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7.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124226"/>
  <xr:revisionPtr revIDLastSave="11572" documentId="11_DFF391F8DDFF925ACF19060B8B3F7BDD1B408B3D" xr6:coauthVersionLast="47" xr6:coauthVersionMax="47" xr10:uidLastSave="{E0785CB6-5B62-45C1-8848-8E120950C0BD}"/>
  <bookViews>
    <workbookView xWindow="-45" yWindow="-16320" windowWidth="29040" windowHeight="15720" firstSheet="5" activeTab="9" xr2:uid="{00000000-000D-0000-FFFF-FFFF00000000}"/>
  </bookViews>
  <sheets>
    <sheet name="QA" sheetId="21" state="hidden" r:id="rId1"/>
    <sheet name="補足" sheetId="28" state="hidden" r:id="rId2"/>
    <sheet name="調査結果" sheetId="24" state="hidden" r:id="rId3"/>
    <sheet name="レポート" sheetId="30" state="hidden" r:id="rId4"/>
    <sheet name="進捗共有" sheetId="36" r:id="rId5"/>
    <sheet name="プロジェクト構成" sheetId="34" r:id="rId6"/>
    <sheet name="設計（TextConverter）" sheetId="22" r:id="rId7"/>
    <sheet name="設計（DevTemplate）" sheetId="38" r:id="rId8"/>
    <sheet name="関係性" sheetId="37" r:id="rId9"/>
    <sheet name="フォルダ構成" sheetId="35" r:id="rId10"/>
    <sheet name="実装" sheetId="23" state="hidden" r:id="rId11"/>
    <sheet name="コードレビュー" sheetId="29" state="hidden" r:id="rId12"/>
    <sheet name="テスト" sheetId="25" state="hidden" r:id="rId13"/>
    <sheet name="エビデンス" sheetId="27" state="hidden" r:id="rId14"/>
    <sheet name="検証" sheetId="33" state="hidden" r:id="rId15"/>
    <sheet name="振り返り" sheetId="32" state="hidden" r:id="rId16"/>
  </sheets>
  <definedNames>
    <definedName name="AverageCost" localSheetId="5">プロジェクト構成!#REF!</definedName>
    <definedName name="AverageCost" localSheetId="3">レポート!#REF!</definedName>
    <definedName name="AverageCostGallon" localSheetId="5">プロジェクト構成!#REF!</definedName>
    <definedName name="AverageCostGallon" localSheetId="3">レポート!#REF!</definedName>
    <definedName name="AverageCostMile" localSheetId="5">プロジェクト構成!#REF!</definedName>
    <definedName name="AverageCostMile" localSheetId="3">レポート!#REF!</definedName>
    <definedName name="AverageGallons" localSheetId="5">プロジェクト構成!#REF!</definedName>
    <definedName name="AverageGallons" localSheetId="3">レポート!#REF!</definedName>
    <definedName name="AverageMPG" localSheetId="5">プロジェクト構成!#REF!</definedName>
    <definedName name="AverageMPG" localSheetId="3">レポート!#REF!</definedName>
    <definedName name="ColumnTitle1" localSheetId="5">#REF!</definedName>
    <definedName name="ColumnTitle1" localSheetId="3">#REF!</definedName>
    <definedName name="ColumnTitleRegion1..F5.1" localSheetId="5">プロジェクト構成!#REF!</definedName>
    <definedName name="ColumnTitleRegion1..F5.1" localSheetId="3">レポート!#REF!</definedName>
    <definedName name="OdometerStart" localSheetId="5">プロジェクト構成!#REF!</definedName>
    <definedName name="OdometerStart" localSheetId="3">レポート!#REF!</definedName>
    <definedName name="_xlnm.Print_Area" localSheetId="12">テスト!$B$2:$S$125</definedName>
    <definedName name="_xlnm.Print_Area" localSheetId="9">フォルダ構成!$A$1:$BR$72</definedName>
    <definedName name="_xlnm.Print_Area" localSheetId="8">関係性!$A$1:$AO$20</definedName>
    <definedName name="_xlnm.Print_Area" localSheetId="7">'設計（DevTemplate）'!#REF!</definedName>
    <definedName name="_xlnm.Print_Area" localSheetId="6">'設計（TextConverter）'!#REF!</definedName>
    <definedName name="_xlnm.Print_Titles" localSheetId="5">プロジェクト構成!#REF!</definedName>
    <definedName name="_xlnm.Print_Titles" localSheetId="3">レポート!#REF!</definedName>
    <definedName name="_xlnm.Print_Titles" localSheetId="2">調査結果!#REF!</definedName>
    <definedName name="RowTitleRegion1..H5" localSheetId="5">プロジェクト構成!#REF!</definedName>
    <definedName name="RowTitleRegion1..H5" localSheetId="3">レポート!#REF!</definedName>
    <definedName name="Z_1F727A1B_A16B_4A36_A7C7_DF806724CA8C_.wvu.Cols" localSheetId="12" hidden="1">テスト!$D:$D,テスト!$H:$H,テスト!$J:$J,テスト!$Q:$R</definedName>
    <definedName name="Z_1F727A1B_A16B_4A36_A7C7_DF806724CA8C_.wvu.Rows" localSheetId="12" hidden="1">テスト!$96:$100,テスト!$111:$115,テスト!$121:$125</definedName>
    <definedName name="旅のマイル" localSheetId="5">プロジェクト構成!#REF!</definedName>
    <definedName name="旅のマイル" localSheetId="3">レポート!#REF!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2" i="38" l="1"/>
  <c r="W41" i="34" l="1"/>
  <c r="AN380" i="34"/>
  <c r="AN381" i="34"/>
  <c r="AN382" i="34"/>
  <c r="AN383" i="34"/>
  <c r="AN384" i="34"/>
  <c r="AN385" i="34"/>
  <c r="AN386" i="34"/>
  <c r="AN387" i="34"/>
  <c r="AN388" i="34"/>
  <c r="AN389" i="34"/>
  <c r="AN390" i="34"/>
  <c r="AN391" i="34"/>
  <c r="AN392" i="34"/>
  <c r="AN393" i="34"/>
  <c r="AN394" i="34"/>
  <c r="AN379" i="34"/>
  <c r="M41" i="34" l="1"/>
  <c r="E13" i="25"/>
  <c r="E12" i="25"/>
  <c r="B43" i="29"/>
  <c r="B45" i="29"/>
  <c r="A27" i="29"/>
  <c r="B28" i="29" s="1"/>
  <c r="E49" i="25"/>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5" i="21"/>
  <c r="E15" i="25"/>
  <c r="E16" i="25"/>
  <c r="E17" i="25"/>
  <c r="E18" i="25"/>
  <c r="E19" i="25"/>
  <c r="E20" i="25"/>
  <c r="E21" i="25"/>
  <c r="E22" i="25"/>
  <c r="E23" i="25"/>
  <c r="E24" i="25"/>
  <c r="E25" i="25"/>
  <c r="E26" i="25"/>
  <c r="E27" i="25"/>
  <c r="E28" i="25"/>
  <c r="E29" i="25"/>
  <c r="E30" i="25"/>
  <c r="E31" i="25"/>
  <c r="E32" i="25"/>
  <c r="E33" i="25"/>
  <c r="E34" i="25"/>
  <c r="E35" i="25"/>
  <c r="E36" i="25"/>
  <c r="E37" i="25"/>
  <c r="E38" i="25"/>
  <c r="E39" i="25"/>
  <c r="E40" i="25"/>
  <c r="E41" i="25"/>
  <c r="E42" i="25"/>
  <c r="E43" i="25"/>
  <c r="E44" i="25"/>
  <c r="E45" i="25"/>
  <c r="E46" i="25"/>
  <c r="E47" i="25"/>
  <c r="E48" i="25"/>
  <c r="E50" i="25"/>
  <c r="E51" i="25"/>
  <c r="E52" i="25"/>
  <c r="E53" i="25"/>
  <c r="E54" i="25"/>
  <c r="E55" i="25"/>
  <c r="E56" i="25"/>
  <c r="E57" i="25"/>
  <c r="E58" i="25"/>
  <c r="E59" i="25"/>
  <c r="E60" i="25"/>
  <c r="E61" i="25"/>
  <c r="E62" i="25"/>
  <c r="E63" i="25"/>
  <c r="E64" i="25"/>
  <c r="E65" i="25"/>
  <c r="E66" i="25"/>
  <c r="E67" i="25"/>
  <c r="E68" i="25"/>
  <c r="E69" i="25"/>
  <c r="E14" i="25"/>
  <c r="B49" i="29" l="1"/>
  <c r="B42" i="29"/>
  <c r="B41" i="29"/>
  <c r="B48" i="29"/>
  <c r="B47" i="29"/>
  <c r="B46" i="29"/>
  <c r="B44" i="29"/>
  <c r="B40" i="29"/>
  <c r="B39" i="29"/>
  <c r="B50" i="29"/>
  <c r="B38" i="29"/>
  <c r="B37" i="29"/>
  <c r="B36" i="29"/>
  <c r="B35" i="29"/>
  <c r="B34" i="29"/>
  <c r="B33" i="29"/>
  <c r="B32" i="29"/>
  <c r="B31" i="29"/>
  <c r="B30" i="29"/>
  <c r="B29" i="29"/>
  <c r="BL2" i="22"/>
  <c r="E125" i="25"/>
  <c r="E124" i="25"/>
  <c r="E123" i="25"/>
  <c r="E122" i="25"/>
  <c r="E121" i="25"/>
  <c r="E120" i="25"/>
  <c r="E119" i="25"/>
  <c r="E118" i="25"/>
  <c r="E117" i="25"/>
  <c r="E116" i="25"/>
  <c r="E115" i="25"/>
  <c r="E114" i="25"/>
  <c r="E113" i="25"/>
  <c r="E112" i="25"/>
  <c r="E111" i="25"/>
  <c r="E110" i="25"/>
  <c r="E109" i="25"/>
  <c r="E108" i="25"/>
  <c r="E107" i="25"/>
  <c r="E106" i="25"/>
  <c r="E105" i="25"/>
  <c r="E104" i="25"/>
  <c r="E103" i="25"/>
  <c r="E102" i="25"/>
  <c r="E101" i="25"/>
  <c r="E100" i="25"/>
  <c r="E99" i="25"/>
  <c r="E98" i="25"/>
  <c r="E97" i="25"/>
  <c r="E96" i="25"/>
  <c r="E95" i="25"/>
  <c r="E94" i="25"/>
  <c r="E93" i="25"/>
  <c r="E92" i="25"/>
  <c r="E91" i="25"/>
  <c r="E90" i="25"/>
  <c r="E89" i="25"/>
  <c r="E88" i="25"/>
  <c r="E87" i="25"/>
  <c r="E86" i="25"/>
  <c r="E85" i="25"/>
  <c r="E84" i="25"/>
  <c r="E83" i="25"/>
  <c r="E82" i="25"/>
  <c r="E81" i="25"/>
  <c r="E80" i="25"/>
  <c r="E79" i="25"/>
  <c r="E78" i="25"/>
  <c r="E77" i="25"/>
  <c r="E76" i="25"/>
  <c r="E75" i="25"/>
  <c r="E74" i="25"/>
  <c r="E73" i="25"/>
  <c r="E72" i="25"/>
  <c r="E71" i="25"/>
  <c r="G7" i="25" l="1"/>
  <c r="G6" i="25"/>
  <c r="G5" i="25"/>
  <c r="G4"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tc={C3D70AEA-79E4-4480-8B42-D0F3510C8B83}</author>
    <author>tc={FA4FA19B-9532-4D3F-B206-69CB739336A9}</author>
    <author>tc={E0523FDD-7DFA-4BA7-97D1-3FD9A9F2EF23}</author>
  </authors>
  <commentList>
    <comment ref="A1" authorId="0" shapeId="0" xr:uid="{C3D70AEA-79E4-4480-8B42-D0F3510C8B8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[メンションが削除されました] キャプチャ載せたかったのでこちらに進捗記載しました！明日続き調査＆作業します。必要あれば口頭でお伝えします。</t>
      </text>
    </comment>
    <comment ref="A65" authorId="1" shapeId="0" xr:uid="{FA4FA19B-9532-4D3F-B206-69CB739336A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[メンションが削除されました] 本件、月曜朝にご相談させてくださいｍｍ</t>
      </text>
    </comment>
    <comment ref="A129" authorId="2" shapeId="0" xr:uid="{E0523FDD-7DFA-4BA7-97D1-3FD9A9F2EF2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[メンションが削除されました] プロジェクトテンプレートについて</t>
      </text>
    </comment>
  </commentList>
</comments>
</file>

<file path=xl/sharedStrings.xml><?xml version="1.0" encoding="utf-8"?>
<sst xmlns="http://schemas.openxmlformats.org/spreadsheetml/2006/main" count="966" uniqueCount="763">
  <si>
    <t>QA</t>
    <phoneticPr fontId="5"/>
  </si>
  <si>
    <t>No.</t>
    <phoneticPr fontId="6"/>
  </si>
  <si>
    <t>対象</t>
    <rPh sb="0" eb="2">
      <t>タイショウ</t>
    </rPh>
    <phoneticPr fontId="5"/>
  </si>
  <si>
    <t>記載日</t>
    <rPh sb="0" eb="2">
      <t>キサイ</t>
    </rPh>
    <rPh sb="2" eb="3">
      <t>ビ</t>
    </rPh>
    <phoneticPr fontId="6"/>
  </si>
  <si>
    <t>質問者</t>
    <rPh sb="0" eb="3">
      <t>シツモンシャ</t>
    </rPh>
    <phoneticPr fontId="6"/>
  </si>
  <si>
    <t>質問・連絡・報告内容</t>
    <rPh sb="0" eb="2">
      <t>シツモン</t>
    </rPh>
    <rPh sb="3" eb="5">
      <t>レンラク</t>
    </rPh>
    <rPh sb="6" eb="8">
      <t>ホウコク</t>
    </rPh>
    <rPh sb="8" eb="10">
      <t>ナイヨウ</t>
    </rPh>
    <phoneticPr fontId="6"/>
  </si>
  <si>
    <t>回答者</t>
    <rPh sb="0" eb="2">
      <t>カイトウ</t>
    </rPh>
    <rPh sb="2" eb="3">
      <t>シャ</t>
    </rPh>
    <phoneticPr fontId="6"/>
  </si>
  <si>
    <t>回答内容</t>
    <rPh sb="0" eb="2">
      <t>カイトウ</t>
    </rPh>
    <rPh sb="2" eb="4">
      <t>ナイヨウ</t>
    </rPh>
    <phoneticPr fontId="6"/>
  </si>
  <si>
    <t>回答日1</t>
    <rPh sb="0" eb="3">
      <t>カイトウビ</t>
    </rPh>
    <phoneticPr fontId="5"/>
  </si>
  <si>
    <t>続き１</t>
    <rPh sb="0" eb="1">
      <t>ツヅ</t>
    </rPh>
    <phoneticPr fontId="5"/>
  </si>
  <si>
    <t>回答日2</t>
    <rPh sb="0" eb="3">
      <t>カイトウビ</t>
    </rPh>
    <phoneticPr fontId="5"/>
  </si>
  <si>
    <t>続き２</t>
    <rPh sb="0" eb="1">
      <t>ツヅ</t>
    </rPh>
    <phoneticPr fontId="5"/>
  </si>
  <si>
    <t>回答日3</t>
    <rPh sb="0" eb="3">
      <t>カイトウビ2</t>
    </rPh>
    <phoneticPr fontId="5"/>
  </si>
  <si>
    <t>続き３</t>
    <phoneticPr fontId="5"/>
  </si>
  <si>
    <t>回答日4</t>
    <rPh sb="0" eb="2">
      <t>カイトウ</t>
    </rPh>
    <rPh sb="2" eb="3">
      <t>ヒ</t>
    </rPh>
    <phoneticPr fontId="5"/>
  </si>
  <si>
    <t>続き４</t>
    <rPh sb="0" eb="1">
      <t>ツヅ2</t>
    </rPh>
    <phoneticPr fontId="5"/>
  </si>
  <si>
    <t>回答日5</t>
    <rPh sb="0" eb="2">
      <t>カイトウ</t>
    </rPh>
    <rPh sb="2" eb="3">
      <t>ヒ</t>
    </rPh>
    <phoneticPr fontId="5"/>
  </si>
  <si>
    <t>続き５</t>
  </si>
  <si>
    <t>完了日</t>
    <rPh sb="0" eb="2">
      <t>カンリョウ</t>
    </rPh>
    <rPh sb="2" eb="3">
      <t>ヒ</t>
    </rPh>
    <phoneticPr fontId="5"/>
  </si>
  <si>
    <t>補足</t>
    <rPh sb="0" eb="2">
      <t>ホソク</t>
    </rPh>
    <phoneticPr fontId="5"/>
  </si>
  <si>
    <t>No.</t>
    <phoneticPr fontId="5"/>
  </si>
  <si>
    <t>調査結果</t>
    <rPh sb="0" eb="4">
      <t>チョウサケッカ</t>
    </rPh>
    <phoneticPr fontId="5"/>
  </si>
  <si>
    <t>１．問い合わせ内容</t>
    <rPh sb="2" eb="3">
      <t>ト</t>
    </rPh>
    <rPh sb="4" eb="5">
      <t>ア</t>
    </rPh>
    <rPh sb="7" eb="9">
      <t>ナイヨウ</t>
    </rPh>
    <phoneticPr fontId="5"/>
  </si>
  <si>
    <t>２．現状把握 / 原因究明</t>
    <rPh sb="2" eb="6">
      <t>ゲンジョウハアク</t>
    </rPh>
    <rPh sb="9" eb="11">
      <t>ゲンイン</t>
    </rPh>
    <rPh sb="11" eb="13">
      <t>キュウメイ</t>
    </rPh>
    <phoneticPr fontId="5"/>
  </si>
  <si>
    <t>３．暫定対応</t>
    <rPh sb="2" eb="4">
      <t>ザンテイ</t>
    </rPh>
    <rPh sb="4" eb="6">
      <t>タイオウ</t>
    </rPh>
    <phoneticPr fontId="5"/>
  </si>
  <si>
    <t>４．恒久対応</t>
    <phoneticPr fontId="5"/>
  </si>
  <si>
    <t>レポート</t>
    <phoneticPr fontId="5"/>
  </si>
  <si>
    <t>yyyy/mm/dd</t>
  </si>
  <si>
    <t>１．見出し</t>
  </si>
  <si>
    <t>image</t>
    <phoneticPr fontId="5"/>
  </si>
  <si>
    <t>２．見出し</t>
  </si>
  <si>
    <t>3．見出し</t>
    <phoneticPr fontId="5"/>
  </si>
  <si>
    <t>BasicUtils ver1.0 移行完了、コミット済み</t>
    <rPh sb="18" eb="20">
      <t>イコウ</t>
    </rPh>
    <rPh sb="20" eb="22">
      <t>カンリョウ</t>
    </rPh>
    <rPh sb="27" eb="28">
      <t>ズ</t>
    </rPh>
    <phoneticPr fontId="5"/>
  </si>
  <si>
    <t>https://ghe.rjbdev.jp/MTC/ClassLibrary/commits/develop</t>
    <phoneticPr fontId="5"/>
  </si>
  <si>
    <t>小野寺</t>
    <rPh sb="0" eb="3">
      <t>オノデラ</t>
    </rPh>
    <phoneticPr fontId="5"/>
  </si>
  <si>
    <t>開発テンプレートの動確をしながら移行したため、赤波線エラーを解消した状態のものをdevelop_refLibraryブランチにコミットしました</t>
    <rPh sb="0" eb="2">
      <t>カイハツ</t>
    </rPh>
    <rPh sb="9" eb="11">
      <t>ドウカク</t>
    </rPh>
    <rPh sb="16" eb="18">
      <t>イコウ</t>
    </rPh>
    <rPh sb="34" eb="36">
      <t>ジョウタイ</t>
    </rPh>
    <phoneticPr fontId="5"/>
  </si>
  <si>
    <t>https://ghe.rjbdev.jp/MTC/MTC_Tool_Development_Template/commits/develop_refLibrary</t>
    <phoneticPr fontId="5"/>
  </si>
  <si>
    <t>→動確でエラー</t>
    <rPh sb="1" eb="3">
      <t>ドウカク</t>
    </rPh>
    <phoneticPr fontId="5"/>
  </si>
  <si>
    <t>▼ClassLibraryのReleaseビルド時</t>
    <rPh sb="24" eb="25">
      <t>ジ</t>
    </rPh>
    <phoneticPr fontId="5"/>
  </si>
  <si>
    <t>▼テンプレートで参照追加したファイル</t>
    <rPh sb="8" eb="12">
      <t>サンショウツイカ</t>
    </rPh>
    <phoneticPr fontId="5"/>
  </si>
  <si>
    <t>既存のLWツールでもSQLiteUtilsが使用できない</t>
    <rPh sb="0" eb="2">
      <t>キゾン</t>
    </rPh>
    <rPh sb="22" eb="24">
      <t>シヨウ</t>
    </rPh>
    <phoneticPr fontId="5"/>
  </si>
  <si>
    <t>原因：ビルド時にフォルダ内にSQLiteのdllファイルがないから</t>
    <rPh sb="0" eb="2">
      <t>ゲンイン</t>
    </rPh>
    <rPh sb="6" eb="7">
      <t>ジ</t>
    </rPh>
    <rPh sb="12" eb="13">
      <t>ナイ</t>
    </rPh>
    <phoneticPr fontId="5"/>
  </si>
  <si>
    <t>　→開発テンプレートと同じ事象、全てのツールで起こるものではない</t>
    <rPh sb="2" eb="4">
      <t>カイハツ</t>
    </rPh>
    <rPh sb="11" eb="12">
      <t>オナ</t>
    </rPh>
    <rPh sb="13" eb="15">
      <t>ジショウ</t>
    </rPh>
    <rPh sb="16" eb="17">
      <t>スベ</t>
    </rPh>
    <rPh sb="23" eb="24">
      <t>オ</t>
    </rPh>
    <phoneticPr fontId="5"/>
  </si>
  <si>
    <r>
      <t>1. プラットフォームターゲットの確認</t>
    </r>
    <r>
      <rPr>
        <sz val="11"/>
        <color theme="1"/>
        <rFont val="ＭＳ Ｐゴシック"/>
        <family val="2"/>
        <scheme val="minor"/>
      </rPr>
      <t>:</t>
    </r>
  </si>
  <si>
    <r>
      <t>Visual Studioでプロジェクトのプロパティを開き、「ビルド」セクションで「プラットフォームターゲット」を確認します。</t>
    </r>
    <r>
      <rPr>
        <u/>
        <sz val="11"/>
        <color theme="10"/>
        <rFont val="ＭＳ Ｐゴシック"/>
        <family val="3"/>
        <charset val="128"/>
        <scheme val="minor"/>
      </rPr>
      <t>Any CPUではなく、x86またはx64に設定してみてください[1]。</t>
    </r>
  </si>
  <si>
    <r>
      <t>2. SQLiteパッケージの再インストール</t>
    </r>
    <r>
      <rPr>
        <sz val="11"/>
        <color theme="1"/>
        <rFont val="ＭＳ Ｐゴシック"/>
        <family val="2"/>
        <scheme val="minor"/>
      </rPr>
      <t>:</t>
    </r>
  </si>
  <si>
    <r>
      <t>NuGetパッケージマネージャーを使用して、</t>
    </r>
    <r>
      <rPr>
        <u/>
        <sz val="11"/>
        <color theme="10"/>
        <rFont val="ＭＳ Ｐゴシック"/>
        <family val="3"/>
        <charset val="128"/>
        <scheme val="minor"/>
      </rPr>
      <t>System.Data.SQLiteパッケージを再インストールします。最新バージョンを使用することを確認してください[2]。</t>
    </r>
  </si>
  <si>
    <r>
      <t>3. DLLファイルの配置</t>
    </r>
    <r>
      <rPr>
        <sz val="11"/>
        <color theme="1"/>
        <rFont val="ＭＳ Ｐゴシック"/>
        <family val="2"/>
        <scheme val="minor"/>
      </rPr>
      <t>:</t>
    </r>
  </si>
  <si>
    <r>
      <t>SQLite.Interop.dll</t>
    </r>
    <r>
      <rPr>
        <u/>
        <sz val="11"/>
        <color theme="10"/>
        <rFont val="ＭＳ Ｐゴシック"/>
        <family val="3"/>
        <charset val="128"/>
        <scheme val="minor"/>
      </rPr>
      <t>ファイルが正しいディレクトリに配置されていることを確認します。通常、x86およびx64フォルダにそれぞれ配置されている必要があります[3]。</t>
    </r>
  </si>
  <si>
    <r>
      <t>4. プロジェクトのクリーンと再ビルド</t>
    </r>
    <r>
      <rPr>
        <sz val="11"/>
        <color theme="1"/>
        <rFont val="ＭＳ Ｐゴシック"/>
        <family val="2"/>
        <scheme val="minor"/>
      </rPr>
      <t>:</t>
    </r>
  </si>
  <si>
    <t>プロジェクトをクリーンし、再度ビルドしてみてください。これにより、古いキャッシュがクリアされることがあります。</t>
  </si>
  <si>
    <t>これらの手順を試しても問題が解決しない場合、詳細なエラーメッセージや使用している環境について教えていただければ、さらにサポートできるかもしれません。どうぞお試しください！</t>
  </si>
  <si>
    <t>→パッケージのバージョンがあげられない問題は上記で解消される</t>
    <rPh sb="19" eb="21">
      <t>モンダイ</t>
    </rPh>
    <rPh sb="22" eb="24">
      <t>ジョウキ</t>
    </rPh>
    <rPh sb="25" eb="27">
      <t>カイショウ</t>
    </rPh>
    <phoneticPr fontId="5"/>
  </si>
  <si>
    <t>LINEWORKSデータ抽出ツールにBasicUtilsを導入</t>
    <rPh sb="12" eb="14">
      <t>チュウシュツ</t>
    </rPh>
    <phoneticPr fontId="5"/>
  </si>
  <si>
    <r>
      <t>Utils削除、SQLiteAccess書き換え　</t>
    </r>
    <r>
      <rPr>
        <b/>
        <sz val="10"/>
        <color rgb="FFFF0000"/>
        <rFont val="Meiryo UI"/>
        <family val="3"/>
        <charset val="128"/>
      </rPr>
      <t>→コミット済み</t>
    </r>
    <phoneticPr fontId="5"/>
  </si>
  <si>
    <t>BasicUtilsに入っていてUtilsに入っていない機能、中途半端に既存コードやライブラリを行き来している処理を書き換え</t>
    <rPh sb="11" eb="12">
      <t>ハイ</t>
    </rPh>
    <rPh sb="22" eb="23">
      <t>ハイ</t>
    </rPh>
    <rPh sb="28" eb="30">
      <t>キノウ</t>
    </rPh>
    <rPh sb="31" eb="35">
      <t>チュウトハンパ</t>
    </rPh>
    <rPh sb="36" eb="38">
      <t>キゾン</t>
    </rPh>
    <rPh sb="48" eb="51">
      <t>イキキ</t>
    </rPh>
    <rPh sb="55" eb="57">
      <t>ショリ</t>
    </rPh>
    <rPh sb="58" eb="59">
      <t>カ</t>
    </rPh>
    <rPh sb="60" eb="61">
      <t>カ</t>
    </rPh>
    <phoneticPr fontId="5"/>
  </si>
  <si>
    <t>ログ出力処理＆ログ確認メッセージ</t>
    <rPh sb="2" eb="6">
      <t>シュツリョクショリ</t>
    </rPh>
    <rPh sb="9" eb="11">
      <t>カクニン</t>
    </rPh>
    <phoneticPr fontId="5"/>
  </si>
  <si>
    <t>・</t>
    <phoneticPr fontId="5"/>
  </si>
  <si>
    <t>LogUtils.ExportLog(Constants.ERR_LOG, ex.Message);　→　LogUtils.ExportErrLog(ex);</t>
    <phoneticPr fontId="5"/>
  </si>
  <si>
    <t>Messages.CHK_ERR_LOG;　→　BasicUtils.Messages.CHK_ERR_LOG;</t>
    <phoneticPr fontId="5"/>
  </si>
  <si>
    <t>LogUtils.ExportLog(Constants.INFO_LOG, "【Responce】" + Environment.NewLine + respStr);</t>
    <phoneticPr fontId="5"/>
  </si>
  <si>
    <t>→　string exportFileName = "LINEWORKS_" + string.Format(LogUtils.FILE_API_LOG, DateTime.Now.ToString("yyyyMMdd"));</t>
    <phoneticPr fontId="5"/>
  </si>
  <si>
    <t>　　LogUtils.ExportLog(exportFileName, CreateAPILog(true, request, respStr));</t>
    <phoneticPr fontId="5"/>
  </si>
  <si>
    <t>ファイル選択ダイアログの引数</t>
    <rPh sb="4" eb="6">
      <t>センタク</t>
    </rPh>
    <rPh sb="12" eb="14">
      <t>ヒキスウ</t>
    </rPh>
    <phoneticPr fontId="5"/>
  </si>
  <si>
    <t>DialogUtils.GetFilePathFromDialog("ファイル選択", "Excel files|*.xlsx")　→　DialogUtils.GetFilePathFromDialog("ファイル選択", DialogUtils.GetExtensionFilter(".xlsx"))</t>
    <phoneticPr fontId="5"/>
  </si>
  <si>
    <t>実行エラー　原因：ビルド時にNuGetパッケージのdllファイルがないから（SQLiteもAPICodePackも起きた）</t>
    <rPh sb="0" eb="2">
      <t>ジッコウ</t>
    </rPh>
    <rPh sb="57" eb="58">
      <t>オ</t>
    </rPh>
    <phoneticPr fontId="5"/>
  </si>
  <si>
    <t>　エラーになる状態</t>
    <rPh sb="7" eb="9">
      <t>ジョウタイ</t>
    </rPh>
    <phoneticPr fontId="5"/>
  </si>
  <si>
    <t>　・ライブラリ追加</t>
    <rPh sb="7" eb="9">
      <t>ツイカ</t>
    </rPh>
    <phoneticPr fontId="5"/>
  </si>
  <si>
    <t>　・既存の処理をライブラリへ書き換え</t>
    <rPh sb="2" eb="4">
      <t>キゾン</t>
    </rPh>
    <rPh sb="5" eb="7">
      <t>ショリ</t>
    </rPh>
    <rPh sb="14" eb="15">
      <t>カ</t>
    </rPh>
    <rPh sb="16" eb="17">
      <t>カ</t>
    </rPh>
    <phoneticPr fontId="5"/>
  </si>
  <si>
    <t>　・インストール済みのパッケージをアンインストール　←これをやると必ずエラーになるぽい…？</t>
    <rPh sb="8" eb="9">
      <t>ズ</t>
    </rPh>
    <rPh sb="33" eb="34">
      <t>カナラ</t>
    </rPh>
    <phoneticPr fontId="5"/>
  </si>
  <si>
    <t>共通ロジックをライブラリ化する際に、依存関係のあるDLLも正しく参照されるようにするためには、いくつかの方法があります。以下の手順を試してみてください。</t>
  </si>
  <si>
    <r>
      <t>1. 依存関係のDLLをプロジェクトに含める</t>
    </r>
    <r>
      <rPr>
        <sz val="11"/>
        <color theme="1"/>
        <rFont val="ＭＳ Ｐゴシック"/>
        <family val="2"/>
        <scheme val="minor"/>
      </rPr>
      <t>:</t>
    </r>
  </si>
  <si>
    <t>→ビルド時に出力ディレクトリにコピーしても意味ない（今もされている）</t>
    <rPh sb="4" eb="5">
      <t>ジ</t>
    </rPh>
    <rPh sb="6" eb="8">
      <t>シュツリョク</t>
    </rPh>
    <rPh sb="21" eb="23">
      <t>イミ</t>
    </rPh>
    <rPh sb="26" eb="27">
      <t>イマ</t>
    </rPh>
    <phoneticPr fontId="5"/>
  </si>
  <si>
    <r>
      <t>System.Data.SQLite.Core</t>
    </r>
    <r>
      <rPr>
        <sz val="11"/>
        <color theme="1"/>
        <rFont val="ＭＳ Ｐゴシック"/>
        <family val="2"/>
        <scheme val="minor"/>
      </rPr>
      <t>のような依存関係のあるDLLをプロジェクトに追加し、プロパティで「出力ディレクトリにコピー」を「常にコピーする」に設定します。これにより、ビルド時に依存関係のDLLが出力フォルダにコピーされます</t>
    </r>
  </si>
  <si>
    <r>
      <t>2. NuGetパッケージとして配布</t>
    </r>
    <r>
      <rPr>
        <sz val="11"/>
        <color theme="1"/>
        <rFont val="ＭＳ Ｐゴシック"/>
        <family val="2"/>
        <scheme val="minor"/>
      </rPr>
      <t>:</t>
    </r>
  </si>
  <si>
    <t>→権限的に？バージョン的に？不可能</t>
    <rPh sb="1" eb="3">
      <t>ケンゲン</t>
    </rPh>
    <rPh sb="3" eb="4">
      <t>テキ</t>
    </rPh>
    <rPh sb="11" eb="12">
      <t>テキ</t>
    </rPh>
    <rPh sb="14" eb="17">
      <t>フカノウ</t>
    </rPh>
    <phoneticPr fontId="5"/>
  </si>
  <si>
    <t>依存関係のあるDLLを含むNuGetパッケージを作成し、他のプロジェクトでそのパッケージをインストールする方法もあります</t>
  </si>
  <si>
    <t>これにより、依存関係が自動的に解決されます。</t>
    <phoneticPr fontId="5"/>
  </si>
  <si>
    <r>
      <t>3. 参照の追加とビルド設定</t>
    </r>
    <r>
      <rPr>
        <sz val="11"/>
        <color theme="1"/>
        <rFont val="ＭＳ Ｐゴシック"/>
        <family val="2"/>
        <scheme val="minor"/>
      </rPr>
      <t>:</t>
    </r>
  </si>
  <si>
    <r>
      <t>→手動で全て追加させるか、</t>
    </r>
    <r>
      <rPr>
        <b/>
        <sz val="10"/>
        <color rgb="FFFF0000"/>
        <rFont val="Meiryo UI"/>
        <family val="3"/>
        <charset val="128"/>
      </rPr>
      <t>"各ツールでもNuGetからパッケージインストール必須にする"</t>
    </r>
    <r>
      <rPr>
        <sz val="10"/>
        <color rgb="FFFF0000"/>
        <rFont val="Meiryo UI"/>
        <family val="3"/>
        <charset val="128"/>
      </rPr>
      <t>か…</t>
    </r>
    <rPh sb="1" eb="3">
      <t>シュドウ</t>
    </rPh>
    <rPh sb="4" eb="5">
      <t>スベ</t>
    </rPh>
    <rPh sb="6" eb="8">
      <t>ツイカ</t>
    </rPh>
    <rPh sb="14" eb="15">
      <t>カク</t>
    </rPh>
    <rPh sb="38" eb="40">
      <t>ヒッス</t>
    </rPh>
    <phoneticPr fontId="5"/>
  </si>
  <si>
    <r>
      <t>他のプロジェクトで</t>
    </r>
    <r>
      <rPr>
        <sz val="10"/>
        <color theme="1"/>
        <rFont val="Arial Unicode MS"/>
        <family val="2"/>
      </rPr>
      <t>BasicUtils.dll</t>
    </r>
    <r>
      <rPr>
        <sz val="11"/>
        <color theme="1"/>
        <rFont val="ＭＳ Ｐゴシック"/>
        <family val="2"/>
        <scheme val="minor"/>
      </rPr>
      <t>を参照に追加する際に、依存関係のあるDLLも同じディレクトリに配置する必要があります。Visual Studioの「参照マネージャー」を使用して、必要なDLLを手動で追加することもできます</t>
    </r>
  </si>
  <si>
    <r>
      <t>4. ビルドイベントを使用</t>
    </r>
    <r>
      <rPr>
        <sz val="11"/>
        <color theme="1"/>
        <rFont val="ＭＳ Ｐゴシック"/>
        <family val="2"/>
        <scheme val="minor"/>
      </rPr>
      <t>:</t>
    </r>
  </si>
  <si>
    <t>→今している、ライブラリ化と関係ない</t>
    <rPh sb="1" eb="2">
      <t>イマ</t>
    </rPh>
    <rPh sb="12" eb="13">
      <t>カ</t>
    </rPh>
    <rPh sb="14" eb="16">
      <t>カンケイ</t>
    </rPh>
    <phoneticPr fontId="5"/>
  </si>
  <si>
    <t>ビルド後イベントを使用して、依存関係のあるDLLを出力ディレクトリにコピーするスクリプトを追加することもできます。これにより、ビルド時に自動的に必要なDLLがコピーされます。</t>
  </si>
  <si>
    <t>プロジェクトテンプレートzipを今までの手順通り作成してLWの既存ツールにプロジェクト追加したら、</t>
  </si>
  <si>
    <t>ライブラリのdllも問題なく自動追加され使用できました！（調査、調整せずとも使用できました）</t>
    <rPh sb="29" eb="31">
      <t>チョウサ</t>
    </rPh>
    <rPh sb="32" eb="34">
      <t>チョウセイ</t>
    </rPh>
    <rPh sb="38" eb="40">
      <t>シヨウ</t>
    </rPh>
    <phoneticPr fontId="5"/>
  </si>
  <si>
    <t>手順自体は変更なしで大丈夫そうです。</t>
    <rPh sb="0" eb="2">
      <t>テジュン</t>
    </rPh>
    <rPh sb="2" eb="4">
      <t>ジタイ</t>
    </rPh>
    <rPh sb="5" eb="7">
      <t>ヘンコウ</t>
    </rPh>
    <rPh sb="10" eb="13">
      <t>ダイジョウブ</t>
    </rPh>
    <phoneticPr fontId="5"/>
  </si>
  <si>
    <t>https://cocorou.sharepoint.com/sites/MTC_Tools/SitePages/3.2.2.1-%E3%83%86%E3%83%B3%E3%83%97%E3%83%AC%E3%83%BC%E3%83%88%E5%B0%8E%E5%85%A5%E6%96%B9%E6%B3%95.aspx</t>
    <phoneticPr fontId="5"/>
  </si>
  <si>
    <t>SharePointの図作成</t>
    <rPh sb="11" eb="12">
      <t>ズ</t>
    </rPh>
    <rPh sb="12" eb="14">
      <t>サクセイ</t>
    </rPh>
    <phoneticPr fontId="5"/>
  </si>
  <si>
    <t>１．汎用変換ツールの課題</t>
    <rPh sb="2" eb="6">
      <t>ハンヨウヘンカン</t>
    </rPh>
    <rPh sb="10" eb="12">
      <t>カダイ</t>
    </rPh>
    <phoneticPr fontId="5"/>
  </si>
  <si>
    <t>汎用ツールの大規模化（2025/1現在8ツール）に伴い、現状のプロジェクト構成を見直す必要があるか可能性を探ります。</t>
  </si>
  <si>
    <t>以下、Visual Studioでプロジェクトを分けることには、いくつかのメリットがあると考えられます。</t>
    <rPh sb="0" eb="2">
      <t>イカ</t>
    </rPh>
    <rPh sb="45" eb="46">
      <t>カンガ</t>
    </rPh>
    <phoneticPr fontId="5"/>
  </si>
  <si>
    <t>※目的に立ち返ると、ソースコードのライブラリ（部品（参照：Using/DLL））化の促進：品質と開発効率の改善</t>
    <rPh sb="1" eb="3">
      <t>モクテキ</t>
    </rPh>
    <rPh sb="4" eb="5">
      <t>タ</t>
    </rPh>
    <rPh sb="6" eb="7">
      <t>カエ</t>
    </rPh>
    <rPh sb="23" eb="25">
      <t>ブヒン</t>
    </rPh>
    <rPh sb="26" eb="28">
      <t>サンショウ</t>
    </rPh>
    <rPh sb="42" eb="44">
      <t>ソクシン</t>
    </rPh>
    <rPh sb="45" eb="47">
      <t>ヒンシツ</t>
    </rPh>
    <rPh sb="48" eb="52">
      <t>カイハツコウリツ</t>
    </rPh>
    <rPh sb="53" eb="55">
      <t>カイゼン</t>
    </rPh>
    <phoneticPr fontId="5"/>
  </si>
  <si>
    <t>２．現状（2025/1）との比較</t>
    <rPh sb="2" eb="4">
      <t>ゲンジョウ</t>
    </rPh>
    <rPh sb="14" eb="16">
      <t>ヒカク</t>
    </rPh>
    <phoneticPr fontId="5"/>
  </si>
  <si>
    <t>現構成</t>
    <rPh sb="0" eb="1">
      <t>ゲン</t>
    </rPh>
    <rPh sb="1" eb="3">
      <t>コウセイ</t>
    </rPh>
    <phoneticPr fontId="5"/>
  </si>
  <si>
    <t>メリット比較</t>
    <rPh sb="4" eb="6">
      <t>ヒカク</t>
    </rPh>
    <phoneticPr fontId="5"/>
  </si>
  <si>
    <t>新構成</t>
    <rPh sb="0" eb="3">
      <t>シンコウセイ</t>
    </rPh>
    <phoneticPr fontId="5"/>
  </si>
  <si>
    <t>メモ</t>
    <phoneticPr fontId="5"/>
  </si>
  <si>
    <t>モジュール化と再利用の向上</t>
    <rPh sb="5" eb="6">
      <t>カ</t>
    </rPh>
    <rPh sb="7" eb="10">
      <t>サイリヨウ</t>
    </rPh>
    <rPh sb="11" eb="13">
      <t>コウジョウ</t>
    </rPh>
    <phoneticPr fontId="5"/>
  </si>
  <si>
    <t>develop⇔各作業ブランチのマージが大変</t>
    <rPh sb="8" eb="9">
      <t>カク</t>
    </rPh>
    <rPh sb="9" eb="11">
      <t>サギョウ</t>
    </rPh>
    <rPh sb="20" eb="22">
      <t>タイヘン</t>
    </rPh>
    <phoneticPr fontId="5"/>
  </si>
  <si>
    <t>チーム開発の効率化</t>
    <rPh sb="3" eb="5">
      <t>カイハツ</t>
    </rPh>
    <rPh sb="6" eb="9">
      <t>コウリツカ</t>
    </rPh>
    <phoneticPr fontId="5"/>
  </si>
  <si>
    <t>ライブラリは別リポジトリ、各ツールは別プロジェクト→頻繁にマージしなくてよい＆同じツールを触らない限り競合しない</t>
    <rPh sb="6" eb="7">
      <t>ベツ</t>
    </rPh>
    <rPh sb="13" eb="14">
      <t>カク</t>
    </rPh>
    <rPh sb="18" eb="19">
      <t>ベツ</t>
    </rPh>
    <rPh sb="26" eb="28">
      <t>ヒンパン</t>
    </rPh>
    <rPh sb="39" eb="40">
      <t>オナ</t>
    </rPh>
    <rPh sb="45" eb="46">
      <t>サワ</t>
    </rPh>
    <rPh sb="49" eb="50">
      <t>カギ</t>
    </rPh>
    <rPh sb="51" eb="53">
      <t>キョウゴウ</t>
    </rPh>
    <phoneticPr fontId="5"/>
  </si>
  <si>
    <t>kintoneの機能が複数のファイルやフォルダに跨るためわかりづらい</t>
    <rPh sb="8" eb="10">
      <t>キノウ</t>
    </rPh>
    <rPh sb="11" eb="13">
      <t>フクスウ</t>
    </rPh>
    <rPh sb="24" eb="25">
      <t>マタガ</t>
    </rPh>
    <phoneticPr fontId="5"/>
  </si>
  <si>
    <t>依存関係の管理</t>
    <rPh sb="0" eb="4">
      <t>イゾンカンケイ</t>
    </rPh>
    <rPh sb="5" eb="7">
      <t>カンリ</t>
    </rPh>
    <phoneticPr fontId="5"/>
  </si>
  <si>
    <t>kintoneの機能が1プロジェクトにまとまるためわかりやすい</t>
    <rPh sb="8" eb="10">
      <t>キノウ</t>
    </rPh>
    <phoneticPr fontId="5"/>
  </si>
  <si>
    <t>システム管理画面で確認可能</t>
    <phoneticPr fontId="5"/>
  </si>
  <si>
    <t>類似ツールの管理
プロジェクトの全体管理性</t>
    <rPh sb="0" eb="2">
      <t>ルイジ</t>
    </rPh>
    <rPh sb="6" eb="8">
      <t>カンリ</t>
    </rPh>
    <phoneticPr fontId="5"/>
  </si>
  <si>
    <t>1ソリューションnプロジェクトで管理すればシステム管理画面で確認可能</t>
    <rPh sb="16" eb="18">
      <t>カンリ</t>
    </rPh>
    <rPh sb="25" eb="29">
      <t>カンリガメン</t>
    </rPh>
    <rPh sb="30" eb="34">
      <t>カクニンカノウ</t>
    </rPh>
    <phoneticPr fontId="5"/>
  </si>
  <si>
    <t>知らない間に汎用機能が変更されているかも</t>
    <rPh sb="0" eb="1">
      <t>シ</t>
    </rPh>
    <rPh sb="4" eb="5">
      <t>アイダ</t>
    </rPh>
    <rPh sb="6" eb="10">
      <t>ハンヨウキノウ</t>
    </rPh>
    <rPh sb="11" eb="13">
      <t>ヘンコウ</t>
    </rPh>
    <phoneticPr fontId="5"/>
  </si>
  <si>
    <t>テストの容易化</t>
    <rPh sb="4" eb="7">
      <t>ヨウイカ</t>
    </rPh>
    <phoneticPr fontId="5"/>
  </si>
  <si>
    <t>要望があって改修した点のみテストすればよい</t>
    <rPh sb="0" eb="2">
      <t>ヨウボウ</t>
    </rPh>
    <rPh sb="6" eb="8">
      <t>カイシュウ</t>
    </rPh>
    <rPh sb="10" eb="11">
      <t>テン</t>
    </rPh>
    <phoneticPr fontId="5"/>
  </si>
  <si>
    <t>パフォーマンスの向上</t>
    <rPh sb="8" eb="10">
      <t>コウジョウ</t>
    </rPh>
    <phoneticPr fontId="5"/>
  </si>
  <si>
    <t>〇〇ツールの場合、などの分岐が減る？</t>
    <rPh sb="6" eb="8">
      <t>バアイ</t>
    </rPh>
    <rPh sb="12" eb="14">
      <t>ブンキ</t>
    </rPh>
    <rPh sb="15" eb="16">
      <t>ヘ</t>
    </rPh>
    <phoneticPr fontId="5"/>
  </si>
  <si>
    <t>意図しない他のツールのコード修正が発生してしまう</t>
    <rPh sb="0" eb="2">
      <t>イト</t>
    </rPh>
    <rPh sb="5" eb="6">
      <t>ホカ</t>
    </rPh>
    <rPh sb="14" eb="16">
      <t>シュウセイ</t>
    </rPh>
    <rPh sb="17" eb="19">
      <t>ハッセイ</t>
    </rPh>
    <phoneticPr fontId="5"/>
  </si>
  <si>
    <t>バージョン管理の利便性/互換性
エンハンス時のデグレ防止</t>
    <rPh sb="5" eb="7">
      <t>カンリ</t>
    </rPh>
    <rPh sb="8" eb="11">
      <t>リベンセイ</t>
    </rPh>
    <rPh sb="12" eb="15">
      <t>ゴカンセイ</t>
    </rPh>
    <phoneticPr fontId="5"/>
  </si>
  <si>
    <t>DLLのバージョンが分かれるため、選択肢が増え、意図しない工数が発生しない</t>
    <rPh sb="10" eb="11">
      <t>ワ</t>
    </rPh>
    <rPh sb="17" eb="20">
      <t>センタクシ</t>
    </rPh>
    <rPh sb="21" eb="22">
      <t>フ</t>
    </rPh>
    <rPh sb="24" eb="26">
      <t>イト</t>
    </rPh>
    <rPh sb="29" eb="31">
      <t>コウスウ</t>
    </rPh>
    <rPh sb="32" eb="34">
      <t>ハッセイ</t>
    </rPh>
    <phoneticPr fontId="5"/>
  </si>
  <si>
    <t>Nツール分すべて圧縮されてしまう</t>
    <rPh sb="4" eb="5">
      <t>ブン</t>
    </rPh>
    <rPh sb="8" eb="10">
      <t>アッシュク</t>
    </rPh>
    <phoneticPr fontId="5"/>
  </si>
  <si>
    <t>EXEファイル容量</t>
    <rPh sb="7" eb="9">
      <t>ヨウリョウ</t>
    </rPh>
    <phoneticPr fontId="5"/>
  </si>
  <si>
    <t>必要な機能、ファイルのみ格納される</t>
    <rPh sb="0" eb="2">
      <t>ヒツヨウ</t>
    </rPh>
    <rPh sb="3" eb="5">
      <t>キノウ</t>
    </rPh>
    <rPh sb="12" eb="14">
      <t>カクノウ</t>
    </rPh>
    <phoneticPr fontId="5"/>
  </si>
  <si>
    <t>各ツールごとにutilsが修正できてしまう</t>
    <rPh sb="0" eb="1">
      <t>カク</t>
    </rPh>
    <rPh sb="13" eb="15">
      <t>シュウセイ</t>
    </rPh>
    <phoneticPr fontId="5"/>
  </si>
  <si>
    <t>テンプレートとライブラリのDLL一元管理</t>
    <rPh sb="16" eb="20">
      <t>イチゲンカンリ</t>
    </rPh>
    <phoneticPr fontId="5"/>
  </si>
  <si>
    <t>DLLとなり編集不可→ライブラリとテンプレを1slnNProjectで一元管理</t>
    <rPh sb="6" eb="10">
      <t>ヘンシュウフカ</t>
    </rPh>
    <rPh sb="35" eb="39">
      <t>イチゲンカンリ</t>
    </rPh>
    <phoneticPr fontId="5"/>
  </si>
  <si>
    <t>計</t>
    <rPh sb="0" eb="1">
      <t>ケイ</t>
    </rPh>
    <phoneticPr fontId="5"/>
  </si>
  <si>
    <t>３．プロジェクト構成案</t>
    <rPh sb="8" eb="11">
      <t>コウセイアン</t>
    </rPh>
    <phoneticPr fontId="5"/>
  </si>
  <si>
    <t>【凡例】</t>
    <rPh sb="1" eb="3">
      <t>ハンレイ</t>
    </rPh>
    <phoneticPr fontId="5"/>
  </si>
  <si>
    <r>
      <t>赤文字</t>
    </r>
    <r>
      <rPr>
        <sz val="9"/>
        <color theme="0"/>
        <rFont val="Meiryo UI"/>
        <family val="3"/>
        <charset val="128"/>
      </rPr>
      <t>：ソリューション</t>
    </r>
    <rPh sb="0" eb="3">
      <t>アカモジ</t>
    </rPh>
    <phoneticPr fontId="5"/>
  </si>
  <si>
    <t>DevTemplate</t>
    <phoneticPr fontId="5"/>
  </si>
  <si>
    <r>
      <rPr>
        <sz val="9"/>
        <color rgb="FF00B050"/>
        <rFont val="Meiryo UI"/>
        <family val="3"/>
        <charset val="128"/>
      </rPr>
      <t>緑文字</t>
    </r>
    <r>
      <rPr>
        <sz val="9"/>
        <color theme="0"/>
        <rFont val="Meiryo UI"/>
        <family val="3"/>
        <charset val="128"/>
      </rPr>
      <t>：プロジェクト</t>
    </r>
    <rPh sb="0" eb="1">
      <t>ミドリ</t>
    </rPh>
    <rPh sb="1" eb="3">
      <t>モジ</t>
    </rPh>
    <phoneticPr fontId="5"/>
  </si>
  <si>
    <t>src</t>
    <phoneticPr fontId="5"/>
  </si>
  <si>
    <r>
      <rPr>
        <sz val="9"/>
        <color theme="9"/>
        <rFont val="Microsoft JhengHei"/>
        <family val="3"/>
      </rPr>
      <t>└─</t>
    </r>
    <r>
      <rPr>
        <sz val="9"/>
        <color theme="9"/>
        <rFont val="Meiryo UI"/>
        <family val="3"/>
        <charset val="128"/>
      </rPr>
      <t>src</t>
    </r>
    <phoneticPr fontId="5"/>
  </si>
  <si>
    <r>
      <rPr>
        <sz val="9"/>
        <color theme="4"/>
        <rFont val="Meiryo UI"/>
        <family val="3"/>
        <charset val="128"/>
      </rPr>
      <t>青文字</t>
    </r>
    <r>
      <rPr>
        <sz val="9"/>
        <color theme="0"/>
        <rFont val="Meiryo UI"/>
        <family val="3"/>
        <charset val="128"/>
      </rPr>
      <t>：その他</t>
    </r>
    <rPh sb="0" eb="1">
      <t>アオ</t>
    </rPh>
    <rPh sb="1" eb="3">
      <t>モジ</t>
    </rPh>
    <rPh sb="6" eb="7">
      <t>タ</t>
    </rPh>
    <phoneticPr fontId="5"/>
  </si>
  <si>
    <r>
      <rPr>
        <sz val="9"/>
        <color theme="4"/>
        <rFont val="Microsoft JhengHei"/>
        <family val="3"/>
      </rPr>
      <t>├─</t>
    </r>
    <r>
      <rPr>
        <sz val="9"/>
        <color theme="4"/>
        <rFont val="Meiryo UI"/>
        <family val="3"/>
        <charset val="128"/>
      </rPr>
      <t>packages</t>
    </r>
    <phoneticPr fontId="5"/>
  </si>
  <si>
    <r>
      <rPr>
        <sz val="9"/>
        <color theme="9"/>
        <rFont val="Meiryo UI"/>
        <family val="3"/>
        <charset val="128"/>
      </rPr>
      <t>黄文字</t>
    </r>
    <r>
      <rPr>
        <sz val="9"/>
        <color theme="0"/>
        <rFont val="Meiryo UI"/>
        <family val="3"/>
        <charset val="128"/>
      </rPr>
      <t>：フォルダ</t>
    </r>
    <rPh sb="0" eb="1">
      <t>キ</t>
    </rPh>
    <rPh sb="1" eb="3">
      <t>モジ</t>
    </rPh>
    <phoneticPr fontId="5"/>
  </si>
  <si>
    <r>
      <rPr>
        <sz val="9"/>
        <color theme="4"/>
        <rFont val="Microsoft JhengHei"/>
        <family val="3"/>
      </rPr>
      <t>│</t>
    </r>
    <r>
      <rPr>
        <sz val="9"/>
        <color theme="4"/>
        <rFont val="Meiryo UI"/>
        <family val="3"/>
        <charset val="128"/>
      </rPr>
      <t xml:space="preserve">  </t>
    </r>
    <r>
      <rPr>
        <sz val="9"/>
        <color theme="4"/>
        <rFont val="Microsoft JhengHei"/>
        <family val="3"/>
      </rPr>
      <t>├─</t>
    </r>
    <r>
      <rPr>
        <sz val="9"/>
        <color theme="4"/>
        <rFont val="Meiryo UI"/>
        <family val="3"/>
        <charset val="128"/>
      </rPr>
      <t>xxx</t>
    </r>
    <phoneticPr fontId="5"/>
  </si>
  <si>
    <r>
      <rPr>
        <sz val="9"/>
        <color theme="0" tint="-0.249977111117893"/>
        <rFont val="Meiryo UI"/>
        <family val="3"/>
        <charset val="128"/>
      </rPr>
      <t>灰文字</t>
    </r>
    <r>
      <rPr>
        <sz val="9"/>
        <color theme="0"/>
        <rFont val="Meiryo UI"/>
        <family val="3"/>
        <charset val="128"/>
      </rPr>
      <t>：ビルド</t>
    </r>
    <rPh sb="0" eb="1">
      <t>ハイ</t>
    </rPh>
    <rPh sb="1" eb="3">
      <t>モジ</t>
    </rPh>
    <phoneticPr fontId="5"/>
  </si>
  <si>
    <r>
      <rPr>
        <sz val="9"/>
        <color theme="4"/>
        <rFont val="Microsoft JhengHei"/>
        <family val="3"/>
      </rPr>
      <t>│</t>
    </r>
    <r>
      <rPr>
        <sz val="9"/>
        <color theme="4"/>
        <rFont val="Meiryo UI"/>
        <family val="3"/>
        <charset val="128"/>
      </rPr>
      <t xml:space="preserve">  </t>
    </r>
    <r>
      <rPr>
        <sz val="9"/>
        <color theme="4"/>
        <rFont val="Microsoft JhengHei"/>
        <family val="3"/>
      </rPr>
      <t>└─</t>
    </r>
    <r>
      <rPr>
        <sz val="9"/>
        <color theme="4"/>
        <rFont val="Meiryo UI"/>
        <family val="3"/>
        <charset val="128"/>
      </rPr>
      <t>..</t>
    </r>
    <phoneticPr fontId="5"/>
  </si>
  <si>
    <t>白文字：ファイル</t>
    <rPh sb="0" eb="1">
      <t>シロ</t>
    </rPh>
    <rPh sb="1" eb="3">
      <t>モジ</t>
    </rPh>
    <phoneticPr fontId="5"/>
  </si>
  <si>
    <r>
      <rPr>
        <sz val="9"/>
        <color rgb="FF00B050"/>
        <rFont val="Microsoft JhengHei"/>
        <family val="3"/>
      </rPr>
      <t>└─</t>
    </r>
    <r>
      <rPr>
        <sz val="9"/>
        <color rgb="FF00B050"/>
        <rFont val="Meiryo UI"/>
        <family val="3"/>
        <charset val="128"/>
      </rPr>
      <t>UniversalConversionTool</t>
    </r>
    <phoneticPr fontId="5"/>
  </si>
  <si>
    <r>
      <rPr>
        <sz val="9"/>
        <color theme="0" tint="-0.249977111117893"/>
        <rFont val="Microsoft JhengHei"/>
        <family val="3"/>
      </rPr>
      <t>├─</t>
    </r>
    <r>
      <rPr>
        <sz val="9"/>
        <color theme="0" tint="-0.249977111117893"/>
        <rFont val="Meiryo UI"/>
        <family val="3"/>
        <charset val="128"/>
      </rPr>
      <t>bin</t>
    </r>
    <phoneticPr fontId="5"/>
  </si>
  <si>
    <r>
      <t xml:space="preserve">    </t>
    </r>
    <r>
      <rPr>
        <sz val="9"/>
        <color theme="0" tint="-0.249977111117893"/>
        <rFont val="Microsoft JhengHei"/>
        <family val="3"/>
      </rPr>
      <t>├─</t>
    </r>
    <r>
      <rPr>
        <sz val="9"/>
        <color theme="0" tint="-0.249977111117893"/>
        <rFont val="Meiryo UI"/>
        <family val="3"/>
        <charset val="128"/>
      </rPr>
      <t>bin</t>
    </r>
    <phoneticPr fontId="5"/>
  </si>
  <si>
    <r>
      <rPr>
        <sz val="9"/>
        <color theme="0" tint="-0.249977111117893"/>
        <rFont val="Microsoft JhengHei"/>
        <family val="3"/>
      </rPr>
      <t>│</t>
    </r>
    <r>
      <rPr>
        <sz val="9"/>
        <color theme="0" tint="-0.249977111117893"/>
        <rFont val="Meiryo UI"/>
        <family val="3"/>
        <charset val="128"/>
      </rPr>
      <t xml:space="preserve">  </t>
    </r>
    <r>
      <rPr>
        <sz val="9"/>
        <color theme="0" tint="-0.249977111117893"/>
        <rFont val="Microsoft JhengHei"/>
        <family val="3"/>
      </rPr>
      <t>├─</t>
    </r>
    <r>
      <rPr>
        <sz val="9"/>
        <color theme="0" tint="-0.249977111117893"/>
        <rFont val="Meiryo UI"/>
        <family val="3"/>
        <charset val="128"/>
      </rPr>
      <t>Debug</t>
    </r>
    <phoneticPr fontId="5"/>
  </si>
  <si>
    <r>
      <t xml:space="preserve">    </t>
    </r>
    <r>
      <rPr>
        <sz val="9"/>
        <color theme="0" tint="-0.249977111117893"/>
        <rFont val="Microsoft JhengHei"/>
        <family val="3"/>
      </rPr>
      <t>│</t>
    </r>
    <r>
      <rPr>
        <sz val="9"/>
        <color theme="0" tint="-0.249977111117893"/>
        <rFont val="Meiryo UI"/>
        <family val="3"/>
        <charset val="128"/>
      </rPr>
      <t xml:space="preserve">  </t>
    </r>
    <r>
      <rPr>
        <sz val="9"/>
        <color theme="0" tint="-0.249977111117893"/>
        <rFont val="Microsoft JhengHei"/>
        <family val="3"/>
      </rPr>
      <t>├─</t>
    </r>
    <r>
      <rPr>
        <sz val="9"/>
        <color theme="0" tint="-0.249977111117893"/>
        <rFont val="Meiryo UI"/>
        <family val="3"/>
        <charset val="128"/>
      </rPr>
      <t>Debug</t>
    </r>
    <phoneticPr fontId="5"/>
  </si>
  <si>
    <r>
      <rPr>
        <sz val="9"/>
        <color theme="0" tint="-0.249977111117893"/>
        <rFont val="Microsoft JhengHei"/>
        <family val="3"/>
      </rPr>
      <t>│</t>
    </r>
    <r>
      <rPr>
        <sz val="9"/>
        <color theme="0" tint="-0.249977111117893"/>
        <rFont val="Meiryo UI"/>
        <family val="3"/>
        <charset val="128"/>
      </rPr>
      <t xml:space="preserve">  </t>
    </r>
    <r>
      <rPr>
        <sz val="9"/>
        <color theme="0" tint="-0.249977111117893"/>
        <rFont val="Microsoft JhengHei"/>
        <family val="3"/>
      </rPr>
      <t>└─</t>
    </r>
    <r>
      <rPr>
        <sz val="9"/>
        <color theme="0" tint="-0.249977111117893"/>
        <rFont val="Meiryo UI"/>
        <family val="3"/>
        <charset val="128"/>
      </rPr>
      <t>Release</t>
    </r>
    <phoneticPr fontId="5"/>
  </si>
  <si>
    <r>
      <t xml:space="preserve">    </t>
    </r>
    <r>
      <rPr>
        <sz val="9"/>
        <color theme="0" tint="-0.249977111117893"/>
        <rFont val="Microsoft JhengHei"/>
        <family val="3"/>
      </rPr>
      <t>│</t>
    </r>
    <r>
      <rPr>
        <sz val="9"/>
        <color theme="0" tint="-0.249977111117893"/>
        <rFont val="Meiryo UI"/>
        <family val="3"/>
        <charset val="128"/>
      </rPr>
      <t xml:space="preserve">  </t>
    </r>
    <r>
      <rPr>
        <sz val="9"/>
        <color theme="0" tint="-0.249977111117893"/>
        <rFont val="Microsoft JhengHei"/>
        <family val="3"/>
      </rPr>
      <t>└─</t>
    </r>
    <r>
      <rPr>
        <sz val="9"/>
        <color theme="0" tint="-0.249977111117893"/>
        <rFont val="Meiryo UI"/>
        <family val="3"/>
        <charset val="128"/>
      </rPr>
      <t>Release</t>
    </r>
    <phoneticPr fontId="5"/>
  </si>
  <si>
    <r>
      <rPr>
        <sz val="9"/>
        <color theme="0" tint="-0.249977111117893"/>
        <rFont val="Microsoft JhengHei"/>
        <family val="3"/>
      </rPr>
      <t>│</t>
    </r>
    <r>
      <rPr>
        <sz val="9"/>
        <color theme="0" tint="-0.249977111117893"/>
        <rFont val="Meiryo UI"/>
        <family val="3"/>
        <charset val="128"/>
      </rPr>
      <t xml:space="preserve">      </t>
    </r>
    <r>
      <rPr>
        <sz val="9"/>
        <color theme="0" tint="-0.249977111117893"/>
        <rFont val="Microsoft JhengHei"/>
        <family val="3"/>
      </rPr>
      <t>├─</t>
    </r>
    <r>
      <rPr>
        <sz val="9"/>
        <color theme="0" tint="-0.249977111117893"/>
        <rFont val="Meiryo UI"/>
        <family val="3"/>
        <charset val="128"/>
      </rPr>
      <t>Database</t>
    </r>
    <phoneticPr fontId="5"/>
  </si>
  <si>
    <r>
      <t xml:space="preserve">    </t>
    </r>
    <r>
      <rPr>
        <sz val="9"/>
        <color theme="0" tint="-0.249977111117893"/>
        <rFont val="Microsoft JhengHei"/>
        <family val="3"/>
      </rPr>
      <t>│</t>
    </r>
    <r>
      <rPr>
        <sz val="9"/>
        <color theme="0" tint="-0.249977111117893"/>
        <rFont val="Meiryo UI"/>
        <family val="3"/>
        <charset val="128"/>
      </rPr>
      <t xml:space="preserve">      </t>
    </r>
    <r>
      <rPr>
        <sz val="9"/>
        <color theme="0" tint="-0.249977111117893"/>
        <rFont val="Microsoft JhengHei"/>
        <family val="3"/>
      </rPr>
      <t>├─</t>
    </r>
    <r>
      <rPr>
        <sz val="9"/>
        <color theme="0" tint="-0.249977111117893"/>
        <rFont val="Meiryo UI"/>
        <family val="3"/>
        <charset val="128"/>
      </rPr>
      <t>Database</t>
    </r>
    <phoneticPr fontId="5"/>
  </si>
  <si>
    <r>
      <rPr>
        <sz val="9"/>
        <color theme="0" tint="-0.249977111117893"/>
        <rFont val="Microsoft JhengHei"/>
        <family val="3"/>
      </rPr>
      <t>│</t>
    </r>
    <r>
      <rPr>
        <sz val="9"/>
        <color theme="0" tint="-0.249977111117893"/>
        <rFont val="Meiryo UI"/>
        <family val="3"/>
        <charset val="128"/>
      </rPr>
      <t xml:space="preserve">      </t>
    </r>
    <r>
      <rPr>
        <sz val="9"/>
        <color theme="0" tint="-0.249977111117893"/>
        <rFont val="Microsoft JhengHei"/>
        <family val="3"/>
      </rPr>
      <t>├─</t>
    </r>
    <r>
      <rPr>
        <sz val="9"/>
        <color theme="0" tint="-0.249977111117893"/>
        <rFont val="Meiryo UI"/>
        <family val="3"/>
        <charset val="128"/>
      </rPr>
      <t>dll</t>
    </r>
    <phoneticPr fontId="5"/>
  </si>
  <si>
    <r>
      <t xml:space="preserve">    </t>
    </r>
    <r>
      <rPr>
        <sz val="9"/>
        <color theme="0" tint="-0.249977111117893"/>
        <rFont val="Microsoft JhengHei"/>
        <family val="3"/>
      </rPr>
      <t>│</t>
    </r>
    <r>
      <rPr>
        <sz val="9"/>
        <color theme="0" tint="-0.249977111117893"/>
        <rFont val="Meiryo UI"/>
        <family val="3"/>
        <charset val="128"/>
      </rPr>
      <t xml:space="preserve">      </t>
    </r>
    <r>
      <rPr>
        <sz val="9"/>
        <color theme="0" tint="-0.249977111117893"/>
        <rFont val="Microsoft JhengHei"/>
        <family val="3"/>
      </rPr>
      <t>├─</t>
    </r>
    <r>
      <rPr>
        <sz val="9"/>
        <color theme="0" tint="-0.249977111117893"/>
        <rFont val="Meiryo UI"/>
        <family val="3"/>
        <charset val="128"/>
      </rPr>
      <t>dll</t>
    </r>
    <phoneticPr fontId="5"/>
  </si>
  <si>
    <r>
      <rPr>
        <sz val="9"/>
        <color theme="0" tint="-0.249977111117893"/>
        <rFont val="Microsoft JhengHei"/>
        <family val="3"/>
      </rPr>
      <t>│</t>
    </r>
    <r>
      <rPr>
        <sz val="9"/>
        <color theme="0" tint="-0.249977111117893"/>
        <rFont val="Meiryo UI"/>
        <family val="3"/>
        <charset val="128"/>
      </rPr>
      <t xml:space="preserve">      </t>
    </r>
    <r>
      <rPr>
        <sz val="9"/>
        <color theme="0" tint="-0.249977111117893"/>
        <rFont val="Microsoft JhengHei"/>
        <family val="3"/>
      </rPr>
      <t>├─</t>
    </r>
    <r>
      <rPr>
        <sz val="9"/>
        <color theme="0" tint="-0.249977111117893"/>
        <rFont val="Meiryo UI"/>
        <family val="3"/>
        <charset val="128"/>
      </rPr>
      <t>logs</t>
    </r>
    <phoneticPr fontId="5"/>
  </si>
  <si>
    <r>
      <t xml:space="preserve">    </t>
    </r>
    <r>
      <rPr>
        <sz val="9"/>
        <color theme="0" tint="-0.249977111117893"/>
        <rFont val="Microsoft JhengHei"/>
        <family val="3"/>
      </rPr>
      <t>│</t>
    </r>
    <r>
      <rPr>
        <sz val="9"/>
        <color theme="0" tint="-0.249977111117893"/>
        <rFont val="Meiryo UI"/>
        <family val="3"/>
        <charset val="128"/>
      </rPr>
      <t xml:space="preserve">      </t>
    </r>
    <r>
      <rPr>
        <sz val="9"/>
        <color theme="0" tint="-0.249977111117893"/>
        <rFont val="Microsoft JhengHei"/>
        <family val="3"/>
      </rPr>
      <t>├─</t>
    </r>
    <r>
      <rPr>
        <sz val="9"/>
        <color theme="0" tint="-0.249977111117893"/>
        <rFont val="Meiryo UI"/>
        <family val="3"/>
        <charset val="128"/>
      </rPr>
      <t>logs</t>
    </r>
    <phoneticPr fontId="5"/>
  </si>
  <si>
    <r>
      <rPr>
        <sz val="9"/>
        <color theme="0" tint="-0.249977111117893"/>
        <rFont val="Microsoft JhengHei"/>
        <family val="3"/>
      </rPr>
      <t>│</t>
    </r>
    <r>
      <rPr>
        <sz val="9"/>
        <color theme="0" tint="-0.249977111117893"/>
        <rFont val="Meiryo UI"/>
        <family val="3"/>
        <charset val="128"/>
      </rPr>
      <t xml:space="preserve">      </t>
    </r>
    <r>
      <rPr>
        <sz val="9"/>
        <color theme="0" tint="-0.249977111117893"/>
        <rFont val="Microsoft JhengHei"/>
        <family val="3"/>
      </rPr>
      <t>├─</t>
    </r>
    <r>
      <rPr>
        <sz val="9"/>
        <color theme="0" tint="-0.249977111117893"/>
        <rFont val="Meiryo UI"/>
        <family val="3"/>
        <charset val="128"/>
      </rPr>
      <t>Template</t>
    </r>
    <phoneticPr fontId="5"/>
  </si>
  <si>
    <r>
      <t xml:space="preserve">    </t>
    </r>
    <r>
      <rPr>
        <sz val="9"/>
        <color theme="0" tint="-0.249977111117893"/>
        <rFont val="Microsoft JhengHei"/>
        <family val="3"/>
      </rPr>
      <t>│</t>
    </r>
    <r>
      <rPr>
        <sz val="9"/>
        <color theme="0" tint="-0.249977111117893"/>
        <rFont val="Meiryo UI"/>
        <family val="3"/>
        <charset val="128"/>
      </rPr>
      <t xml:space="preserve">      </t>
    </r>
    <r>
      <rPr>
        <sz val="9"/>
        <color theme="0" tint="-0.249977111117893"/>
        <rFont val="Microsoft JhengHei"/>
        <family val="3"/>
      </rPr>
      <t>├─</t>
    </r>
    <r>
      <rPr>
        <sz val="9"/>
        <color theme="0" tint="-0.249977111117893"/>
        <rFont val="Meiryo UI"/>
        <family val="3"/>
        <charset val="128"/>
      </rPr>
      <t>Template</t>
    </r>
    <phoneticPr fontId="5"/>
  </si>
  <si>
    <r>
      <rPr>
        <sz val="9"/>
        <color theme="0" tint="-0.249977111117893"/>
        <rFont val="Microsoft JhengHei"/>
        <family val="3"/>
      </rPr>
      <t>│</t>
    </r>
    <r>
      <rPr>
        <sz val="9"/>
        <color theme="0" tint="-0.249977111117893"/>
        <rFont val="Meiryo UI"/>
        <family val="3"/>
        <charset val="128"/>
      </rPr>
      <t xml:space="preserve">      </t>
    </r>
    <r>
      <rPr>
        <sz val="9"/>
        <color theme="0" tint="-0.249977111117893"/>
        <rFont val="Microsoft JhengHei"/>
        <family val="3"/>
      </rPr>
      <t>├─</t>
    </r>
    <r>
      <rPr>
        <sz val="9"/>
        <color theme="0" tint="-0.249977111117893"/>
        <rFont val="Meiryo UI"/>
        <family val="3"/>
        <charset val="128"/>
      </rPr>
      <t>x64</t>
    </r>
    <phoneticPr fontId="5"/>
  </si>
  <si>
    <r>
      <t xml:space="preserve">    </t>
    </r>
    <r>
      <rPr>
        <sz val="9"/>
        <color theme="0" tint="-0.249977111117893"/>
        <rFont val="Microsoft JhengHei"/>
        <family val="3"/>
      </rPr>
      <t>│</t>
    </r>
    <r>
      <rPr>
        <sz val="9"/>
        <color theme="0" tint="-0.249977111117893"/>
        <rFont val="Meiryo UI"/>
        <family val="3"/>
        <charset val="128"/>
      </rPr>
      <t xml:space="preserve">      </t>
    </r>
    <r>
      <rPr>
        <sz val="9"/>
        <color theme="0" tint="-0.249977111117893"/>
        <rFont val="Microsoft JhengHei"/>
        <family val="3"/>
      </rPr>
      <t>├─</t>
    </r>
    <r>
      <rPr>
        <sz val="9"/>
        <color theme="0" tint="-0.249977111117893"/>
        <rFont val="Meiryo UI"/>
        <family val="3"/>
        <charset val="128"/>
      </rPr>
      <t>x64</t>
    </r>
    <phoneticPr fontId="5"/>
  </si>
  <si>
    <r>
      <rPr>
        <sz val="9"/>
        <color theme="0" tint="-0.249977111117893"/>
        <rFont val="Microsoft JhengHei"/>
        <family val="3"/>
      </rPr>
      <t>│</t>
    </r>
    <r>
      <rPr>
        <sz val="9"/>
        <color theme="0" tint="-0.249977111117893"/>
        <rFont val="Meiryo UI"/>
        <family val="3"/>
        <charset val="128"/>
      </rPr>
      <t xml:space="preserve">      </t>
    </r>
    <r>
      <rPr>
        <sz val="9"/>
        <color theme="0" tint="-0.249977111117893"/>
        <rFont val="Microsoft JhengHei"/>
        <family val="3"/>
      </rPr>
      <t>└─</t>
    </r>
    <r>
      <rPr>
        <sz val="9"/>
        <color theme="0" tint="-0.249977111117893"/>
        <rFont val="Meiryo UI"/>
        <family val="3"/>
        <charset val="128"/>
      </rPr>
      <t>x86</t>
    </r>
    <phoneticPr fontId="5"/>
  </si>
  <si>
    <r>
      <t xml:space="preserve">    </t>
    </r>
    <r>
      <rPr>
        <sz val="9"/>
        <color theme="0" tint="-0.249977111117893"/>
        <rFont val="Microsoft JhengHei"/>
        <family val="3"/>
      </rPr>
      <t>│</t>
    </r>
    <r>
      <rPr>
        <sz val="9"/>
        <color theme="0" tint="-0.249977111117893"/>
        <rFont val="Meiryo UI"/>
        <family val="3"/>
        <charset val="128"/>
      </rPr>
      <t xml:space="preserve">      </t>
    </r>
    <r>
      <rPr>
        <sz val="9"/>
        <color theme="0" tint="-0.249977111117893"/>
        <rFont val="Microsoft JhengHei"/>
        <family val="3"/>
      </rPr>
      <t>└─</t>
    </r>
    <r>
      <rPr>
        <sz val="9"/>
        <color theme="0" tint="-0.249977111117893"/>
        <rFont val="Meiryo UI"/>
        <family val="3"/>
        <charset val="128"/>
      </rPr>
      <t>x86</t>
    </r>
    <phoneticPr fontId="5"/>
  </si>
  <si>
    <r>
      <t xml:space="preserve">    </t>
    </r>
    <r>
      <rPr>
        <sz val="9"/>
        <color theme="9"/>
        <rFont val="Microsoft JhengHei"/>
        <family val="3"/>
      </rPr>
      <t>├─</t>
    </r>
    <r>
      <rPr>
        <sz val="9"/>
        <color theme="9"/>
        <rFont val="Meiryo UI"/>
        <family val="3"/>
        <charset val="128"/>
      </rPr>
      <t>Const</t>
    </r>
    <phoneticPr fontId="5"/>
  </si>
  <si>
    <r>
      <rPr>
        <sz val="9"/>
        <color rgb="FF00B050"/>
        <rFont val="Microsoft JhengHei"/>
        <family val="3"/>
      </rPr>
      <t>└─</t>
    </r>
    <r>
      <rPr>
        <sz val="9"/>
        <color rgb="FF00B050"/>
        <rFont val="Meiryo UI"/>
        <family val="3"/>
        <charset val="128"/>
      </rPr>
      <t>ClassLibrary1</t>
    </r>
    <phoneticPr fontId="5"/>
  </si>
  <si>
    <r>
      <t xml:space="preserve">    </t>
    </r>
    <r>
      <rPr>
        <sz val="9"/>
        <color theme="9"/>
        <rFont val="Microsoft JhengHei"/>
        <family val="3"/>
      </rPr>
      <t>│</t>
    </r>
    <r>
      <rPr>
        <sz val="9"/>
        <color theme="9"/>
        <rFont val="Meiryo UI"/>
        <family val="3"/>
        <charset val="128"/>
      </rPr>
      <t xml:space="preserve">  </t>
    </r>
    <r>
      <rPr>
        <sz val="9"/>
        <color theme="9"/>
        <rFont val="Microsoft JhengHei"/>
        <family val="3"/>
      </rPr>
      <t>├─</t>
    </r>
    <r>
      <rPr>
        <sz val="9"/>
        <color theme="9"/>
        <rFont val="Meiryo UI"/>
        <family val="3"/>
        <charset val="128"/>
      </rPr>
      <t>999</t>
    </r>
    <phoneticPr fontId="5"/>
  </si>
  <si>
    <r>
      <t xml:space="preserve">    </t>
    </r>
    <r>
      <rPr>
        <sz val="9"/>
        <color theme="9"/>
        <rFont val="Microsoft JhengHei"/>
        <family val="3"/>
      </rPr>
      <t>└─</t>
    </r>
    <r>
      <rPr>
        <sz val="9"/>
        <color theme="9"/>
        <rFont val="Meiryo UI"/>
        <family val="3"/>
        <charset val="128"/>
      </rPr>
      <t>Utils</t>
    </r>
    <phoneticPr fontId="5"/>
  </si>
  <si>
    <r>
      <t xml:space="preserve">    </t>
    </r>
    <r>
      <rPr>
        <sz val="9"/>
        <color theme="9"/>
        <rFont val="Microsoft JhengHei"/>
        <family val="3"/>
      </rPr>
      <t>│</t>
    </r>
    <r>
      <rPr>
        <sz val="9"/>
        <color theme="9"/>
        <rFont val="Meiryo UI"/>
        <family val="3"/>
        <charset val="128"/>
      </rPr>
      <t xml:space="preserve">  </t>
    </r>
    <r>
      <rPr>
        <sz val="9"/>
        <color theme="9"/>
        <rFont val="Microsoft JhengHei"/>
        <family val="3"/>
      </rPr>
      <t>├─</t>
    </r>
    <r>
      <rPr>
        <sz val="9"/>
        <color theme="9"/>
        <rFont val="Meiryo UI"/>
        <family val="3"/>
        <charset val="128"/>
      </rPr>
      <t>..</t>
    </r>
    <phoneticPr fontId="5"/>
  </si>
  <si>
    <r>
      <t xml:space="preserve">    </t>
    </r>
    <r>
      <rPr>
        <sz val="9"/>
        <color theme="9"/>
        <rFont val="Microsoft JhengHei"/>
        <family val="3"/>
      </rPr>
      <t>│</t>
    </r>
    <r>
      <rPr>
        <sz val="9"/>
        <color theme="9"/>
        <rFont val="Meiryo UI"/>
        <family val="3"/>
        <charset val="128"/>
      </rPr>
      <t xml:space="preserve">  </t>
    </r>
    <r>
      <rPr>
        <sz val="9"/>
        <color theme="9"/>
        <rFont val="Microsoft JhengHei"/>
        <family val="3"/>
      </rPr>
      <t>└─</t>
    </r>
    <r>
      <rPr>
        <sz val="9"/>
        <color theme="9"/>
        <rFont val="Meiryo UI"/>
        <family val="3"/>
        <charset val="128"/>
      </rPr>
      <t>Common</t>
    </r>
    <phoneticPr fontId="5"/>
  </si>
  <si>
    <r>
      <t xml:space="preserve">    </t>
    </r>
    <r>
      <rPr>
        <sz val="9"/>
        <color theme="9"/>
        <rFont val="Microsoft JhengHei"/>
        <family val="3"/>
      </rPr>
      <t>├─</t>
    </r>
    <r>
      <rPr>
        <sz val="9"/>
        <color theme="9"/>
        <rFont val="Meiryo UI"/>
        <family val="3"/>
        <charset val="128"/>
      </rPr>
      <t>Database</t>
    </r>
    <phoneticPr fontId="5"/>
  </si>
  <si>
    <r>
      <t xml:space="preserve">    </t>
    </r>
    <r>
      <rPr>
        <sz val="9"/>
        <color theme="0"/>
        <rFont val="Microsoft JhengHei"/>
        <family val="3"/>
      </rPr>
      <t>│</t>
    </r>
    <r>
      <rPr>
        <sz val="9"/>
        <color theme="0"/>
        <rFont val="Meiryo UI"/>
        <family val="3"/>
        <charset val="128"/>
      </rPr>
      <t xml:space="preserve">  </t>
    </r>
    <r>
      <rPr>
        <sz val="9"/>
        <color theme="0"/>
        <rFont val="Microsoft JhengHei"/>
        <family val="3"/>
      </rPr>
      <t>├─</t>
    </r>
    <r>
      <rPr>
        <sz val="9"/>
        <color theme="0"/>
        <rFont val="Meiryo UI"/>
        <family val="3"/>
        <charset val="128"/>
      </rPr>
      <t>999.db</t>
    </r>
    <phoneticPr fontId="5"/>
  </si>
  <si>
    <r>
      <t xml:space="preserve">    </t>
    </r>
    <r>
      <rPr>
        <sz val="9"/>
        <color theme="0"/>
        <rFont val="Microsoft JhengHei"/>
        <family val="3"/>
      </rPr>
      <t>│</t>
    </r>
    <r>
      <rPr>
        <sz val="9"/>
        <color theme="0"/>
        <rFont val="Meiryo UI"/>
        <family val="3"/>
        <charset val="128"/>
      </rPr>
      <t xml:space="preserve">  </t>
    </r>
    <r>
      <rPr>
        <sz val="9"/>
        <color theme="0"/>
        <rFont val="Microsoft JhengHei"/>
        <family val="3"/>
      </rPr>
      <t>├─</t>
    </r>
    <r>
      <rPr>
        <sz val="9"/>
        <color theme="0"/>
        <rFont val="Meiryo UI"/>
        <family val="3"/>
        <charset val="128"/>
      </rPr>
      <t>..</t>
    </r>
    <phoneticPr fontId="5"/>
  </si>
  <si>
    <r>
      <rPr>
        <sz val="9"/>
        <color rgb="FF00B050"/>
        <rFont val="Microsoft JhengHei"/>
        <family val="3"/>
      </rPr>
      <t>└─</t>
    </r>
    <r>
      <rPr>
        <sz val="9"/>
        <color rgb="FF00B050"/>
        <rFont val="Calibri"/>
        <family val="3"/>
      </rPr>
      <t>WinFormApp1</t>
    </r>
    <phoneticPr fontId="5"/>
  </si>
  <si>
    <r>
      <t xml:space="preserve">    </t>
    </r>
    <r>
      <rPr>
        <sz val="9"/>
        <color theme="0"/>
        <rFont val="Microsoft JhengHei"/>
        <family val="3"/>
      </rPr>
      <t>│</t>
    </r>
    <r>
      <rPr>
        <sz val="9"/>
        <color theme="0"/>
        <rFont val="Meiryo UI"/>
        <family val="3"/>
        <charset val="128"/>
      </rPr>
      <t xml:space="preserve">  </t>
    </r>
    <r>
      <rPr>
        <sz val="9"/>
        <color theme="0"/>
        <rFont val="Microsoft JhengHei"/>
        <family val="3"/>
      </rPr>
      <t>└─</t>
    </r>
    <r>
      <rPr>
        <sz val="9"/>
        <color theme="0"/>
        <rFont val="Meiryo UI"/>
        <family val="3"/>
        <charset val="128"/>
      </rPr>
      <t>Common.db</t>
    </r>
    <phoneticPr fontId="5"/>
  </si>
  <si>
    <r>
      <t xml:space="preserve">    </t>
    </r>
    <r>
      <rPr>
        <sz val="9"/>
        <color theme="9"/>
        <rFont val="Microsoft JhengHei"/>
        <family val="3"/>
      </rPr>
      <t>├─</t>
    </r>
    <r>
      <rPr>
        <sz val="9"/>
        <color theme="9"/>
        <rFont val="Meiryo UI"/>
        <family val="3"/>
        <charset val="128"/>
      </rPr>
      <t>Forms</t>
    </r>
    <phoneticPr fontId="5"/>
  </si>
  <si>
    <r>
      <t xml:space="preserve">    </t>
    </r>
    <r>
      <rPr>
        <sz val="9"/>
        <color theme="9"/>
        <rFont val="Microsoft JhengHei"/>
        <family val="3"/>
      </rPr>
      <t>│</t>
    </r>
    <r>
      <rPr>
        <sz val="9"/>
        <color theme="9"/>
        <rFont val="Meiryo UI"/>
        <family val="3"/>
        <charset val="128"/>
      </rPr>
      <t xml:space="preserve">      </t>
    </r>
    <r>
      <rPr>
        <sz val="9"/>
        <color theme="9"/>
        <rFont val="Microsoft JhengHei"/>
        <family val="3"/>
      </rPr>
      <t>└─</t>
    </r>
    <r>
      <rPr>
        <sz val="9"/>
        <color theme="9"/>
        <rFont val="Meiryo UI"/>
        <family val="3"/>
        <charset val="128"/>
      </rPr>
      <t>Control</t>
    </r>
    <phoneticPr fontId="5"/>
  </si>
  <si>
    <r>
      <rPr>
        <sz val="9"/>
        <color rgb="FF00B050"/>
        <rFont val="Microsoft JhengHei"/>
        <family val="3"/>
      </rPr>
      <t>└─</t>
    </r>
    <r>
      <rPr>
        <sz val="9"/>
        <color rgb="FF00B050"/>
        <rFont val="Meiryo UI"/>
        <family val="3"/>
        <charset val="128"/>
      </rPr>
      <t>XXXXXXXXXXXXXXXXXX</t>
    </r>
    <phoneticPr fontId="5"/>
  </si>
  <si>
    <r>
      <t xml:space="preserve">    </t>
    </r>
    <r>
      <rPr>
        <sz val="9"/>
        <color theme="9"/>
        <rFont val="Microsoft JhengHei"/>
        <family val="3"/>
      </rPr>
      <t>├─</t>
    </r>
    <r>
      <rPr>
        <sz val="9"/>
        <color theme="9"/>
        <rFont val="Meiryo UI"/>
        <family val="3"/>
        <charset val="128"/>
      </rPr>
      <t>Logic</t>
    </r>
    <phoneticPr fontId="5"/>
  </si>
  <si>
    <r>
      <t xml:space="preserve">    </t>
    </r>
    <r>
      <rPr>
        <sz val="9"/>
        <color theme="9"/>
        <rFont val="Microsoft JhengHei"/>
        <family val="3"/>
      </rPr>
      <t>│</t>
    </r>
    <r>
      <rPr>
        <sz val="9"/>
        <color theme="9"/>
        <rFont val="Meiryo UI"/>
        <family val="3"/>
        <charset val="128"/>
      </rPr>
      <t xml:space="preserve">  </t>
    </r>
    <r>
      <rPr>
        <sz val="9"/>
        <color theme="9"/>
        <rFont val="Microsoft JhengHei"/>
        <family val="3"/>
      </rPr>
      <t>├─</t>
    </r>
    <r>
      <rPr>
        <sz val="9"/>
        <color theme="9"/>
        <rFont val="Meiryo UI"/>
        <family val="3"/>
        <charset val="128"/>
      </rPr>
      <t>Common</t>
    </r>
    <phoneticPr fontId="5"/>
  </si>
  <si>
    <r>
      <t xml:space="preserve">    </t>
    </r>
    <r>
      <rPr>
        <sz val="9"/>
        <color theme="9"/>
        <rFont val="Microsoft JhengHei"/>
        <family val="3"/>
      </rPr>
      <t>│</t>
    </r>
    <r>
      <rPr>
        <sz val="9"/>
        <color theme="9"/>
        <rFont val="Meiryo UI"/>
        <family val="3"/>
        <charset val="128"/>
      </rPr>
      <t xml:space="preserve">  </t>
    </r>
    <r>
      <rPr>
        <sz val="9"/>
        <color theme="9"/>
        <rFont val="Microsoft JhengHei"/>
        <family val="3"/>
      </rPr>
      <t>└─</t>
    </r>
    <r>
      <rPr>
        <sz val="9"/>
        <color theme="9"/>
        <rFont val="Meiryo UI"/>
        <family val="3"/>
        <charset val="128"/>
      </rPr>
      <t>Entity</t>
    </r>
    <phoneticPr fontId="5"/>
  </si>
  <si>
    <r>
      <t xml:space="preserve">    </t>
    </r>
    <r>
      <rPr>
        <sz val="9"/>
        <color theme="0" tint="-0.249977111117893"/>
        <rFont val="Microsoft JhengHei"/>
        <family val="3"/>
      </rPr>
      <t>├─</t>
    </r>
    <r>
      <rPr>
        <sz val="9"/>
        <color theme="0" tint="-0.249977111117893"/>
        <rFont val="Meiryo UI"/>
        <family val="3"/>
        <charset val="128"/>
      </rPr>
      <t>obj</t>
    </r>
    <phoneticPr fontId="5"/>
  </si>
  <si>
    <r>
      <t xml:space="preserve">    </t>
    </r>
    <r>
      <rPr>
        <sz val="9"/>
        <color theme="0" tint="-0.249977111117893"/>
        <rFont val="Microsoft JhengHei"/>
        <family val="3"/>
      </rPr>
      <t>│</t>
    </r>
    <r>
      <rPr>
        <sz val="9"/>
        <color theme="0" tint="-0.249977111117893"/>
        <rFont val="Meiryo UI"/>
        <family val="3"/>
        <charset val="128"/>
      </rPr>
      <t xml:space="preserve">  </t>
    </r>
    <r>
      <rPr>
        <sz val="9"/>
        <color theme="0" tint="-0.249977111117893"/>
        <rFont val="Microsoft JhengHei"/>
        <family val="3"/>
      </rPr>
      <t>│</t>
    </r>
    <r>
      <rPr>
        <sz val="9"/>
        <color theme="0" tint="-0.249977111117893"/>
        <rFont val="Meiryo UI"/>
        <family val="3"/>
        <charset val="128"/>
      </rPr>
      <t xml:space="preserve">  </t>
    </r>
    <r>
      <rPr>
        <sz val="9"/>
        <color theme="0" tint="-0.249977111117893"/>
        <rFont val="Microsoft JhengHei"/>
        <family val="3"/>
      </rPr>
      <t>└─</t>
    </r>
    <r>
      <rPr>
        <sz val="9"/>
        <color theme="0" tint="-0.249977111117893"/>
        <rFont val="Meiryo UI"/>
        <family val="3"/>
        <charset val="128"/>
      </rPr>
      <t>TempPE</t>
    </r>
    <phoneticPr fontId="5"/>
  </si>
  <si>
    <r>
      <t xml:space="preserve">    </t>
    </r>
    <r>
      <rPr>
        <sz val="9"/>
        <color theme="0" tint="-0.249977111117893"/>
        <rFont val="Microsoft JhengHei"/>
        <family val="3"/>
      </rPr>
      <t>│</t>
    </r>
    <r>
      <rPr>
        <sz val="9"/>
        <color theme="0" tint="-0.249977111117893"/>
        <rFont val="Meiryo UI"/>
        <family val="3"/>
        <charset val="128"/>
      </rPr>
      <t xml:space="preserve">  </t>
    </r>
    <r>
      <rPr>
        <sz val="9"/>
        <color theme="0" tint="-0.249977111117893"/>
        <rFont val="Microsoft JhengHei"/>
        <family val="3"/>
      </rPr>
      <t>├─</t>
    </r>
    <r>
      <rPr>
        <sz val="9"/>
        <color theme="0" tint="-0.249977111117893"/>
        <rFont val="Meiryo UI"/>
        <family val="3"/>
        <charset val="128"/>
      </rPr>
      <t>Release</t>
    </r>
    <phoneticPr fontId="5"/>
  </si>
  <si>
    <r>
      <t xml:space="preserve">    </t>
    </r>
    <r>
      <rPr>
        <sz val="9"/>
        <color theme="0" tint="-0.249977111117893"/>
        <rFont val="Microsoft JhengHei"/>
        <family val="3"/>
      </rPr>
      <t>│</t>
    </r>
    <r>
      <rPr>
        <sz val="9"/>
        <color theme="0" tint="-0.249977111117893"/>
        <rFont val="Meiryo UI"/>
        <family val="3"/>
        <charset val="128"/>
      </rPr>
      <t xml:space="preserve">  </t>
    </r>
    <r>
      <rPr>
        <sz val="9"/>
        <color theme="0" tint="-0.249977111117893"/>
        <rFont val="Microsoft JhengHei"/>
        <family val="3"/>
      </rPr>
      <t>└─</t>
    </r>
    <r>
      <rPr>
        <sz val="9"/>
        <color theme="0" tint="-0.249977111117893"/>
        <rFont val="Meiryo UI"/>
        <family val="3"/>
        <charset val="128"/>
      </rPr>
      <t>System</t>
    </r>
    <phoneticPr fontId="5"/>
  </si>
  <si>
    <r>
      <t xml:space="preserve">    </t>
    </r>
    <r>
      <rPr>
        <sz val="9"/>
        <color theme="0" tint="-0.249977111117893"/>
        <rFont val="Microsoft JhengHei"/>
        <family val="3"/>
      </rPr>
      <t>│</t>
    </r>
    <r>
      <rPr>
        <sz val="9"/>
        <color theme="0" tint="-0.249977111117893"/>
        <rFont val="Meiryo UI"/>
        <family val="3"/>
        <charset val="128"/>
      </rPr>
      <t xml:space="preserve">      </t>
    </r>
    <r>
      <rPr>
        <sz val="9"/>
        <color theme="0" tint="-0.249977111117893"/>
        <rFont val="Microsoft JhengHei"/>
        <family val="3"/>
      </rPr>
      <t>└─</t>
    </r>
    <r>
      <rPr>
        <sz val="9"/>
        <color theme="0" tint="-0.249977111117893"/>
        <rFont val="Meiryo UI"/>
        <family val="3"/>
        <charset val="128"/>
      </rPr>
      <t>TempPE</t>
    </r>
    <phoneticPr fontId="5"/>
  </si>
  <si>
    <r>
      <t xml:space="preserve">    </t>
    </r>
    <r>
      <rPr>
        <sz val="9"/>
        <color theme="9"/>
        <rFont val="Microsoft JhengHei"/>
        <family val="3"/>
      </rPr>
      <t>├─</t>
    </r>
    <r>
      <rPr>
        <sz val="9"/>
        <color theme="9"/>
        <rFont val="Meiryo UI"/>
        <family val="3"/>
        <charset val="128"/>
      </rPr>
      <t>Properties</t>
    </r>
    <phoneticPr fontId="5"/>
  </si>
  <si>
    <r>
      <t xml:space="preserve">    </t>
    </r>
    <r>
      <rPr>
        <sz val="9"/>
        <color theme="9"/>
        <rFont val="Microsoft JhengHei"/>
        <family val="3"/>
      </rPr>
      <t>├─</t>
    </r>
    <r>
      <rPr>
        <sz val="9"/>
        <color theme="9"/>
        <rFont val="Meiryo UI"/>
        <family val="3"/>
        <charset val="128"/>
      </rPr>
      <t>Resource</t>
    </r>
    <phoneticPr fontId="5"/>
  </si>
  <si>
    <r>
      <t xml:space="preserve">    </t>
    </r>
    <r>
      <rPr>
        <sz val="9"/>
        <color theme="9"/>
        <rFont val="Microsoft JhengHei"/>
        <family val="3"/>
      </rPr>
      <t>│</t>
    </r>
    <r>
      <rPr>
        <sz val="9"/>
        <color theme="9"/>
        <rFont val="Meiryo UI"/>
        <family val="3"/>
        <charset val="128"/>
      </rPr>
      <t xml:space="preserve">  </t>
    </r>
    <r>
      <rPr>
        <sz val="9"/>
        <color theme="9"/>
        <rFont val="Microsoft JhengHei"/>
        <family val="3"/>
      </rPr>
      <t>├─</t>
    </r>
    <r>
      <rPr>
        <sz val="9"/>
        <color theme="9"/>
        <rFont val="Meiryo UI"/>
        <family val="3"/>
        <charset val="128"/>
      </rPr>
      <t>doc</t>
    </r>
    <phoneticPr fontId="5"/>
  </si>
  <si>
    <r>
      <t xml:space="preserve">    </t>
    </r>
    <r>
      <rPr>
        <sz val="9"/>
        <color theme="9"/>
        <rFont val="Microsoft JhengHei"/>
        <family val="3"/>
      </rPr>
      <t>│</t>
    </r>
    <r>
      <rPr>
        <sz val="9"/>
        <color theme="9"/>
        <rFont val="Meiryo UI"/>
        <family val="3"/>
        <charset val="128"/>
      </rPr>
      <t xml:space="preserve">  </t>
    </r>
    <r>
      <rPr>
        <sz val="9"/>
        <color theme="9"/>
        <rFont val="Microsoft JhengHei"/>
        <family val="3"/>
      </rPr>
      <t>└─</t>
    </r>
    <r>
      <rPr>
        <sz val="9"/>
        <color theme="9"/>
        <rFont val="Meiryo UI"/>
        <family val="3"/>
        <charset val="128"/>
      </rPr>
      <t>logo</t>
    </r>
    <phoneticPr fontId="5"/>
  </si>
  <si>
    <r>
      <t xml:space="preserve">    </t>
    </r>
    <r>
      <rPr>
        <sz val="9"/>
        <color theme="9"/>
        <rFont val="Microsoft JhengHei"/>
        <family val="3"/>
      </rPr>
      <t>├─</t>
    </r>
    <r>
      <rPr>
        <sz val="9"/>
        <color theme="9"/>
        <rFont val="Meiryo UI"/>
        <family val="3"/>
        <charset val="128"/>
      </rPr>
      <t>Template</t>
    </r>
    <phoneticPr fontId="5"/>
  </si>
  <si>
    <t xml:space="preserve">    App.config</t>
    <phoneticPr fontId="5"/>
  </si>
  <si>
    <t xml:space="preserve">    packages.config</t>
    <phoneticPr fontId="5"/>
  </si>
  <si>
    <t xml:space="preserve">    Program.cs</t>
    <phoneticPr fontId="5"/>
  </si>
  <si>
    <t xml:space="preserve">    UniversalConversionTool.csproj</t>
    <phoneticPr fontId="5"/>
  </si>
  <si>
    <t>UniversalConversionTool.sln</t>
    <phoneticPr fontId="5"/>
  </si>
  <si>
    <t>※誰でもできるよう手順化</t>
    <rPh sb="1" eb="2">
      <t>ダレ</t>
    </rPh>
    <rPh sb="9" eb="12">
      <t>テジュンカ</t>
    </rPh>
    <phoneticPr fontId="5"/>
  </si>
  <si>
    <t>■汎用ツールの課題１　関係ないツールの情報もコンパイルされる</t>
    <rPh sb="1" eb="3">
      <t>ハンヨウ</t>
    </rPh>
    <rPh sb="7" eb="9">
      <t>カダイ</t>
    </rPh>
    <rPh sb="11" eb="13">
      <t>カンケイ</t>
    </rPh>
    <rPh sb="19" eb="21">
      <t>ジョウホウ</t>
    </rPh>
    <phoneticPr fontId="5"/>
  </si>
  <si>
    <t>A. 1ソリューションnプロジェクト（nツール）</t>
    <phoneticPr fontId="5"/>
  </si>
  <si>
    <t>類似ツールが1ソリューション（1リポジトリ）にまとまっていると</t>
    <phoneticPr fontId="5"/>
  </si>
  <si>
    <t>B. 1ソリューション1プロジェクト（1ツール）</t>
    <phoneticPr fontId="5"/>
  </si>
  <si>
    <t>のどちらかにすると解決</t>
    <rPh sb="9" eb="11">
      <t>カイケツ</t>
    </rPh>
    <phoneticPr fontId="5"/>
  </si>
  <si>
    <t>既存処理を参考に新しい処理を実装しやすいので　A.　が良さそう</t>
    <phoneticPr fontId="5"/>
  </si>
  <si>
    <t>▶兄弟ツール限定（Universal / FileConverter / MailMaker / etc..）</t>
    <rPh sb="1" eb="3">
      <t>キョウダイ</t>
    </rPh>
    <rPh sb="6" eb="8">
      <t>ゲンテイ</t>
    </rPh>
    <phoneticPr fontId="5"/>
  </si>
  <si>
    <t>システム管理画面もnプロジェクト内にプロジェクトとしてもつ</t>
    <rPh sb="4" eb="8">
      <t>カンリガメン</t>
    </rPh>
    <rPh sb="16" eb="17">
      <t>ナイ</t>
    </rPh>
    <phoneticPr fontId="5"/>
  </si>
  <si>
    <t>プロジェクト単位でreleaseビルドするためツールの容量問題は解決</t>
    <rPh sb="6" eb="8">
      <t>タンイ</t>
    </rPh>
    <rPh sb="27" eb="29">
      <t>ヨウリョウ</t>
    </rPh>
    <rPh sb="29" eb="31">
      <t>モンダイ</t>
    </rPh>
    <rPh sb="32" eb="34">
      <t>カイケツ</t>
    </rPh>
    <phoneticPr fontId="5"/>
  </si>
  <si>
    <t>■汎用ツールの課題２　共通処理の持ち方</t>
    <rPh sb="7" eb="9">
      <t>カダイ</t>
    </rPh>
    <rPh sb="11" eb="15">
      <t>キョウツウショリ</t>
    </rPh>
    <rPh sb="16" eb="17">
      <t>モ</t>
    </rPh>
    <rPh sb="18" eb="19">
      <t>カタ</t>
    </rPh>
    <phoneticPr fontId="5"/>
  </si>
  <si>
    <t>①共有プロジェクト（Shared Project）に共通処理を入れる</t>
    <rPh sb="1" eb="3">
      <t>キョウユウ</t>
    </rPh>
    <rPh sb="31" eb="32">
      <t>イ</t>
    </rPh>
    <phoneticPr fontId="5"/>
  </si>
  <si>
    <t>共有プロジェクト自体はコンパイルされず、他のプロジェクトにインクルードされる形で使用される</t>
    <phoneticPr fontId="5"/>
  </si>
  <si>
    <t>今の汎用ツールと開発面はあまり変わらない</t>
    <rPh sb="0" eb="1">
      <t>イマ</t>
    </rPh>
    <rPh sb="2" eb="4">
      <t>ハンヨウ</t>
    </rPh>
    <rPh sb="8" eb="11">
      <t>カイハツメン</t>
    </rPh>
    <rPh sb="15" eb="16">
      <t>カ</t>
    </rPh>
    <phoneticPr fontId="5"/>
  </si>
  <si>
    <t>「参照の追加」＞「共有プロジェクト」＞使用するプロジェクトを追加</t>
    <rPh sb="9" eb="11">
      <t>キョウユウ</t>
    </rPh>
    <rPh sb="19" eb="21">
      <t>シヨウ</t>
    </rPh>
    <rPh sb="30" eb="32">
      <t>ツイカ</t>
    </rPh>
    <phoneticPr fontId="5"/>
  </si>
  <si>
    <t>移行が大変なだけ、という印象</t>
    <rPh sb="0" eb="2">
      <t>イコウ</t>
    </rPh>
    <rPh sb="3" eb="5">
      <t>タイヘン</t>
    </rPh>
    <rPh sb="12" eb="14">
      <t>インショウ</t>
    </rPh>
    <phoneticPr fontId="5"/>
  </si>
  <si>
    <t>使うときは「using ～」</t>
    <rPh sb="0" eb="1">
      <t>ツカ</t>
    </rPh>
    <phoneticPr fontId="5"/>
  </si>
  <si>
    <t>※共有プロジェクトは、ソリューション内の他のプロジェクトから参照されることで機能する</t>
    <phoneticPr fontId="5"/>
  </si>
  <si>
    <t>②クラスライブラリプロジェクトを作成し、生成されたDLLを他のソリューションで参照する</t>
    <phoneticPr fontId="5"/>
  </si>
  <si>
    <t>良さそうだが、後述する課題あり</t>
    <rPh sb="0" eb="1">
      <t>ヨ</t>
    </rPh>
    <rPh sb="7" eb="9">
      <t>コウジュツ</t>
    </rPh>
    <rPh sb="11" eb="13">
      <t>カダイ</t>
    </rPh>
    <phoneticPr fontId="5"/>
  </si>
  <si>
    <t>１．新規プロジェクト「MTCLibrary（仮）」作成</t>
    <rPh sb="2" eb="4">
      <t>シンキ</t>
    </rPh>
    <rPh sb="22" eb="23">
      <t>カリ</t>
    </rPh>
    <rPh sb="25" eb="27">
      <t>サクセイ</t>
    </rPh>
    <phoneticPr fontId="5"/>
  </si>
  <si>
    <t>２．ソリューション＞新規プロジェクト追加＞上図のクラスライブラリ追加</t>
    <rPh sb="10" eb="12">
      <t>シンキ</t>
    </rPh>
    <rPh sb="18" eb="20">
      <t>ツイカ</t>
    </rPh>
    <rPh sb="21" eb="23">
      <t>ジョウズ</t>
    </rPh>
    <rPh sb="32" eb="34">
      <t>ツイカ</t>
    </rPh>
    <phoneticPr fontId="5"/>
  </si>
  <si>
    <t>※フォームをDLLにするときは、上図のクラスライブラリ追加→当クラスにフォーム追加</t>
    <rPh sb="16" eb="18">
      <t>ジョウズ</t>
    </rPh>
    <rPh sb="27" eb="29">
      <t>ツイカ</t>
    </rPh>
    <rPh sb="30" eb="31">
      <t>トウ</t>
    </rPh>
    <rPh sb="39" eb="41">
      <t>ツイカ</t>
    </rPh>
    <phoneticPr fontId="5"/>
  </si>
  <si>
    <t>３．機能実装</t>
    <rPh sb="2" eb="6">
      <t>キノウジッソウ</t>
    </rPh>
    <phoneticPr fontId="5"/>
  </si>
  <si>
    <t>※今までツール＞NuGetパッケージマネージャー＞「ソリューションのNuGetパッケージの管理」からパッケージを追加していたが、</t>
    <rPh sb="1" eb="2">
      <t>イマ</t>
    </rPh>
    <rPh sb="45" eb="47">
      <t>カンリ</t>
    </rPh>
    <phoneticPr fontId="5"/>
  </si>
  <si>
    <t>　参照＞NuGetパッケージの管理　から追加するとプロジェクト毎に追加できる</t>
    <rPh sb="1" eb="3">
      <t>サンショウ</t>
    </rPh>
    <rPh sb="15" eb="17">
      <t>カンリ</t>
    </rPh>
    <rPh sb="20" eb="22">
      <t>ツイカ</t>
    </rPh>
    <rPh sb="31" eb="32">
      <t>ゴト</t>
    </rPh>
    <rPh sb="33" eb="35">
      <t>ツイカ</t>
    </rPh>
    <phoneticPr fontId="5"/>
  </si>
  <si>
    <t>４．ソリューションのビルド</t>
    <phoneticPr fontId="5"/>
  </si>
  <si>
    <t>※bin/Debugやbin/ReleaseフォルダにDLLファイルが生成される、実際に追加可能な（実装中でない）DLLファイルは</t>
    <rPh sb="35" eb="37">
      <t>セイセイ</t>
    </rPh>
    <rPh sb="41" eb="43">
      <t>ジッサイ</t>
    </rPh>
    <rPh sb="44" eb="46">
      <t>ツイカ</t>
    </rPh>
    <rPh sb="46" eb="48">
      <t>カノウ</t>
    </rPh>
    <rPh sb="50" eb="53">
      <t>ジッソウチュウ</t>
    </rPh>
    <phoneticPr fontId="5"/>
  </si>
  <si>
    <t>　releaseフォルダなどでバージョン管理する？</t>
    <phoneticPr fontId="5"/>
  </si>
  <si>
    <t>５．ライブラリを使用するツールを開き、参照追加＞各ファイルを追加する</t>
    <rPh sb="8" eb="10">
      <t>シヨウ</t>
    </rPh>
    <rPh sb="16" eb="17">
      <t>ヒラ</t>
    </rPh>
    <rPh sb="19" eb="23">
      <t>サンショウツイカ</t>
    </rPh>
    <rPh sb="24" eb="25">
      <t>カク</t>
    </rPh>
    <rPh sb="30" eb="32">
      <t>ツイカ</t>
    </rPh>
    <phoneticPr fontId="5"/>
  </si>
  <si>
    <t>６．using～で必要な名前空間をインポートし使用する</t>
    <rPh sb="23" eb="25">
      <t>シヨウ</t>
    </rPh>
    <phoneticPr fontId="5"/>
  </si>
  <si>
    <t>※現状usingでインポートできず、「namespace.class」で名前を2度繋げることで使用可能となる。既存ツールのコード全体に差分が出てしまうためライブラリ調整したい</t>
    <rPh sb="1" eb="3">
      <t>ゲンジョウ</t>
    </rPh>
    <rPh sb="36" eb="38">
      <t>ナマエ</t>
    </rPh>
    <rPh sb="40" eb="41">
      <t>ド</t>
    </rPh>
    <rPh sb="41" eb="42">
      <t>ツナ</t>
    </rPh>
    <rPh sb="47" eb="51">
      <t>シヨウカノウ</t>
    </rPh>
    <rPh sb="55" eb="57">
      <t>キゾン</t>
    </rPh>
    <rPh sb="64" eb="66">
      <t>ゼンタイ</t>
    </rPh>
    <rPh sb="67" eb="69">
      <t>サブン</t>
    </rPh>
    <rPh sb="70" eb="71">
      <t>デ</t>
    </rPh>
    <rPh sb="82" eb="84">
      <t>チョウセイ</t>
    </rPh>
    <phoneticPr fontId="5"/>
  </si>
  <si>
    <t>namespaceとclassが同じ名前はNG</t>
    <rPh sb="16" eb="17">
      <t>オナ</t>
    </rPh>
    <rPh sb="18" eb="20">
      <t>ナマエ</t>
    </rPh>
    <phoneticPr fontId="5"/>
  </si>
  <si>
    <t>namespace「IOMgmt」　class「MainForm」はOK　※「MainForm」は本来該当ツール内にあるはずなので、名前が被った場合はnamespaceも指定が必要</t>
    <rPh sb="49" eb="51">
      <t>ホンライ</t>
    </rPh>
    <rPh sb="51" eb="53">
      <t>ガイトウ</t>
    </rPh>
    <rPh sb="56" eb="57">
      <t>ナイ</t>
    </rPh>
    <rPh sb="66" eb="68">
      <t>ナマエ</t>
    </rPh>
    <rPh sb="69" eb="70">
      <t>カブ</t>
    </rPh>
    <rPh sb="72" eb="74">
      <t>バアイ</t>
    </rPh>
    <rPh sb="85" eb="87">
      <t>シテイ</t>
    </rPh>
    <rPh sb="88" eb="90">
      <t>ヒツヨウ</t>
    </rPh>
    <phoneticPr fontId="5"/>
  </si>
  <si>
    <t>→各機能のnamespace、classなどの構成をしっかり考え調整する必要あり</t>
    <rPh sb="1" eb="4">
      <t>カクキノウ</t>
    </rPh>
    <rPh sb="23" eb="25">
      <t>コウセイ</t>
    </rPh>
    <rPh sb="30" eb="31">
      <t>カンガ</t>
    </rPh>
    <rPh sb="32" eb="34">
      <t>チョウセイ</t>
    </rPh>
    <rPh sb="36" eb="38">
      <t>ヒツヨウ</t>
    </rPh>
    <phoneticPr fontId="5"/>
  </si>
  <si>
    <t>※各ライブラリのバージョンについて</t>
    <rPh sb="1" eb="2">
      <t>カク</t>
    </rPh>
    <phoneticPr fontId="5"/>
  </si>
  <si>
    <t>ライブラリビルド時（参照追加時）のバージョンが参照先のdllファイルにきちんと入っているため、</t>
    <rPh sb="8" eb="9">
      <t>ジ</t>
    </rPh>
    <rPh sb="10" eb="14">
      <t>サンショウツイカ</t>
    </rPh>
    <rPh sb="14" eb="15">
      <t>ジ</t>
    </rPh>
    <rPh sb="23" eb="26">
      <t>サンショウサキ</t>
    </rPh>
    <rPh sb="39" eb="40">
      <t>ハイ</t>
    </rPh>
    <phoneticPr fontId="5"/>
  </si>
  <si>
    <t>いつのバージョンのソースを使っているかは分かりやすい</t>
    <rPh sb="13" eb="14">
      <t>ツカ</t>
    </rPh>
    <rPh sb="20" eb="21">
      <t>ワ</t>
    </rPh>
    <phoneticPr fontId="5"/>
  </si>
  <si>
    <t>参照先のファイルを差し替えると自動でソースも更新される</t>
    <rPh sb="0" eb="3">
      <t>サンショウサキ</t>
    </rPh>
    <rPh sb="9" eb="10">
      <t>サ</t>
    </rPh>
    <rPh sb="11" eb="12">
      <t>カ</t>
    </rPh>
    <rPh sb="15" eb="17">
      <t>ジドウ</t>
    </rPh>
    <rPh sb="22" eb="24">
      <t>コウシン</t>
    </rPh>
    <phoneticPr fontId="5"/>
  </si>
  <si>
    <t>※ライブラリのパスについて</t>
    <phoneticPr fontId="5"/>
  </si>
  <si>
    <t>各ライブラリのプロパティで「ローカルにコピー=True」が初期値になっているため、ビルド後のツール動作は問題ない。</t>
    <rPh sb="0" eb="1">
      <t>カク</t>
    </rPh>
    <rPh sb="29" eb="32">
      <t>ショキチ</t>
    </rPh>
    <rPh sb="44" eb="45">
      <t>ゴ</t>
    </rPh>
    <rPh sb="49" eb="51">
      <t>ドウサ</t>
    </rPh>
    <rPh sb="52" eb="54">
      <t>モンダイ</t>
    </rPh>
    <phoneticPr fontId="5"/>
  </si>
  <si>
    <t>参照を追加した際のパスにdllファイルがなくなってしまった際は赤波線エラーになるため、大元のファイルの配置場所を調整する必要あり。</t>
    <rPh sb="0" eb="2">
      <t>サンショウ</t>
    </rPh>
    <rPh sb="3" eb="5">
      <t>ツイカ</t>
    </rPh>
    <rPh sb="7" eb="8">
      <t>サイ</t>
    </rPh>
    <rPh sb="29" eb="30">
      <t>サイ</t>
    </rPh>
    <rPh sb="31" eb="34">
      <t>アカナミセン</t>
    </rPh>
    <phoneticPr fontId="5"/>
  </si>
  <si>
    <t>・csprojファイルにあるdllファイルの絶対パスを相対パスに書き換える</t>
    <rPh sb="22" eb="24">
      <t>ゼッタイ</t>
    </rPh>
    <rPh sb="27" eb="29">
      <t>ソウタイ</t>
    </rPh>
    <rPh sb="32" eb="33">
      <t>カ</t>
    </rPh>
    <rPh sb="34" eb="35">
      <t>カ</t>
    </rPh>
    <phoneticPr fontId="5"/>
  </si>
  <si>
    <t>→実装者がライブラリを追加する度に手動で書き換えるのは現実的でない</t>
    <rPh sb="17" eb="19">
      <t>シュドウ</t>
    </rPh>
    <phoneticPr fontId="5"/>
  </si>
  <si>
    <t>・System.Reflection.Assembly.LoadFromメソッドを使用してDLLファイルを動的に読み込む</t>
    <phoneticPr fontId="5"/>
  </si>
  <si>
    <t>→使い方模索中</t>
    <rPh sb="1" eb="2">
      <t>ツカ</t>
    </rPh>
    <rPh sb="3" eb="4">
      <t>カタ</t>
    </rPh>
    <rPh sb="4" eb="7">
      <t>モサクチュウ</t>
    </rPh>
    <phoneticPr fontId="5"/>
  </si>
  <si>
    <t>・追加したいdllファイルを選択～ファイル移動～相対パスに書き換える　を自動化する</t>
    <rPh sb="1" eb="3">
      <t>ツイカ</t>
    </rPh>
    <rPh sb="14" eb="16">
      <t>センタク</t>
    </rPh>
    <rPh sb="21" eb="23">
      <t>イドウ</t>
    </rPh>
    <rPh sb="24" eb="26">
      <t>ソウタイ</t>
    </rPh>
    <rPh sb="29" eb="30">
      <t>カ</t>
    </rPh>
    <rPh sb="31" eb="32">
      <t>カ</t>
    </rPh>
    <rPh sb="36" eb="39">
      <t>ジドウカ</t>
    </rPh>
    <phoneticPr fontId="5"/>
  </si>
  <si>
    <t>→本処理をプロジェクトテンプレートに入れておくイメージだが、使い方は模索中</t>
    <rPh sb="1" eb="4">
      <t>ホンショリ</t>
    </rPh>
    <rPh sb="18" eb="19">
      <t>イ</t>
    </rPh>
    <rPh sb="30" eb="31">
      <t>ツカ</t>
    </rPh>
    <rPh sb="32" eb="33">
      <t>カタ</t>
    </rPh>
    <rPh sb="34" eb="37">
      <t>モサクチュウ</t>
    </rPh>
    <phoneticPr fontId="5"/>
  </si>
  <si>
    <t>・使うライブラリをプロジェクト内フォルダに格納する</t>
    <rPh sb="1" eb="2">
      <t>ツカ</t>
    </rPh>
    <rPh sb="15" eb="16">
      <t>ナイ</t>
    </rPh>
    <rPh sb="21" eb="23">
      <t>カクノウ</t>
    </rPh>
    <phoneticPr fontId="5"/>
  </si>
  <si>
    <t>プロパティのパスは絶対パスだがプロジェクトファイルは相対パスになるからいけそう？　→安田さんに触ってもらい動くことを確認！</t>
    <rPh sb="9" eb="11">
      <t>ゼッタイ</t>
    </rPh>
    <rPh sb="26" eb="28">
      <t>ソウタイ</t>
    </rPh>
    <rPh sb="42" eb="44">
      <t>ヤスダ</t>
    </rPh>
    <rPh sb="47" eb="48">
      <t>サワ</t>
    </rPh>
    <rPh sb="53" eb="54">
      <t>ウゴ</t>
    </rPh>
    <rPh sb="58" eb="60">
      <t>カクニン</t>
    </rPh>
    <phoneticPr fontId="5"/>
  </si>
  <si>
    <t>\0865_LINEWORKSクライアントコード移行ツール\1915_新規開発\内部用\20250206_onodera</t>
    <phoneticPr fontId="5"/>
  </si>
  <si>
    <t>※クラスライブラリのアクセス修飾子について</t>
    <phoneticPr fontId="5"/>
  </si>
  <si>
    <t>https://anderson02.com/cs/cskiso/cskisoniwari-18/</t>
    <phoneticPr fontId="5"/>
  </si>
  <si>
    <t>※必要なパッケージを追加する</t>
    <rPh sb="1" eb="3">
      <t>ヒツヨウ</t>
    </rPh>
    <rPh sb="10" eb="12">
      <t>ツイカ</t>
    </rPh>
    <phoneticPr fontId="5"/>
  </si>
  <si>
    <t>４．集合関係とロードマップ / ライブラリ化</t>
    <rPh sb="2" eb="6">
      <t>シュウゴウカンケイ</t>
    </rPh>
    <rPh sb="21" eb="22">
      <t>カ</t>
    </rPh>
    <phoneticPr fontId="5"/>
  </si>
  <si>
    <t>５．現新比較 / デグレーション対策</t>
    <rPh sb="2" eb="3">
      <t>ゲン</t>
    </rPh>
    <rPh sb="3" eb="4">
      <t>シン</t>
    </rPh>
    <rPh sb="4" eb="6">
      <t>ヒカク</t>
    </rPh>
    <rPh sb="16" eb="18">
      <t>タイサク</t>
    </rPh>
    <phoneticPr fontId="5"/>
  </si>
  <si>
    <t>MTC/ClassLibrary: 各ツールの汎用ライブラリ格納</t>
  </si>
  <si>
    <t>▼ライブラリ化</t>
    <rPh sb="6" eb="7">
      <t>カ</t>
    </rPh>
    <phoneticPr fontId="5"/>
  </si>
  <si>
    <t>プロジェクト名</t>
    <rPh sb="6" eb="7">
      <t>メイ</t>
    </rPh>
    <phoneticPr fontId="5"/>
  </si>
  <si>
    <t>csファイル名</t>
    <rPh sb="6" eb="7">
      <t>メイ</t>
    </rPh>
    <phoneticPr fontId="5"/>
  </si>
  <si>
    <t>機能概要</t>
    <rPh sb="0" eb="4">
      <t>キノウガイヨウ</t>
    </rPh>
    <phoneticPr fontId="5"/>
  </si>
  <si>
    <t>結果</t>
    <rPh sb="0" eb="2">
      <t>ケッカ</t>
    </rPh>
    <phoneticPr fontId="5"/>
  </si>
  <si>
    <t>DLL化メモ</t>
    <rPh sb="3" eb="4">
      <t>カ</t>
    </rPh>
    <phoneticPr fontId="5"/>
  </si>
  <si>
    <t>※developブランチ</t>
    <phoneticPr fontId="5"/>
  </si>
  <si>
    <t>※develop_refLibraryブランチ</t>
    <phoneticPr fontId="5"/>
  </si>
  <si>
    <t>Constants（BasicUtils内で使用するもののみ）</t>
    <rPh sb="20" eb="21">
      <t>ナイ</t>
    </rPh>
    <rPh sb="22" eb="24">
      <t>シヨウ</t>
    </rPh>
    <phoneticPr fontId="5"/>
  </si>
  <si>
    <t>BasicUtils</t>
    <phoneticPr fontId="5"/>
  </si>
  <si>
    <t>Constants</t>
    <phoneticPr fontId="5"/>
  </si>
  <si>
    <t>OK</t>
    <phoneticPr fontId="5"/>
  </si>
  <si>
    <t>Messages（BasicUtils内で使用するもののみ）</t>
    <rPh sb="19" eb="20">
      <t>ナイ</t>
    </rPh>
    <rPh sb="21" eb="23">
      <t>シヨウ</t>
    </rPh>
    <phoneticPr fontId="5"/>
  </si>
  <si>
    <t>Messages</t>
    <phoneticPr fontId="5"/>
  </si>
  <si>
    <t>DialogUtils</t>
  </si>
  <si>
    <t>ファイル・フォルダ選択ダイアログ</t>
    <rPh sb="9" eb="11">
      <t>センタク</t>
    </rPh>
    <phoneticPr fontId="5"/>
  </si>
  <si>
    <t>NuGetからWebDLし参照設定</t>
    <phoneticPr fontId="5"/>
  </si>
  <si>
    <t>LogUtils</t>
  </si>
  <si>
    <t>BasicUtils</t>
  </si>
  <si>
    <t>.logファイル出力</t>
    <rPh sb="8" eb="10">
      <t>シュツリョク</t>
    </rPh>
    <phoneticPr fontId="5"/>
  </si>
  <si>
    <t>ValidationUtils</t>
  </si>
  <si>
    <t>画面の値に対するバリデーション、ファイル・フォルダの使用可不可チェック</t>
    <rPh sb="0" eb="2">
      <t>ガメン</t>
    </rPh>
    <rPh sb="3" eb="4">
      <t>アタイ</t>
    </rPh>
    <rPh sb="5" eb="6">
      <t>タイ</t>
    </rPh>
    <rPh sb="26" eb="28">
      <t>シヨウ</t>
    </rPh>
    <rPh sb="29" eb="31">
      <t>フカ</t>
    </rPh>
    <phoneticPr fontId="5"/>
  </si>
  <si>
    <t>MessageUtils</t>
  </si>
  <si>
    <t>ヘッダー・アイコン付きメッセージ表示</t>
    <rPh sb="9" eb="10">
      <t>ツ</t>
    </rPh>
    <rPh sb="16" eb="18">
      <t>ヒョウジ</t>
    </rPh>
    <phoneticPr fontId="5"/>
  </si>
  <si>
    <t>ProgressUtils</t>
  </si>
  <si>
    <t>ProgressUtils</t>
    <phoneticPr fontId="5"/>
  </si>
  <si>
    <t>タイマー、経過時間ラベル、プログレスバー調整全般</t>
    <rPh sb="5" eb="9">
      <t>ケイカジカン</t>
    </rPh>
    <rPh sb="20" eb="22">
      <t>チョウセイ</t>
    </rPh>
    <rPh sb="22" eb="24">
      <t>ゼンパン</t>
    </rPh>
    <phoneticPr fontId="5"/>
  </si>
  <si>
    <t>UpdateDtTblUtils</t>
    <phoneticPr fontId="5"/>
  </si>
  <si>
    <t>DBの「T_更新日時」を更新/取得</t>
    <rPh sb="6" eb="10">
      <t>コウシンニチジ</t>
    </rPh>
    <rPh sb="12" eb="14">
      <t>コウシン</t>
    </rPh>
    <rPh sb="15" eb="17">
      <t>シュトク</t>
    </rPh>
    <phoneticPr fontId="5"/>
  </si>
  <si>
    <t>FormSettingUtils</t>
  </si>
  <si>
    <t>FormSettingUtils</t>
    <phoneticPr fontId="5"/>
  </si>
  <si>
    <t>処理中の画面制御、ファイル名・フォルダパスToolTipの設定、ファイル・フォルダのドラッグ&amp;ドロップ処理</t>
    <rPh sb="13" eb="14">
      <t>メイ</t>
    </rPh>
    <rPh sb="29" eb="31">
      <t>セッテイ</t>
    </rPh>
    <rPh sb="51" eb="53">
      <t>ショリ</t>
    </rPh>
    <phoneticPr fontId="5"/>
  </si>
  <si>
    <t>SQLiteUtils</t>
  </si>
  <si>
    <t>Databaseフォルダ内のDBファイル操作</t>
    <rPh sb="12" eb="13">
      <t>ナイ</t>
    </rPh>
    <rPh sb="20" eb="22">
      <t>ソウサ</t>
    </rPh>
    <phoneticPr fontId="5"/>
  </si>
  <si>
    <r>
      <t>Entity＞</t>
    </r>
    <r>
      <rPr>
        <b/>
        <sz val="9"/>
        <color theme="1" tint="0.14996795556505021"/>
        <rFont val="Meiryo UI"/>
        <family val="3"/>
        <charset val="128"/>
      </rPr>
      <t>Params</t>
    </r>
    <r>
      <rPr>
        <sz val="9"/>
        <color theme="1" tint="0.14996795556505021"/>
        <rFont val="Meiryo UI"/>
        <family val="3"/>
        <charset val="128"/>
      </rPr>
      <t>＞Result</t>
    </r>
    <phoneticPr fontId="5"/>
  </si>
  <si>
    <t>※FormSettingUtils内にクラス追加</t>
    <rPh sb="17" eb="18">
      <t>ナイ</t>
    </rPh>
    <rPh sb="22" eb="24">
      <t>ツイカ</t>
    </rPh>
    <phoneticPr fontId="5"/>
  </si>
  <si>
    <t>実行結果格納クラス</t>
    <rPh sb="4" eb="6">
      <t>カクノウ</t>
    </rPh>
    <phoneticPr fontId="5"/>
  </si>
  <si>
    <r>
      <t>Entity＞</t>
    </r>
    <r>
      <rPr>
        <b/>
        <sz val="9"/>
        <color theme="1" tint="0.14996795556505021"/>
        <rFont val="Meiryo UI"/>
        <family val="3"/>
        <charset val="128"/>
      </rPr>
      <t>Params</t>
    </r>
    <r>
      <rPr>
        <sz val="9"/>
        <color theme="1" tint="0.14996795556505021"/>
        <rFont val="Meiryo UI"/>
        <family val="3"/>
        <charset val="128"/>
      </rPr>
      <t>＞UpdateDtTbl</t>
    </r>
    <phoneticPr fontId="5"/>
  </si>
  <si>
    <t>※UpdateDtTblUtils内に変数追加</t>
    <rPh sb="17" eb="18">
      <t>ナイ</t>
    </rPh>
    <rPh sb="19" eb="21">
      <t>ヘンスウ</t>
    </rPh>
    <rPh sb="21" eb="23">
      <t>ツイカ</t>
    </rPh>
    <phoneticPr fontId="5"/>
  </si>
  <si>
    <t>DBの「T_更新日時」のデータ（public変数で保持しておく）</t>
    <rPh sb="22" eb="24">
      <t>ヘンスウ</t>
    </rPh>
    <rPh sb="25" eb="27">
      <t>ホジ</t>
    </rPh>
    <phoneticPr fontId="5"/>
  </si>
  <si>
    <t>MainForm（フッター、Timer、ファイル名ToolTip、フォルダパスToolTip）</t>
    <rPh sb="24" eb="25">
      <t>メイ</t>
    </rPh>
    <phoneticPr fontId="5"/>
  </si>
  <si>
    <t>FormTemplate</t>
    <phoneticPr fontId="5"/>
  </si>
  <si>
    <t>MainFormFmt</t>
    <phoneticPr fontId="5"/>
  </si>
  <si>
    <t>フッター、Timer、ファイル名ToolTip、フォルダパスToolTip等の設定を管理</t>
    <rPh sb="37" eb="38">
      <t>ナド</t>
    </rPh>
    <rPh sb="39" eb="41">
      <t>セッテイ</t>
    </rPh>
    <rPh sb="42" eb="44">
      <t>カンリ</t>
    </rPh>
    <phoneticPr fontId="5"/>
  </si>
  <si>
    <t>ー</t>
    <phoneticPr fontId="5"/>
  </si>
  <si>
    <t>CheckAdminForm（検索ボックス）</t>
    <rPh sb="15" eb="17">
      <t>ケンサク</t>
    </rPh>
    <phoneticPr fontId="5"/>
  </si>
  <si>
    <t>DGVForm</t>
    <phoneticPr fontId="5"/>
  </si>
  <si>
    <t>ログイン機能、更新日時の表示＆更新、編集可能DGV、検索ボックス等の設定を管理</t>
    <rPh sb="32" eb="33">
      <t>ナド</t>
    </rPh>
    <rPh sb="34" eb="36">
      <t>セッテイ</t>
    </rPh>
    <rPh sb="37" eb="39">
      <t>カンリ</t>
    </rPh>
    <phoneticPr fontId="5"/>
  </si>
  <si>
    <t>SysAdminForm（ログイン機能、更新日時の表示＆更新、編集可能DGVの設定）</t>
    <rPh sb="17" eb="19">
      <t>キノウ</t>
    </rPh>
    <rPh sb="20" eb="24">
      <t>コウシンニチジ</t>
    </rPh>
    <rPh sb="25" eb="27">
      <t>ヒョウジ</t>
    </rPh>
    <rPh sb="28" eb="30">
      <t>コウシン</t>
    </rPh>
    <rPh sb="31" eb="35">
      <t>ヘンシュウカノウ</t>
    </rPh>
    <rPh sb="39" eb="41">
      <t>セッテイ</t>
    </rPh>
    <phoneticPr fontId="5"/>
  </si>
  <si>
    <t>〃</t>
    <phoneticPr fontId="5"/>
  </si>
  <si>
    <t>FileOperationUtils</t>
  </si>
  <si>
    <t>FileOperation</t>
    <phoneticPr fontId="5"/>
  </si>
  <si>
    <t>シンプルなファイル取込、出力処理</t>
    <rPh sb="9" eb="11">
      <t>トリコ</t>
    </rPh>
    <rPh sb="12" eb="14">
      <t>シュツリョク</t>
    </rPh>
    <rPh sb="14" eb="16">
      <t>ショリ</t>
    </rPh>
    <phoneticPr fontId="5"/>
  </si>
  <si>
    <t>Sample_KintoneAPICall</t>
    <phoneticPr fontId="5"/>
  </si>
  <si>
    <t>KintoneOperation</t>
    <phoneticPr fontId="5"/>
  </si>
  <si>
    <t>KintoneAPICall</t>
    <phoneticPr fontId="5"/>
  </si>
  <si>
    <t>kintoneのAPIを用いてJSONデータを取得し使いやすい形に整形する</t>
    <rPh sb="12" eb="13">
      <t>モチ</t>
    </rPh>
    <rPh sb="23" eb="25">
      <t>シュトク</t>
    </rPh>
    <rPh sb="26" eb="27">
      <t>ツカ</t>
    </rPh>
    <rPh sb="31" eb="32">
      <t>カタチ</t>
    </rPh>
    <rPh sb="33" eb="35">
      <t>セイケイ</t>
    </rPh>
    <phoneticPr fontId="5"/>
  </si>
  <si>
    <r>
      <t>Entity＞</t>
    </r>
    <r>
      <rPr>
        <b/>
        <sz val="9"/>
        <color theme="1" tint="0.14996795556505021"/>
        <rFont val="Meiryo UI"/>
        <family val="3"/>
        <charset val="128"/>
      </rPr>
      <t>Sample_KntnAppInfo</t>
    </r>
    <phoneticPr fontId="5"/>
  </si>
  <si>
    <r>
      <t>Entity＞</t>
    </r>
    <r>
      <rPr>
        <b/>
        <sz val="9"/>
        <color theme="1" tint="0.14996795556505021"/>
        <rFont val="Meiryo UI"/>
        <family val="3"/>
        <charset val="128"/>
      </rPr>
      <t>KntnAppInfoModel</t>
    </r>
    <phoneticPr fontId="5"/>
  </si>
  <si>
    <t>kintoneアプリ情報のデータ構造</t>
    <rPh sb="10" eb="12">
      <t>ジョウホウ</t>
    </rPh>
    <phoneticPr fontId="5"/>
  </si>
  <si>
    <r>
      <t>Entity＞</t>
    </r>
    <r>
      <rPr>
        <b/>
        <sz val="9"/>
        <color theme="1" tint="0.14996795556505021"/>
        <rFont val="Meiryo UI"/>
        <family val="3"/>
        <charset val="128"/>
      </rPr>
      <t>Sample_KntnSpaceInfoModel</t>
    </r>
    <phoneticPr fontId="5"/>
  </si>
  <si>
    <r>
      <t>Entity＞</t>
    </r>
    <r>
      <rPr>
        <b/>
        <sz val="9"/>
        <color theme="1" tint="0.14996795556505021"/>
        <rFont val="Meiryo UI"/>
        <family val="3"/>
        <charset val="128"/>
      </rPr>
      <t>KntnSpaceInfoModel</t>
    </r>
    <phoneticPr fontId="5"/>
  </si>
  <si>
    <t>kintoneスペース情報のデータ構造</t>
    <rPh sb="11" eb="13">
      <t>ジョウホウ</t>
    </rPh>
    <phoneticPr fontId="5"/>
  </si>
  <si>
    <r>
      <t>Entity＞</t>
    </r>
    <r>
      <rPr>
        <b/>
        <sz val="9"/>
        <color theme="1" tint="0.14996795556505021"/>
        <rFont val="Meiryo UI"/>
        <family val="3"/>
        <charset val="128"/>
      </rPr>
      <t>Sample_KntnUserGetModel</t>
    </r>
    <phoneticPr fontId="5"/>
  </si>
  <si>
    <r>
      <t>Entity＞</t>
    </r>
    <r>
      <rPr>
        <b/>
        <sz val="9"/>
        <color theme="1" tint="0.14996795556505021"/>
        <rFont val="Meiryo UI"/>
        <family val="3"/>
        <charset val="128"/>
      </rPr>
      <t>KntnUserGetModel</t>
    </r>
    <phoneticPr fontId="5"/>
  </si>
  <si>
    <t>kintoneユーザー情報取得用のデータ構造</t>
    <rPh sb="11" eb="13">
      <t>ジョウホウ</t>
    </rPh>
    <rPh sb="13" eb="15">
      <t>シュトク</t>
    </rPh>
    <rPh sb="15" eb="16">
      <t>ヨウ</t>
    </rPh>
    <phoneticPr fontId="5"/>
  </si>
  <si>
    <r>
      <t>Entity＞</t>
    </r>
    <r>
      <rPr>
        <b/>
        <sz val="9"/>
        <color theme="1" tint="0.14996795556505021"/>
        <rFont val="Meiryo UI"/>
        <family val="3"/>
        <charset val="128"/>
      </rPr>
      <t>Sample_KntnUserUpdateModel</t>
    </r>
    <phoneticPr fontId="5"/>
  </si>
  <si>
    <r>
      <t>Entity＞</t>
    </r>
    <r>
      <rPr>
        <b/>
        <sz val="9"/>
        <color theme="1" tint="0.14996795556505021"/>
        <rFont val="Meiryo UI"/>
        <family val="3"/>
        <charset val="128"/>
      </rPr>
      <t>KntnUserUpdateModel</t>
    </r>
    <phoneticPr fontId="5"/>
  </si>
  <si>
    <t>kintoneユーザー情報更新・追加用のデータ構造</t>
    <rPh sb="11" eb="13">
      <t>ジョウホウ</t>
    </rPh>
    <rPh sb="13" eb="15">
      <t>コウシン</t>
    </rPh>
    <rPh sb="16" eb="18">
      <t>ツイカ</t>
    </rPh>
    <rPh sb="18" eb="19">
      <t>ヨウ</t>
    </rPh>
    <phoneticPr fontId="5"/>
  </si>
  <si>
    <t>KintoneAPIUtils</t>
  </si>
  <si>
    <t>APIConnection</t>
    <phoneticPr fontId="5"/>
  </si>
  <si>
    <t>APIUtils（参考：TESTER）</t>
    <rPh sb="9" eb="11">
      <t>サンコウ</t>
    </rPh>
    <phoneticPr fontId="5"/>
  </si>
  <si>
    <t>API接続</t>
    <rPh sb="3" eb="5">
      <t>セツゾク</t>
    </rPh>
    <phoneticPr fontId="5"/>
  </si>
  <si>
    <t>RindAccessUtils</t>
  </si>
  <si>
    <t>DBOperation</t>
    <phoneticPr fontId="5"/>
  </si>
  <si>
    <t>OdbcUtils（参考：TESTER）</t>
    <phoneticPr fontId="5"/>
  </si>
  <si>
    <t>ODBC接続</t>
    <rPh sb="4" eb="6">
      <t>セツゾク</t>
    </rPh>
    <phoneticPr fontId="5"/>
  </si>
  <si>
    <t>MTC/LineworksAccountDataExtraction: 0552_LINEWORKSデータ抽出ツール</t>
  </si>
  <si>
    <t>SQLiteAccess</t>
  </si>
  <si>
    <t>APICall</t>
  </si>
  <si>
    <t>JsonConverter</t>
    <phoneticPr fontId="5"/>
  </si>
  <si>
    <t>ExportFile（一部）</t>
    <rPh sb="11" eb="13">
      <t>イチブ</t>
    </rPh>
    <phoneticPr fontId="5"/>
  </si>
  <si>
    <t>FileToData（一部）</t>
    <rPh sb="11" eb="13">
      <t>イチブ</t>
    </rPh>
    <phoneticPr fontId="5"/>
  </si>
  <si>
    <t>GetToken　※scopeなど引数増やす</t>
    <rPh sb="17" eb="20">
      <t>ヒキスウフ</t>
    </rPh>
    <phoneticPr fontId="5"/>
  </si>
  <si>
    <t>LineWorksOperation</t>
    <phoneticPr fontId="5"/>
  </si>
  <si>
    <t>GetToken</t>
    <phoneticPr fontId="5"/>
  </si>
  <si>
    <t>JWT認証を使ってアクセストークンの取得</t>
    <phoneticPr fontId="5"/>
  </si>
  <si>
    <r>
      <rPr>
        <b/>
        <sz val="9"/>
        <color theme="1" tint="0.14996795556505021"/>
        <rFont val="Meiryo UI"/>
        <family val="3"/>
        <charset val="128"/>
      </rPr>
      <t>APICall</t>
    </r>
    <r>
      <rPr>
        <sz val="9"/>
        <color theme="1" tint="0.14996795556505021"/>
        <rFont val="Meiryo UI"/>
        <family val="3"/>
        <charset val="128"/>
      </rPr>
      <t>＞ACCESS_TOKEN</t>
    </r>
    <phoneticPr fontId="5"/>
  </si>
  <si>
    <t>※APIUtils内に変数追加</t>
    <rPh sb="9" eb="10">
      <t>ナイ</t>
    </rPh>
    <rPh sb="11" eb="13">
      <t>ヘンスウ</t>
    </rPh>
    <rPh sb="13" eb="15">
      <t>ツイカ</t>
    </rPh>
    <phoneticPr fontId="5"/>
  </si>
  <si>
    <r>
      <rPr>
        <b/>
        <sz val="9"/>
        <color theme="1" tint="0.14996795556505021"/>
        <rFont val="Meiryo UI"/>
        <family val="3"/>
        <charset val="128"/>
      </rPr>
      <t>GetLineWorksData</t>
    </r>
    <r>
      <rPr>
        <sz val="9"/>
        <color theme="1" tint="0.14996795556505021"/>
        <rFont val="Meiryo UI"/>
        <family val="3"/>
        <charset val="128"/>
      </rPr>
      <t>＞AccessToken</t>
    </r>
    <phoneticPr fontId="5"/>
  </si>
  <si>
    <t>※GetTokenに集約し削除</t>
    <rPh sb="10" eb="12">
      <t>シュウヤク</t>
    </rPh>
    <rPh sb="13" eb="15">
      <t>サクジョ</t>
    </rPh>
    <phoneticPr fontId="5"/>
  </si>
  <si>
    <t>取得したアクセストークンをpublic変数にセット</t>
    <rPh sb="0" eb="2">
      <t>シュトク</t>
    </rPh>
    <rPh sb="19" eb="21">
      <t>ヘンスウ</t>
    </rPh>
    <phoneticPr fontId="5"/>
  </si>
  <si>
    <r>
      <rPr>
        <b/>
        <sz val="9"/>
        <color theme="1" tint="0.14996795556505021"/>
        <rFont val="Meiryo UI"/>
        <family val="3"/>
        <charset val="128"/>
      </rPr>
      <t>GetLineWorksData</t>
    </r>
    <r>
      <rPr>
        <sz val="9"/>
        <color theme="1" tint="0.14996795556505021"/>
        <rFont val="Meiryo UI"/>
        <family val="3"/>
        <charset val="128"/>
      </rPr>
      <t>＞UsersDt（一部）</t>
    </r>
    <rPh sb="25" eb="27">
      <t>イチブ</t>
    </rPh>
    <phoneticPr fontId="5"/>
  </si>
  <si>
    <t>LineWorksAPICall</t>
    <phoneticPr fontId="5"/>
  </si>
  <si>
    <t>LINEWORKSのAPIを用いてJSONデータを取得し使いやすい形に整形する</t>
    <rPh sb="14" eb="15">
      <t>モチ</t>
    </rPh>
    <rPh sb="25" eb="27">
      <t>シュトク</t>
    </rPh>
    <rPh sb="28" eb="29">
      <t>ツカ</t>
    </rPh>
    <rPh sb="33" eb="34">
      <t>カタチ</t>
    </rPh>
    <rPh sb="35" eb="37">
      <t>セイケイ</t>
    </rPh>
    <phoneticPr fontId="5"/>
  </si>
  <si>
    <r>
      <rPr>
        <b/>
        <sz val="9"/>
        <color theme="1" tint="0.14996795556505021"/>
        <rFont val="Meiryo UI"/>
        <family val="3"/>
        <charset val="128"/>
      </rPr>
      <t>GetLineWorksData</t>
    </r>
    <r>
      <rPr>
        <sz val="9"/>
        <color theme="1" tint="0.14996795556505021"/>
        <rFont val="Meiryo UI"/>
        <family val="3"/>
        <charset val="128"/>
      </rPr>
      <t>＞ContactsDt（一部）</t>
    </r>
    <rPh sb="28" eb="30">
      <t>イチブ</t>
    </rPh>
    <phoneticPr fontId="5"/>
  </si>
  <si>
    <r>
      <t>Entity＞</t>
    </r>
    <r>
      <rPr>
        <b/>
        <sz val="9"/>
        <color theme="1" tint="0.14996795556505021"/>
        <rFont val="Meiryo UI"/>
        <family val="3"/>
        <charset val="128"/>
      </rPr>
      <t>LINEParams</t>
    </r>
    <phoneticPr fontId="5"/>
  </si>
  <si>
    <t>LINEWORKSのデータ構造</t>
    <phoneticPr fontId="5"/>
  </si>
  <si>
    <r>
      <t>Security＞</t>
    </r>
    <r>
      <rPr>
        <b/>
        <sz val="9"/>
        <color theme="1" tint="0.14996795556505021"/>
        <rFont val="Meiryo UI"/>
        <family val="3"/>
        <charset val="128"/>
      </rPr>
      <t>OpenSslKey</t>
    </r>
    <r>
      <rPr>
        <sz val="9"/>
        <color theme="1" tint="0.14996795556505021"/>
        <rFont val="Meiryo UI"/>
        <family val="3"/>
        <charset val="128"/>
      </rPr>
      <t>　※パッケージインストール時に入ってくるもの</t>
    </r>
    <rPh sb="32" eb="33">
      <t>トキ</t>
    </rPh>
    <rPh sb="34" eb="35">
      <t>ハイ</t>
    </rPh>
    <phoneticPr fontId="5"/>
  </si>
  <si>
    <r>
      <t>Security＞</t>
    </r>
    <r>
      <rPr>
        <b/>
        <sz val="9"/>
        <color theme="1" tint="0.14996795556505021"/>
        <rFont val="Meiryo UI"/>
        <family val="3"/>
        <charset val="128"/>
      </rPr>
      <t>OpenSslKey</t>
    </r>
    <phoneticPr fontId="5"/>
  </si>
  <si>
    <t>JWT認証で必要な処理</t>
    <rPh sb="6" eb="8">
      <t>ヒツヨウ</t>
    </rPh>
    <rPh sb="9" eb="11">
      <t>ショリ</t>
    </rPh>
    <phoneticPr fontId="5"/>
  </si>
  <si>
    <t>RindAccess　※SQLはConstに移動</t>
    <rPh sb="22" eb="24">
      <t>イドウ</t>
    </rPh>
    <phoneticPr fontId="5"/>
  </si>
  <si>
    <t>MTC/MTC_Tool_Development_Template: 【内部ツール】開発テンプレート</t>
  </si>
  <si>
    <t>   │  │      CheckAdminForm.cs</t>
  </si>
  <si>
    <t>   │  │      MasterAdminForm.cs</t>
  </si>
  <si>
    <t>   │  │      SysAdminForm.cs</t>
  </si>
  <si>
    <t>Convert系ライブラリ：日付の変換（xlsx, csv）</t>
    <rPh sb="7" eb="8">
      <t>ケイ</t>
    </rPh>
    <rPh sb="14" eb="16">
      <t>ヒヅケ</t>
    </rPh>
    <rPh sb="17" eb="19">
      <t>ヘンカン</t>
    </rPh>
    <phoneticPr fontId="5"/>
  </si>
  <si>
    <t>各ツールのTODO（2025/2/20記載中）</t>
    <rPh sb="0" eb="1">
      <t>カク</t>
    </rPh>
    <rPh sb="19" eb="22">
      <t>キサイチュウ</t>
    </rPh>
    <phoneticPr fontId="5"/>
  </si>
  <si>
    <t>①以下をusing記載部分に追記し右クリック→「usingの削除と並び替え」を行う</t>
    <rPh sb="1" eb="3">
      <t>イカ</t>
    </rPh>
    <rPh sb="9" eb="11">
      <t>キサイ</t>
    </rPh>
    <rPh sb="11" eb="13">
      <t>ブブン</t>
    </rPh>
    <rPh sb="14" eb="16">
      <t>ツイキ</t>
    </rPh>
    <rPh sb="17" eb="18">
      <t>ミギ</t>
    </rPh>
    <rPh sb="30" eb="32">
      <t>サクジョ</t>
    </rPh>
    <rPh sb="33" eb="34">
      <t>ナラ</t>
    </rPh>
    <rPh sb="35" eb="36">
      <t>カ</t>
    </rPh>
    <rPh sb="39" eb="40">
      <t>オコナ</t>
    </rPh>
    <phoneticPr fontId="5"/>
  </si>
  <si>
    <t>using BasicUtils;</t>
    <phoneticPr fontId="5"/>
  </si>
  <si>
    <t>using Constants = BasicUtils.Constants;</t>
    <phoneticPr fontId="5"/>
  </si>
  <si>
    <t>using Messages = {各ツールのプロジェクト名}.Const.Messages;</t>
    <phoneticPr fontId="5"/>
  </si>
  <si>
    <t>②「Params.Result」→「FormSettingUtils.Result」に一括置換</t>
    <rPh sb="43" eb="45">
      <t>イッカツ</t>
    </rPh>
    <rPh sb="45" eb="47">
      <t>チカン</t>
    </rPh>
    <phoneticPr fontId="5"/>
  </si>
  <si>
    <t>※今後、同一プロジェクト内に複数ツール存在することはなくなるため、UpdateDtTblUtilsでツールIDを絞る仕様はやめる</t>
    <rPh sb="1" eb="3">
      <t>コンゴ</t>
    </rPh>
    <rPh sb="4" eb="6">
      <t>ドウイツ</t>
    </rPh>
    <rPh sb="12" eb="13">
      <t>ナイ</t>
    </rPh>
    <rPh sb="14" eb="16">
      <t>フクスウ</t>
    </rPh>
    <rPh sb="19" eb="21">
      <t>ソンザイ</t>
    </rPh>
    <rPh sb="56" eb="57">
      <t>シボ</t>
    </rPh>
    <rPh sb="58" eb="60">
      <t>シヨウ</t>
    </rPh>
    <phoneticPr fontId="5"/>
  </si>
  <si>
    <t>上記表のＳＰ化：</t>
    <rPh sb="0" eb="2">
      <t>ジョウキ</t>
    </rPh>
    <rPh sb="2" eb="3">
      <t>ヒョウ</t>
    </rPh>
    <rPh sb="6" eb="7">
      <t>カ</t>
    </rPh>
    <phoneticPr fontId="5"/>
  </si>
  <si>
    <t>3.3.3 ライブラリ</t>
  </si>
  <si>
    <t>→ＳＰで一元管理</t>
    <rPh sb="4" eb="8">
      <t>イチゲンカンリ</t>
    </rPh>
    <phoneticPr fontId="5"/>
  </si>
  <si>
    <t>IOAdminForm.cs</t>
    <phoneticPr fontId="5"/>
  </si>
  <si>
    <t>TextConverter</t>
    <phoneticPr fontId="5"/>
  </si>
  <si>
    <t>ConvertAdminForm.cs</t>
    <phoneticPr fontId="5"/>
  </si>
  <si>
    <t>SysAdminForm.cs</t>
    <phoneticPr fontId="5"/>
  </si>
  <si>
    <t>✓</t>
    <phoneticPr fontId="5"/>
  </si>
  <si>
    <t>設計</t>
  </si>
  <si>
    <t>凡例：</t>
    <rPh sb="0" eb="2">
      <t>ハンレイ</t>
    </rPh>
    <phoneticPr fontId="19"/>
  </si>
  <si>
    <t>※対応済みの吹き出しコメントはグレーアウト</t>
    <phoneticPr fontId="19"/>
  </si>
  <si>
    <t>基本設計（.NET）</t>
    <rPh sb="0" eb="2">
      <t>キホン</t>
    </rPh>
    <rPh sb="2" eb="4">
      <t>セッケイ</t>
    </rPh>
    <phoneticPr fontId="19"/>
  </si>
  <si>
    <t>画面設計（Plugin）</t>
    <rPh sb="0" eb="2">
      <t>ガメン</t>
    </rPh>
    <rPh sb="2" eb="4">
      <t>セッケイ</t>
    </rPh>
    <phoneticPr fontId="19"/>
  </si>
  <si>
    <t>課題・問題 / 対策 / 懸念</t>
    <rPh sb="0" eb="2">
      <t>カダイ</t>
    </rPh>
    <rPh sb="3" eb="5">
      <t>モンダイ</t>
    </rPh>
    <rPh sb="8" eb="10">
      <t>タイサク</t>
    </rPh>
    <rPh sb="13" eb="15">
      <t>ケネン</t>
    </rPh>
    <phoneticPr fontId="19"/>
  </si>
  <si>
    <t>[MPM-7150] 汎用ツール：システム管理 | 課題の表示 | Backlog</t>
  </si>
  <si>
    <t>メイン画面</t>
    <rPh sb="3" eb="5">
      <t>ガメン</t>
    </rPh>
    <phoneticPr fontId="19"/>
  </si>
  <si>
    <t>一覧画面</t>
    <rPh sb="0" eb="2">
      <t>イチラン</t>
    </rPh>
    <rPh sb="2" eb="4">
      <t>ガメン</t>
    </rPh>
    <phoneticPr fontId="19"/>
  </si>
  <si>
    <t>レコード詳細画面</t>
    <rPh sb="4" eb="6">
      <t>ショウサイ</t>
    </rPh>
    <rPh sb="6" eb="8">
      <t>ガメン</t>
    </rPh>
    <phoneticPr fontId="19"/>
  </si>
  <si>
    <t>Field Name1</t>
    <phoneticPr fontId="5"/>
  </si>
  <si>
    <t>Field Name2</t>
    <phoneticPr fontId="5"/>
  </si>
  <si>
    <t>Field Name3</t>
    <phoneticPr fontId="5"/>
  </si>
  <si>
    <t>▼</t>
    <phoneticPr fontId="5"/>
  </si>
  <si>
    <t>設定画面</t>
    <rPh sb="0" eb="2">
      <t>セッテイ</t>
    </rPh>
    <rPh sb="2" eb="4">
      <t>ガメン</t>
    </rPh>
    <phoneticPr fontId="19"/>
  </si>
  <si>
    <t>Plugin Name</t>
    <phoneticPr fontId="19"/>
  </si>
  <si>
    <t>システム管理</t>
    <rPh sb="4" eb="6">
      <t>カンリ</t>
    </rPh>
    <phoneticPr fontId="5"/>
  </si>
  <si>
    <t>選択</t>
    <rPh sb="0" eb="2">
      <t>センタク</t>
    </rPh>
    <phoneticPr fontId="5"/>
  </si>
  <si>
    <t>ツールID</t>
    <phoneticPr fontId="5"/>
  </si>
  <si>
    <t>ツール名</t>
    <rPh sb="3" eb="4">
      <t>メイ</t>
    </rPh>
    <phoneticPr fontId="5"/>
  </si>
  <si>
    <t>ボタン色(Hex)</t>
    <phoneticPr fontId="5"/>
  </si>
  <si>
    <t>IAO_PW</t>
    <phoneticPr fontId="19"/>
  </si>
  <si>
    <t>[MPM-7151] 実装 / 汎用ツール：システム管理 | 課題の表示 | Backlog</t>
  </si>
  <si>
    <t>詳細設計</t>
    <rPh sb="0" eb="4">
      <t>ショウサイセッケイ</t>
    </rPh>
    <phoneticPr fontId="19"/>
  </si>
  <si>
    <t>暗号化対象カラム</t>
    <rPh sb="0" eb="5">
      <t>アンゴウカタイショウ</t>
    </rPh>
    <phoneticPr fontId="19"/>
  </si>
  <si>
    <t>暗号化対象ツール：DBでPW保持ツール</t>
  </si>
  <si>
    <t>DBファイル</t>
    <phoneticPr fontId="19"/>
  </si>
  <si>
    <t>：</t>
    <phoneticPr fontId="19"/>
  </si>
  <si>
    <t>Common.db</t>
    <phoneticPr fontId="19"/>
  </si>
  <si>
    <t>□</t>
  </si>
  <si>
    <t>UniversalaConversionTool</t>
  </si>
  <si>
    <t>テーブル</t>
    <phoneticPr fontId="19"/>
  </si>
  <si>
    <t>T_ツール一覧</t>
    <rPh sb="5" eb="7">
      <t>イチラン</t>
    </rPh>
    <phoneticPr fontId="19"/>
  </si>
  <si>
    <t>kintone情報取得ツール</t>
  </si>
  <si>
    <t>カラム</t>
    <phoneticPr fontId="19"/>
  </si>
  <si>
    <t>選択</t>
  </si>
  <si>
    <t>プロジェクトテンプレート</t>
  </si>
  <si>
    <t>ツールID</t>
  </si>
  <si>
    <t>・・・</t>
  </si>
  <si>
    <t>ツール名</t>
  </si>
  <si>
    <t>必須</t>
    <rPh sb="0" eb="2">
      <t>ヒッス</t>
    </rPh>
    <phoneticPr fontId="19"/>
  </si>
  <si>
    <t>ボタン色(Hex)</t>
  </si>
  <si>
    <t>IAO_PW</t>
  </si>
  <si>
    <t>CVT01</t>
  </si>
  <si>
    <t>CHK01(ボタン名)</t>
  </si>
  <si>
    <t>税率</t>
  </si>
  <si>
    <t>T_入出力ファイル情報</t>
    <rPh sb="2" eb="5">
      <t>ニュウシュツリョク</t>
    </rPh>
    <rPh sb="9" eb="11">
      <t>ジョウホウ</t>
    </rPh>
    <phoneticPr fontId="19"/>
  </si>
  <si>
    <t>出力先</t>
  </si>
  <si>
    <t>出力分類</t>
  </si>
  <si>
    <t>出力区分</t>
  </si>
  <si>
    <t>出力拡張子</t>
  </si>
  <si>
    <t>出力シート名</t>
  </si>
  <si>
    <t>出力ヘッダー行</t>
  </si>
  <si>
    <t>入力分類</t>
  </si>
  <si>
    <t>入力拡張子</t>
  </si>
  <si>
    <t>入力シート名</t>
  </si>
  <si>
    <t>入力データ開始行</t>
  </si>
  <si>
    <t>入力ヘッダーあり</t>
  </si>
  <si>
    <t>入力ヘッダー名重複あり</t>
  </si>
  <si>
    <t>ID管理</t>
    <rPh sb="2" eb="4">
      <t>カンリ</t>
    </rPh>
    <phoneticPr fontId="5"/>
  </si>
  <si>
    <t>ID</t>
    <phoneticPr fontId="5"/>
  </si>
  <si>
    <t>PW</t>
    <phoneticPr fontId="5"/>
  </si>
  <si>
    <t>TESTER / DevLib</t>
    <phoneticPr fontId="5"/>
  </si>
  <si>
    <t>課題</t>
    <rPh sb="0" eb="2">
      <t>カダイ</t>
    </rPh>
    <phoneticPr fontId="5"/>
  </si>
  <si>
    <t>条件</t>
    <rPh sb="0" eb="2">
      <t>ジョウケン</t>
    </rPh>
    <phoneticPr fontId="5"/>
  </si>
  <si>
    <t>・現TESTERとDevTemplateライブラリ開発用の差別化</t>
    <rPh sb="1" eb="2">
      <t>ゲン</t>
    </rPh>
    <rPh sb="25" eb="28">
      <t>カイハツヨウ</t>
    </rPh>
    <rPh sb="29" eb="32">
      <t>サベツカ</t>
    </rPh>
    <phoneticPr fontId="5"/>
  </si>
  <si>
    <t>・メンテ工数考慮</t>
    <rPh sb="4" eb="6">
      <t>コウスウ</t>
    </rPh>
    <rPh sb="6" eb="8">
      <t>コウリョ</t>
    </rPh>
    <phoneticPr fontId="5"/>
  </si>
  <si>
    <t>結論１</t>
    <rPh sb="0" eb="2">
      <t>ケツロン</t>
    </rPh>
    <phoneticPr fontId="5"/>
  </si>
  <si>
    <t>結論２</t>
    <rPh sb="0" eb="2">
      <t>ケツロン</t>
    </rPh>
    <phoneticPr fontId="5"/>
  </si>
  <si>
    <t>・重複内容</t>
    <rPh sb="1" eb="3">
      <t>チョウフク</t>
    </rPh>
    <rPh sb="3" eb="5">
      <t>ナイヨウ</t>
    </rPh>
    <phoneticPr fontId="5"/>
  </si>
  <si>
    <t>・それ以外</t>
    <rPh sb="3" eb="5">
      <t>イガイ</t>
    </rPh>
    <phoneticPr fontId="5"/>
  </si>
  <si>
    <t>・一元管理</t>
    <rPh sb="1" eb="5">
      <t>イチゲンカンリ</t>
    </rPh>
    <phoneticPr fontId="5"/>
  </si>
  <si>
    <t>・項目内容は</t>
    <rPh sb="1" eb="5">
      <t>コウモクナイヨウ</t>
    </rPh>
    <phoneticPr fontId="5"/>
  </si>
  <si>
    <t>・現TESTERの開発支援は</t>
    <rPh sb="1" eb="2">
      <t>ゲン</t>
    </rPh>
    <rPh sb="9" eb="13">
      <t>カイハツシエン</t>
    </rPh>
    <phoneticPr fontId="5"/>
  </si>
  <si>
    <t>・DB接続</t>
    <rPh sb="3" eb="5">
      <t>セツゾク</t>
    </rPh>
    <phoneticPr fontId="5"/>
  </si>
  <si>
    <t>・外部ライブラリ</t>
    <rPh sb="1" eb="3">
      <t>ガイブ</t>
    </rPh>
    <phoneticPr fontId="5"/>
  </si>
  <si>
    <t>・定期実行</t>
    <rPh sb="1" eb="5">
      <t>テイキジッコウ</t>
    </rPh>
    <phoneticPr fontId="5"/>
  </si>
  <si>
    <t>２０２５．４．８</t>
    <phoneticPr fontId="5"/>
  </si>
  <si>
    <t>結論１により、そのまま残す</t>
    <rPh sb="0" eb="2">
      <t>ケツロン</t>
    </rPh>
    <rPh sb="11" eb="12">
      <t>ノコ</t>
    </rPh>
    <phoneticPr fontId="5"/>
  </si>
  <si>
    <t>・API疎通</t>
    <rPh sb="4" eb="6">
      <t>ソツウ</t>
    </rPh>
    <phoneticPr fontId="5"/>
  </si>
  <si>
    <t>・独自ライブラリ</t>
    <rPh sb="1" eb="3">
      <t>ドクジ</t>
    </rPh>
    <phoneticPr fontId="5"/>
  </si>
  <si>
    <t>TESTERとライブラリ開発用は別物</t>
    <rPh sb="12" eb="15">
      <t>カイハツヨウ</t>
    </rPh>
    <rPh sb="16" eb="18">
      <t>ベツモノ</t>
    </rPh>
    <phoneticPr fontId="5"/>
  </si>
  <si>
    <t>・Python</t>
    <phoneticPr fontId="5"/>
  </si>
  <si>
    <t>観点が違う</t>
    <rPh sb="0" eb="2">
      <t>カンテン</t>
    </rPh>
    <rPh sb="3" eb="4">
      <t>チガ</t>
    </rPh>
    <phoneticPr fontId="5"/>
  </si>
  <si>
    <t>・GBQ</t>
    <phoneticPr fontId="5"/>
  </si>
  <si>
    <t>・開発支援</t>
    <rPh sb="1" eb="5">
      <t>カイハツシエン</t>
    </rPh>
    <phoneticPr fontId="5"/>
  </si>
  <si>
    <r>
      <rPr>
        <sz val="9"/>
        <color rgb="FFFFF100"/>
        <rFont val="Microsoft JhengHei"/>
        <family val="3"/>
      </rPr>
      <t>└─</t>
    </r>
    <r>
      <rPr>
        <sz val="9"/>
        <color rgb="FFFFF100"/>
        <rFont val="メイリオ"/>
        <family val="3"/>
        <charset val="128"/>
      </rPr>
      <t>doc</t>
    </r>
    <phoneticPr fontId="5"/>
  </si>
  <si>
    <r>
      <t>   </t>
    </r>
    <r>
      <rPr>
        <sz val="9"/>
        <color rgb="FFFFFFFF"/>
        <rFont val="Microsoft JhengHei"/>
        <family val="3"/>
      </rPr>
      <t>│</t>
    </r>
    <r>
      <rPr>
        <sz val="9"/>
        <color rgb="FFFFFFFF"/>
        <rFont val="メイリオ"/>
        <family val="3"/>
        <charset val="128"/>
      </rPr>
      <t xml:space="preserve">  仕様書_.NETライブラリ.xlsx</t>
    </r>
    <rPh sb="6" eb="9">
      <t>シヨウショ</t>
    </rPh>
    <phoneticPr fontId="5"/>
  </si>
  <si>
    <r>
      <rPr>
        <sz val="9"/>
        <color rgb="FFFFF100"/>
        <rFont val="Microsoft JhengHei"/>
        <family val="3"/>
      </rPr>
      <t>└─</t>
    </r>
    <r>
      <rPr>
        <sz val="9"/>
        <color rgb="FFFFF100"/>
        <rFont val="メイリオ"/>
        <family val="3"/>
        <charset val="128"/>
      </rPr>
      <t>release</t>
    </r>
    <phoneticPr fontId="5"/>
  </si>
  <si>
    <r>
      <t>   </t>
    </r>
    <r>
      <rPr>
        <sz val="9"/>
        <color rgb="FFFFF100"/>
        <rFont val="Microsoft JhengHei"/>
        <family val="3"/>
      </rPr>
      <t>│</t>
    </r>
    <r>
      <rPr>
        <sz val="9"/>
        <color rgb="FFFFF100"/>
        <rFont val="メイリオ"/>
        <family val="3"/>
        <charset val="128"/>
      </rPr>
      <t xml:space="preserve">  </t>
    </r>
    <r>
      <rPr>
        <sz val="9"/>
        <color rgb="FFFFF100"/>
        <rFont val="Microsoft JhengHei"/>
        <family val="3"/>
      </rPr>
      <t>├─APIConnection</t>
    </r>
    <phoneticPr fontId="5"/>
  </si>
  <si>
    <r>
      <t xml:space="preserve">   </t>
    </r>
    <r>
      <rPr>
        <sz val="9"/>
        <color rgb="FFFFFF00"/>
        <rFont val="Microsoft JhengHei"/>
        <family val="3"/>
      </rPr>
      <t>│   │</t>
    </r>
    <r>
      <rPr>
        <sz val="9"/>
        <color rgb="FFFFFF00"/>
        <rFont val="メイリオ"/>
        <family val="3"/>
        <charset val="128"/>
      </rPr>
      <t xml:space="preserve">  </t>
    </r>
    <r>
      <rPr>
        <sz val="9"/>
        <color rgb="FFFFFF00"/>
        <rFont val="Microsoft JhengHei"/>
        <family val="3"/>
      </rPr>
      <t>├─</t>
    </r>
    <r>
      <rPr>
        <sz val="9"/>
        <color rgb="FFFFFF00"/>
        <rFont val="メイリオ"/>
        <family val="3"/>
        <charset val="128"/>
      </rPr>
      <t xml:space="preserve"> 1.0</t>
    </r>
    <phoneticPr fontId="5"/>
  </si>
  <si>
    <r>
      <t xml:space="preserve">   </t>
    </r>
    <r>
      <rPr>
        <sz val="9"/>
        <color rgb="FFFFFFFF"/>
        <rFont val="Microsoft JhengHei"/>
        <family val="3"/>
      </rPr>
      <t>│</t>
    </r>
    <r>
      <rPr>
        <sz val="9"/>
        <color rgb="FFFFFFFF"/>
        <rFont val="Calibri"/>
        <family val="3"/>
      </rPr>
      <t xml:space="preserve">  </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APIConnection.dll</t>
    </r>
    <phoneticPr fontId="5"/>
  </si>
  <si>
    <r>
      <t xml:space="preserve">   </t>
    </r>
    <r>
      <rPr>
        <sz val="9"/>
        <color rgb="FFFFFF00"/>
        <rFont val="Microsoft JhengHei"/>
        <family val="3"/>
      </rPr>
      <t>│</t>
    </r>
    <r>
      <rPr>
        <sz val="9"/>
        <color rgb="FFFFFF00"/>
        <rFont val="Calibri"/>
        <family val="3"/>
      </rPr>
      <t xml:space="preserve">          </t>
    </r>
    <r>
      <rPr>
        <sz val="9"/>
        <color rgb="FFFFFF00"/>
        <rFont val="メイリオ"/>
        <family val="3"/>
        <charset val="128"/>
      </rPr>
      <t xml:space="preserve"> </t>
    </r>
    <r>
      <rPr>
        <sz val="9"/>
        <color rgb="FFFFFF00"/>
        <rFont val="Microsoft JhengHei"/>
        <family val="3"/>
      </rPr>
      <t>├─</t>
    </r>
    <r>
      <rPr>
        <sz val="9"/>
        <color rgb="FFFFFF00"/>
        <rFont val="メイリオ"/>
        <family val="3"/>
        <charset val="128"/>
      </rPr>
      <t xml:space="preserve"> 1.1</t>
    </r>
    <phoneticPr fontId="5"/>
  </si>
  <si>
    <r>
      <t>   </t>
    </r>
    <r>
      <rPr>
        <sz val="9"/>
        <color rgb="FFFFFFFF"/>
        <rFont val="Microsoft JhengHei"/>
        <family val="3"/>
      </rPr>
      <t>│</t>
    </r>
    <r>
      <rPr>
        <sz val="9"/>
        <color rgb="FFFFFFFF"/>
        <rFont val="メイリオ"/>
        <family val="3"/>
        <charset val="128"/>
      </rPr>
      <t xml:space="preserve">  …</t>
    </r>
    <phoneticPr fontId="5"/>
  </si>
  <si>
    <r>
      <rPr>
        <sz val="9"/>
        <color rgb="FFFFF100"/>
        <rFont val="Microsoft JhengHei"/>
        <family val="3"/>
      </rPr>
      <t>└─</t>
    </r>
    <r>
      <rPr>
        <sz val="9"/>
        <color rgb="FFFFF100"/>
        <rFont val="メイリオ"/>
        <family val="3"/>
        <charset val="128"/>
      </rPr>
      <t>src</t>
    </r>
    <phoneticPr fontId="5"/>
  </si>
  <si>
    <r>
      <t>   </t>
    </r>
    <r>
      <rPr>
        <sz val="9"/>
        <color rgb="FF107C10"/>
        <rFont val="Microsoft JhengHei"/>
        <family val="3"/>
      </rPr>
      <t>├─</t>
    </r>
    <r>
      <rPr>
        <sz val="9"/>
        <color rgb="FF107C10"/>
        <rFont val="メイリオ"/>
        <family val="3"/>
        <charset val="128"/>
      </rPr>
      <t>APIConnection</t>
    </r>
    <phoneticPr fontId="5"/>
  </si>
  <si>
    <r>
      <t>   </t>
    </r>
    <r>
      <rPr>
        <sz val="9"/>
        <color rgb="FFFFF100"/>
        <rFont val="Microsoft JhengHei"/>
        <family val="3"/>
      </rPr>
      <t>│</t>
    </r>
    <r>
      <rPr>
        <sz val="9"/>
        <color rgb="FFFFF100"/>
        <rFont val="メイリオ"/>
        <family val="3"/>
        <charset val="128"/>
      </rPr>
      <t xml:space="preserve">  </t>
    </r>
    <r>
      <rPr>
        <sz val="9"/>
        <color rgb="FFFFF100"/>
        <rFont val="Microsoft JhengHei"/>
        <family val="3"/>
      </rPr>
      <t>├─</t>
    </r>
    <r>
      <rPr>
        <sz val="9"/>
        <color rgb="FFFFF100"/>
        <rFont val="メイリオ"/>
        <family val="3"/>
        <charset val="128"/>
      </rPr>
      <t>Properties</t>
    </r>
    <phoneticPr fontId="5"/>
  </si>
  <si>
    <r>
      <t>   </t>
    </r>
    <r>
      <rPr>
        <sz val="9"/>
        <color theme="0"/>
        <rFont val="Microsoft JhengHei"/>
        <family val="3"/>
      </rPr>
      <t>│</t>
    </r>
    <r>
      <rPr>
        <sz val="9"/>
        <color theme="0"/>
        <rFont val="メイリオ"/>
        <family val="3"/>
        <charset val="128"/>
      </rPr>
      <t xml:space="preserve">  </t>
    </r>
    <r>
      <rPr>
        <sz val="9"/>
        <color theme="0"/>
        <rFont val="Microsoft JhengHei"/>
        <family val="3"/>
      </rPr>
      <t>│</t>
    </r>
    <r>
      <rPr>
        <sz val="9"/>
        <color theme="0"/>
        <rFont val="メイリオ"/>
        <family val="3"/>
        <charset val="128"/>
      </rPr>
      <t>     AssemblyInfo.cs</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</si>
  <si>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APIConnection.csproj</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</si>
  <si>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APIConnection.cs</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</si>
  <si>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packages.config</t>
    </r>
    <phoneticPr fontId="5"/>
  </si>
  <si>
    <r>
      <t>   </t>
    </r>
    <r>
      <rPr>
        <sz val="9"/>
        <color rgb="FF8A8886"/>
        <rFont val="Microsoft JhengHei"/>
        <family val="3"/>
      </rPr>
      <t>│</t>
    </r>
    <r>
      <rPr>
        <sz val="9"/>
        <color rgb="FF8A8886"/>
        <rFont val="メイリオ"/>
        <family val="3"/>
        <charset val="128"/>
      </rPr>
      <t xml:space="preserve">  </t>
    </r>
    <r>
      <rPr>
        <sz val="9"/>
        <color rgb="FF8A8886"/>
        <rFont val="Microsoft JhengHei"/>
        <family val="3"/>
      </rPr>
      <t>├─</t>
    </r>
    <r>
      <rPr>
        <sz val="9"/>
        <color rgb="FF8A8886"/>
        <rFont val="メイリオ"/>
        <family val="3"/>
        <charset val="128"/>
      </rPr>
      <t>bin</t>
    </r>
    <phoneticPr fontId="5"/>
  </si>
  <si>
    <r>
      <t>   </t>
    </r>
    <r>
      <rPr>
        <sz val="9"/>
        <color rgb="FF8A8886"/>
        <rFont val="Microsoft JhengHei"/>
        <family val="3"/>
      </rPr>
      <t>│</t>
    </r>
    <r>
      <rPr>
        <sz val="9"/>
        <color rgb="FF8A8886"/>
        <rFont val="メイリオ"/>
        <family val="3"/>
        <charset val="128"/>
      </rPr>
      <t xml:space="preserve">  </t>
    </r>
    <r>
      <rPr>
        <sz val="9"/>
        <color rgb="FF8A8886"/>
        <rFont val="Microsoft JhengHei"/>
        <family val="3"/>
      </rPr>
      <t>│</t>
    </r>
    <r>
      <rPr>
        <sz val="9"/>
        <color rgb="FF8A8886"/>
        <rFont val="メイリオ"/>
        <family val="3"/>
        <charset val="128"/>
      </rPr>
      <t xml:space="preserve">  </t>
    </r>
    <r>
      <rPr>
        <sz val="9"/>
        <color rgb="FF8A8886"/>
        <rFont val="Microsoft JhengHei"/>
        <family val="3"/>
      </rPr>
      <t>├─</t>
    </r>
    <r>
      <rPr>
        <sz val="9"/>
        <color rgb="FF8A8886"/>
        <rFont val="メイリオ"/>
        <family val="3"/>
        <charset val="128"/>
      </rPr>
      <t>Release</t>
    </r>
    <phoneticPr fontId="5"/>
  </si>
  <si>
    <r>
      <t>   </t>
    </r>
    <r>
      <rPr>
        <sz val="9"/>
        <color rgb="FF8A8886"/>
        <rFont val="Microsoft JhengHei"/>
        <family val="3"/>
      </rPr>
      <t>│</t>
    </r>
    <r>
      <rPr>
        <sz val="9"/>
        <color rgb="FF8A8886"/>
        <rFont val="メイリオ"/>
        <family val="3"/>
        <charset val="128"/>
      </rPr>
      <t xml:space="preserve">  </t>
    </r>
    <r>
      <rPr>
        <sz val="9"/>
        <color rgb="FF8A8886"/>
        <rFont val="Microsoft JhengHei"/>
        <family val="3"/>
      </rPr>
      <t>│</t>
    </r>
    <r>
      <rPr>
        <sz val="9"/>
        <color rgb="FF8A8886"/>
        <rFont val="メイリオ"/>
        <family val="3"/>
        <charset val="128"/>
      </rPr>
      <t xml:space="preserve">  </t>
    </r>
    <r>
      <rPr>
        <sz val="9"/>
        <color rgb="FF8A8886"/>
        <rFont val="Microsoft JhengHei"/>
        <family val="3"/>
      </rPr>
      <t>└─</t>
    </r>
    <r>
      <rPr>
        <sz val="9"/>
        <color rgb="FF8A8886"/>
        <rFont val="メイリオ"/>
        <family val="3"/>
        <charset val="128"/>
      </rPr>
      <t>Debug</t>
    </r>
    <phoneticPr fontId="5"/>
  </si>
  <si>
    <r>
      <t>   </t>
    </r>
    <r>
      <rPr>
        <sz val="9"/>
        <color rgb="FF8A8886"/>
        <rFont val="Microsoft JhengHei"/>
        <family val="3"/>
      </rPr>
      <t>│</t>
    </r>
    <r>
      <rPr>
        <sz val="9"/>
        <color rgb="FF8A8886"/>
        <rFont val="メイリオ"/>
        <family val="3"/>
        <charset val="128"/>
      </rPr>
      <t xml:space="preserve">  </t>
    </r>
    <r>
      <rPr>
        <sz val="9"/>
        <color rgb="FF8A8886"/>
        <rFont val="Microsoft JhengHei"/>
        <family val="3"/>
      </rPr>
      <t>├─</t>
    </r>
    <r>
      <rPr>
        <sz val="9"/>
        <color rgb="FF8A8886"/>
        <rFont val="メイリオ"/>
        <family val="3"/>
        <charset val="128"/>
      </rPr>
      <t>obj</t>
    </r>
    <phoneticPr fontId="5"/>
  </si>
  <si>
    <r>
      <t>   </t>
    </r>
    <r>
      <rPr>
        <sz val="9"/>
        <color rgb="FF107C10"/>
        <rFont val="Microsoft JhengHei"/>
        <family val="3"/>
      </rPr>
      <t>├─</t>
    </r>
    <r>
      <rPr>
        <sz val="9"/>
        <color rgb="FF107C10"/>
        <rFont val="メイリオ"/>
        <family val="3"/>
        <charset val="128"/>
      </rPr>
      <t>BasicUtils</t>
    </r>
    <phoneticPr fontId="5"/>
  </si>
  <si>
    <r>
      <t>   </t>
    </r>
    <r>
      <rPr>
        <sz val="9"/>
        <color rgb="FFFFFFFF"/>
        <rFont val="Microsoft JhengHei"/>
        <family val="3"/>
      </rPr>
      <t>│</t>
    </r>
    <r>
      <rPr>
        <sz val="9"/>
        <color rgb="FFFFFFFF"/>
        <rFont val="メイリオ"/>
        <family val="3"/>
        <charset val="128"/>
      </rPr>
      <t xml:space="preserve">    …</t>
    </r>
    <phoneticPr fontId="5"/>
  </si>
  <si>
    <r>
      <t>   </t>
    </r>
    <r>
      <rPr>
        <sz val="9"/>
        <color rgb="FF107C10"/>
        <rFont val="Microsoft JhengHei"/>
        <family val="3"/>
      </rPr>
      <t>├─…</t>
    </r>
    <phoneticPr fontId="5"/>
  </si>
  <si>
    <r>
      <t>   </t>
    </r>
    <r>
      <rPr>
        <sz val="9"/>
        <color rgb="FF00BCF2"/>
        <rFont val="Microsoft JhengHei"/>
        <family val="3"/>
      </rPr>
      <t>├─</t>
    </r>
    <r>
      <rPr>
        <sz val="9"/>
        <color rgb="FF00BCF2"/>
        <rFont val="メイリオ"/>
        <family val="3"/>
        <charset val="128"/>
      </rPr>
      <t>DevTemplate</t>
    </r>
    <phoneticPr fontId="5"/>
  </si>
  <si>
    <r>
      <t>   </t>
    </r>
    <r>
      <rPr>
        <sz val="9"/>
        <color rgb="FFFFF100"/>
        <rFont val="Microsoft JhengHei"/>
        <family val="3"/>
      </rPr>
      <t>│</t>
    </r>
    <r>
      <rPr>
        <sz val="9"/>
        <color rgb="FFFFF100"/>
        <rFont val="メイリオ"/>
        <family val="3"/>
        <charset val="128"/>
      </rPr>
      <t xml:space="preserve">  </t>
    </r>
    <r>
      <rPr>
        <sz val="9"/>
        <color rgb="FFFFF100"/>
        <rFont val="Microsoft JhengHei"/>
        <family val="3"/>
      </rPr>
      <t>├─</t>
    </r>
    <r>
      <rPr>
        <sz val="9"/>
        <color rgb="FFFFF100"/>
        <rFont val="メイリオ"/>
        <family val="3"/>
        <charset val="128"/>
      </rPr>
      <t>Const</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</si>
  <si>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Constants.cs</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</si>
  <si>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Messages.cs</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</si>
  <si>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Sql.cs</t>
    </r>
    <phoneticPr fontId="5"/>
  </si>
  <si>
    <r>
      <t>   </t>
    </r>
    <r>
      <rPr>
        <sz val="9"/>
        <color rgb="FFFFF100"/>
        <rFont val="Microsoft JhengHei"/>
        <family val="3"/>
      </rPr>
      <t>│</t>
    </r>
    <r>
      <rPr>
        <sz val="9"/>
        <color rgb="FFFFF100"/>
        <rFont val="メイリオ"/>
        <family val="3"/>
        <charset val="128"/>
      </rPr>
      <t xml:space="preserve">  </t>
    </r>
    <r>
      <rPr>
        <sz val="9"/>
        <color rgb="FFFFF100"/>
        <rFont val="Microsoft JhengHei"/>
        <family val="3"/>
      </rPr>
      <t>├─</t>
    </r>
    <r>
      <rPr>
        <sz val="9"/>
        <color rgb="FFFFF100"/>
        <rFont val="メイリオ"/>
        <family val="3"/>
        <charset val="128"/>
      </rPr>
      <t>Database</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</si>
  <si>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ToolName.db</t>
    </r>
    <phoneticPr fontId="5"/>
  </si>
  <si>
    <r>
      <t>   </t>
    </r>
    <r>
      <rPr>
        <sz val="9"/>
        <color rgb="FFFFF100"/>
        <rFont val="Microsoft JhengHei"/>
        <family val="3"/>
      </rPr>
      <t>│</t>
    </r>
    <r>
      <rPr>
        <sz val="9"/>
        <color rgb="FFFFF100"/>
        <rFont val="メイリオ"/>
        <family val="3"/>
        <charset val="128"/>
      </rPr>
      <t xml:space="preserve">  </t>
    </r>
    <r>
      <rPr>
        <sz val="9"/>
        <color rgb="FFFFF100"/>
        <rFont val="Microsoft JhengHei"/>
        <family val="3"/>
      </rPr>
      <t>├─</t>
    </r>
    <r>
      <rPr>
        <sz val="9"/>
        <color rgb="FFFFF100"/>
        <rFont val="メイリオ"/>
        <family val="3"/>
        <charset val="128"/>
      </rPr>
      <t>Forms</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</si>
  <si>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MainForm.cs</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</si>
  <si>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MainForm.Designer.cs</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</si>
  <si>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SysAdminForm.cs</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</si>
  <si>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SysAdminForm.Designer.cs</t>
    </r>
    <phoneticPr fontId="5"/>
  </si>
  <si>
    <r>
      <t>   </t>
    </r>
    <r>
      <rPr>
        <sz val="9"/>
        <color rgb="FFFFF100"/>
        <rFont val="Microsoft JhengHei"/>
        <family val="3"/>
      </rPr>
      <t>│</t>
    </r>
    <r>
      <rPr>
        <sz val="9"/>
        <color rgb="FFFFF100"/>
        <rFont val="メイリオ"/>
        <family val="3"/>
        <charset val="128"/>
      </rPr>
      <t xml:space="preserve">  </t>
    </r>
    <r>
      <rPr>
        <sz val="9"/>
        <color rgb="FFFFF100"/>
        <rFont val="Microsoft JhengHei"/>
        <family val="3"/>
      </rPr>
      <t>├─</t>
    </r>
    <r>
      <rPr>
        <sz val="9"/>
        <color rgb="FFFFF100"/>
        <rFont val="メイリオ"/>
        <family val="3"/>
        <charset val="128"/>
      </rPr>
      <t>Library</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</si>
  <si>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BasicUtils.dll</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</si>
  <si>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t>
    </r>
    <phoneticPr fontId="5"/>
  </si>
  <si>
    <r>
      <t>   </t>
    </r>
    <r>
      <rPr>
        <sz val="9"/>
        <color rgb="FFFFF100"/>
        <rFont val="Microsoft JhengHei"/>
        <family val="3"/>
      </rPr>
      <t>│</t>
    </r>
    <r>
      <rPr>
        <sz val="9"/>
        <color rgb="FFFFF100"/>
        <rFont val="メイリオ"/>
        <family val="3"/>
        <charset val="128"/>
      </rPr>
      <t xml:space="preserve">  </t>
    </r>
    <r>
      <rPr>
        <sz val="9"/>
        <color rgb="FFFFF100"/>
        <rFont val="Microsoft JhengHei"/>
        <family val="3"/>
      </rPr>
      <t>├─</t>
    </r>
    <r>
      <rPr>
        <sz val="9"/>
        <color rgb="FFFFF100"/>
        <rFont val="メイリオ"/>
        <family val="3"/>
        <charset val="128"/>
      </rPr>
      <t>Logic</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</si>
  <si>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Logic1.cs</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</si>
  <si>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AssemblyInfo.cs</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</si>
  <si>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Resources.Designer.cs</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</si>
  <si>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Resources.resx</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</si>
  <si>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Settings.Designer.cs</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</si>
  <si>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Settings.settings</t>
    </r>
    <phoneticPr fontId="5"/>
  </si>
  <si>
    <r>
      <t>   </t>
    </r>
    <r>
      <rPr>
        <sz val="9"/>
        <color rgb="FFFFF100"/>
        <rFont val="Microsoft JhengHei"/>
        <family val="3"/>
      </rPr>
      <t>│</t>
    </r>
    <r>
      <rPr>
        <sz val="9"/>
        <color rgb="FFFFF100"/>
        <rFont val="メイリオ"/>
        <family val="3"/>
        <charset val="128"/>
      </rPr>
      <t xml:space="preserve">  </t>
    </r>
    <r>
      <rPr>
        <sz val="9"/>
        <color rgb="FFFFF100"/>
        <rFont val="Microsoft JhengHei"/>
        <family val="3"/>
      </rPr>
      <t>├─</t>
    </r>
    <r>
      <rPr>
        <sz val="9"/>
        <color rgb="FFFFF100"/>
        <rFont val="メイリオ"/>
        <family val="3"/>
        <charset val="128"/>
      </rPr>
      <t>Resources</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</si>
  <si>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setting.png</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</si>
  <si>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setting_hover.png</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</si>
  <si>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template_icon.ico</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</si>
  <si>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template_logo.png</t>
    </r>
    <phoneticPr fontId="5"/>
  </si>
  <si>
    <r>
      <t>   </t>
    </r>
    <r>
      <rPr>
        <sz val="9"/>
        <color rgb="FFFFF100"/>
        <rFont val="Microsoft JhengHei"/>
        <family val="3"/>
      </rPr>
      <t>│</t>
    </r>
    <r>
      <rPr>
        <sz val="9"/>
        <color rgb="FFFFF100"/>
        <rFont val="メイリオ"/>
        <family val="3"/>
        <charset val="128"/>
      </rPr>
      <t xml:space="preserve">  </t>
    </r>
    <r>
      <rPr>
        <sz val="9"/>
        <color rgb="FFFFF100"/>
        <rFont val="Microsoft JhengHei"/>
        <family val="3"/>
      </rPr>
      <t>├─</t>
    </r>
    <r>
      <rPr>
        <sz val="9"/>
        <color rgb="FFFFF100"/>
        <rFont val="メイリオ"/>
        <family val="3"/>
        <charset val="128"/>
      </rPr>
      <t>Template</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</si>
  <si>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sample.txt</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</si>
  <si>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App.config</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</si>
  <si>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DevTemplate.csproj</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</si>
  <si>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DevTemplate.csproj.user</t>
    </r>
    <phoneticPr fontId="5"/>
  </si>
  <si>
    <r>
      <t>   </t>
    </r>
    <r>
      <rPr>
        <sz val="9"/>
        <color rgb="FFFFFFFF"/>
        <rFont val="Microsoft JhengHei"/>
        <family val="3"/>
      </rPr>
      <t>│</t>
    </r>
    <r>
      <rPr>
        <sz val="9"/>
        <color rgb="FFFFFFFF"/>
        <rFont val="メイリオ"/>
        <family val="3"/>
        <charset val="128"/>
      </rPr>
      <t xml:space="preserve">  </t>
    </r>
    <r>
      <rPr>
        <sz val="9"/>
        <color rgb="FFFFFFFF"/>
        <rFont val="Microsoft JhengHei"/>
        <family val="3"/>
      </rPr>
      <t>│</t>
    </r>
    <r>
      <rPr>
        <sz val="9"/>
        <color rgb="FFFFFFFF"/>
        <rFont val="メイリオ"/>
        <family val="3"/>
        <charset val="128"/>
      </rPr>
      <t xml:space="preserve">  Program.cs</t>
    </r>
    <phoneticPr fontId="5"/>
  </si>
  <si>
    <r>
      <t>   </t>
    </r>
    <r>
      <rPr>
        <sz val="9"/>
        <color rgb="FF8A8886"/>
        <rFont val="Microsoft JhengHei"/>
        <family val="3"/>
      </rPr>
      <t>│</t>
    </r>
    <r>
      <rPr>
        <sz val="9"/>
        <color rgb="FF8A8886"/>
        <rFont val="メイリオ"/>
        <family val="3"/>
        <charset val="128"/>
      </rPr>
      <t xml:space="preserve">  </t>
    </r>
    <r>
      <rPr>
        <sz val="9"/>
        <color rgb="FF8A8886"/>
        <rFont val="Microsoft JhengHei"/>
        <family val="3"/>
      </rPr>
      <t>│</t>
    </r>
    <r>
      <rPr>
        <sz val="9"/>
        <color rgb="FF8A8886"/>
        <rFont val="メイリオ"/>
        <family val="3"/>
        <charset val="128"/>
      </rPr>
      <t xml:space="preserve">  </t>
    </r>
    <r>
      <rPr>
        <sz val="9"/>
        <color rgb="FF8A8886"/>
        <rFont val="Microsoft JhengHei"/>
        <family val="3"/>
      </rPr>
      <t>├─</t>
    </r>
    <r>
      <rPr>
        <sz val="9"/>
        <color rgb="FF8A8886"/>
        <rFont val="メイリオ"/>
        <family val="3"/>
        <charset val="128"/>
      </rPr>
      <t>Debug</t>
    </r>
    <phoneticPr fontId="5"/>
  </si>
  <si>
    <r>
      <t>   </t>
    </r>
    <r>
      <rPr>
        <sz val="9"/>
        <color rgb="FF8A8886"/>
        <rFont val="Microsoft JhengHei"/>
        <family val="3"/>
      </rPr>
      <t>│</t>
    </r>
    <r>
      <rPr>
        <sz val="9"/>
        <color rgb="FF8A8886"/>
        <rFont val="メイリオ"/>
        <family val="3"/>
        <charset val="128"/>
      </rPr>
      <t xml:space="preserve">  </t>
    </r>
    <r>
      <rPr>
        <sz val="9"/>
        <color rgb="FF8A8886"/>
        <rFont val="Microsoft JhengHei"/>
        <family val="3"/>
      </rPr>
      <t>│</t>
    </r>
    <r>
      <rPr>
        <sz val="9"/>
        <color rgb="FF8A8886"/>
        <rFont val="メイリオ"/>
        <family val="3"/>
        <charset val="128"/>
      </rPr>
      <t xml:space="preserve">  </t>
    </r>
    <r>
      <rPr>
        <sz val="9"/>
        <color rgb="FF8A8886"/>
        <rFont val="Microsoft JhengHei"/>
        <family val="3"/>
      </rPr>
      <t>└─</t>
    </r>
    <r>
      <rPr>
        <sz val="9"/>
        <color rgb="FF8A8886"/>
        <rFont val="メイリオ"/>
        <family val="3"/>
        <charset val="128"/>
      </rPr>
      <t>Release</t>
    </r>
    <phoneticPr fontId="5"/>
  </si>
  <si>
    <r>
      <t>   </t>
    </r>
    <r>
      <rPr>
        <sz val="9"/>
        <color rgb="FF5C2D91"/>
        <rFont val="Microsoft JhengHei"/>
        <family val="3"/>
      </rPr>
      <t>└─</t>
    </r>
    <r>
      <rPr>
        <sz val="9"/>
        <color rgb="FF5C2D91"/>
        <rFont val="メイリオ"/>
        <family val="3"/>
        <charset val="128"/>
      </rPr>
      <t>packages</t>
    </r>
    <phoneticPr fontId="5"/>
  </si>
  <si>
    <r>
      <t xml:space="preserve">        </t>
    </r>
    <r>
      <rPr>
        <sz val="9"/>
        <color rgb="FF5C2D91"/>
        <rFont val="Microsoft JhengHei"/>
        <family val="3"/>
      </rPr>
      <t>├─</t>
    </r>
    <r>
      <rPr>
        <sz val="9"/>
        <color rgb="FF5C2D91"/>
        <rFont val="メイリオ"/>
        <family val="3"/>
        <charset val="128"/>
      </rPr>
      <t>XXXXX.0.0.0</t>
    </r>
    <phoneticPr fontId="5"/>
  </si>
  <si>
    <r>
      <t xml:space="preserve">        </t>
    </r>
    <r>
      <rPr>
        <sz val="9"/>
        <color rgb="FF5C2D91"/>
        <rFont val="Microsoft JhengHei"/>
        <family val="3"/>
      </rPr>
      <t>└─…</t>
    </r>
    <phoneticPr fontId="5"/>
  </si>
  <si>
    <r>
      <t>          </t>
    </r>
    <r>
      <rPr>
        <sz val="9"/>
        <color rgb="FFE81123"/>
        <rFont val="メイリオ"/>
        <family val="3"/>
        <charset val="128"/>
      </rPr>
      <t>ClassLibrary.sln</t>
    </r>
    <phoneticPr fontId="5"/>
  </si>
  <si>
    <t>実装</t>
  </si>
  <si>
    <t>大項目</t>
    <rPh sb="0" eb="3">
      <t>ダイコウモク</t>
    </rPh>
    <phoneticPr fontId="5"/>
  </si>
  <si>
    <t>中項目</t>
    <rPh sb="0" eb="3">
      <t>チュウコウモク</t>
    </rPh>
    <phoneticPr fontId="5"/>
  </si>
  <si>
    <t>小項目</t>
    <rPh sb="0" eb="3">
      <t>ショウコウモク</t>
    </rPh>
    <phoneticPr fontId="5"/>
  </si>
  <si>
    <t>状況</t>
    <rPh sb="0" eb="2">
      <t>ジョウキョウ</t>
    </rPh>
    <phoneticPr fontId="5"/>
  </si>
  <si>
    <t>担当</t>
    <rPh sb="0" eb="2">
      <t>タントウ</t>
    </rPh>
    <phoneticPr fontId="5"/>
  </si>
  <si>
    <t>コメント</t>
    <phoneticPr fontId="5"/>
  </si>
  <si>
    <t>コードレビュー</t>
  </si>
  <si>
    <t>▼参考</t>
    <rPh sb="1" eb="3">
      <t>サンコウ</t>
    </rPh>
    <phoneticPr fontId="5"/>
  </si>
  <si>
    <t>レビュー分類</t>
    <rPh sb="4" eb="6">
      <t>ブンルイ</t>
    </rPh>
    <phoneticPr fontId="6"/>
  </si>
  <si>
    <t>説明</t>
    <rPh sb="0" eb="2">
      <t>セツメイ</t>
    </rPh>
    <phoneticPr fontId="6"/>
  </si>
  <si>
    <t>✓</t>
    <phoneticPr fontId="6"/>
  </si>
  <si>
    <t>チェック内容</t>
    <rPh sb="4" eb="6">
      <t>ナイヨウ</t>
    </rPh>
    <phoneticPr fontId="6"/>
  </si>
  <si>
    <t>備考</t>
    <rPh sb="0" eb="2">
      <t>ビコウ</t>
    </rPh>
    <phoneticPr fontId="6"/>
  </si>
  <si>
    <t>コーディングスタイル</t>
    <phoneticPr fontId="5"/>
  </si>
  <si>
    <t>命名規則</t>
    <rPh sb="0" eb="2">
      <t>メイメイ</t>
    </rPh>
    <rPh sb="2" eb="4">
      <t>キソク</t>
    </rPh>
    <phoneticPr fontId="6"/>
  </si>
  <si>
    <t>適切な命名規則が行われていない場合、このレビュー分類が設定されます。
・スペルミスやマジックナンバーが割り当てられている
・C#命名ガイドラインに違反している(https://docs.microsoft.com/ja-jp/previous-versions/dotnet/netframework-4.0/ms229002(v=vs.100)?redirectedfrom=MSDN)
といった場合が該当します。</t>
    <phoneticPr fontId="6"/>
  </si>
  <si>
    <t>コーディングスタイルは統一されていますか？</t>
    <phoneticPr fontId="5"/>
  </si>
  <si>
    <t>コーディング標準（コーディング規約）が制定されている場合、その標準に従っていますか？</t>
    <phoneticPr fontId="5"/>
  </si>
  <si>
    <t>プロジェクトテンプレート＞T_チェック一覧</t>
    <rPh sb="19" eb="21">
      <t>イチラン</t>
    </rPh>
    <phoneticPr fontId="5"/>
  </si>
  <si>
    <t>スペルは正しいですか？</t>
    <phoneticPr fontId="5"/>
  </si>
  <si>
    <t>camelCase、PascalCase、snake_caseなど、それぞれの表現と意味は統一されていますか？</t>
    <phoneticPr fontId="5"/>
  </si>
  <si>
    <t>単数形、複数形は適切に使い分けられていますか？</t>
    <phoneticPr fontId="5"/>
  </si>
  <si>
    <t>tmp、bufferなど、汎用的過ぎる名称は使われていませんか？</t>
    <phoneticPr fontId="5"/>
  </si>
  <si>
    <t>より具体的な名称にできないかどうか検討しましょう。</t>
    <phoneticPr fontId="5"/>
  </si>
  <si>
    <t>略語を用いている場合、それは一般的な略語ですか？</t>
    <phoneticPr fontId="5"/>
  </si>
  <si>
    <t>略語を用いている場合、それは展開しても十分短い名前ではないですか？</t>
    <phoneticPr fontId="5"/>
  </si>
  <si>
    <t>対称的な処理を行っている場合、対称的な名前になっていますか？</t>
    <phoneticPr fontId="5"/>
  </si>
  <si>
    <t>保守性面</t>
    <phoneticPr fontId="5"/>
  </si>
  <si>
    <t>別の開発者が調査や改修実装を行う際に、調査・改修がしずらいコードになっている場合、このレビュー分類が設定されます。
・不要な変数が宣言されている
・変数名、メソッド名が適切でない
・メソッドが適切に切り分け出来ていない
・アクセス修飾子が適切でない
といった場合が該当します。</t>
    <phoneticPr fontId="6"/>
  </si>
  <si>
    <t>コードは実装が必要なものですか？</t>
    <phoneticPr fontId="5"/>
  </si>
  <si>
    <t>オープンソースライブラリなど、広く使われている、あるいは信頼性の高いコードが利用できないか検討しましょう。</t>
    <phoneticPr fontId="5"/>
  </si>
  <si>
    <t>コードは理解しやすいように記述されていますか？</t>
    <phoneticPr fontId="5"/>
  </si>
  <si>
    <t>数ヶ月後の自分が読んでも理解できそうですか？
マジックナンバーが埋め込まれていませんか？
　定数化するなど、名称を与えることができないか検討しましょう。</t>
    <phoneticPr fontId="5"/>
  </si>
  <si>
    <t>コードは長すぎませんか？</t>
    <phoneticPr fontId="5"/>
  </si>
  <si>
    <t>関数（メソッド）が数十行を越える場合、分割できないかどうか検証しましょう。</t>
    <phoneticPr fontId="5"/>
  </si>
  <si>
    <t>不要なコードが残っていませんか？</t>
    <phoneticPr fontId="5"/>
  </si>
  <si>
    <t>ネストが深くなりすぎていませんか？</t>
    <phoneticPr fontId="5"/>
  </si>
  <si>
    <t>コード内で利用されている名称は統一されていますか？</t>
    <phoneticPr fontId="5"/>
  </si>
  <si>
    <t>コメントアウトされたコードは残っていませんか？</t>
    <phoneticPr fontId="5"/>
  </si>
  <si>
    <t>機能面</t>
    <rPh sb="0" eb="2">
      <t>キノウ</t>
    </rPh>
    <rPh sb="2" eb="3">
      <t>メン</t>
    </rPh>
    <phoneticPr fontId="6"/>
  </si>
  <si>
    <t>仕様通りに機能が実装されていない場合、このレビュー分類が設定されます。</t>
    <rPh sb="0" eb="2">
      <t>シヨウ</t>
    </rPh>
    <rPh sb="2" eb="3">
      <t>ドオ</t>
    </rPh>
    <rPh sb="5" eb="7">
      <t>キノウ</t>
    </rPh>
    <rPh sb="8" eb="10">
      <t>ジッソウ</t>
    </rPh>
    <rPh sb="16" eb="18">
      <t>バアイ</t>
    </rPh>
    <rPh sb="25" eb="27">
      <t>ブンルイ</t>
    </rPh>
    <rPh sb="28" eb="30">
      <t>セッテイ</t>
    </rPh>
    <phoneticPr fontId="6"/>
  </si>
  <si>
    <t>コードは動作しますか？</t>
    <phoneticPr fontId="5"/>
  </si>
  <si>
    <t>コミット、マージする前に、最低限の動作を確認しましょう。</t>
    <phoneticPr fontId="5"/>
  </si>
  <si>
    <t>絶対パスが埋め込まれていませんか？</t>
    <phoneticPr fontId="5"/>
  </si>
  <si>
    <t>カレントディレクトリに依存したコードになっていませんか？</t>
    <phoneticPr fontId="5"/>
  </si>
  <si>
    <t>カレントディレクトリに依存していると、実行する環境を整えるのが大変になります。
スクリプトファイルからの相対パス、何らかの基準パスからの相対パスに書き換えることができないか検討しましょう。</t>
    <phoneticPr fontId="5"/>
  </si>
  <si>
    <t>ファイルは適切にクローズされていますか？</t>
    <phoneticPr fontId="5"/>
  </si>
  <si>
    <t>その他</t>
    <rPh sb="2" eb="3">
      <t>タ</t>
    </rPh>
    <phoneticPr fontId="6"/>
  </si>
  <si>
    <t>上記レビュー分類に該当しない場合、このレビュー分類が設定されます。</t>
    <rPh sb="0" eb="2">
      <t>ジョウキ</t>
    </rPh>
    <rPh sb="6" eb="8">
      <t>ブンルイ</t>
    </rPh>
    <rPh sb="9" eb="11">
      <t>ガイトウ</t>
    </rPh>
    <rPh sb="14" eb="16">
      <t>バアイ</t>
    </rPh>
    <rPh sb="23" eb="25">
      <t>ブンルイ</t>
    </rPh>
    <rPh sb="26" eb="28">
      <t>セッテイ</t>
    </rPh>
    <phoneticPr fontId="6"/>
  </si>
  <si>
    <t>そのコメントは必要ですか？</t>
    <phoneticPr fontId="5"/>
  </si>
  <si>
    <t>コメントで補足するより、元のコードをより分かりやすく書き換えることができないか検証しましょう。</t>
    <phoneticPr fontId="5"/>
  </si>
  <si>
    <t>コードを自然言語に書き直しただけのコメントになっていませんか？</t>
    <phoneticPr fontId="5"/>
  </si>
  <si>
    <t>コメントにはコードで表現できないこと（そのアルゴリズムを採用した理由、など）を記述しましょう。</t>
    <phoneticPr fontId="5"/>
  </si>
  <si>
    <t>配列であるべきデータですか？</t>
    <phoneticPr fontId="5"/>
  </si>
  <si>
    <t>複数の値を渡したいという理由だけで配列が使われていませんか？
タプル、ハッシュ（ディクショナリ）など、他のデータ型を検討しましょう。</t>
    <phoneticPr fontId="5"/>
  </si>
  <si>
    <t>レビュー範囲</t>
    <rPh sb="4" eb="6">
      <t>ハンイ</t>
    </rPh>
    <phoneticPr fontId="6"/>
  </si>
  <si>
    <t>内容</t>
    <rPh sb="0" eb="2">
      <t>ナイヨウ</t>
    </rPh>
    <phoneticPr fontId="6"/>
  </si>
  <si>
    <t>URL</t>
    <phoneticPr fontId="5"/>
  </si>
  <si>
    <t>記入日</t>
    <rPh sb="0" eb="2">
      <t>キニュウ</t>
    </rPh>
    <rPh sb="2" eb="3">
      <t>ビ</t>
    </rPh>
    <phoneticPr fontId="6"/>
  </si>
  <si>
    <t>記入者</t>
    <rPh sb="0" eb="2">
      <t>キニュウ</t>
    </rPh>
    <rPh sb="2" eb="3">
      <t>シャ</t>
    </rPh>
    <phoneticPr fontId="6"/>
  </si>
  <si>
    <t>対応内容</t>
    <rPh sb="0" eb="2">
      <t>タイオウ</t>
    </rPh>
    <rPh sb="2" eb="4">
      <t>ナイヨウ</t>
    </rPh>
    <phoneticPr fontId="6"/>
  </si>
  <si>
    <t>対応日</t>
    <rPh sb="0" eb="2">
      <t>タイオウ</t>
    </rPh>
    <rPh sb="2" eb="3">
      <t>ビ</t>
    </rPh>
    <phoneticPr fontId="6"/>
  </si>
  <si>
    <t>対応者</t>
    <rPh sb="0" eb="2">
      <t>タイオウ</t>
    </rPh>
    <rPh sb="2" eb="3">
      <t>シャ</t>
    </rPh>
    <phoneticPr fontId="6"/>
  </si>
  <si>
    <t>確認</t>
    <rPh sb="0" eb="2">
      <t>カクニン</t>
    </rPh>
    <phoneticPr fontId="6"/>
  </si>
  <si>
    <t>OK</t>
    <phoneticPr fontId="6"/>
  </si>
  <si>
    <t>テスト</t>
  </si>
  <si>
    <t>ツール名</t>
    <rPh sb="3" eb="4">
      <t>メイ</t>
    </rPh>
    <phoneticPr fontId="35"/>
  </si>
  <si>
    <t>テスト方針</t>
    <rPh sb="3" eb="5">
      <t>ホウシン</t>
    </rPh>
    <phoneticPr fontId="35"/>
  </si>
  <si>
    <t>テストケース合計件数</t>
    <rPh sb="6" eb="8">
      <t>ゴウケイ</t>
    </rPh>
    <rPh sb="8" eb="10">
      <t>ケンスウ</t>
    </rPh>
    <phoneticPr fontId="35"/>
  </si>
  <si>
    <t>システムとして起こりうる全ての動作を確認する</t>
    <phoneticPr fontId="35"/>
  </si>
  <si>
    <t>テスト結果確認完了件数</t>
    <rPh sb="3" eb="5">
      <t>ケッカ</t>
    </rPh>
    <rPh sb="5" eb="7">
      <t>カクニン</t>
    </rPh>
    <rPh sb="7" eb="9">
      <t>カンリョウ</t>
    </rPh>
    <rPh sb="9" eb="11">
      <t>ケンスウ</t>
    </rPh>
    <phoneticPr fontId="35"/>
  </si>
  <si>
    <t>テストシナリオ</t>
    <phoneticPr fontId="35"/>
  </si>
  <si>
    <t>テスト結果：NG件数</t>
    <rPh sb="3" eb="5">
      <t>ケッカ</t>
    </rPh>
    <rPh sb="8" eb="10">
      <t>ケンスウ</t>
    </rPh>
    <phoneticPr fontId="35"/>
  </si>
  <si>
    <t>不具合：未解消件数</t>
    <rPh sb="0" eb="3">
      <t>フグアイ</t>
    </rPh>
    <rPh sb="4" eb="7">
      <t>ミカイショウ</t>
    </rPh>
    <rPh sb="7" eb="9">
      <t>ケンスウ</t>
    </rPh>
    <phoneticPr fontId="35"/>
  </si>
  <si>
    <t>テストケース</t>
    <phoneticPr fontId="35"/>
  </si>
  <si>
    <t>テスト結果</t>
    <rPh sb="3" eb="5">
      <t>ケッカ</t>
    </rPh>
    <phoneticPr fontId="35"/>
  </si>
  <si>
    <t>再テスト</t>
    <rPh sb="0" eb="1">
      <t>サイ</t>
    </rPh>
    <phoneticPr fontId="35"/>
  </si>
  <si>
    <t>不具合対応状況</t>
    <rPh sb="0" eb="3">
      <t>フグアイ</t>
    </rPh>
    <rPh sb="3" eb="5">
      <t>タイオウ</t>
    </rPh>
    <rPh sb="5" eb="7">
      <t>ジョウキョウ</t>
    </rPh>
    <phoneticPr fontId="35"/>
  </si>
  <si>
    <t>大分類</t>
    <rPh sb="0" eb="3">
      <t>ダイブンルイ</t>
    </rPh>
    <phoneticPr fontId="35"/>
  </si>
  <si>
    <t>小分類</t>
    <rPh sb="0" eb="1">
      <t>ショウ</t>
    </rPh>
    <rPh sb="1" eb="3">
      <t>ブンルイ</t>
    </rPh>
    <phoneticPr fontId="35"/>
  </si>
  <si>
    <t>テストの観点</t>
  </si>
  <si>
    <t>No.</t>
    <phoneticPr fontId="35"/>
  </si>
  <si>
    <t>手順</t>
    <rPh sb="0" eb="2">
      <t>テジュン</t>
    </rPh>
    <phoneticPr fontId="35"/>
  </si>
  <si>
    <t>期待結果</t>
    <rPh sb="0" eb="4">
      <t>キタイケッカ</t>
    </rPh>
    <phoneticPr fontId="35"/>
  </si>
  <si>
    <t>確認結果</t>
    <rPh sb="0" eb="2">
      <t>カクニン</t>
    </rPh>
    <rPh sb="2" eb="4">
      <t>ケッカ</t>
    </rPh>
    <phoneticPr fontId="35"/>
  </si>
  <si>
    <t>確認結果NGの詳細</t>
    <rPh sb="0" eb="2">
      <t>カクニン</t>
    </rPh>
    <rPh sb="2" eb="4">
      <t>ケッカ</t>
    </rPh>
    <rPh sb="7" eb="9">
      <t>ショウサイ</t>
    </rPh>
    <phoneticPr fontId="35"/>
  </si>
  <si>
    <t>確認日</t>
    <rPh sb="0" eb="2">
      <t>カクニン</t>
    </rPh>
    <rPh sb="2" eb="3">
      <t>ビ</t>
    </rPh>
    <phoneticPr fontId="35"/>
  </si>
  <si>
    <t>確認者</t>
    <rPh sb="0" eb="2">
      <t>カクニン</t>
    </rPh>
    <rPh sb="2" eb="3">
      <t>シャ</t>
    </rPh>
    <phoneticPr fontId="35"/>
  </si>
  <si>
    <t>原因</t>
    <rPh sb="0" eb="2">
      <t>ゲンイン</t>
    </rPh>
    <phoneticPr fontId="35"/>
  </si>
  <si>
    <t>ステータス</t>
    <phoneticPr fontId="35"/>
  </si>
  <si>
    <t>対応者</t>
    <rPh sb="0" eb="2">
      <t>タイオウ</t>
    </rPh>
    <rPh sb="2" eb="3">
      <t>モノ</t>
    </rPh>
    <phoneticPr fontId="35"/>
  </si>
  <si>
    <t>エビデンス</t>
    <phoneticPr fontId="5"/>
  </si>
  <si>
    <t>WS</t>
    <phoneticPr fontId="5"/>
  </si>
  <si>
    <t>https://ghe.rjbdev.jp/MTC/TESTER/commit/52e173711b6d6bdfa0af292624b636d15a9063ca</t>
    <phoneticPr fontId="5"/>
  </si>
  <si>
    <t>パッケージ（ライブラリ）更新テスト</t>
    <rPh sb="12" eb="14">
      <t>コウシン</t>
    </rPh>
    <phoneticPr fontId="35"/>
  </si>
  <si>
    <t>更新プログラム最新化</t>
    <rPh sb="0" eb="2">
      <t>コウシン</t>
    </rPh>
    <rPh sb="7" eb="10">
      <t>サイシンカ</t>
    </rPh>
    <phoneticPr fontId="36"/>
  </si>
  <si>
    <t>・かなりの頻度で更新プログラムが発生する
▶基本的に下位互換するためなるべく最新版を使用することで、パフォーマンス向上とセキュリティ向上</t>
    <rPh sb="66" eb="68">
      <t>コウジョウ</t>
    </rPh>
    <phoneticPr fontId="35"/>
  </si>
  <si>
    <t>更新プログラム確認</t>
    <rPh sb="0" eb="2">
      <t>コウシン</t>
    </rPh>
    <rPh sb="7" eb="9">
      <t>カクニン</t>
    </rPh>
    <phoneticPr fontId="5"/>
  </si>
  <si>
    <t>1. Visual Studio &gt; ツール &gt; Nugetパッケージマネージャ &gt; ソリューションのNugetパッケージの管理 に遷移
2. 更新プログラムがないか確認</t>
    <rPh sb="62" eb="64">
      <t>カンリ</t>
    </rPh>
    <rPh sb="66" eb="68">
      <t>センイ</t>
    </rPh>
    <rPh sb="72" eb="74">
      <t>コウシン</t>
    </rPh>
    <rPh sb="83" eb="85">
      <t>カクニン</t>
    </rPh>
    <phoneticPr fontId="5"/>
  </si>
  <si>
    <t>更新プログラムがないこと
▶更新することで機能不備となる場合は要検討
▶Wikiに記載し共有</t>
    <rPh sb="0" eb="2">
      <t>コウシン</t>
    </rPh>
    <rPh sb="14" eb="16">
      <t>コウシン</t>
    </rPh>
    <rPh sb="21" eb="25">
      <t>キノウフビ</t>
    </rPh>
    <rPh sb="28" eb="30">
      <t>バアイ</t>
    </rPh>
    <rPh sb="31" eb="32">
      <t>ヨウ</t>
    </rPh>
    <rPh sb="32" eb="34">
      <t>ケントウ</t>
    </rPh>
    <rPh sb="41" eb="43">
      <t>キサイ</t>
    </rPh>
    <rPh sb="44" eb="46">
      <t>キョウユウ</t>
    </rPh>
    <phoneticPr fontId="5"/>
  </si>
  <si>
    <t>コードレビュー</t>
    <phoneticPr fontId="5"/>
  </si>
  <si>
    <t>[コードレビュー]シートを参照し、命名規則、保守性面、機能面、その他に関して一通りセルフチェック</t>
    <rPh sb="13" eb="15">
      <t>サンショウ</t>
    </rPh>
    <rPh sb="35" eb="36">
      <t>カン</t>
    </rPh>
    <rPh sb="38" eb="40">
      <t>ヒトトオ</t>
    </rPh>
    <phoneticPr fontId="5"/>
  </si>
  <si>
    <t>すべてチェックが付くこと</t>
    <rPh sb="8" eb="9">
      <t>ツ</t>
    </rPh>
    <phoneticPr fontId="5"/>
  </si>
  <si>
    <t>機能テスト</t>
    <phoneticPr fontId="35"/>
  </si>
  <si>
    <t>正常動作</t>
    <rPh sb="0" eb="2">
      <t>セイジョウ</t>
    </rPh>
    <rPh sb="2" eb="4">
      <t>ドウサ</t>
    </rPh>
    <phoneticPr fontId="36"/>
  </si>
  <si>
    <t>・業務パターン単位でのケース網羅テスト
（データ／システム状態のパターン、動作パターン）</t>
    <phoneticPr fontId="35"/>
  </si>
  <si>
    <t>バージョン表示</t>
  </si>
  <si>
    <t>1.（上記URL）○○ツールを開く</t>
    <rPh sb="3" eb="5">
      <t>ジョウキ</t>
    </rPh>
    <phoneticPr fontId="5"/>
  </si>
  <si>
    <t>1メイン画面右下に「ver:X.XX」と表示されていること</t>
  </si>
  <si>
    <t>ツール初回立ち上げ時の挙動</t>
  </si>
  <si>
    <t>1.○○ツールを開く</t>
  </si>
  <si>
    <t>参照テキストボックスの前回保存</t>
  </si>
  <si>
    <t>ファイル・フォルダの参照パス入力欄にパスを入力し、ツールを一度閉じて再起動する</t>
  </si>
  <si>
    <t>前回の参照パスが残っていること</t>
  </si>
  <si>
    <t>○○画面「キャンセル」ボタン押下時の処理</t>
  </si>
  <si>
    <t>１、「設定画面」ボタンを押下する
２、各テキストボックスの値を変更する
３、「キャンセル」ボタンを押下する</t>
  </si>
  <si>
    <t>●●画面　右上「×」ボタンで画面を閉じた場合の処理</t>
  </si>
  <si>
    <t>１、「設定画面」ボタンを押下する
２、各テキストボックスの値を変更する
３、右上「×」ボタンを押下する</t>
  </si>
  <si>
    <t>■■画面　入力制限</t>
  </si>
  <si>
    <t>マスタ更新処理</t>
  </si>
  <si>
    <t>ファイル出力処理</t>
  </si>
  <si>
    <t>例外・エラー</t>
    <rPh sb="0" eb="2">
      <t>レイガイ</t>
    </rPh>
    <phoneticPr fontId="36"/>
  </si>
  <si>
    <t>・業務パターン単位での想定例外ケース確認
・業務想定利用場面／順序から外れた操作実施</t>
    <rPh sb="22" eb="24">
      <t>ギョウム</t>
    </rPh>
    <phoneticPr fontId="35"/>
  </si>
  <si>
    <t>取込ファイル/フォルダ存在チェック</t>
    <rPh sb="0" eb="2">
      <t>トリコミ</t>
    </rPh>
    <phoneticPr fontId="5"/>
  </si>
  <si>
    <t>１．取込ファイル/フォルダの指定を存在しないファイル/フォルダを入力する
２．処理実行ボタンを押下する</t>
    <rPh sb="2" eb="4">
      <t>トリコミ</t>
    </rPh>
    <rPh sb="14" eb="16">
      <t>シテイ</t>
    </rPh>
    <rPh sb="17" eb="19">
      <t>ソンザイ</t>
    </rPh>
    <rPh sb="32" eb="34">
      <t>ニュウリョク</t>
    </rPh>
    <rPh sb="39" eb="43">
      <t>ショリジッコウ</t>
    </rPh>
    <rPh sb="47" eb="49">
      <t>オウカ</t>
    </rPh>
    <phoneticPr fontId="5"/>
  </si>
  <si>
    <t>メッセージが出ること</t>
  </si>
  <si>
    <t>取込ファイル/フォルダ選択チェック</t>
    <rPh sb="0" eb="1">
      <t>ト</t>
    </rPh>
    <rPh sb="1" eb="2">
      <t>コ</t>
    </rPh>
    <phoneticPr fontId="5"/>
  </si>
  <si>
    <t>１．取込ファイル/フォルダの指定を未入力とする
２．処理実行ボタンを押下する</t>
    <rPh sb="2" eb="4">
      <t>トリコミ</t>
    </rPh>
    <rPh sb="14" eb="16">
      <t>シテイ</t>
    </rPh>
    <rPh sb="17" eb="18">
      <t>ミ</t>
    </rPh>
    <rPh sb="18" eb="20">
      <t>ニュウリョク</t>
    </rPh>
    <rPh sb="26" eb="30">
      <t>ショリジッコウ</t>
    </rPh>
    <rPh sb="34" eb="36">
      <t>オウカ</t>
    </rPh>
    <phoneticPr fontId="5"/>
  </si>
  <si>
    <t>メッセージが出ること</t>
    <phoneticPr fontId="35"/>
  </si>
  <si>
    <t>取込・出力ファイル/フォルダパス256オーバーチェック</t>
    <rPh sb="0" eb="2">
      <t>トリコミ</t>
    </rPh>
    <rPh sb="3" eb="5">
      <t>シュツリョク</t>
    </rPh>
    <phoneticPr fontId="5"/>
  </si>
  <si>
    <t>１．インプットファイル/フォルダのパスが256byte超えるパスを指定する
２．処理実行ボタンを押下する</t>
    <rPh sb="40" eb="44">
      <t>ショリジッコウ</t>
    </rPh>
    <rPh sb="48" eb="50">
      <t>オウカ</t>
    </rPh>
    <phoneticPr fontId="5"/>
  </si>
  <si>
    <t>取込ファイルフォーマットチェック</t>
    <rPh sb="0" eb="2">
      <t>トリコミ</t>
    </rPh>
    <phoneticPr fontId="35"/>
  </si>
  <si>
    <t>１．指定のフォーマットに列を追加または削除する
２．取込ファイルに指定して出力する</t>
    <rPh sb="2" eb="4">
      <t>シテイ</t>
    </rPh>
    <rPh sb="12" eb="13">
      <t>レツ</t>
    </rPh>
    <rPh sb="14" eb="16">
      <t>ツイカ</t>
    </rPh>
    <rPh sb="19" eb="21">
      <t>サクジョ</t>
    </rPh>
    <rPh sb="26" eb="28">
      <t>トリコミ</t>
    </rPh>
    <rPh sb="33" eb="35">
      <t>シテイ</t>
    </rPh>
    <rPh sb="37" eb="39">
      <t>シュツリョク</t>
    </rPh>
    <phoneticPr fontId="35"/>
  </si>
  <si>
    <t>ファイル破損</t>
    <rPh sb="4" eb="6">
      <t>ハソン</t>
    </rPh>
    <phoneticPr fontId="35"/>
  </si>
  <si>
    <t>（アウトプットや納品ファイルがxlsmファイルの場合）
ファイル保存した後に対象ファイルを再度開く</t>
    <rPh sb="8" eb="10">
      <t>ノウヒン</t>
    </rPh>
    <rPh sb="24" eb="26">
      <t>バアイ</t>
    </rPh>
    <rPh sb="32" eb="34">
      <t>ホゾン</t>
    </rPh>
    <rPh sb="36" eb="37">
      <t>アト</t>
    </rPh>
    <rPh sb="38" eb="40">
      <t>タイショウ</t>
    </rPh>
    <rPh sb="45" eb="47">
      <t>サイド</t>
    </rPh>
    <rPh sb="47" eb="48">
      <t>ヒラ</t>
    </rPh>
    <phoneticPr fontId="35"/>
  </si>
  <si>
    <t>ファイル破損しておらず、正常に開けること</t>
    <rPh sb="4" eb="6">
      <t>ハソン</t>
    </rPh>
    <rPh sb="12" eb="14">
      <t>セイジョウ</t>
    </rPh>
    <rPh sb="15" eb="16">
      <t>ヒラ</t>
    </rPh>
    <phoneticPr fontId="35"/>
  </si>
  <si>
    <t>取込みファイル開閉チェック</t>
    <rPh sb="0" eb="2">
      <t>トリコ</t>
    </rPh>
    <rPh sb="7" eb="9">
      <t>カイヘイ</t>
    </rPh>
    <phoneticPr fontId="5"/>
  </si>
  <si>
    <t>ファイルを開きっぱなしで取込みを実行する</t>
    <rPh sb="5" eb="6">
      <t>ヒラ</t>
    </rPh>
    <rPh sb="12" eb="14">
      <t>トリコ</t>
    </rPh>
    <rPh sb="16" eb="18">
      <t>ジッコウ</t>
    </rPh>
    <phoneticPr fontId="5"/>
  </si>
  <si>
    <t>パフォーマンステスト</t>
    <phoneticPr fontId="5"/>
  </si>
  <si>
    <t>・大量データで問題なく動作するか</t>
    <phoneticPr fontId="5"/>
  </si>
  <si>
    <t>処理速度
（待機時間が長い場合）
待機時間と実行状況が表示され「応答なし」とならないこと</t>
    <rPh sb="17" eb="21">
      <t>タイキジカン</t>
    </rPh>
    <rPh sb="22" eb="26">
      <t>ジッコウジョウキョウ</t>
    </rPh>
    <rPh sb="27" eb="29">
      <t>ヒョウジ</t>
    </rPh>
    <rPh sb="32" eb="34">
      <t>オウトウ</t>
    </rPh>
    <phoneticPr fontId="5"/>
  </si>
  <si>
    <t>リグレッションテスト</t>
    <phoneticPr fontId="35"/>
  </si>
  <si>
    <t>デグレーション確認</t>
    <rPh sb="7" eb="9">
      <t>カクニン</t>
    </rPh>
    <phoneticPr fontId="36"/>
  </si>
  <si>
    <t>現バージョン</t>
    <rPh sb="0" eb="1">
      <t>ゲン</t>
    </rPh>
    <phoneticPr fontId="35"/>
  </si>
  <si>
    <t>アウトプットファイル出力</t>
    <rPh sb="10" eb="12">
      <t>シュツリョク</t>
    </rPh>
    <phoneticPr fontId="35"/>
  </si>
  <si>
    <t>正常出力される</t>
    <rPh sb="0" eb="2">
      <t>セイジョウ</t>
    </rPh>
    <rPh sb="2" eb="4">
      <t>シュツリョク</t>
    </rPh>
    <phoneticPr fontId="35"/>
  </si>
  <si>
    <t>インプットファイルはNo.47同等のファイル</t>
    <rPh sb="15" eb="17">
      <t>ドウトウ</t>
    </rPh>
    <phoneticPr fontId="5"/>
  </si>
  <si>
    <t>新バージョン</t>
    <rPh sb="0" eb="1">
      <t>シン</t>
    </rPh>
    <phoneticPr fontId="35"/>
  </si>
  <si>
    <t xml:space="preserve">No.47と48のアウトプットファイルを比較し、改修した箇所以外の差分がないことを確認
</t>
    <rPh sb="20" eb="22">
      <t>ヒカク</t>
    </rPh>
    <rPh sb="24" eb="26">
      <t>カイシュウ</t>
    </rPh>
    <rPh sb="28" eb="30">
      <t>カショ</t>
    </rPh>
    <rPh sb="30" eb="32">
      <t>イガイ</t>
    </rPh>
    <rPh sb="33" eb="35">
      <t>サブン</t>
    </rPh>
    <rPh sb="41" eb="43">
      <t>カクニン</t>
    </rPh>
    <phoneticPr fontId="35"/>
  </si>
  <si>
    <t>現と新のアウトプットファイルのデータ差分
※現と新のインプットデータは同ファイル</t>
    <rPh sb="0" eb="1">
      <t>ゲン</t>
    </rPh>
    <rPh sb="2" eb="3">
      <t>シン</t>
    </rPh>
    <rPh sb="18" eb="20">
      <t>サブン</t>
    </rPh>
    <rPh sb="22" eb="23">
      <t>ゲンン</t>
    </rPh>
    <rPh sb="35" eb="36">
      <t>ドウ</t>
    </rPh>
    <phoneticPr fontId="35"/>
  </si>
  <si>
    <t xml:space="preserve">現と新のアウトプットファイルのデータ差分を出し、差分結果レポート（エビデンス）を作成する
※別シート
</t>
  </si>
  <si>
    <t>改修した箇所のみ差分がある</t>
    <rPh sb="0" eb="2">
      <t>カイシュウ</t>
    </rPh>
    <rPh sb="4" eb="6">
      <t>カショ</t>
    </rPh>
    <rPh sb="8" eb="10">
      <t>サブン</t>
    </rPh>
    <phoneticPr fontId="35"/>
  </si>
  <si>
    <t>操作性テスト</t>
    <rPh sb="0" eb="3">
      <t>ソウサセイ</t>
    </rPh>
    <phoneticPr fontId="5"/>
  </si>
  <si>
    <t>デザインガイドライン規定チェック</t>
    <rPh sb="10" eb="12">
      <t>キテイ</t>
    </rPh>
    <phoneticPr fontId="5"/>
  </si>
  <si>
    <t>ユーザーが使用する上で、迷わず直感的に操作できるような画面のレイアウトとなっているか</t>
    <rPh sb="5" eb="7">
      <t>シヨウ</t>
    </rPh>
    <rPh sb="9" eb="10">
      <t>ウエ</t>
    </rPh>
    <rPh sb="12" eb="13">
      <t>マヨ</t>
    </rPh>
    <rPh sb="15" eb="18">
      <t>チョッカンテキ</t>
    </rPh>
    <rPh sb="19" eb="21">
      <t>ソウサ</t>
    </rPh>
    <rPh sb="27" eb="29">
      <t>ガメン</t>
    </rPh>
    <phoneticPr fontId="5"/>
  </si>
  <si>
    <t>3.2.1 設計 (sharepoint.com)</t>
    <phoneticPr fontId="5"/>
  </si>
  <si>
    <t>左記、デザインガイドライン規定に沿っているかチェック</t>
    <rPh sb="0" eb="2">
      <t>サキ</t>
    </rPh>
    <rPh sb="13" eb="15">
      <t>キテイ</t>
    </rPh>
    <rPh sb="16" eb="17">
      <t>ソ</t>
    </rPh>
    <phoneticPr fontId="5"/>
  </si>
  <si>
    <t>例外もあるため、判断に迷う場合は要相談</t>
    <rPh sb="0" eb="2">
      <t>レイガイ</t>
    </rPh>
    <rPh sb="8" eb="10">
      <t>ハンダン</t>
    </rPh>
    <rPh sb="11" eb="12">
      <t>マヨ</t>
    </rPh>
    <rPh sb="13" eb="15">
      <t>バアイ</t>
    </rPh>
    <rPh sb="16" eb="19">
      <t>ヨウソウダン</t>
    </rPh>
    <phoneticPr fontId="5"/>
  </si>
  <si>
    <t>タブキー</t>
    <phoneticPr fontId="5"/>
  </si>
  <si>
    <t>タブキーが上から順番になっているか</t>
    <rPh sb="5" eb="6">
      <t>ウエ</t>
    </rPh>
    <rPh sb="8" eb="10">
      <t>ジュンバン</t>
    </rPh>
    <phoneticPr fontId="5"/>
  </si>
  <si>
    <t>ASP</t>
    <phoneticPr fontId="5"/>
  </si>
  <si>
    <t>・業務パターン単位でのケース網羅テスト
　（データ／システム状態のパターン、動作パターン）</t>
    <phoneticPr fontId="35"/>
  </si>
  <si>
    <t>実行ボタン　マウスオーバー</t>
  </si>
  <si>
    <t>・実行ボタンにカーソルを重ねる</t>
  </si>
  <si>
    <t>カーソルの形状やボタンの色が変化する</t>
  </si>
  <si>
    <t>実行ボタン　確認メッセージ</t>
  </si>
  <si>
    <t>・実行ボタン押下</t>
  </si>
  <si>
    <t>実行前に確認メッセージが表示され、
「実行目安時間：レコード1000件　約5秒」のように実行時間の目安と、
「※実行中はキーボード操作をしないでください」のように注意文言が記載されている</t>
  </si>
  <si>
    <t>レコード取得　500件以上（通常のAPIの上限）</t>
  </si>
  <si>
    <t>・レコード500件の一覧で実行ボタン押下（※レコード取得APIを使用する処理を実行）</t>
  </si>
  <si>
    <t>レコード取得エラーにならない</t>
  </si>
  <si>
    <t>レコード取得（Id/Offset/Cursorの動作に合わせたテスト）</t>
  </si>
  <si>
    <t>・レコード●件の一覧で実行ボタン押下（※レコード取得APIを使用する処理を実行）</t>
  </si>
  <si>
    <t>レコード更新　100件以上（通常のAPIの上限）</t>
  </si>
  <si>
    <t>・レコード100件の一覧で実行ボタン押下（※レコード更新APIを使用する処理を実行）</t>
  </si>
  <si>
    <t>レコード更新　2000件以上（bulkRequestを使用する場合）</t>
  </si>
  <si>
    <t>・レコード2000件の一覧で実行ボタン押下（※レコード更新APIを使用する処理を実行）</t>
  </si>
  <si>
    <t>〃</t>
  </si>
  <si>
    <t>実行中はスピナーが表示されている</t>
  </si>
  <si>
    <t>一覧「」（LIST形式）</t>
  </si>
  <si>
    <t>・LIST形式の一覧「」を表示
・実行ボタン押下</t>
  </si>
  <si>
    <t>一覧「」（LIST形式以外）</t>
  </si>
  <si>
    <t>・LIST形式以外の一覧「」を表示</t>
  </si>
  <si>
    <t>実行ボタンは表示されない</t>
  </si>
  <si>
    <t>一覧「（すべて）」</t>
  </si>
  <si>
    <t>・一覧「（すべて）」を表示
・実行ボタン押下</t>
  </si>
  <si>
    <t>フィルタ設定済み一覧「」</t>
  </si>
  <si>
    <t>・フィルタ設定済みの一覧「」を表示
・実行ボタン押下</t>
  </si>
  <si>
    <t>表示中のレコードのみ処理される
（実行前と実行後のレコード数が一致する）</t>
  </si>
  <si>
    <t>ソート設定済み一覧「」</t>
  </si>
  <si>
    <t>・ソート設定済みの一覧「」を表示
・実行ボタン押下</t>
  </si>
  <si>
    <t>レコード順が実行前と実行後で変わらない</t>
  </si>
  <si>
    <t>プラグイン設定画面未遷移</t>
  </si>
  <si>
    <t>・プラグイン一覧画面から当プラグインを追加
・プラグイン設定画面に遷移せずにアプリを更新
・ボタンを表示する画面へ移動</t>
  </si>
  <si>
    <t>（プラグイン設定画面に必須項目がある場合）プラグインが追加されていない状態と同様の動きをする
（プラグイン設定画面に必須項目がない場合）処理が始まってエラーになってもレコード一覧画面ではアラートが表示されない
（レコード一覧画面表示イベントでは「○○に失敗しました」のようなメッセージは表示しない）</t>
  </si>
  <si>
    <t>再実行</t>
  </si>
  <si>
    <t>・実行ボタン押下
・正常終了
・再度実行ボタン押下</t>
  </si>
  <si>
    <t>2回目も1回目と同様の動きをする</t>
  </si>
  <si>
    <t>アクセス権</t>
    <phoneticPr fontId="35"/>
  </si>
  <si>
    <t>権限なし</t>
    <rPh sb="0" eb="2">
      <t>ケンゲン</t>
    </rPh>
    <phoneticPr fontId="35"/>
  </si>
  <si>
    <t>・サイボウズ共通管理者以外のアカウントでkintoneにログインする
・使用するAPIの必要なアクセス権を確認
・アプリのアクセス権設定画面にて上記のチェックを外す
・ボタンを表示する画面へ移動</t>
  </si>
  <si>
    <t>権限がないためボタンは表示されず、アラートも出ない
※エラーメッセージはconsoleに表示</t>
  </si>
  <si>
    <t>権限あり</t>
    <rPh sb="0" eb="2">
      <t>ケンゲン</t>
    </rPh>
    <phoneticPr fontId="35"/>
  </si>
  <si>
    <t>・使用するAPIの必要なアクセス権を確認
・アプリのアクセス権設定画面にて上記のチェックをつける
・ボタンを表示する画面へ移動</t>
  </si>
  <si>
    <t>権限があるため処理が進み、ボタン表示条件と一致したらボタンが表示される</t>
  </si>
  <si>
    <t>・業務パターン単位での想定例外ケース確認
・業務想定利用場面／順序から外れた操作実施</t>
  </si>
  <si>
    <t>存在チェック</t>
  </si>
  <si>
    <t>選択チェック</t>
  </si>
  <si>
    <t>レコード0件</t>
  </si>
  <si>
    <t>・レコード0件の一覧で実行ボタン押下</t>
  </si>
  <si>
    <t>レコードがありませんメッセージで処理が中断される</t>
  </si>
  <si>
    <t>大量データで問題なく動作するか</t>
  </si>
  <si>
    <t>処理速度
（待機時間が長い場合）ユーザーが処理実行中にどのくらい待てばよいかおおよその時間が記載されていること</t>
  </si>
  <si>
    <t>・レコード1000件の一覧で実行ボタン押下</t>
  </si>
  <si>
    <t>○分で実行完了すること</t>
  </si>
  <si>
    <t>レコード50000件（MAX）</t>
  </si>
  <si>
    <t>・レコード50000件の一覧で実行ボタン押下
・実行時間を計る</t>
  </si>
  <si>
    <t>正常終了する</t>
  </si>
  <si>
    <t>クロスブラウザ</t>
    <phoneticPr fontId="5"/>
  </si>
  <si>
    <t>ブラウザ環境によるエラー確認</t>
    <rPh sb="4" eb="6">
      <t>カンキョウ</t>
    </rPh>
    <rPh sb="12" eb="14">
      <t>カクニン</t>
    </rPh>
    <phoneticPr fontId="5"/>
  </si>
  <si>
    <t>・ブラウザをChrome、Edgeの両方で動作確認する</t>
    <rPh sb="18" eb="20">
      <t>リョウホウ</t>
    </rPh>
    <rPh sb="21" eb="25">
      <t>ドウサカクニン</t>
    </rPh>
    <phoneticPr fontId="5"/>
  </si>
  <si>
    <t>・ブラウザがChrome、Edgeのどちらでも表示や挙動に問題がないこと</t>
    <rPh sb="23" eb="25">
      <t>ヒョウジ</t>
    </rPh>
    <rPh sb="26" eb="28">
      <t>キョドウ</t>
    </rPh>
    <rPh sb="29" eb="31">
      <t>モンダイ</t>
    </rPh>
    <phoneticPr fontId="5"/>
  </si>
  <si>
    <t>・旧バージョンでアウトプットしたファイルと新バージョンでアウトプットしたファイルの差分をとり、改修した箇所以外の差分がないか確認
（インプットファイルのデータ内容は同じとする）</t>
    <rPh sb="1" eb="2">
      <t>キュウ</t>
    </rPh>
    <rPh sb="21" eb="22">
      <t>シン</t>
    </rPh>
    <rPh sb="41" eb="43">
      <t>サブン</t>
    </rPh>
    <rPh sb="47" eb="49">
      <t>カイシュウ</t>
    </rPh>
    <rPh sb="51" eb="53">
      <t>カショ</t>
    </rPh>
    <rPh sb="53" eb="55">
      <t>イガイ</t>
    </rPh>
    <rPh sb="56" eb="58">
      <t>サブン</t>
    </rPh>
    <rPh sb="62" eb="64">
      <t>カクニン</t>
    </rPh>
    <rPh sb="79" eb="81">
      <t>ナイヨウ</t>
    </rPh>
    <rPh sb="82" eb="83">
      <t>オナ</t>
    </rPh>
    <phoneticPr fontId="35"/>
  </si>
  <si>
    <t>現バージョン（本番環境）</t>
  </si>
  <si>
    <t>現在使用（想定）しているアプリからファイル出力</t>
  </si>
  <si>
    <t>新バージョン（開発環境）</t>
  </si>
  <si>
    <t>開発環境に本番環境と同じ環境を作り、ファイル出力</t>
  </si>
  <si>
    <t xml:space="preserve">現と新のアウトプットファイルのデータ差分を出し、エビデンスシートに記入
※別シート
</t>
  </si>
  <si>
    <t>横展開</t>
    <rPh sb="0" eb="3">
      <t>ヨコテンカイ</t>
    </rPh>
    <phoneticPr fontId="5"/>
  </si>
  <si>
    <t>改修漏れ確認</t>
    <rPh sb="0" eb="2">
      <t>カイシュウ</t>
    </rPh>
    <rPh sb="2" eb="3">
      <t>モ</t>
    </rPh>
    <rPh sb="4" eb="6">
      <t>カクニン</t>
    </rPh>
    <phoneticPr fontId="5"/>
  </si>
  <si>
    <t>ソースコードGrep
※場合によりスキップ</t>
    <rPh sb="12" eb="14">
      <t>バアイ</t>
    </rPh>
    <phoneticPr fontId="5"/>
  </si>
  <si>
    <t>今回改修分の対応に漏れがないか、ソースGrep</t>
    <rPh sb="0" eb="5">
      <t>コンカイカイシュウブン</t>
    </rPh>
    <rPh sb="6" eb="8">
      <t>タイオウ</t>
    </rPh>
    <rPh sb="9" eb="10">
      <t>モ</t>
    </rPh>
    <phoneticPr fontId="5"/>
  </si>
  <si>
    <t>エビデンス</t>
  </si>
  <si>
    <t>セルフテスト</t>
    <phoneticPr fontId="35"/>
  </si>
  <si>
    <t>No.x　現新比較</t>
    <rPh sb="5" eb="9">
      <t>ゲンシンヒカク</t>
    </rPh>
    <phoneticPr fontId="35"/>
  </si>
  <si>
    <t>#</t>
  </si>
  <si>
    <t>分類</t>
  </si>
  <si>
    <t>内容</t>
  </si>
  <si>
    <t>確認者</t>
  </si>
  <si>
    <t>回答</t>
    <rPh sb="0" eb="2">
      <t>カイトウ</t>
    </rPh>
    <phoneticPr fontId="5"/>
  </si>
  <si>
    <t>続き３</t>
    <rPh sb="0" eb="1">
      <t>ツヅ</t>
    </rPh>
    <phoneticPr fontId="5"/>
  </si>
  <si>
    <t>続き４</t>
    <rPh sb="0" eb="1">
      <t>ツヅ</t>
    </rPh>
    <phoneticPr fontId="5"/>
  </si>
  <si>
    <t>続き５</t>
    <rPh sb="0" eb="1">
      <t>ツヅ</t>
    </rPh>
    <phoneticPr fontId="5"/>
  </si>
  <si>
    <t>続き６</t>
    <rPh sb="0" eb="1">
      <t>ツヅ</t>
    </rPh>
    <phoneticPr fontId="5"/>
  </si>
  <si>
    <t>振り返り</t>
    <rPh sb="0" eb="1">
      <t>フ</t>
    </rPh>
    <rPh sb="2" eb="3">
      <t>カエ</t>
    </rPh>
    <phoneticPr fontId="5"/>
  </si>
  <si>
    <r>
      <t>継続すること Keep / うまくいったこと</t>
    </r>
    <r>
      <rPr>
        <sz val="14"/>
        <color rgb="FF000000"/>
        <rFont val="メイリオ"/>
        <family val="3"/>
        <charset val="128"/>
      </rPr>
      <t>​</t>
    </r>
    <phoneticPr fontId="5"/>
  </si>
  <si>
    <r>
      <t>挑戦すること Try / 新たに実践すること</t>
    </r>
    <r>
      <rPr>
        <sz val="14"/>
        <color rgb="FF000000"/>
        <rFont val="メイリオ"/>
        <family val="3"/>
        <charset val="128"/>
      </rPr>
      <t>​</t>
    </r>
  </si>
  <si>
    <r>
      <t>改善すること Problem / 課題・問題なこと</t>
    </r>
    <r>
      <rPr>
        <sz val="14"/>
        <color rgb="FF000000"/>
        <rFont val="メイリオ"/>
        <family val="3"/>
        <charset val="128"/>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</si>
</sst>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0;[Red]&quot;¥&quot;\-#,##0"/>
    <numFmt numFmtId="7" formatCode="&quot;¥&quot;#,##0.00;&quot;¥&quot;\-#,##0.00"/>
    <numFmt numFmtId="176" formatCode="yyyy/m/d;@"/>
    <numFmt numFmtId="177" formatCode="0.00_ "/>
    <numFmt numFmtId="178" formatCode="0.0_ "/>
    <numFmt numFmtId="179" formatCode="yyyy&quot;年&quot;m&quot;月&quot;d&quot;日&quot;;@"/>
  </numFmts>
  <fonts count="139">
    <font>
      <sz val="11"/>
      <color theme="1"/>
      <name val="ＭＳ Ｐゴシック"/>
      <family val="2"/>
      <scheme val="minor"/>
    </font>
    <font>
      <sz val="11"/>
      <color theme="1"/>
      <name val="メイリオ"/>
      <family val="2"/>
      <charset val="128"/>
    </font>
    <font>
      <sz val="11"/>
      <color theme="1"/>
      <name val="ＭＳ Ｐゴシック"/>
      <family val="2"/>
      <charset val="128"/>
    </font>
    <font>
      <sz val="11"/>
      <color theme="1"/>
      <name val="ＭＳ Ｐゴシック"/>
      <family val="2"/>
      <charset val="128"/>
    </font>
    <font>
      <sz val="11"/>
      <color theme="1"/>
      <name val="ＭＳ Ｐゴシック"/>
      <family val="2"/>
      <charset val="128"/>
      <scheme val="minor"/>
    </font>
    <font>
      <sz val="6"/>
      <name val="ＭＳ Ｐゴシック"/>
      <family val="3"/>
      <charset val="128"/>
      <scheme val="minor"/>
    </font>
    <font>
      <sz val="6"/>
      <name val="ＭＳ Ｐゴシック"/>
      <family val="2"/>
      <charset val="128"/>
    </font>
    <font>
      <sz val="11"/>
      <color theme="1"/>
      <name val="ＭＳ Ｐゴシック"/>
      <family val="2"/>
      <charset val="128"/>
    </font>
    <font>
      <sz val="10"/>
      <color theme="1"/>
      <name val="Meiryo UI"/>
      <family val="2"/>
      <charset val="128"/>
    </font>
    <font>
      <sz val="11"/>
      <name val="ＭＳ Ｐゴシック"/>
      <family val="3"/>
      <charset val="128"/>
    </font>
    <font>
      <sz val="11"/>
      <color theme="1"/>
      <name val="ＭＳ Ｐゴシック"/>
      <family val="3"/>
      <charset val="128"/>
      <scheme val="minor"/>
    </font>
    <font>
      <sz val="11"/>
      <color theme="1"/>
      <name val="ＭＳ Ｐゴシック"/>
      <family val="3"/>
      <charset val="128"/>
    </font>
    <font>
      <sz val="11"/>
      <color theme="1"/>
      <name val="ＭＳ Ｐゴシック"/>
      <family val="2"/>
      <scheme val="minor"/>
    </font>
    <font>
      <sz val="12"/>
      <color theme="1"/>
      <name val="ＭＳ Ｐゴシック"/>
      <family val="2"/>
      <charset val="128"/>
      <scheme val="minor"/>
    </font>
    <font>
      <sz val="11"/>
      <color theme="1"/>
      <name val="Meiryo UI"/>
      <family val="3"/>
      <charset val="128"/>
    </font>
    <font>
      <sz val="11"/>
      <color theme="0"/>
      <name val="Meiryo UI"/>
      <family val="3"/>
      <charset val="128"/>
    </font>
    <font>
      <sz val="9"/>
      <name val="ＭＳ Ｐゴシック"/>
      <family val="3"/>
      <charset val="128"/>
    </font>
    <font>
      <sz val="9"/>
      <name val="メイリオ"/>
      <family val="3"/>
      <charset val="128"/>
    </font>
    <font>
      <sz val="11"/>
      <name val="明朝"/>
      <family val="1"/>
      <charset val="128"/>
    </font>
    <font>
      <sz val="6"/>
      <name val="明朝"/>
      <family val="1"/>
      <charset val="128"/>
    </font>
    <font>
      <b/>
      <sz val="9"/>
      <name val="メイリオ"/>
      <family val="3"/>
      <charset val="128"/>
    </font>
    <font>
      <sz val="11"/>
      <name val="Meiryo UI"/>
      <family val="3"/>
      <charset val="128"/>
    </font>
    <font>
      <sz val="11"/>
      <name val="メイリオ"/>
      <family val="3"/>
      <charset val="128"/>
    </font>
    <font>
      <b/>
      <sz val="11"/>
      <name val="メイリオ"/>
      <family val="3"/>
      <charset val="128"/>
    </font>
    <font>
      <sz val="11"/>
      <color theme="1"/>
      <name val="メイリオ"/>
      <family val="3"/>
      <charset val="128"/>
    </font>
    <font>
      <sz val="11"/>
      <color theme="1" tint="0.14993743705557422"/>
      <name val="Meiryo UI"/>
      <family val="3"/>
      <charset val="128"/>
    </font>
    <font>
      <sz val="11"/>
      <color theme="1" tint="0.14996795556505021"/>
      <name val="Meiryo UI"/>
      <family val="3"/>
      <charset val="128"/>
    </font>
    <font>
      <sz val="14"/>
      <color theme="0"/>
      <name val="Meiryo UI"/>
      <family val="3"/>
      <charset val="128"/>
    </font>
    <font>
      <sz val="11"/>
      <color rgb="FF000000"/>
      <name val="Meiryo UI"/>
      <family val="3"/>
      <charset val="128"/>
    </font>
    <font>
      <sz val="11"/>
      <color rgb="FFFF0000"/>
      <name val="Meiryo UI"/>
      <family val="3"/>
      <charset val="128"/>
    </font>
    <font>
      <sz val="10"/>
      <color theme="1" tint="0.14996795556505021"/>
      <name val="Meiryo UI"/>
      <family val="3"/>
      <charset val="128"/>
    </font>
    <font>
      <sz val="11"/>
      <color theme="1" tint="0.24994659260841701"/>
      <name val="Meiryo UI"/>
      <family val="3"/>
      <charset val="128"/>
    </font>
    <font>
      <sz val="11"/>
      <color theme="0" tint="-0.34998626667073579"/>
      <name val="Meiryo UI"/>
      <family val="3"/>
      <charset val="128"/>
    </font>
    <font>
      <b/>
      <sz val="36"/>
      <color theme="4"/>
      <name val="Meiryo UI"/>
      <family val="3"/>
      <charset val="128"/>
    </font>
    <font>
      <b/>
      <sz val="16"/>
      <color theme="4"/>
      <name val="Meiryo UI"/>
      <family val="3"/>
      <charset val="128"/>
    </font>
    <font>
      <sz val="6"/>
      <name val="ＭＳ Ｐゴシック"/>
      <family val="3"/>
      <charset val="128"/>
    </font>
    <font>
      <sz val="11"/>
      <color indexed="8"/>
      <name val="ＭＳ Ｐゴシック"/>
      <family val="3"/>
      <charset val="128"/>
    </font>
    <font>
      <b/>
      <sz val="11"/>
      <color theme="1"/>
      <name val="Meiryo UI"/>
      <family val="3"/>
      <charset val="128"/>
    </font>
    <font>
      <b/>
      <sz val="14"/>
      <color theme="4"/>
      <name val="Meiryo UI"/>
      <family val="3"/>
      <charset val="128"/>
    </font>
    <font>
      <sz val="9"/>
      <color theme="4"/>
      <name val="メイリオ"/>
      <family val="3"/>
      <charset val="128"/>
    </font>
    <font>
      <b/>
      <sz val="14"/>
      <color theme="4"/>
      <name val="メイリオ"/>
      <family val="3"/>
      <charset val="128"/>
    </font>
    <font>
      <b/>
      <sz val="11"/>
      <color theme="4"/>
      <name val="Meiryo UI"/>
      <family val="3"/>
      <charset val="128"/>
    </font>
    <font>
      <b/>
      <sz val="12"/>
      <color theme="0"/>
      <name val="Meiryo UI"/>
      <family val="3"/>
      <charset val="128"/>
    </font>
    <font>
      <sz val="11"/>
      <color theme="4"/>
      <name val="メイリオ"/>
      <family val="3"/>
      <charset val="128"/>
    </font>
    <font>
      <sz val="14"/>
      <color theme="4"/>
      <name val="メイリオ"/>
      <family val="3"/>
      <charset val="128"/>
    </font>
    <font>
      <u/>
      <sz val="11"/>
      <color theme="10"/>
      <name val="ＭＳ Ｐゴシック"/>
      <family val="2"/>
      <scheme val="minor"/>
    </font>
    <font>
      <b/>
      <sz val="11"/>
      <color theme="0"/>
      <name val="Meiryo UI"/>
      <family val="3"/>
      <charset val="128"/>
    </font>
    <font>
      <b/>
      <sz val="11"/>
      <color theme="0"/>
      <name val="メイリオ"/>
      <family val="3"/>
      <charset val="128"/>
    </font>
    <font>
      <sz val="11"/>
      <color theme="0"/>
      <name val="メイリオ"/>
      <family val="3"/>
      <charset val="128"/>
    </font>
    <font>
      <u/>
      <sz val="9"/>
      <color theme="10"/>
      <name val="メイリオ"/>
      <family val="3"/>
      <charset val="128"/>
    </font>
    <font>
      <sz val="14"/>
      <color rgb="FF000000"/>
      <name val="Meiryo UI"/>
      <family val="3"/>
      <charset val="128"/>
    </font>
    <font>
      <sz val="11"/>
      <color rgb="FFFFFFFF"/>
      <name val="Meiryo UI"/>
      <family val="3"/>
      <charset val="128"/>
    </font>
    <font>
      <sz val="10"/>
      <color theme="1"/>
      <name val="メイリオ"/>
      <family val="3"/>
      <charset val="128"/>
    </font>
    <font>
      <sz val="10"/>
      <color theme="4"/>
      <name val="メイリオ"/>
      <family val="3"/>
      <charset val="128"/>
    </font>
    <font>
      <b/>
      <sz val="10"/>
      <color theme="4"/>
      <name val="メイリオ"/>
      <family val="3"/>
      <charset val="128"/>
    </font>
    <font>
      <u/>
      <sz val="10"/>
      <color theme="10"/>
      <name val="メイリオ"/>
      <family val="3"/>
      <charset val="128"/>
    </font>
    <font>
      <sz val="10"/>
      <color theme="0"/>
      <name val="メイリオ"/>
      <family val="3"/>
      <charset val="128"/>
    </font>
    <font>
      <sz val="10"/>
      <name val="メイリオ"/>
      <family val="3"/>
      <charset val="128"/>
    </font>
    <font>
      <u/>
      <sz val="11"/>
      <color theme="4"/>
      <name val="ＭＳ Ｐゴシック"/>
      <family val="2"/>
      <scheme val="minor"/>
    </font>
    <font>
      <u/>
      <sz val="11"/>
      <color theme="4"/>
      <name val="Meiryo UI"/>
      <family val="3"/>
      <charset val="128"/>
    </font>
    <font>
      <sz val="14"/>
      <color rgb="FFFFFFFF"/>
      <name val="メイリオ"/>
      <family val="3"/>
      <charset val="128"/>
    </font>
    <font>
      <sz val="14"/>
      <color rgb="FF000000"/>
      <name val="メイリオ"/>
      <family val="3"/>
      <charset val="128"/>
    </font>
    <font>
      <sz val="10"/>
      <name val="Meiryo UI"/>
      <family val="3"/>
      <charset val="128"/>
    </font>
    <font>
      <sz val="9"/>
      <color theme="0"/>
      <name val="メイリオ"/>
      <family val="3"/>
      <charset val="128"/>
    </font>
    <font>
      <b/>
      <sz val="12"/>
      <name val="メイリオ"/>
      <family val="3"/>
      <charset val="128"/>
    </font>
    <font>
      <sz val="9"/>
      <color theme="1" tint="0.14996795556505021"/>
      <name val="Meiryo UI"/>
      <family val="3"/>
      <charset val="128"/>
    </font>
    <font>
      <sz val="9"/>
      <color rgb="FF000000"/>
      <name val="Meiryo UI"/>
      <family val="3"/>
      <charset val="128"/>
    </font>
    <font>
      <sz val="10"/>
      <color rgb="FF000000"/>
      <name val="Meiryo UI"/>
      <family val="3"/>
      <charset val="128"/>
    </font>
    <font>
      <b/>
      <sz val="11"/>
      <color rgb="FF000000"/>
      <name val="Meiryo UI"/>
      <family val="3"/>
      <charset val="128"/>
    </font>
    <font>
      <sz val="12"/>
      <color rgb="FF000000"/>
      <name val="Meiryo UI"/>
      <family val="3"/>
      <charset val="128"/>
    </font>
    <font>
      <b/>
      <sz val="9"/>
      <color theme="1" tint="0.14996795556505021"/>
      <name val="Meiryo UI"/>
      <family val="3"/>
      <charset val="128"/>
    </font>
    <font>
      <sz val="9"/>
      <color theme="4"/>
      <name val="Meiryo UI"/>
      <family val="3"/>
      <charset val="128"/>
    </font>
    <font>
      <sz val="9"/>
      <color rgb="FF00B050"/>
      <name val="Meiryo UI"/>
      <family val="3"/>
      <charset val="128"/>
    </font>
    <font>
      <sz val="9"/>
      <color theme="9"/>
      <name val="Meiryo UI"/>
      <family val="3"/>
      <charset val="128"/>
    </font>
    <font>
      <sz val="9"/>
      <color theme="0" tint="-0.249977111117893"/>
      <name val="Meiryo UI"/>
      <family val="3"/>
      <charset val="128"/>
    </font>
    <font>
      <sz val="9"/>
      <color theme="0" tint="-0.249977111117893"/>
      <name val="Microsoft JhengHei"/>
      <family val="3"/>
    </font>
    <font>
      <sz val="9"/>
      <color theme="4"/>
      <name val="Microsoft JhengHei"/>
      <family val="3"/>
    </font>
    <font>
      <sz val="9"/>
      <color rgb="FF00B050"/>
      <name val="Microsoft JhengHei"/>
      <family val="3"/>
    </font>
    <font>
      <sz val="9"/>
      <color theme="9"/>
      <name val="Microsoft JhengHei"/>
      <family val="3"/>
    </font>
    <font>
      <b/>
      <sz val="9"/>
      <color theme="0"/>
      <name val="Meiryo UI"/>
      <family val="3"/>
      <charset val="128"/>
    </font>
    <font>
      <sz val="9"/>
      <color theme="0"/>
      <name val="Meiryo UI"/>
      <family val="3"/>
      <charset val="128"/>
    </font>
    <font>
      <sz val="9"/>
      <color theme="0"/>
      <name val="Microsoft JhengHei"/>
      <family val="3"/>
    </font>
    <font>
      <sz val="9"/>
      <color rgb="FF00B050"/>
      <name val="Calibri"/>
      <family val="3"/>
    </font>
    <font>
      <b/>
      <sz val="14"/>
      <color rgb="FF000000"/>
      <name val="Meiryo UI"/>
      <family val="3"/>
      <charset val="128"/>
    </font>
    <font>
      <b/>
      <sz val="10"/>
      <color theme="0"/>
      <name val="Meiryo UI"/>
      <family val="3"/>
      <charset val="128"/>
    </font>
    <font>
      <b/>
      <sz val="10"/>
      <color theme="1" tint="0.14996795556505021"/>
      <name val="Meiryo UI"/>
      <family val="3"/>
      <charset val="128"/>
    </font>
    <font>
      <sz val="9"/>
      <color rgb="FFFF0000"/>
      <name val="Meiryo UI"/>
      <family val="3"/>
      <charset val="128"/>
    </font>
    <font>
      <u/>
      <sz val="9"/>
      <color theme="0"/>
      <name val="Meiryo UI"/>
      <family val="3"/>
      <charset val="128"/>
    </font>
    <font>
      <sz val="8"/>
      <color theme="0" tint="-0.499984740745262"/>
      <name val="Meiryo UI"/>
      <family val="3"/>
      <charset val="128"/>
    </font>
    <font>
      <b/>
      <sz val="11"/>
      <color theme="1" tint="0.14996795556505021"/>
      <name val="Meiryo UI"/>
      <family val="3"/>
      <charset val="128"/>
    </font>
    <font>
      <b/>
      <sz val="10"/>
      <color rgb="FFFF0000"/>
      <name val="Meiryo UI"/>
      <family val="3"/>
      <charset val="128"/>
    </font>
    <font>
      <sz val="9"/>
      <name val="Meiryo UI"/>
      <family val="3"/>
      <charset val="128"/>
    </font>
    <font>
      <b/>
      <sz val="9"/>
      <color rgb="FFFF0000"/>
      <name val="Meiryo UI"/>
      <family val="3"/>
      <charset val="128"/>
    </font>
    <font>
      <sz val="16"/>
      <color theme="0"/>
      <name val="Meiryo UI"/>
      <family val="3"/>
      <charset val="128"/>
    </font>
    <font>
      <sz val="20"/>
      <color theme="0"/>
      <name val="Meiryo UI"/>
      <family val="3"/>
      <charset val="128"/>
    </font>
    <font>
      <sz val="6"/>
      <color theme="1" tint="0.14996795556505021"/>
      <name val="Meiryo UI"/>
      <family val="3"/>
      <charset val="128"/>
    </font>
    <font>
      <sz val="6"/>
      <name val="Meiryo UI"/>
      <family val="3"/>
      <charset val="128"/>
    </font>
    <font>
      <sz val="10"/>
      <color rgb="FFFFFF00"/>
      <name val="Meiryo UI"/>
      <family val="3"/>
      <charset val="128"/>
    </font>
    <font>
      <b/>
      <u/>
      <sz val="11"/>
      <color theme="10"/>
      <name val="メイリオ"/>
      <family val="3"/>
      <charset val="128"/>
    </font>
    <font>
      <b/>
      <sz val="9"/>
      <color theme="1" tint="0.14996795556505021"/>
      <name val="メイリオ"/>
      <family val="3"/>
      <charset val="128"/>
    </font>
    <font>
      <sz val="10"/>
      <color rgb="FFFF0000"/>
      <name val="Meiryo UI"/>
      <family val="3"/>
      <charset val="128"/>
    </font>
    <font>
      <sz val="10"/>
      <color theme="1"/>
      <name val="Meiryo UI"/>
      <family val="3"/>
      <charset val="128"/>
    </font>
    <font>
      <strike/>
      <sz val="9"/>
      <color theme="1" tint="0.14993743705557422"/>
      <name val="Meiryo UI"/>
      <family val="3"/>
      <charset val="128"/>
    </font>
    <font>
      <sz val="15"/>
      <color rgb="FFFFFFFF"/>
      <name val="メイリオ"/>
      <family val="3"/>
      <charset val="128"/>
    </font>
    <font>
      <sz val="14"/>
      <color rgb="FFFFF100"/>
      <name val="メイリオ"/>
      <family val="3"/>
      <charset val="128"/>
    </font>
    <font>
      <sz val="14"/>
      <color rgb="FF107C10"/>
      <name val="メイリオ"/>
      <family val="3"/>
      <charset val="128"/>
    </font>
    <font>
      <sz val="14"/>
      <color rgb="FF8A8886"/>
      <name val="メイリオ"/>
      <family val="3"/>
      <charset val="128"/>
    </font>
    <font>
      <sz val="14"/>
      <color rgb="FF00BCF2"/>
      <name val="メイリオ"/>
      <family val="3"/>
      <charset val="128"/>
    </font>
    <font>
      <sz val="14"/>
      <color rgb="FF5C2D91"/>
      <name val="メイリオ"/>
      <family val="3"/>
      <charset val="128"/>
    </font>
    <font>
      <sz val="14"/>
      <color rgb="FFE81123"/>
      <name val="メイリオ"/>
      <family val="3"/>
      <charset val="128"/>
    </font>
    <font>
      <sz val="14"/>
      <name val="メイリオ"/>
      <family val="3"/>
      <charset val="128"/>
    </font>
    <font>
      <sz val="11"/>
      <color theme="1"/>
      <name val="Microsoft JhengHei"/>
      <family val="3"/>
      <charset val="128"/>
    </font>
    <font>
      <sz val="9"/>
      <color rgb="FFFFF100"/>
      <name val="メイリオ"/>
      <family val="3"/>
      <charset val="128"/>
    </font>
    <font>
      <sz val="9"/>
      <color rgb="FFFFF100"/>
      <name val="Microsoft JhengHei"/>
      <family val="3"/>
    </font>
    <font>
      <sz val="9"/>
      <color theme="1"/>
      <name val="メイリオ"/>
      <family val="3"/>
      <charset val="128"/>
    </font>
    <font>
      <sz val="9"/>
      <color rgb="FFFFFFFF"/>
      <name val="メイリオ"/>
      <family val="3"/>
      <charset val="128"/>
    </font>
    <font>
      <sz val="9"/>
      <color rgb="FFFFFFFF"/>
      <name val="Microsoft JhengHei"/>
      <family val="3"/>
    </font>
    <font>
      <sz val="9"/>
      <color rgb="FF107C10"/>
      <name val="メイリオ"/>
      <family val="3"/>
      <charset val="128"/>
    </font>
    <font>
      <sz val="9"/>
      <color rgb="FF8A8886"/>
      <name val="メイリオ"/>
      <family val="3"/>
      <charset val="128"/>
    </font>
    <font>
      <sz val="9"/>
      <color rgb="FF00BCF2"/>
      <name val="メイリオ"/>
      <family val="3"/>
      <charset val="128"/>
    </font>
    <font>
      <sz val="9"/>
      <color rgb="FF5C2D91"/>
      <name val="メイリオ"/>
      <family val="3"/>
      <charset val="128"/>
    </font>
    <font>
      <sz val="9"/>
      <color rgb="FFE81123"/>
      <name val="メイリオ"/>
      <family val="3"/>
      <charset val="128"/>
    </font>
    <font>
      <sz val="9"/>
      <color rgb="FF107C10"/>
      <name val="Microsoft JhengHei"/>
      <family val="3"/>
    </font>
    <font>
      <sz val="9"/>
      <color rgb="FF8A8886"/>
      <name val="Microsoft JhengHei"/>
      <family val="3"/>
    </font>
    <font>
      <sz val="9"/>
      <color rgb="FF00BCF2"/>
      <name val="Microsoft JhengHei"/>
      <family val="3"/>
    </font>
    <font>
      <sz val="9"/>
      <color rgb="FF5C2D91"/>
      <name val="Microsoft JhengHei"/>
      <family val="3"/>
    </font>
    <font>
      <b/>
      <sz val="11"/>
      <color theme="1"/>
      <name val="ＭＳ Ｐゴシック"/>
      <family val="3"/>
      <charset val="128"/>
      <scheme val="minor"/>
    </font>
    <font>
      <u/>
      <sz val="11"/>
      <color theme="10"/>
      <name val="ＭＳ Ｐゴシック"/>
      <family val="3"/>
      <charset val="128"/>
      <scheme val="minor"/>
    </font>
    <font>
      <b/>
      <sz val="11"/>
      <color rgb="FFFF0000"/>
      <name val="Meiryo UI"/>
      <family val="3"/>
      <charset val="128"/>
    </font>
    <font>
      <b/>
      <sz val="14"/>
      <color rgb="FFFF0000"/>
      <name val="Meiryo UI"/>
      <family val="3"/>
      <charset val="128"/>
    </font>
    <font>
      <sz val="10"/>
      <color theme="1"/>
      <name val="Arial Unicode MS"/>
      <family val="2"/>
    </font>
    <font>
      <b/>
      <strike/>
      <sz val="10"/>
      <color rgb="FFFF0000"/>
      <name val="Meiryo UI"/>
      <family val="3"/>
      <charset val="128"/>
    </font>
    <font>
      <sz val="9"/>
      <color theme="1" tint="0.14990691854609822"/>
      <name val="Meiryo UI"/>
      <family val="3"/>
      <charset val="128"/>
    </font>
    <font>
      <sz val="12"/>
      <color theme="1"/>
      <name val="Meiryo UI"/>
      <family val="3"/>
      <charset val="128"/>
    </font>
    <font>
      <sz val="9"/>
      <color rgb="FFFFFFFF"/>
      <name val="Calibri"/>
      <family val="3"/>
    </font>
    <font>
      <sz val="9"/>
      <color rgb="FFFFFF00"/>
      <name val="メイリオ"/>
      <family val="3"/>
      <charset val="128"/>
    </font>
    <font>
      <sz val="9"/>
      <color rgb="FFFFFF00"/>
      <name val="Microsoft JhengHei"/>
      <family val="3"/>
    </font>
    <font>
      <sz val="9"/>
      <color rgb="FFFFFF00"/>
      <name val="Calibri"/>
      <family val="3"/>
    </font>
    <font>
      <sz val="9"/>
      <color rgb="FFFF0000"/>
      <name val="メイリオ"/>
      <family val="3"/>
      <charset val="128"/>
    </font>
  </fonts>
  <fills count="2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4F81BD"/>
        <bgColor indexed="64"/>
      </patternFill>
    </fill>
    <fill>
      <patternFill patternType="solid">
        <fgColor theme="1" tint="0.14996795556505021"/>
        <bgColor indexed="64"/>
      </patternFill>
    </fill>
    <fill>
      <patternFill patternType="solid">
        <fgColor theme="1" tint="0.34998626667073579"/>
        <bgColor indexed="64"/>
      </patternFill>
    </fill>
    <fill>
      <patternFill patternType="solid">
        <fgColor rgb="FFFFFFFF"/>
        <bgColor indexed="64"/>
      </patternFill>
    </fill>
    <fill>
      <patternFill patternType="solid">
        <fgColor theme="1" tint="0.14999847407452621"/>
        <bgColor indexed="64"/>
      </patternFill>
    </fill>
    <fill>
      <patternFill patternType="solid">
        <fgColor theme="3" tint="0.39997558519241921"/>
        <bgColor indexed="64"/>
      </patternFill>
    </fill>
    <fill>
      <patternFill patternType="solid">
        <fgColor theme="4" tint="-0.249977111117893"/>
        <bgColor indexed="64"/>
      </patternFill>
    </fill>
    <fill>
      <patternFill patternType="solid">
        <fgColor theme="4"/>
        <bgColor indexed="64"/>
      </patternFill>
    </fill>
    <fill>
      <patternFill patternType="solid">
        <fgColor theme="3"/>
        <bgColor indexed="64"/>
      </patternFill>
    </fill>
    <fill>
      <patternFill patternType="solid">
        <fgColor theme="1" tint="0.34998626667073579"/>
        <bgColor theme="1" tint="0.14996795556505021"/>
      </patternFill>
    </fill>
    <fill>
      <patternFill patternType="solid">
        <fgColor theme="4" tint="0.59999389629810485"/>
        <bgColor indexed="64"/>
      </patternFill>
    </fill>
    <fill>
      <patternFill patternType="solid">
        <fgColor rgb="FF4285F4"/>
        <bgColor indexed="64"/>
      </patternFill>
    </fill>
    <fill>
      <patternFill patternType="solid">
        <fgColor rgb="FF00B050"/>
        <bgColor indexed="64"/>
      </patternFill>
    </fill>
    <fill>
      <patternFill patternType="solid">
        <fgColor rgb="FFFFAB4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0" tint="-0.499984740745262"/>
        <bgColor theme="1" tint="0.14996795556505021"/>
      </patternFill>
    </fill>
    <fill>
      <patternFill patternType="solid">
        <fgColor theme="1"/>
        <bgColor indexed="64"/>
      </patternFill>
    </fill>
    <fill>
      <patternFill patternType="solid">
        <fgColor theme="1" tint="0.249977111117893"/>
        <bgColor indexed="64"/>
      </patternFill>
    </fill>
    <fill>
      <patternFill patternType="solid">
        <fgColor rgb="FFFFFF00"/>
        <bgColor indexed="64"/>
      </patternFill>
    </fill>
    <fill>
      <patternFill patternType="solid">
        <fgColor theme="0" tint="-0.14999847407452621"/>
        <bgColor indexed="64"/>
      </patternFill>
    </fill>
  </fills>
  <borders count="74">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F81BD"/>
      </left>
      <right/>
      <top style="medium">
        <color rgb="FF4F81BD"/>
      </top>
      <bottom/>
      <diagonal/>
    </border>
    <border>
      <left/>
      <right/>
      <top style="medium">
        <color rgb="FF4F81BD"/>
      </top>
      <bottom/>
      <diagonal/>
    </border>
    <border>
      <left/>
      <right style="medium">
        <color rgb="FF4F81BD"/>
      </right>
      <top style="medium">
        <color rgb="FF4F81BD"/>
      </top>
      <bottom/>
      <diagonal/>
    </border>
    <border>
      <left style="medium">
        <color rgb="FF4F81BD"/>
      </left>
      <right/>
      <top/>
      <bottom style="medium">
        <color rgb="FF4F81BD"/>
      </bottom>
      <diagonal/>
    </border>
    <border>
      <left/>
      <right/>
      <top/>
      <bottom style="medium">
        <color rgb="FF4F81BD"/>
      </bottom>
      <diagonal/>
    </border>
    <border>
      <left/>
      <right style="medium">
        <color rgb="FF4F81BD"/>
      </right>
      <top/>
      <bottom style="medium">
        <color rgb="FF4F81BD"/>
      </bottom>
      <diagonal/>
    </border>
    <border>
      <left style="thick">
        <color theme="1" tint="0.14996795556505021"/>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theme="0" tint="-0.24994659260841701"/>
      </top>
      <bottom style="thin">
        <color theme="0" tint="-0.24994659260841701"/>
      </bottom>
      <diagonal/>
    </border>
    <border>
      <left/>
      <right/>
      <top style="thin">
        <color theme="0" tint="-0.2499465926084170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indexed="64"/>
      </right>
      <top/>
      <bottom/>
      <diagonal/>
    </border>
    <border>
      <left style="medium">
        <color indexed="64"/>
      </left>
      <right/>
      <top/>
      <bottom style="thin">
        <color theme="0" tint="-0.24994659260841701"/>
      </bottom>
      <diagonal/>
    </border>
    <border>
      <left/>
      <right/>
      <top/>
      <bottom style="thin">
        <color theme="0" tint="-0.24994659260841701"/>
      </bottom>
      <diagonal/>
    </border>
    <border>
      <left/>
      <right style="medium">
        <color indexed="64"/>
      </right>
      <top/>
      <bottom style="thin">
        <color theme="0" tint="-0.24994659260841701"/>
      </bottom>
      <diagonal/>
    </border>
    <border>
      <left/>
      <right style="thick">
        <color theme="1" tint="0.14993743705557422"/>
      </right>
      <top/>
      <bottom/>
      <diagonal/>
    </border>
    <border>
      <left style="thick">
        <color theme="1" tint="0.24994659260841701"/>
      </left>
      <right/>
      <top style="thin">
        <color theme="0"/>
      </top>
      <bottom/>
      <diagonal/>
    </border>
    <border>
      <left/>
      <right/>
      <top style="thin">
        <color theme="0"/>
      </top>
      <bottom/>
      <diagonal/>
    </border>
    <border>
      <left/>
      <right style="thick">
        <color theme="1" tint="0.24994659260841701"/>
      </right>
      <top style="thin">
        <color theme="0"/>
      </top>
      <bottom/>
      <diagonal/>
    </border>
    <border>
      <left style="thick">
        <color theme="1" tint="0.24994659260841701"/>
      </left>
      <right/>
      <top style="thin">
        <color theme="0" tint="-0.24994659260841701"/>
      </top>
      <bottom/>
      <diagonal/>
    </border>
    <border>
      <left/>
      <right style="thick">
        <color theme="1" tint="0.24994659260841701"/>
      </right>
      <top style="thin">
        <color theme="0" tint="-0.24994659260841701"/>
      </top>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style="thin">
        <color theme="0" tint="-0.24994659260841701"/>
      </left>
      <right/>
      <top style="thin">
        <color theme="0"/>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style="thin">
        <color theme="0"/>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ck">
        <color theme="1" tint="0.24994659260841701"/>
      </left>
      <right/>
      <top/>
      <bottom/>
      <diagonal/>
    </border>
    <border>
      <left/>
      <right style="thick">
        <color theme="1" tint="0.24994659260841701"/>
      </right>
      <top/>
      <bottom/>
      <diagonal/>
    </border>
    <border>
      <left style="thick">
        <color theme="1" tint="0.24994659260841701"/>
      </left>
      <right/>
      <top style="thin">
        <color theme="0" tint="-0.24994659260841701"/>
      </top>
      <bottom style="medium">
        <color indexed="64"/>
      </bottom>
      <diagonal/>
    </border>
    <border>
      <left/>
      <right/>
      <top style="thin">
        <color theme="0" tint="-0.24994659260841701"/>
      </top>
      <bottom style="medium">
        <color indexed="64"/>
      </bottom>
      <diagonal/>
    </border>
    <border>
      <left style="thin">
        <color theme="0" tint="-0.24994659260841701"/>
      </left>
      <right/>
      <top style="thin">
        <color theme="0" tint="-0.24994659260841701"/>
      </top>
      <bottom style="medium">
        <color indexed="64"/>
      </bottom>
      <diagonal/>
    </border>
    <border>
      <left style="thin">
        <color theme="0" tint="-0.24994659260841701"/>
      </left>
      <right style="thin">
        <color theme="0" tint="-0.24994659260841701"/>
      </right>
      <top style="thin">
        <color theme="0" tint="-0.24994659260841701"/>
      </top>
      <bottom style="medium">
        <color indexed="64"/>
      </bottom>
      <diagonal/>
    </border>
    <border>
      <left/>
      <right style="thin">
        <color theme="0" tint="-0.24994659260841701"/>
      </right>
      <top style="thin">
        <color theme="0" tint="-0.24994659260841701"/>
      </top>
      <bottom style="medium">
        <color indexed="64"/>
      </bottom>
      <diagonal/>
    </border>
    <border>
      <left/>
      <right style="thick">
        <color theme="1" tint="0.24994659260841701"/>
      </right>
      <top style="thin">
        <color theme="0" tint="-0.24994659260841701"/>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24994659260841701"/>
      </left>
      <right/>
      <top style="thin">
        <color theme="0"/>
      </top>
      <bottom style="thin">
        <color theme="0" tint="-0.24994659260841701"/>
      </bottom>
      <diagonal/>
    </border>
    <border>
      <left/>
      <right/>
      <top style="thin">
        <color theme="0"/>
      </top>
      <bottom style="thin">
        <color theme="0" tint="-0.24994659260841701"/>
      </bottom>
      <diagonal/>
    </border>
    <border>
      <left/>
      <right style="thin">
        <color theme="0" tint="-0.24994659260841701"/>
      </right>
      <top style="thin">
        <color theme="0"/>
      </top>
      <bottom style="thin">
        <color theme="0" tint="-0.2499465926084170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thin">
        <color theme="0" tint="-0.24994659260841701"/>
      </top>
      <bottom style="medium">
        <color indexed="64"/>
      </bottom>
      <diagonal/>
    </border>
    <border>
      <left/>
      <right style="medium">
        <color indexed="64"/>
      </right>
      <top style="thin">
        <color theme="0" tint="-0.24994659260841701"/>
      </top>
      <bottom style="medium">
        <color indexed="64"/>
      </bottom>
      <diagonal/>
    </border>
  </borders>
  <cellStyleXfs count="35">
    <xf numFmtId="0" fontId="0" fillId="0" borderId="0"/>
    <xf numFmtId="0" fontId="8" fillId="0" borderId="0">
      <alignment vertical="center"/>
    </xf>
    <xf numFmtId="0" fontId="7" fillId="0" borderId="0">
      <alignment vertical="center"/>
    </xf>
    <xf numFmtId="0" fontId="4" fillId="0" borderId="0">
      <alignment vertical="center"/>
    </xf>
    <xf numFmtId="6" fontId="9" fillId="0" borderId="0" applyFont="0" applyFill="0" applyBorder="0" applyAlignment="0" applyProtection="0">
      <alignment vertical="center"/>
    </xf>
    <xf numFmtId="0" fontId="10" fillId="0" borderId="0">
      <alignment vertical="center"/>
    </xf>
    <xf numFmtId="9" fontId="7" fillId="0" borderId="0" applyFont="0" applyFill="0" applyBorder="0" applyAlignment="0" applyProtection="0">
      <alignment vertical="center"/>
    </xf>
    <xf numFmtId="0" fontId="4" fillId="0" borderId="0">
      <alignment vertical="center"/>
    </xf>
    <xf numFmtId="0" fontId="10" fillId="0" borderId="0">
      <alignment vertical="center"/>
    </xf>
    <xf numFmtId="38" fontId="10" fillId="0" borderId="0" applyFont="0" applyFill="0" applyBorder="0" applyAlignment="0" applyProtection="0">
      <alignment vertical="center"/>
    </xf>
    <xf numFmtId="6" fontId="10" fillId="0" borderId="0" applyFont="0" applyFill="0" applyBorder="0" applyAlignment="0" applyProtection="0">
      <alignment vertical="center"/>
    </xf>
    <xf numFmtId="0" fontId="3" fillId="0" borderId="0">
      <alignment vertical="center"/>
    </xf>
    <xf numFmtId="6" fontId="9" fillId="0" borderId="0" applyFont="0" applyFill="0" applyBorder="0" applyAlignment="0" applyProtection="0">
      <alignment vertical="center"/>
    </xf>
    <xf numFmtId="9" fontId="3" fillId="0" borderId="0" applyFont="0" applyFill="0" applyBorder="0" applyAlignment="0" applyProtection="0">
      <alignment vertical="center"/>
    </xf>
    <xf numFmtId="6" fontId="10" fillId="0" borderId="0" applyFont="0" applyFill="0" applyBorder="0" applyAlignment="0" applyProtection="0">
      <alignment vertical="center"/>
    </xf>
    <xf numFmtId="0" fontId="11" fillId="0" borderId="0">
      <alignment vertical="center"/>
    </xf>
    <xf numFmtId="0" fontId="2" fillId="0" borderId="0">
      <alignment vertical="center"/>
    </xf>
    <xf numFmtId="0" fontId="12" fillId="0" borderId="0"/>
    <xf numFmtId="0" fontId="13" fillId="0" borderId="0">
      <alignment vertical="center"/>
    </xf>
    <xf numFmtId="0" fontId="9" fillId="0" borderId="0"/>
    <xf numFmtId="0" fontId="10" fillId="0" borderId="0">
      <alignment vertical="center"/>
    </xf>
    <xf numFmtId="0" fontId="10" fillId="0" borderId="0">
      <alignment vertical="center"/>
    </xf>
    <xf numFmtId="0" fontId="16" fillId="0" borderId="0"/>
    <xf numFmtId="0" fontId="18" fillId="0" borderId="0"/>
    <xf numFmtId="0" fontId="25" fillId="5" borderId="0">
      <alignment horizontal="right" vertical="center" indent="2"/>
    </xf>
    <xf numFmtId="0" fontId="27" fillId="6" borderId="23" applyNumberFormat="0" applyProtection="0">
      <alignment horizontal="left" indent="1"/>
    </xf>
    <xf numFmtId="7" fontId="25" fillId="0" borderId="0" applyFill="0" applyBorder="0" applyAlignment="0" applyProtection="0">
      <alignment horizontal="right" vertical="center" indent="2"/>
    </xf>
    <xf numFmtId="177" fontId="25" fillId="0" borderId="0" applyFill="0" applyBorder="0" applyAlignment="0" applyProtection="0">
      <alignment horizontal="right" vertical="center" indent="2"/>
    </xf>
    <xf numFmtId="178" fontId="31" fillId="0" borderId="0" applyFill="0" applyBorder="0" applyAlignment="0" applyProtection="0">
      <alignment horizontal="right" vertical="center" indent="2"/>
    </xf>
    <xf numFmtId="179" fontId="25" fillId="5" borderId="0" applyFill="0" applyBorder="0" applyAlignment="0">
      <alignment horizontal="right" vertical="center" indent="2"/>
    </xf>
    <xf numFmtId="0" fontId="32" fillId="0" borderId="0" applyNumberFormat="0" applyFill="0" applyBorder="0" applyProtection="0">
      <alignment horizontal="right" vertical="center"/>
    </xf>
    <xf numFmtId="0" fontId="33" fillId="0" borderId="0" applyNumberFormat="0" applyFill="0" applyProtection="0">
      <alignment horizontal="left"/>
    </xf>
    <xf numFmtId="0" fontId="2" fillId="0" borderId="0">
      <alignment vertical="center"/>
    </xf>
    <xf numFmtId="0" fontId="45" fillId="0" borderId="0" applyNumberFormat="0" applyFill="0" applyBorder="0" applyAlignment="0" applyProtection="0"/>
    <xf numFmtId="0" fontId="1" fillId="0" borderId="0">
      <alignment vertical="center"/>
    </xf>
  </cellStyleXfs>
  <cellXfs count="424">
    <xf numFmtId="0" fontId="0" fillId="0" borderId="0" xfId="0"/>
    <xf numFmtId="0" fontId="14" fillId="0" borderId="0" xfId="0" applyFont="1" applyAlignment="1">
      <alignment horizontal="center" vertical="center" wrapText="1"/>
    </xf>
    <xf numFmtId="0" fontId="14" fillId="0" borderId="0" xfId="0" applyFont="1" applyAlignment="1">
      <alignment horizontal="left" vertical="top" wrapText="1"/>
    </xf>
    <xf numFmtId="56" fontId="14" fillId="0" borderId="0" xfId="0" applyNumberFormat="1" applyFont="1" applyAlignment="1">
      <alignment horizontal="center" vertical="center" wrapText="1"/>
    </xf>
    <xf numFmtId="0" fontId="17" fillId="0" borderId="0" xfId="22" applyFont="1" applyAlignment="1">
      <alignment horizontal="left" vertical="center"/>
    </xf>
    <xf numFmtId="0" fontId="20" fillId="0" borderId="0" xfId="22" applyFont="1" applyAlignment="1">
      <alignment horizontal="left" vertical="center"/>
    </xf>
    <xf numFmtId="0" fontId="17" fillId="2" borderId="4" xfId="22" applyFont="1" applyFill="1" applyBorder="1" applyAlignment="1">
      <alignment horizontal="left" vertical="center"/>
    </xf>
    <xf numFmtId="0" fontId="17" fillId="2" borderId="6" xfId="22" applyFont="1" applyFill="1" applyBorder="1" applyAlignment="1">
      <alignment horizontal="left" vertical="center"/>
    </xf>
    <xf numFmtId="0" fontId="17" fillId="2" borderId="7" xfId="22" applyFont="1" applyFill="1" applyBorder="1" applyAlignment="1">
      <alignment horizontal="left" vertical="center"/>
    </xf>
    <xf numFmtId="0" fontId="17" fillId="2" borderId="0" xfId="22" applyFont="1" applyFill="1" applyAlignment="1">
      <alignment vertical="center"/>
    </xf>
    <xf numFmtId="0" fontId="17" fillId="2" borderId="8" xfId="22" applyFont="1" applyFill="1" applyBorder="1" applyAlignment="1">
      <alignment horizontal="left" vertical="center"/>
    </xf>
    <xf numFmtId="0" fontId="22" fillId="3" borderId="9" xfId="22" applyFont="1" applyFill="1" applyBorder="1" applyAlignment="1">
      <alignment horizontal="center" vertical="center"/>
    </xf>
    <xf numFmtId="0" fontId="22" fillId="3" borderId="9" xfId="22" applyFont="1" applyFill="1" applyBorder="1" applyAlignment="1">
      <alignment vertical="center"/>
    </xf>
    <xf numFmtId="0" fontId="22" fillId="3" borderId="10" xfId="22" applyFont="1" applyFill="1" applyBorder="1" applyAlignment="1">
      <alignment vertical="center"/>
    </xf>
    <xf numFmtId="0" fontId="22" fillId="3" borderId="11" xfId="22" applyFont="1" applyFill="1" applyBorder="1" applyAlignment="1">
      <alignment vertical="center"/>
    </xf>
    <xf numFmtId="0" fontId="22" fillId="3" borderId="2" xfId="22" applyFont="1" applyFill="1" applyBorder="1" applyAlignment="1">
      <alignment horizontal="center" vertical="center"/>
    </xf>
    <xf numFmtId="0" fontId="22" fillId="3" borderId="0" xfId="22" applyFont="1" applyFill="1" applyAlignment="1">
      <alignment vertical="center"/>
    </xf>
    <xf numFmtId="0" fontId="22" fillId="3" borderId="2" xfId="22" applyFont="1" applyFill="1" applyBorder="1" applyAlignment="1">
      <alignment vertical="center"/>
    </xf>
    <xf numFmtId="0" fontId="22" fillId="3" borderId="3" xfId="22" applyFont="1" applyFill="1" applyBorder="1" applyAlignment="1">
      <alignment vertical="center"/>
    </xf>
    <xf numFmtId="0" fontId="22" fillId="3" borderId="12" xfId="22" applyFont="1" applyFill="1" applyBorder="1" applyAlignment="1">
      <alignment horizontal="center" vertical="center"/>
    </xf>
    <xf numFmtId="0" fontId="22" fillId="3" borderId="1" xfId="22" applyFont="1" applyFill="1" applyBorder="1" applyAlignment="1">
      <alignment vertical="center"/>
    </xf>
    <xf numFmtId="0" fontId="22" fillId="3" borderId="12" xfId="22" applyFont="1" applyFill="1" applyBorder="1" applyAlignment="1">
      <alignment vertical="center"/>
    </xf>
    <xf numFmtId="0" fontId="22" fillId="3" borderId="13" xfId="22" applyFont="1" applyFill="1" applyBorder="1" applyAlignment="1">
      <alignment vertical="center"/>
    </xf>
    <xf numFmtId="0" fontId="17" fillId="2" borderId="14" xfId="22" applyFont="1" applyFill="1" applyBorder="1" applyAlignment="1">
      <alignment horizontal="left" vertical="center"/>
    </xf>
    <xf numFmtId="0" fontId="17" fillId="2" borderId="15" xfId="22" applyFont="1" applyFill="1" applyBorder="1" applyAlignment="1">
      <alignment vertical="center"/>
    </xf>
    <xf numFmtId="0" fontId="17" fillId="2" borderId="16" xfId="22" applyFont="1" applyFill="1" applyBorder="1" applyAlignment="1">
      <alignment horizontal="left" vertical="center"/>
    </xf>
    <xf numFmtId="0" fontId="17" fillId="2" borderId="8" xfId="22" applyFont="1" applyFill="1" applyBorder="1" applyAlignment="1">
      <alignment vertical="center"/>
    </xf>
    <xf numFmtId="0" fontId="17" fillId="2" borderId="16" xfId="22" applyFont="1" applyFill="1" applyBorder="1" applyAlignment="1">
      <alignment vertical="center"/>
    </xf>
    <xf numFmtId="0" fontId="17" fillId="2" borderId="0" xfId="22" applyFont="1" applyFill="1" applyAlignment="1">
      <alignment horizontal="left" vertical="center"/>
    </xf>
    <xf numFmtId="0" fontId="17" fillId="2" borderId="5" xfId="22" applyFont="1" applyFill="1" applyBorder="1" applyAlignment="1">
      <alignment horizontal="left" vertical="center"/>
    </xf>
    <xf numFmtId="0" fontId="20" fillId="2" borderId="7" xfId="22" applyFont="1" applyFill="1" applyBorder="1" applyAlignment="1">
      <alignment horizontal="left" vertical="center"/>
    </xf>
    <xf numFmtId="0" fontId="20" fillId="2" borderId="0" xfId="22" applyFont="1" applyFill="1" applyAlignment="1">
      <alignment horizontal="left" vertical="center"/>
    </xf>
    <xf numFmtId="0" fontId="20" fillId="2" borderId="8" xfId="22" applyFont="1" applyFill="1" applyBorder="1" applyAlignment="1">
      <alignment horizontal="left" vertical="center"/>
    </xf>
    <xf numFmtId="0" fontId="17" fillId="2" borderId="15" xfId="22" applyFont="1" applyFill="1" applyBorder="1" applyAlignment="1">
      <alignment horizontal="left" vertical="center"/>
    </xf>
    <xf numFmtId="0" fontId="15" fillId="0" borderId="0" xfId="0" applyFont="1" applyAlignment="1">
      <alignment vertical="center" wrapText="1"/>
    </xf>
    <xf numFmtId="0" fontId="15" fillId="0" borderId="0" xfId="0" applyFont="1" applyAlignment="1">
      <alignment vertical="center"/>
    </xf>
    <xf numFmtId="176" fontId="15" fillId="0" borderId="0" xfId="0" applyNumberFormat="1" applyFont="1" applyAlignment="1">
      <alignment vertical="center"/>
    </xf>
    <xf numFmtId="0" fontId="15" fillId="0" borderId="1" xfId="0" applyFont="1" applyBorder="1" applyAlignment="1">
      <alignment vertical="center"/>
    </xf>
    <xf numFmtId="0" fontId="23" fillId="0" borderId="0" xfId="22" applyFont="1" applyAlignment="1">
      <alignment horizontal="left" vertical="center"/>
    </xf>
    <xf numFmtId="0" fontId="24" fillId="0" borderId="0" xfId="0" applyFont="1"/>
    <xf numFmtId="0" fontId="17" fillId="2" borderId="17" xfId="22" applyFont="1" applyFill="1" applyBorder="1" applyAlignment="1">
      <alignment horizontal="left" vertical="center"/>
    </xf>
    <xf numFmtId="0" fontId="17" fillId="2" borderId="18" xfId="22" applyFont="1" applyFill="1" applyBorder="1" applyAlignment="1">
      <alignment horizontal="left" vertical="center"/>
    </xf>
    <xf numFmtId="0" fontId="17" fillId="2" borderId="20" xfId="22" applyFont="1" applyFill="1" applyBorder="1" applyAlignment="1">
      <alignment horizontal="left" vertical="center"/>
    </xf>
    <xf numFmtId="0" fontId="17" fillId="2" borderId="21" xfId="22" applyFont="1" applyFill="1" applyBorder="1" applyAlignment="1">
      <alignment horizontal="left" vertical="center"/>
    </xf>
    <xf numFmtId="0" fontId="17" fillId="4" borderId="18" xfId="22" applyFont="1" applyFill="1" applyBorder="1" applyAlignment="1">
      <alignment horizontal="left" vertical="center"/>
    </xf>
    <xf numFmtId="0" fontId="17" fillId="4" borderId="19" xfId="22" applyFont="1" applyFill="1" applyBorder="1" applyAlignment="1">
      <alignment horizontal="left" vertical="center"/>
    </xf>
    <xf numFmtId="0" fontId="17" fillId="4" borderId="21" xfId="22" applyFont="1" applyFill="1" applyBorder="1" applyAlignment="1">
      <alignment horizontal="left" vertical="center"/>
    </xf>
    <xf numFmtId="0" fontId="17" fillId="4" borderId="22" xfId="22" applyFont="1" applyFill="1" applyBorder="1" applyAlignment="1">
      <alignment horizontal="left" vertical="center"/>
    </xf>
    <xf numFmtId="0" fontId="27" fillId="6" borderId="0" xfId="25" applyNumberFormat="1" applyBorder="1">
      <alignment horizontal="left" indent="1"/>
    </xf>
    <xf numFmtId="0" fontId="24" fillId="5" borderId="0" xfId="0" applyFont="1" applyFill="1"/>
    <xf numFmtId="0" fontId="17" fillId="5" borderId="0" xfId="22" applyFont="1" applyFill="1" applyAlignment="1">
      <alignment horizontal="left" vertical="center"/>
    </xf>
    <xf numFmtId="0" fontId="20" fillId="5" borderId="0" xfId="22" applyFont="1" applyFill="1" applyAlignment="1">
      <alignment horizontal="left" vertical="center"/>
    </xf>
    <xf numFmtId="0" fontId="14" fillId="5" borderId="0" xfId="0" applyFont="1" applyFill="1" applyAlignment="1">
      <alignment horizontal="center" vertical="center"/>
    </xf>
    <xf numFmtId="0" fontId="14" fillId="5" borderId="0" xfId="0" applyFont="1" applyFill="1"/>
    <xf numFmtId="0" fontId="0" fillId="5" borderId="0" xfId="0" applyFill="1"/>
    <xf numFmtId="0" fontId="14" fillId="5" borderId="0" xfId="0" applyFont="1" applyFill="1" applyAlignment="1">
      <alignment horizontal="left" vertical="top"/>
    </xf>
    <xf numFmtId="0" fontId="14" fillId="5" borderId="0" xfId="0" applyFont="1" applyFill="1" applyAlignment="1">
      <alignment horizontal="left" vertical="top" wrapText="1"/>
    </xf>
    <xf numFmtId="0" fontId="17" fillId="8" borderId="0" xfId="22" applyFont="1" applyFill="1" applyAlignment="1">
      <alignment horizontal="left" vertical="center"/>
    </xf>
    <xf numFmtId="0" fontId="24" fillId="0" borderId="0" xfId="8" applyFont="1">
      <alignment vertical="center"/>
    </xf>
    <xf numFmtId="0" fontId="38" fillId="5" borderId="0" xfId="31" applyNumberFormat="1" applyFont="1" applyFill="1" applyAlignment="1"/>
    <xf numFmtId="0" fontId="39" fillId="8" borderId="0" xfId="22" applyFont="1" applyFill="1" applyAlignment="1">
      <alignment horizontal="left" vertical="center"/>
    </xf>
    <xf numFmtId="0" fontId="40" fillId="8" borderId="0" xfId="22" applyFont="1" applyFill="1" applyAlignment="1">
      <alignment horizontal="left" vertical="center"/>
    </xf>
    <xf numFmtId="0" fontId="14" fillId="8" borderId="0" xfId="8" applyFont="1" applyFill="1" applyAlignment="1">
      <alignment horizontal="left" vertical="top"/>
    </xf>
    <xf numFmtId="0" fontId="14" fillId="8" borderId="0" xfId="8" applyFont="1" applyFill="1" applyAlignment="1">
      <alignment horizontal="left" vertical="top" wrapText="1"/>
    </xf>
    <xf numFmtId="0" fontId="37" fillId="8" borderId="0" xfId="8" applyFont="1" applyFill="1" applyAlignment="1">
      <alignment horizontal="left" vertical="top"/>
    </xf>
    <xf numFmtId="0" fontId="41" fillId="8" borderId="0" xfId="31" applyNumberFormat="1" applyFont="1" applyFill="1" applyAlignment="1"/>
    <xf numFmtId="0" fontId="14" fillId="0" borderId="0" xfId="8" applyFont="1" applyAlignment="1">
      <alignment horizontal="center" vertical="top"/>
    </xf>
    <xf numFmtId="0" fontId="14" fillId="0" borderId="0" xfId="8" applyFont="1" applyAlignment="1">
      <alignment vertical="top"/>
    </xf>
    <xf numFmtId="0" fontId="14" fillId="0" borderId="0" xfId="8" applyFont="1" applyAlignment="1">
      <alignment horizontal="left" vertical="top" wrapText="1"/>
    </xf>
    <xf numFmtId="0" fontId="28" fillId="8" borderId="0" xfId="8" applyFont="1" applyFill="1" applyAlignment="1">
      <alignment horizontal="left" vertical="top" wrapText="1"/>
    </xf>
    <xf numFmtId="14" fontId="14" fillId="0" borderId="0" xfId="8" applyNumberFormat="1" applyFont="1" applyAlignment="1">
      <alignment horizontal="left" vertical="top" wrapText="1"/>
    </xf>
    <xf numFmtId="0" fontId="14" fillId="0" borderId="0" xfId="8" applyFont="1" applyAlignment="1">
      <alignment vertical="top" wrapText="1"/>
    </xf>
    <xf numFmtId="0" fontId="14" fillId="0" borderId="0" xfId="8" applyFont="1" applyAlignment="1">
      <alignment horizontal="left" vertical="top"/>
    </xf>
    <xf numFmtId="0" fontId="42" fillId="8" borderId="0" xfId="8" applyFont="1" applyFill="1" applyAlignment="1">
      <alignment horizontal="left" vertical="top" wrapText="1"/>
    </xf>
    <xf numFmtId="0" fontId="24" fillId="8" borderId="0" xfId="0" applyFont="1" applyFill="1"/>
    <xf numFmtId="0" fontId="15" fillId="9" borderId="0" xfId="8" applyFont="1" applyFill="1" applyAlignment="1">
      <alignment vertical="top"/>
    </xf>
    <xf numFmtId="0" fontId="15" fillId="9" borderId="0" xfId="8" applyFont="1" applyFill="1" applyAlignment="1">
      <alignment horizontal="left" vertical="top" wrapText="1"/>
    </xf>
    <xf numFmtId="0" fontId="15" fillId="9" borderId="0" xfId="8" applyFont="1" applyFill="1" applyAlignment="1">
      <alignment horizontal="left" vertical="top"/>
    </xf>
    <xf numFmtId="0" fontId="43" fillId="8" borderId="0" xfId="22" applyFont="1" applyFill="1" applyAlignment="1">
      <alignment horizontal="left" vertical="center"/>
    </xf>
    <xf numFmtId="0" fontId="44" fillId="8" borderId="0" xfId="22" applyFont="1" applyFill="1" applyAlignment="1">
      <alignment horizontal="left" vertical="center"/>
    </xf>
    <xf numFmtId="0" fontId="45" fillId="0" borderId="0" xfId="33" applyAlignment="1">
      <alignment horizontal="center" vertical="center" wrapText="1"/>
    </xf>
    <xf numFmtId="0" fontId="15" fillId="10" borderId="0" xfId="8" applyFont="1" applyFill="1" applyAlignment="1">
      <alignment horizontal="left" vertical="top" wrapText="1"/>
    </xf>
    <xf numFmtId="0" fontId="46" fillId="8" borderId="0" xfId="8" applyFont="1" applyFill="1" applyAlignment="1">
      <alignment horizontal="left" vertical="top"/>
    </xf>
    <xf numFmtId="0" fontId="15" fillId="8" borderId="0" xfId="8" applyFont="1" applyFill="1" applyAlignment="1">
      <alignment horizontal="left" vertical="top"/>
    </xf>
    <xf numFmtId="0" fontId="15" fillId="8" borderId="0" xfId="8" applyFont="1" applyFill="1" applyAlignment="1">
      <alignment horizontal="left" vertical="top" wrapText="1"/>
    </xf>
    <xf numFmtId="0" fontId="46" fillId="8" borderId="0" xfId="8" applyFont="1" applyFill="1" applyAlignment="1">
      <alignment horizontal="left" vertical="top" wrapText="1"/>
    </xf>
    <xf numFmtId="0" fontId="48" fillId="8" borderId="0" xfId="8" applyFont="1" applyFill="1">
      <alignment vertical="center"/>
    </xf>
    <xf numFmtId="0" fontId="24" fillId="8" borderId="0" xfId="8" applyFont="1" applyFill="1">
      <alignment vertical="center"/>
    </xf>
    <xf numFmtId="0" fontId="48" fillId="6" borderId="0" xfId="8" applyFont="1" applyFill="1">
      <alignment vertical="center"/>
    </xf>
    <xf numFmtId="0" fontId="47" fillId="6" borderId="0" xfId="8" applyFont="1" applyFill="1">
      <alignment vertical="center"/>
    </xf>
    <xf numFmtId="0" fontId="48" fillId="6" borderId="0" xfId="0" applyFont="1" applyFill="1"/>
    <xf numFmtId="0" fontId="47" fillId="6" borderId="0" xfId="0" applyFont="1" applyFill="1"/>
    <xf numFmtId="0" fontId="48" fillId="8" borderId="0" xfId="0" applyFont="1" applyFill="1"/>
    <xf numFmtId="0" fontId="49" fillId="0" borderId="0" xfId="33" applyFont="1"/>
    <xf numFmtId="0" fontId="15" fillId="11" borderId="0" xfId="8" applyFont="1" applyFill="1" applyAlignment="1">
      <alignment horizontal="left" vertical="top" wrapText="1"/>
    </xf>
    <xf numFmtId="0" fontId="15" fillId="12" borderId="0" xfId="8" applyFont="1" applyFill="1" applyAlignment="1">
      <alignment horizontal="left" vertical="top"/>
    </xf>
    <xf numFmtId="0" fontId="15" fillId="12" borderId="0" xfId="8" applyFont="1" applyFill="1" applyAlignment="1">
      <alignment horizontal="left" vertical="top" wrapText="1"/>
    </xf>
    <xf numFmtId="0" fontId="15" fillId="11" borderId="0" xfId="8" applyFont="1" applyFill="1" applyAlignment="1">
      <alignment horizontal="left" vertical="top"/>
    </xf>
    <xf numFmtId="0" fontId="14" fillId="11" borderId="0" xfId="8" applyFont="1" applyFill="1" applyAlignment="1">
      <alignment horizontal="left" vertical="top"/>
    </xf>
    <xf numFmtId="0" fontId="15" fillId="11" borderId="0" xfId="8" applyFont="1" applyFill="1" applyAlignment="1">
      <alignment vertical="top"/>
    </xf>
    <xf numFmtId="49" fontId="26" fillId="5" borderId="0" xfId="24" applyNumberFormat="1" applyFont="1" applyAlignment="1">
      <alignment horizontal="left" vertical="center" indent="2"/>
    </xf>
    <xf numFmtId="49" fontId="38" fillId="5" borderId="0" xfId="31" applyNumberFormat="1" applyFont="1" applyFill="1" applyAlignment="1"/>
    <xf numFmtId="49" fontId="34" fillId="5" borderId="0" xfId="31" applyNumberFormat="1" applyFont="1" applyFill="1" applyAlignment="1"/>
    <xf numFmtId="49" fontId="27" fillId="6" borderId="0" xfId="25" applyNumberFormat="1" applyBorder="1">
      <alignment horizontal="left" indent="1"/>
    </xf>
    <xf numFmtId="49" fontId="28" fillId="7" borderId="0" xfId="25" applyNumberFormat="1" applyFont="1" applyFill="1" applyBorder="1" applyAlignment="1">
      <alignment horizontal="left" vertical="center" indent="1"/>
    </xf>
    <xf numFmtId="49" fontId="28" fillId="7" borderId="0" xfId="25" applyNumberFormat="1" applyFont="1" applyFill="1" applyBorder="1">
      <alignment horizontal="left" indent="1"/>
    </xf>
    <xf numFmtId="49" fontId="0" fillId="5" borderId="0" xfId="29" applyNumberFormat="1" applyFont="1" applyFill="1" applyBorder="1" applyAlignment="1">
      <alignment horizontal="left" vertical="center" indent="2"/>
    </xf>
    <xf numFmtId="49" fontId="0" fillId="5" borderId="0" xfId="28" applyNumberFormat="1" applyFont="1" applyFill="1" applyBorder="1" applyAlignment="1">
      <alignment horizontal="left" vertical="center" indent="2"/>
    </xf>
    <xf numFmtId="49" fontId="0" fillId="5" borderId="0" xfId="27" applyNumberFormat="1" applyFont="1" applyFill="1" applyBorder="1" applyAlignment="1">
      <alignment horizontal="left" vertical="center" indent="2"/>
    </xf>
    <xf numFmtId="49" fontId="0" fillId="5" borderId="0" xfId="26" applyNumberFormat="1" applyFont="1" applyFill="1" applyBorder="1" applyAlignment="1">
      <alignment horizontal="left" vertical="center" indent="2"/>
    </xf>
    <xf numFmtId="49" fontId="26" fillId="7" borderId="0" xfId="24" applyNumberFormat="1" applyFont="1" applyFill="1" applyAlignment="1">
      <alignment horizontal="left" vertical="center" indent="1"/>
    </xf>
    <xf numFmtId="49" fontId="30" fillId="7" borderId="0" xfId="24" applyNumberFormat="1" applyFont="1" applyFill="1" applyAlignment="1">
      <alignment horizontal="left" vertical="center" indent="1"/>
    </xf>
    <xf numFmtId="49" fontId="30" fillId="5" borderId="0" xfId="24" applyNumberFormat="1" applyFont="1" applyAlignment="1">
      <alignment horizontal="left" vertical="center" indent="2"/>
    </xf>
    <xf numFmtId="49" fontId="26" fillId="7" borderId="0" xfId="24" applyNumberFormat="1" applyFont="1" applyFill="1" applyAlignment="1">
      <alignment horizontal="left" vertical="center"/>
    </xf>
    <xf numFmtId="49" fontId="21" fillId="7" borderId="0" xfId="25" applyNumberFormat="1" applyFont="1" applyFill="1" applyBorder="1" applyAlignment="1">
      <alignment horizontal="left" vertical="center" indent="1"/>
    </xf>
    <xf numFmtId="0" fontId="17" fillId="2" borderId="24" xfId="22" applyFont="1" applyFill="1" applyBorder="1" applyAlignment="1">
      <alignment horizontal="left" vertical="center"/>
    </xf>
    <xf numFmtId="0" fontId="17" fillId="2" borderId="25" xfId="22" applyFont="1" applyFill="1" applyBorder="1" applyAlignment="1">
      <alignment horizontal="left" vertical="center"/>
    </xf>
    <xf numFmtId="0" fontId="17" fillId="2" borderId="26" xfId="22" applyFont="1" applyFill="1" applyBorder="1" applyAlignment="1">
      <alignment horizontal="left" vertical="center"/>
    </xf>
    <xf numFmtId="0" fontId="17" fillId="2" borderId="25" xfId="22" applyFont="1" applyFill="1" applyBorder="1" applyAlignment="1">
      <alignment vertical="center"/>
    </xf>
    <xf numFmtId="0" fontId="17" fillId="2" borderId="26" xfId="22" applyFont="1" applyFill="1" applyBorder="1" applyAlignment="1">
      <alignment vertical="center"/>
    </xf>
    <xf numFmtId="0" fontId="26" fillId="5" borderId="0" xfId="24" applyFont="1" applyAlignment="1">
      <alignment horizontal="left" vertical="center" indent="2"/>
    </xf>
    <xf numFmtId="0" fontId="26" fillId="7" borderId="0" xfId="24" applyFont="1" applyFill="1" applyAlignment="1">
      <alignment horizontal="left" vertical="center" indent="1"/>
    </xf>
    <xf numFmtId="0" fontId="50" fillId="7" borderId="0" xfId="25" applyNumberFormat="1" applyFont="1" applyFill="1" applyBorder="1" applyAlignment="1">
      <alignment horizontal="left" vertical="center" indent="1"/>
    </xf>
    <xf numFmtId="0" fontId="51" fillId="5" borderId="0" xfId="24" applyFont="1" applyAlignment="1">
      <alignment horizontal="left" vertical="center" indent="2"/>
    </xf>
    <xf numFmtId="0" fontId="50" fillId="7" borderId="0" xfId="25" applyNumberFormat="1" applyFont="1" applyFill="1" applyBorder="1">
      <alignment horizontal="left" indent="1"/>
    </xf>
    <xf numFmtId="0" fontId="14" fillId="5" borderId="0" xfId="29" applyNumberFormat="1" applyFont="1" applyFill="1" applyBorder="1" applyAlignment="1">
      <alignment horizontal="left" vertical="center" indent="1"/>
    </xf>
    <xf numFmtId="0" fontId="14" fillId="5" borderId="0" xfId="28" applyNumberFormat="1" applyFont="1" applyFill="1" applyBorder="1" applyAlignment="1">
      <alignment horizontal="left" vertical="center" indent="1"/>
    </xf>
    <xf numFmtId="0" fontId="14" fillId="5" borderId="0" xfId="27" applyNumberFormat="1" applyFont="1" applyFill="1" applyBorder="1" applyAlignment="1">
      <alignment horizontal="left" vertical="center" indent="1"/>
    </xf>
    <xf numFmtId="0" fontId="14" fillId="5" borderId="0" xfId="26" applyNumberFormat="1" applyFont="1" applyFill="1" applyBorder="1" applyAlignment="1">
      <alignment horizontal="left" vertical="center" indent="1"/>
    </xf>
    <xf numFmtId="0" fontId="26" fillId="5" borderId="0" xfId="24" applyFont="1" applyAlignment="1">
      <alignment horizontal="left" vertical="center" indent="1"/>
    </xf>
    <xf numFmtId="0" fontId="14" fillId="3" borderId="27" xfId="29" applyNumberFormat="1" applyFont="1" applyFill="1" applyBorder="1" applyAlignment="1">
      <alignment horizontal="left" vertical="center" indent="1"/>
    </xf>
    <xf numFmtId="0" fontId="14" fillId="3" borderId="28" xfId="29" applyNumberFormat="1" applyFont="1" applyFill="1" applyBorder="1" applyAlignment="1">
      <alignment horizontal="left" vertical="center" indent="1"/>
    </xf>
    <xf numFmtId="0" fontId="14" fillId="3" borderId="28" xfId="28" applyNumberFormat="1" applyFont="1" applyFill="1" applyBorder="1" applyAlignment="1">
      <alignment horizontal="left" vertical="center" indent="1"/>
    </xf>
    <xf numFmtId="0" fontId="14" fillId="3" borderId="28" xfId="27" applyNumberFormat="1" applyFont="1" applyFill="1" applyBorder="1" applyAlignment="1">
      <alignment horizontal="left" vertical="center" indent="1"/>
    </xf>
    <xf numFmtId="0" fontId="14" fillId="3" borderId="28" xfId="26" applyNumberFormat="1" applyFont="1" applyFill="1" applyBorder="1" applyAlignment="1">
      <alignment horizontal="left" vertical="center" indent="1"/>
    </xf>
    <xf numFmtId="0" fontId="52" fillId="5" borderId="0" xfId="0" applyFont="1" applyFill="1"/>
    <xf numFmtId="0" fontId="52" fillId="8" borderId="0" xfId="0" applyFont="1" applyFill="1"/>
    <xf numFmtId="0" fontId="53" fillId="8" borderId="0" xfId="22" applyFont="1" applyFill="1" applyAlignment="1">
      <alignment horizontal="left" vertical="center"/>
    </xf>
    <xf numFmtId="0" fontId="54" fillId="8" borderId="0" xfId="22" applyFont="1" applyFill="1" applyAlignment="1">
      <alignment horizontal="left" vertical="center"/>
    </xf>
    <xf numFmtId="0" fontId="52" fillId="8" borderId="0" xfId="32" applyFont="1" applyFill="1">
      <alignment vertical="center"/>
    </xf>
    <xf numFmtId="0" fontId="56" fillId="0" borderId="0" xfId="32" applyFont="1">
      <alignment vertical="center"/>
    </xf>
    <xf numFmtId="0" fontId="52" fillId="0" borderId="0" xfId="32" applyFont="1">
      <alignment vertical="center"/>
    </xf>
    <xf numFmtId="0" fontId="52" fillId="0" borderId="0" xfId="32" applyFont="1" applyAlignment="1">
      <alignment vertical="center" wrapText="1"/>
    </xf>
    <xf numFmtId="56" fontId="52" fillId="0" borderId="0" xfId="32" applyNumberFormat="1" applyFont="1">
      <alignment vertical="center"/>
    </xf>
    <xf numFmtId="0" fontId="40" fillId="5" borderId="0" xfId="31" applyNumberFormat="1" applyFont="1" applyFill="1" applyAlignment="1"/>
    <xf numFmtId="0" fontId="57" fillId="5" borderId="0" xfId="0" applyFont="1" applyFill="1"/>
    <xf numFmtId="0" fontId="52" fillId="14" borderId="29" xfId="32" applyFont="1" applyFill="1" applyBorder="1" applyAlignment="1">
      <alignment horizontal="center" vertical="center"/>
    </xf>
    <xf numFmtId="0" fontId="52" fillId="3" borderId="0" xfId="32" applyFont="1" applyFill="1" applyAlignment="1">
      <alignment horizontal="left" vertical="center"/>
    </xf>
    <xf numFmtId="0" fontId="52" fillId="14" borderId="29" xfId="32" applyFont="1" applyFill="1" applyBorder="1" applyAlignment="1">
      <alignment horizontal="left" vertical="center"/>
    </xf>
    <xf numFmtId="0" fontId="55" fillId="3" borderId="0" xfId="33" applyFont="1" applyFill="1" applyAlignment="1">
      <alignment horizontal="left" vertical="center"/>
    </xf>
    <xf numFmtId="0" fontId="52" fillId="3" borderId="29" xfId="32" applyFont="1" applyFill="1" applyBorder="1" applyAlignment="1">
      <alignment horizontal="center" vertical="center" wrapText="1"/>
    </xf>
    <xf numFmtId="0" fontId="52" fillId="3" borderId="11" xfId="32" applyFont="1" applyFill="1" applyBorder="1" applyAlignment="1">
      <alignment horizontal="center" vertical="center" wrapText="1"/>
    </xf>
    <xf numFmtId="0" fontId="52" fillId="14" borderId="30" xfId="32" applyFont="1" applyFill="1" applyBorder="1" applyAlignment="1">
      <alignment horizontal="left" vertical="center"/>
    </xf>
    <xf numFmtId="0" fontId="21" fillId="0" borderId="0" xfId="17" applyFont="1" applyAlignment="1">
      <alignment horizontal="left" vertical="top" wrapText="1"/>
    </xf>
    <xf numFmtId="0" fontId="17" fillId="2" borderId="33" xfId="22" applyFont="1" applyFill="1" applyBorder="1" applyAlignment="1">
      <alignment horizontal="left" vertical="center"/>
    </xf>
    <xf numFmtId="0" fontId="17" fillId="2" borderId="34" xfId="22" applyFont="1" applyFill="1" applyBorder="1" applyAlignment="1">
      <alignment horizontal="left" vertical="center"/>
    </xf>
    <xf numFmtId="0" fontId="17" fillId="2" borderId="35" xfId="22" applyFont="1" applyFill="1" applyBorder="1" applyAlignment="1">
      <alignment horizontal="left" vertical="center"/>
    </xf>
    <xf numFmtId="0" fontId="29" fillId="0" borderId="0" xfId="8" applyFont="1" applyAlignment="1">
      <alignment horizontal="left" vertical="top" wrapText="1"/>
    </xf>
    <xf numFmtId="0" fontId="58" fillId="8" borderId="0" xfId="33" applyFont="1" applyFill="1" applyAlignment="1">
      <alignment horizontal="left" vertical="top"/>
    </xf>
    <xf numFmtId="0" fontId="15" fillId="6" borderId="23" xfId="24" applyFont="1" applyFill="1" applyBorder="1" applyAlignment="1">
      <alignment horizontal="left" vertical="center" indent="1"/>
    </xf>
    <xf numFmtId="0" fontId="15" fillId="6" borderId="0" xfId="24" applyFont="1" applyFill="1" applyAlignment="1">
      <alignment horizontal="left" vertical="center" indent="1"/>
    </xf>
    <xf numFmtId="0" fontId="15" fillId="13" borderId="0" xfId="24" applyFont="1" applyFill="1" applyAlignment="1">
      <alignment horizontal="left" vertical="center" indent="1"/>
    </xf>
    <xf numFmtId="0" fontId="15" fillId="13" borderId="36" xfId="24" applyFont="1" applyFill="1" applyBorder="1" applyAlignment="1">
      <alignment horizontal="left" vertical="center" indent="1"/>
    </xf>
    <xf numFmtId="0" fontId="14" fillId="3" borderId="37" xfId="29" applyNumberFormat="1" applyFont="1" applyFill="1" applyBorder="1" applyAlignment="1">
      <alignment horizontal="left" vertical="center" indent="1"/>
    </xf>
    <xf numFmtId="0" fontId="14" fillId="3" borderId="38" xfId="29" applyNumberFormat="1" applyFont="1" applyFill="1" applyBorder="1" applyAlignment="1">
      <alignment horizontal="left" vertical="center" indent="1"/>
    </xf>
    <xf numFmtId="0" fontId="14" fillId="3" borderId="38" xfId="28" applyNumberFormat="1" applyFont="1" applyFill="1" applyBorder="1" applyAlignment="1">
      <alignment horizontal="left" vertical="center" indent="1"/>
    </xf>
    <xf numFmtId="0" fontId="14" fillId="3" borderId="38" xfId="27" applyNumberFormat="1" applyFont="1" applyFill="1" applyBorder="1" applyAlignment="1">
      <alignment horizontal="left" vertical="center" indent="1"/>
    </xf>
    <xf numFmtId="0" fontId="14" fillId="3" borderId="38" xfId="26" applyNumberFormat="1" applyFont="1" applyFill="1" applyBorder="1" applyAlignment="1">
      <alignment horizontal="left" vertical="center" indent="1"/>
    </xf>
    <xf numFmtId="0" fontId="14" fillId="3" borderId="39" xfId="28" applyNumberFormat="1" applyFont="1" applyFill="1" applyBorder="1" applyAlignment="1">
      <alignment horizontal="left" vertical="center" indent="1"/>
    </xf>
    <xf numFmtId="0" fontId="14" fillId="3" borderId="40" xfId="29" applyNumberFormat="1" applyFont="1" applyFill="1" applyBorder="1" applyAlignment="1">
      <alignment horizontal="left" vertical="center" indent="1"/>
    </xf>
    <xf numFmtId="0" fontId="14" fillId="3" borderId="41" xfId="28" applyNumberFormat="1" applyFont="1" applyFill="1" applyBorder="1" applyAlignment="1">
      <alignment horizontal="left" vertical="center" indent="1"/>
    </xf>
    <xf numFmtId="0" fontId="15" fillId="6" borderId="42" xfId="24" applyFont="1" applyFill="1" applyBorder="1" applyAlignment="1">
      <alignment horizontal="left" vertical="center" indent="1"/>
    </xf>
    <xf numFmtId="0" fontId="15" fillId="6" borderId="34" xfId="24" applyFont="1" applyFill="1" applyBorder="1" applyAlignment="1">
      <alignment horizontal="left" vertical="center" indent="1"/>
    </xf>
    <xf numFmtId="0" fontId="15" fillId="6" borderId="43" xfId="24" applyFont="1" applyFill="1" applyBorder="1" applyAlignment="1">
      <alignment horizontal="left" vertical="center" indent="1"/>
    </xf>
    <xf numFmtId="0" fontId="14" fillId="3" borderId="44" xfId="29" applyNumberFormat="1" applyFont="1" applyFill="1" applyBorder="1" applyAlignment="1">
      <alignment horizontal="left" vertical="center" indent="1"/>
    </xf>
    <xf numFmtId="0" fontId="14" fillId="3" borderId="45" xfId="29" applyNumberFormat="1" applyFont="1" applyFill="1" applyBorder="1" applyAlignment="1">
      <alignment horizontal="left" vertical="center" indent="1"/>
    </xf>
    <xf numFmtId="0" fontId="15" fillId="6" borderId="46" xfId="24" applyFont="1" applyFill="1" applyBorder="1" applyAlignment="1">
      <alignment horizontal="left" vertical="center" indent="1"/>
    </xf>
    <xf numFmtId="0" fontId="14" fillId="3" borderId="47" xfId="29" applyNumberFormat="1" applyFont="1" applyFill="1" applyBorder="1" applyAlignment="1">
      <alignment horizontal="left" vertical="center" indent="1"/>
    </xf>
    <xf numFmtId="0" fontId="14" fillId="3" borderId="48" xfId="29" applyNumberFormat="1" applyFont="1" applyFill="1" applyBorder="1" applyAlignment="1">
      <alignment horizontal="left" vertical="center" indent="1"/>
    </xf>
    <xf numFmtId="0" fontId="14" fillId="3" borderId="49" xfId="29" applyNumberFormat="1" applyFont="1" applyFill="1" applyBorder="1" applyAlignment="1">
      <alignment horizontal="left" vertical="center" indent="1"/>
    </xf>
    <xf numFmtId="0" fontId="59" fillId="0" borderId="0" xfId="8" applyFont="1" applyAlignment="1">
      <alignment horizontal="left" vertical="top" wrapText="1"/>
    </xf>
    <xf numFmtId="0" fontId="0" fillId="8" borderId="0" xfId="0" applyFill="1"/>
    <xf numFmtId="0" fontId="38" fillId="8" borderId="0" xfId="31" applyNumberFormat="1" applyFont="1" applyFill="1" applyAlignment="1"/>
    <xf numFmtId="0" fontId="61" fillId="0" borderId="0" xfId="0" applyFont="1" applyAlignment="1">
      <alignment horizontal="left" vertical="center" wrapText="1" indent="1"/>
    </xf>
    <xf numFmtId="0" fontId="61" fillId="0" borderId="50" xfId="0" applyFont="1" applyBorder="1" applyAlignment="1">
      <alignment horizontal="left" vertical="center" wrapText="1" indent="1"/>
    </xf>
    <xf numFmtId="0" fontId="0" fillId="0" borderId="0" xfId="0" applyAlignment="1">
      <alignment horizontal="left" vertical="center" wrapText="1" indent="1"/>
    </xf>
    <xf numFmtId="0" fontId="0" fillId="0" borderId="50" xfId="0" applyBorder="1" applyAlignment="1">
      <alignment horizontal="left" vertical="center" wrapText="1" indent="1"/>
    </xf>
    <xf numFmtId="0" fontId="0" fillId="0" borderId="0" xfId="0" applyAlignment="1">
      <alignment horizontal="left" vertical="top" wrapText="1" indent="1"/>
    </xf>
    <xf numFmtId="0" fontId="0" fillId="0" borderId="50" xfId="0" applyBorder="1" applyAlignment="1">
      <alignment horizontal="left" vertical="top" wrapText="1" indent="1"/>
    </xf>
    <xf numFmtId="49" fontId="62" fillId="7" borderId="0" xfId="24" applyNumberFormat="1" applyFont="1" applyFill="1" applyAlignment="1">
      <alignment horizontal="left" vertical="center" indent="1"/>
    </xf>
    <xf numFmtId="49" fontId="21" fillId="5" borderId="0" xfId="24" applyNumberFormat="1" applyFont="1" applyAlignment="1">
      <alignment horizontal="left" vertical="center" indent="2"/>
    </xf>
    <xf numFmtId="49" fontId="21" fillId="7" borderId="0" xfId="25" applyNumberFormat="1" applyFont="1" applyFill="1" applyBorder="1">
      <alignment horizontal="left" indent="1"/>
    </xf>
    <xf numFmtId="0" fontId="24" fillId="0" borderId="0" xfId="0" applyFont="1" applyAlignment="1">
      <alignment vertical="top" wrapText="1"/>
    </xf>
    <xf numFmtId="0" fontId="45" fillId="0" borderId="0" xfId="33"/>
    <xf numFmtId="0" fontId="58" fillId="8" borderId="0" xfId="33" applyFont="1" applyFill="1"/>
    <xf numFmtId="0" fontId="63" fillId="5" borderId="0" xfId="22" applyFont="1" applyFill="1" applyAlignment="1">
      <alignment horizontal="left" vertical="center"/>
    </xf>
    <xf numFmtId="0" fontId="22" fillId="2" borderId="0" xfId="22" applyFont="1" applyFill="1" applyAlignment="1">
      <alignment horizontal="center" vertical="center"/>
    </xf>
    <xf numFmtId="0" fontId="22" fillId="2" borderId="0" xfId="22" applyFont="1" applyFill="1" applyAlignment="1">
      <alignment vertical="center"/>
    </xf>
    <xf numFmtId="0" fontId="64" fillId="0" borderId="0" xfId="22" applyFont="1" applyAlignment="1">
      <alignment horizontal="left" vertical="center"/>
    </xf>
    <xf numFmtId="0" fontId="65" fillId="5" borderId="0" xfId="24" applyFont="1" applyAlignment="1">
      <alignment horizontal="left" vertical="center" indent="2"/>
    </xf>
    <xf numFmtId="0" fontId="67" fillId="7" borderId="0" xfId="25" applyNumberFormat="1" applyFont="1" applyFill="1" applyBorder="1" applyAlignment="1">
      <alignment horizontal="left" vertical="center" indent="1"/>
    </xf>
    <xf numFmtId="0" fontId="66" fillId="7" borderId="0" xfId="25" applyNumberFormat="1" applyFont="1" applyFill="1" applyBorder="1" applyAlignment="1">
      <alignment horizontal="left" vertical="center" indent="1"/>
    </xf>
    <xf numFmtId="0" fontId="28" fillId="7" borderId="0" xfId="25" applyNumberFormat="1" applyFont="1" applyFill="1" applyBorder="1" applyAlignment="1">
      <alignment horizontal="left" vertical="center" indent="1"/>
    </xf>
    <xf numFmtId="0" fontId="68" fillId="7" borderId="0" xfId="25" applyNumberFormat="1" applyFont="1" applyFill="1" applyBorder="1" applyAlignment="1">
      <alignment horizontal="left" vertical="center" indent="1"/>
    </xf>
    <xf numFmtId="0" fontId="69" fillId="7" borderId="0" xfId="25" applyNumberFormat="1" applyFont="1" applyFill="1" applyBorder="1" applyAlignment="1">
      <alignment horizontal="left" vertical="center" indent="1"/>
    </xf>
    <xf numFmtId="0" fontId="15" fillId="20" borderId="0" xfId="24" applyFont="1" applyFill="1" applyAlignment="1">
      <alignment horizontal="left" vertical="center" indent="1"/>
    </xf>
    <xf numFmtId="0" fontId="15" fillId="20" borderId="46" xfId="24" applyFont="1" applyFill="1" applyBorder="1" applyAlignment="1">
      <alignment horizontal="left" vertical="center" indent="1"/>
    </xf>
    <xf numFmtId="0" fontId="15" fillId="20" borderId="51" xfId="24" applyFont="1" applyFill="1" applyBorder="1" applyAlignment="1">
      <alignment horizontal="left" vertical="center" indent="1"/>
    </xf>
    <xf numFmtId="0" fontId="15" fillId="20" borderId="42" xfId="24" applyFont="1" applyFill="1" applyBorder="1" applyAlignment="1">
      <alignment horizontal="left" vertical="center" indent="1"/>
    </xf>
    <xf numFmtId="0" fontId="15" fillId="20" borderId="34" xfId="24" applyFont="1" applyFill="1" applyBorder="1" applyAlignment="1">
      <alignment horizontal="left" vertical="center" indent="1"/>
    </xf>
    <xf numFmtId="0" fontId="15" fillId="20" borderId="43" xfId="24" applyFont="1" applyFill="1" applyBorder="1" applyAlignment="1">
      <alignment horizontal="left" vertical="center" indent="1"/>
    </xf>
    <xf numFmtId="0" fontId="15" fillId="21" borderId="0" xfId="24" applyFont="1" applyFill="1" applyAlignment="1">
      <alignment horizontal="left" vertical="center" indent="1"/>
    </xf>
    <xf numFmtId="0" fontId="15" fillId="21" borderId="36" xfId="24" applyFont="1" applyFill="1" applyBorder="1" applyAlignment="1">
      <alignment horizontal="left" vertical="center" indent="1"/>
    </xf>
    <xf numFmtId="0" fontId="15" fillId="20" borderId="23" xfId="24" applyFont="1" applyFill="1" applyBorder="1" applyAlignment="1">
      <alignment horizontal="left" vertical="center" indent="1"/>
    </xf>
    <xf numFmtId="0" fontId="27" fillId="3" borderId="0" xfId="25" applyNumberFormat="1" applyFill="1" applyBorder="1">
      <alignment horizontal="left" indent="1"/>
    </xf>
    <xf numFmtId="0" fontId="65" fillId="22" borderId="0" xfId="24" applyFont="1" applyFill="1" applyAlignment="1">
      <alignment horizontal="left" vertical="center" indent="1"/>
    </xf>
    <xf numFmtId="0" fontId="70" fillId="22" borderId="0" xfId="24" applyFont="1" applyFill="1" applyAlignment="1">
      <alignment horizontal="left" vertical="center" indent="1"/>
    </xf>
    <xf numFmtId="0" fontId="73" fillId="22" borderId="0" xfId="24" applyFont="1" applyFill="1" applyAlignment="1">
      <alignment horizontal="left" vertical="center" indent="1"/>
    </xf>
    <xf numFmtId="0" fontId="71" fillId="22" borderId="0" xfId="24" applyFont="1" applyFill="1" applyAlignment="1">
      <alignment horizontal="left" vertical="center" indent="1"/>
    </xf>
    <xf numFmtId="0" fontId="72" fillId="22" borderId="0" xfId="24" applyFont="1" applyFill="1" applyAlignment="1">
      <alignment horizontal="left" vertical="center" indent="1"/>
    </xf>
    <xf numFmtId="0" fontId="74" fillId="22" borderId="0" xfId="24" applyFont="1" applyFill="1" applyAlignment="1">
      <alignment horizontal="left" vertical="center" indent="1"/>
    </xf>
    <xf numFmtId="0" fontId="79" fillId="22" borderId="0" xfId="24" applyFont="1" applyFill="1" applyAlignment="1">
      <alignment horizontal="left" vertical="center" indent="1"/>
    </xf>
    <xf numFmtId="0" fontId="80" fillId="22" borderId="0" xfId="24" applyFont="1" applyFill="1" applyAlignment="1">
      <alignment horizontal="left" vertical="center" indent="1"/>
    </xf>
    <xf numFmtId="0" fontId="83" fillId="7" borderId="0" xfId="25" applyNumberFormat="1" applyFont="1" applyFill="1" applyBorder="1" applyAlignment="1">
      <alignment horizontal="left" vertical="center" indent="1"/>
    </xf>
    <xf numFmtId="0" fontId="65" fillId="23" borderId="0" xfId="24" applyFont="1" applyFill="1" applyAlignment="1">
      <alignment horizontal="left" vertical="center" indent="1"/>
    </xf>
    <xf numFmtId="0" fontId="15" fillId="22" borderId="0" xfId="24" applyFont="1" applyFill="1" applyAlignment="1">
      <alignment horizontal="left" vertical="center" indent="1"/>
    </xf>
    <xf numFmtId="0" fontId="84" fillId="22" borderId="0" xfId="24" applyFont="1" applyFill="1" applyAlignment="1">
      <alignment horizontal="left" vertical="center" indent="1"/>
    </xf>
    <xf numFmtId="0" fontId="85" fillId="5" borderId="0" xfId="24" applyFont="1" applyAlignment="1">
      <alignment horizontal="left" vertical="center" indent="2"/>
    </xf>
    <xf numFmtId="0" fontId="86" fillId="22" borderId="0" xfId="24" applyFont="1" applyFill="1" applyAlignment="1">
      <alignment horizontal="left" vertical="center" indent="1"/>
    </xf>
    <xf numFmtId="0" fontId="27" fillId="6" borderId="0" xfId="25" applyBorder="1">
      <alignment horizontal="left" indent="1"/>
    </xf>
    <xf numFmtId="0" fontId="87" fillId="22" borderId="0" xfId="24" applyFont="1" applyFill="1" applyAlignment="1">
      <alignment horizontal="left" vertical="center" indent="1"/>
    </xf>
    <xf numFmtId="0" fontId="88" fillId="22" borderId="0" xfId="24" applyFont="1" applyFill="1" applyAlignment="1">
      <alignment horizontal="left" vertical="center" indent="1"/>
    </xf>
    <xf numFmtId="0" fontId="89" fillId="7" borderId="0" xfId="24" applyFont="1" applyFill="1" applyAlignment="1">
      <alignment horizontal="left" vertical="center" indent="1"/>
    </xf>
    <xf numFmtId="0" fontId="65" fillId="7" borderId="0" xfId="24" applyFont="1" applyFill="1" applyAlignment="1">
      <alignment horizontal="left" vertical="center" indent="1"/>
    </xf>
    <xf numFmtId="0" fontId="30" fillId="7" borderId="0" xfId="24" applyFont="1" applyFill="1" applyAlignment="1">
      <alignment horizontal="left" vertical="center" indent="1"/>
    </xf>
    <xf numFmtId="0" fontId="30" fillId="5" borderId="0" xfId="24" applyFont="1" applyAlignment="1">
      <alignment horizontal="left" vertical="center" indent="2"/>
    </xf>
    <xf numFmtId="0" fontId="80" fillId="24" borderId="0" xfId="24" applyFont="1" applyFill="1" applyAlignment="1">
      <alignment horizontal="left" vertical="center" indent="1"/>
    </xf>
    <xf numFmtId="0" fontId="86" fillId="24" borderId="0" xfId="24" applyFont="1" applyFill="1" applyAlignment="1">
      <alignment horizontal="left" vertical="center" indent="1"/>
    </xf>
    <xf numFmtId="0" fontId="90" fillId="24" borderId="0" xfId="24" applyFont="1" applyFill="1" applyAlignment="1">
      <alignment horizontal="left" vertical="center" indent="1"/>
    </xf>
    <xf numFmtId="0" fontId="14" fillId="3" borderId="54" xfId="29" applyNumberFormat="1" applyFont="1" applyFill="1" applyBorder="1" applyAlignment="1">
      <alignment horizontal="left" vertical="center" indent="1"/>
    </xf>
    <xf numFmtId="0" fontId="14" fillId="3" borderId="0" xfId="29" applyNumberFormat="1" applyFont="1" applyFill="1" applyBorder="1" applyAlignment="1">
      <alignment horizontal="left" vertical="center" indent="1"/>
    </xf>
    <xf numFmtId="0" fontId="14" fillId="19" borderId="46" xfId="29" applyNumberFormat="1" applyFont="1" applyFill="1" applyBorder="1" applyAlignment="1">
      <alignment horizontal="left" vertical="center" indent="1"/>
    </xf>
    <xf numFmtId="0" fontId="14" fillId="19" borderId="0" xfId="29" applyNumberFormat="1" applyFont="1" applyFill="1" applyBorder="1" applyAlignment="1">
      <alignment horizontal="left" vertical="center" indent="1"/>
    </xf>
    <xf numFmtId="0" fontId="14" fillId="3" borderId="51" xfId="29" applyNumberFormat="1" applyFont="1" applyFill="1" applyBorder="1" applyAlignment="1">
      <alignment horizontal="center" vertical="center"/>
    </xf>
    <xf numFmtId="0" fontId="66" fillId="7" borderId="42" xfId="25" applyNumberFormat="1" applyFont="1" applyFill="1" applyBorder="1" applyAlignment="1">
      <alignment horizontal="left" vertical="center" indent="1"/>
    </xf>
    <xf numFmtId="0" fontId="14" fillId="3" borderId="34" xfId="29" applyNumberFormat="1" applyFont="1" applyFill="1" applyBorder="1" applyAlignment="1">
      <alignment horizontal="left" vertical="center" indent="1"/>
    </xf>
    <xf numFmtId="0" fontId="14" fillId="3" borderId="43" xfId="29" applyNumberFormat="1" applyFont="1" applyFill="1" applyBorder="1" applyAlignment="1">
      <alignment horizontal="left" vertical="center" indent="1"/>
    </xf>
    <xf numFmtId="0" fontId="14" fillId="18" borderId="0" xfId="29" applyNumberFormat="1" applyFont="1" applyFill="1" applyBorder="1" applyAlignment="1">
      <alignment horizontal="left" vertical="center" indent="1"/>
    </xf>
    <xf numFmtId="0" fontId="14" fillId="3" borderId="46" xfId="29" applyNumberFormat="1" applyFont="1" applyFill="1" applyBorder="1" applyAlignment="1">
      <alignment horizontal="left" vertical="center" indent="1"/>
    </xf>
    <xf numFmtId="0" fontId="14" fillId="3" borderId="0" xfId="28" applyNumberFormat="1" applyFont="1" applyFill="1" applyBorder="1" applyAlignment="1">
      <alignment horizontal="left" vertical="center" indent="1"/>
    </xf>
    <xf numFmtId="0" fontId="14" fillId="3" borderId="0" xfId="27" applyNumberFormat="1" applyFont="1" applyFill="1" applyBorder="1" applyAlignment="1">
      <alignment horizontal="left" vertical="center" indent="1"/>
    </xf>
    <xf numFmtId="0" fontId="14" fillId="3" borderId="0" xfId="26" applyNumberFormat="1" applyFont="1" applyFill="1" applyBorder="1" applyAlignment="1">
      <alignment horizontal="left" vertical="center" indent="1"/>
    </xf>
    <xf numFmtId="0" fontId="14" fillId="3" borderId="55" xfId="28" applyNumberFormat="1" applyFont="1" applyFill="1" applyBorder="1" applyAlignment="1">
      <alignment horizontal="left" vertical="center" indent="1"/>
    </xf>
    <xf numFmtId="0" fontId="91" fillId="24" borderId="0" xfId="24" applyFont="1" applyFill="1" applyAlignment="1">
      <alignment horizontal="left" vertical="center" indent="1"/>
    </xf>
    <xf numFmtId="0" fontId="92" fillId="24" borderId="0" xfId="24" applyFont="1" applyFill="1" applyAlignment="1">
      <alignment horizontal="left" vertical="center" indent="1"/>
    </xf>
    <xf numFmtId="0" fontId="93" fillId="22" borderId="0" xfId="24" applyFont="1" applyFill="1" applyAlignment="1">
      <alignment horizontal="left" vertical="center" indent="1"/>
    </xf>
    <xf numFmtId="0" fontId="94" fillId="22" borderId="0" xfId="24" applyFont="1" applyFill="1" applyAlignment="1">
      <alignment horizontal="left" vertical="center" indent="1"/>
    </xf>
    <xf numFmtId="0" fontId="65" fillId="7" borderId="62" xfId="24" applyFont="1" applyFill="1" applyBorder="1" applyAlignment="1">
      <alignment horizontal="left" vertical="center" indent="1"/>
    </xf>
    <xf numFmtId="0" fontId="65" fillId="7" borderId="63" xfId="24" applyFont="1" applyFill="1" applyBorder="1" applyAlignment="1">
      <alignment horizontal="left" vertical="center" indent="1"/>
    </xf>
    <xf numFmtId="0" fontId="65" fillId="7" borderId="64" xfId="24" applyFont="1" applyFill="1" applyBorder="1" applyAlignment="1">
      <alignment horizontal="left" vertical="center" indent="1"/>
    </xf>
    <xf numFmtId="0" fontId="86" fillId="7" borderId="0" xfId="24" applyFont="1" applyFill="1" applyAlignment="1">
      <alignment horizontal="left" vertical="center" indent="1"/>
    </xf>
    <xf numFmtId="0" fontId="86" fillId="5" borderId="0" xfId="24" applyFont="1" applyAlignment="1">
      <alignment horizontal="left" vertical="center" indent="2"/>
    </xf>
    <xf numFmtId="0" fontId="95" fillId="7" borderId="0" xfId="24" applyFont="1" applyFill="1" applyAlignment="1">
      <alignment vertical="center"/>
    </xf>
    <xf numFmtId="0" fontId="91" fillId="7" borderId="0" xfId="24" applyFont="1" applyFill="1" applyAlignment="1">
      <alignment horizontal="left" vertical="center" indent="1"/>
    </xf>
    <xf numFmtId="0" fontId="91" fillId="7" borderId="62" xfId="24" applyFont="1" applyFill="1" applyBorder="1" applyAlignment="1">
      <alignment horizontal="left" vertical="center" indent="1"/>
    </xf>
    <xf numFmtId="0" fontId="91" fillId="7" borderId="63" xfId="24" applyFont="1" applyFill="1" applyBorder="1" applyAlignment="1">
      <alignment horizontal="left" vertical="center" indent="1"/>
    </xf>
    <xf numFmtId="0" fontId="91" fillId="7" borderId="64" xfId="24" applyFont="1" applyFill="1" applyBorder="1" applyAlignment="1">
      <alignment horizontal="left" vertical="center" indent="1"/>
    </xf>
    <xf numFmtId="0" fontId="96" fillId="7" borderId="0" xfId="24" applyFont="1" applyFill="1" applyAlignment="1">
      <alignment vertical="center"/>
    </xf>
    <xf numFmtId="0" fontId="91" fillId="5" borderId="0" xfId="24" applyFont="1" applyAlignment="1">
      <alignment horizontal="left" vertical="center" indent="2"/>
    </xf>
    <xf numFmtId="0" fontId="65" fillId="0" borderId="62" xfId="24" applyFont="1" applyFill="1" applyBorder="1" applyAlignment="1">
      <alignment horizontal="left" vertical="center" indent="1"/>
    </xf>
    <xf numFmtId="0" fontId="65" fillId="0" borderId="63" xfId="24" applyFont="1" applyFill="1" applyBorder="1" applyAlignment="1">
      <alignment horizontal="left" vertical="center" indent="1"/>
    </xf>
    <xf numFmtId="0" fontId="65" fillId="0" borderId="64" xfId="24" applyFont="1" applyFill="1" applyBorder="1" applyAlignment="1">
      <alignment horizontal="left" vertical="center" indent="1"/>
    </xf>
    <xf numFmtId="0" fontId="97" fillId="5" borderId="0" xfId="24" applyFont="1" applyAlignment="1">
      <alignment horizontal="left" vertical="center" indent="2"/>
    </xf>
    <xf numFmtId="0" fontId="65" fillId="7" borderId="65" xfId="24" applyFont="1" applyFill="1" applyBorder="1" applyAlignment="1">
      <alignment horizontal="left" vertical="center" indent="1"/>
    </xf>
    <xf numFmtId="0" fontId="98" fillId="0" borderId="0" xfId="33" applyFont="1"/>
    <xf numFmtId="0" fontId="99" fillId="7" borderId="0" xfId="24" applyFont="1" applyFill="1" applyAlignment="1">
      <alignment horizontal="left" vertical="center" indent="1"/>
    </xf>
    <xf numFmtId="0" fontId="65" fillId="25" borderId="62" xfId="24" applyFont="1" applyFill="1" applyBorder="1" applyAlignment="1">
      <alignment horizontal="left" vertical="center" indent="1"/>
    </xf>
    <xf numFmtId="0" fontId="65" fillId="25" borderId="63" xfId="24" applyFont="1" applyFill="1" applyBorder="1" applyAlignment="1">
      <alignment horizontal="left" vertical="center" indent="1"/>
    </xf>
    <xf numFmtId="0" fontId="65" fillId="25" borderId="64" xfId="24" applyFont="1" applyFill="1" applyBorder="1" applyAlignment="1">
      <alignment horizontal="left" vertical="center" indent="1"/>
    </xf>
    <xf numFmtId="0" fontId="65" fillId="25" borderId="65" xfId="24" applyFont="1" applyFill="1" applyBorder="1" applyAlignment="1">
      <alignment vertical="center"/>
    </xf>
    <xf numFmtId="0" fontId="65" fillId="7" borderId="0" xfId="24" applyFont="1" applyFill="1" applyAlignment="1">
      <alignment horizontal="left" vertical="center" indent="2"/>
    </xf>
    <xf numFmtId="0" fontId="86" fillId="7" borderId="0" xfId="24" applyFont="1" applyFill="1" applyAlignment="1">
      <alignment horizontal="left" vertical="center" indent="2"/>
    </xf>
    <xf numFmtId="0" fontId="65" fillId="0" borderId="65" xfId="24" applyFont="1" applyFill="1" applyBorder="1" applyAlignment="1">
      <alignment vertical="center"/>
    </xf>
    <xf numFmtId="0" fontId="45" fillId="22" borderId="0" xfId="33" applyFill="1" applyAlignment="1">
      <alignment horizontal="left" vertical="center" indent="1"/>
    </xf>
    <xf numFmtId="0" fontId="101" fillId="3" borderId="37" xfId="29" applyNumberFormat="1" applyFont="1" applyFill="1" applyBorder="1" applyAlignment="1">
      <alignment horizontal="left" vertical="center" indent="1"/>
    </xf>
    <xf numFmtId="0" fontId="101" fillId="3" borderId="38" xfId="29" applyNumberFormat="1" applyFont="1" applyFill="1" applyBorder="1" applyAlignment="1">
      <alignment horizontal="left" vertical="center" indent="1"/>
    </xf>
    <xf numFmtId="0" fontId="101" fillId="3" borderId="52" xfId="29" applyNumberFormat="1" applyFont="1" applyFill="1" applyBorder="1" applyAlignment="1">
      <alignment horizontal="center" vertical="center" wrapText="1"/>
    </xf>
    <xf numFmtId="0" fontId="101" fillId="3" borderId="53" xfId="29" applyNumberFormat="1" applyFont="1" applyFill="1" applyBorder="1" applyAlignment="1">
      <alignment horizontal="center" vertical="center" wrapText="1"/>
    </xf>
    <xf numFmtId="0" fontId="101" fillId="3" borderId="47" xfId="29" applyNumberFormat="1" applyFont="1" applyFill="1" applyBorder="1" applyAlignment="1">
      <alignment horizontal="left" vertical="center" indent="1"/>
    </xf>
    <xf numFmtId="0" fontId="101" fillId="3" borderId="38" xfId="28" applyNumberFormat="1" applyFont="1" applyFill="1" applyBorder="1" applyAlignment="1">
      <alignment horizontal="left" vertical="center" indent="1"/>
    </xf>
    <xf numFmtId="0" fontId="101" fillId="3" borderId="38" xfId="27" applyNumberFormat="1" applyFont="1" applyFill="1" applyBorder="1" applyAlignment="1">
      <alignment horizontal="left" vertical="center" indent="1"/>
    </xf>
    <xf numFmtId="0" fontId="101" fillId="3" borderId="38" xfId="26" applyNumberFormat="1" applyFont="1" applyFill="1" applyBorder="1" applyAlignment="1">
      <alignment horizontal="left" vertical="center" indent="1"/>
    </xf>
    <xf numFmtId="0" fontId="101" fillId="3" borderId="39" xfId="28" applyNumberFormat="1" applyFont="1" applyFill="1" applyBorder="1" applyAlignment="1">
      <alignment horizontal="left" vertical="center" indent="1"/>
    </xf>
    <xf numFmtId="0" fontId="101" fillId="3" borderId="40" xfId="29" applyNumberFormat="1" applyFont="1" applyFill="1" applyBorder="1" applyAlignment="1">
      <alignment horizontal="left" vertical="center" indent="1"/>
    </xf>
    <xf numFmtId="0" fontId="101" fillId="3" borderId="28" xfId="29" applyNumberFormat="1" applyFont="1" applyFill="1" applyBorder="1" applyAlignment="1">
      <alignment horizontal="left" vertical="center" indent="1"/>
    </xf>
    <xf numFmtId="0" fontId="101" fillId="3" borderId="48" xfId="29" applyNumberFormat="1" applyFont="1" applyFill="1" applyBorder="1" applyAlignment="1">
      <alignment horizontal="left" vertical="center" indent="1"/>
    </xf>
    <xf numFmtId="0" fontId="101" fillId="3" borderId="28" xfId="28" applyNumberFormat="1" applyFont="1" applyFill="1" applyBorder="1" applyAlignment="1">
      <alignment horizontal="left" vertical="center" indent="1"/>
    </xf>
    <xf numFmtId="0" fontId="101" fillId="3" borderId="28" xfId="27" applyNumberFormat="1" applyFont="1" applyFill="1" applyBorder="1" applyAlignment="1">
      <alignment horizontal="left" vertical="center" indent="1"/>
    </xf>
    <xf numFmtId="0" fontId="101" fillId="3" borderId="28" xfId="26" applyNumberFormat="1" applyFont="1" applyFill="1" applyBorder="1" applyAlignment="1">
      <alignment horizontal="left" vertical="center" indent="1"/>
    </xf>
    <xf numFmtId="0" fontId="101" fillId="3" borderId="41" xfId="28" applyNumberFormat="1" applyFont="1" applyFill="1" applyBorder="1" applyAlignment="1">
      <alignment horizontal="left" vertical="center" indent="1"/>
    </xf>
    <xf numFmtId="0" fontId="101" fillId="3" borderId="56" xfId="29" applyNumberFormat="1" applyFont="1" applyFill="1" applyBorder="1" applyAlignment="1">
      <alignment horizontal="left" vertical="center" indent="1"/>
    </xf>
    <xf numFmtId="0" fontId="101" fillId="3" borderId="57" xfId="29" applyNumberFormat="1" applyFont="1" applyFill="1" applyBorder="1" applyAlignment="1">
      <alignment horizontal="left" vertical="center" indent="1"/>
    </xf>
    <xf numFmtId="0" fontId="101" fillId="3" borderId="58" xfId="29" applyNumberFormat="1" applyFont="1" applyFill="1" applyBorder="1" applyAlignment="1">
      <alignment horizontal="left" vertical="center" indent="1"/>
    </xf>
    <xf numFmtId="0" fontId="101" fillId="3" borderId="57" xfId="28" applyNumberFormat="1" applyFont="1" applyFill="1" applyBorder="1" applyAlignment="1">
      <alignment horizontal="left" vertical="center" indent="1"/>
    </xf>
    <xf numFmtId="0" fontId="101" fillId="3" borderId="57" xfId="27" applyNumberFormat="1" applyFont="1" applyFill="1" applyBorder="1" applyAlignment="1">
      <alignment horizontal="left" vertical="center" indent="1"/>
    </xf>
    <xf numFmtId="0" fontId="101" fillId="3" borderId="57" xfId="26" applyNumberFormat="1" applyFont="1" applyFill="1" applyBorder="1" applyAlignment="1">
      <alignment horizontal="left" vertical="center" indent="1"/>
    </xf>
    <xf numFmtId="0" fontId="101" fillId="3" borderId="61" xfId="28" applyNumberFormat="1" applyFont="1" applyFill="1" applyBorder="1" applyAlignment="1">
      <alignment horizontal="left" vertical="center" indent="1"/>
    </xf>
    <xf numFmtId="0" fontId="101" fillId="3" borderId="59" xfId="29" applyNumberFormat="1" applyFont="1" applyFill="1" applyBorder="1" applyAlignment="1">
      <alignment horizontal="center" vertical="center" wrapText="1"/>
    </xf>
    <xf numFmtId="0" fontId="101" fillId="0" borderId="0" xfId="0" applyFont="1"/>
    <xf numFmtId="14" fontId="101" fillId="0" borderId="0" xfId="0" applyNumberFormat="1" applyFont="1" applyAlignment="1">
      <alignment horizontal="left"/>
    </xf>
    <xf numFmtId="0" fontId="101" fillId="0" borderId="0" xfId="0" applyFont="1" applyAlignment="1">
      <alignment horizontal="left"/>
    </xf>
    <xf numFmtId="0" fontId="91" fillId="7" borderId="65" xfId="24" applyFont="1" applyFill="1" applyBorder="1" applyAlignment="1">
      <alignment horizontal="left" vertical="center" indent="1"/>
    </xf>
    <xf numFmtId="0" fontId="62" fillId="5" borderId="0" xfId="24" applyFont="1" applyAlignment="1">
      <alignment horizontal="left" vertical="center" indent="2"/>
    </xf>
    <xf numFmtId="0" fontId="91" fillId="25" borderId="62" xfId="24" applyFont="1" applyFill="1" applyBorder="1" applyAlignment="1">
      <alignment horizontal="left" vertical="center" indent="1"/>
    </xf>
    <xf numFmtId="0" fontId="91" fillId="25" borderId="63" xfId="24" applyFont="1" applyFill="1" applyBorder="1" applyAlignment="1">
      <alignment horizontal="left" vertical="center" indent="1"/>
    </xf>
    <xf numFmtId="0" fontId="91" fillId="25" borderId="64" xfId="24" applyFont="1" applyFill="1" applyBorder="1" applyAlignment="1">
      <alignment horizontal="left" vertical="center" indent="1"/>
    </xf>
    <xf numFmtId="0" fontId="85" fillId="7" borderId="0" xfId="24" applyFont="1" applyFill="1" applyAlignment="1">
      <alignment horizontal="left" vertical="center" indent="1"/>
    </xf>
    <xf numFmtId="0" fontId="102" fillId="7" borderId="62" xfId="24" applyFont="1" applyFill="1" applyBorder="1" applyAlignment="1">
      <alignment horizontal="left" vertical="center" indent="1"/>
    </xf>
    <xf numFmtId="0" fontId="102" fillId="7" borderId="63" xfId="24" applyFont="1" applyFill="1" applyBorder="1" applyAlignment="1">
      <alignment horizontal="left" vertical="center" indent="1"/>
    </xf>
    <xf numFmtId="0" fontId="102" fillId="7" borderId="64" xfId="24" applyFont="1" applyFill="1" applyBorder="1" applyAlignment="1">
      <alignment horizontal="left" vertical="center" indent="1"/>
    </xf>
    <xf numFmtId="0" fontId="128" fillId="7" borderId="0" xfId="24" applyFont="1" applyFill="1" applyAlignment="1">
      <alignment horizontal="left" vertical="center" indent="1"/>
    </xf>
    <xf numFmtId="0" fontId="90" fillId="0" borderId="0" xfId="0" applyFont="1"/>
    <xf numFmtId="0" fontId="128" fillId="0" borderId="0" xfId="0" applyFont="1"/>
    <xf numFmtId="0" fontId="129" fillId="0" borderId="0" xfId="0" applyFont="1"/>
    <xf numFmtId="0" fontId="101" fillId="0" borderId="0" xfId="0" applyFont="1" applyAlignment="1">
      <alignment horizontal="right"/>
    </xf>
    <xf numFmtId="0" fontId="126" fillId="24" borderId="2" xfId="0" applyFont="1" applyFill="1" applyBorder="1" applyAlignment="1">
      <alignment horizontal="left" vertical="center" indent="1"/>
    </xf>
    <xf numFmtId="0" fontId="101" fillId="24" borderId="0" xfId="0" applyFont="1" applyFill="1"/>
    <xf numFmtId="0" fontId="100" fillId="24" borderId="0" xfId="0" applyFont="1" applyFill="1"/>
    <xf numFmtId="0" fontId="0" fillId="24" borderId="2" xfId="0" applyFill="1" applyBorder="1" applyAlignment="1">
      <alignment horizontal="left" vertical="center" indent="2"/>
    </xf>
    <xf numFmtId="0" fontId="126" fillId="3" borderId="69" xfId="0" applyFont="1" applyFill="1" applyBorder="1" applyAlignment="1">
      <alignment horizontal="left" vertical="center" indent="1"/>
    </xf>
    <xf numFmtId="0" fontId="101" fillId="3" borderId="70" xfId="0" applyFont="1" applyFill="1" applyBorder="1"/>
    <xf numFmtId="0" fontId="101" fillId="3" borderId="71" xfId="0" applyFont="1" applyFill="1" applyBorder="1"/>
    <xf numFmtId="0" fontId="45" fillId="3" borderId="2" xfId="33" applyFill="1" applyBorder="1" applyAlignment="1">
      <alignment horizontal="left" vertical="center" indent="2"/>
    </xf>
    <xf numFmtId="0" fontId="101" fillId="3" borderId="0" xfId="0" applyFont="1" applyFill="1"/>
    <xf numFmtId="0" fontId="101" fillId="3" borderId="3" xfId="0" applyFont="1" applyFill="1" applyBorder="1"/>
    <xf numFmtId="0" fontId="126" fillId="3" borderId="2" xfId="0" applyFont="1" applyFill="1" applyBorder="1" applyAlignment="1">
      <alignment horizontal="left" vertical="center" indent="1"/>
    </xf>
    <xf numFmtId="0" fontId="0" fillId="3" borderId="2" xfId="0" applyFill="1" applyBorder="1" applyAlignment="1">
      <alignment horizontal="left" vertical="center" indent="2"/>
    </xf>
    <xf numFmtId="0" fontId="0" fillId="3" borderId="2" xfId="0" applyFill="1" applyBorder="1"/>
    <xf numFmtId="0" fontId="0" fillId="3" borderId="12" xfId="0" applyFill="1" applyBorder="1"/>
    <xf numFmtId="0" fontId="101" fillId="3" borderId="1" xfId="0" applyFont="1" applyFill="1" applyBorder="1"/>
    <xf numFmtId="0" fontId="101" fillId="3" borderId="13" xfId="0" applyFont="1" applyFill="1" applyBorder="1"/>
    <xf numFmtId="0" fontId="0" fillId="3" borderId="69" xfId="0" applyFill="1" applyBorder="1"/>
    <xf numFmtId="0" fontId="0" fillId="3" borderId="2" xfId="0" applyFill="1" applyBorder="1" applyAlignment="1">
      <alignment horizontal="left" vertical="center" indent="1"/>
    </xf>
    <xf numFmtId="0" fontId="100" fillId="3" borderId="0" xfId="0" applyFont="1" applyFill="1"/>
    <xf numFmtId="0" fontId="130" fillId="3" borderId="2" xfId="0" applyFont="1" applyFill="1" applyBorder="1" applyAlignment="1">
      <alignment horizontal="left" vertical="center" indent="2"/>
    </xf>
    <xf numFmtId="0" fontId="0" fillId="3" borderId="12" xfId="0" applyFill="1" applyBorder="1" applyAlignment="1">
      <alignment horizontal="left" vertical="center" indent="2"/>
    </xf>
    <xf numFmtId="0" fontId="131" fillId="0" borderId="0" xfId="0" applyFont="1"/>
    <xf numFmtId="0" fontId="103" fillId="22" borderId="0" xfId="0" applyFont="1" applyFill="1" applyAlignment="1">
      <alignment horizontal="left" vertical="center"/>
    </xf>
    <xf numFmtId="0" fontId="24" fillId="22" borderId="0" xfId="0" applyFont="1" applyFill="1"/>
    <xf numFmtId="0" fontId="112" fillId="22" borderId="0" xfId="0" applyFont="1" applyFill="1" applyAlignment="1">
      <alignment horizontal="left" vertical="center"/>
    </xf>
    <xf numFmtId="0" fontId="114" fillId="22" borderId="0" xfId="0" applyFont="1" applyFill="1"/>
    <xf numFmtId="0" fontId="109" fillId="22" borderId="0" xfId="0" applyFont="1" applyFill="1" applyAlignment="1">
      <alignment horizontal="left" vertical="center"/>
    </xf>
    <xf numFmtId="0" fontId="115" fillId="22" borderId="0" xfId="0" applyFont="1" applyFill="1" applyAlignment="1">
      <alignment horizontal="left" vertical="center"/>
    </xf>
    <xf numFmtId="0" fontId="48" fillId="22" borderId="0" xfId="0" applyFont="1" applyFill="1"/>
    <xf numFmtId="0" fontId="105" fillId="22" borderId="0" xfId="0" applyFont="1" applyFill="1" applyAlignment="1">
      <alignment horizontal="left" vertical="center"/>
    </xf>
    <xf numFmtId="0" fontId="107" fillId="22" borderId="0" xfId="0" applyFont="1" applyFill="1" applyAlignment="1">
      <alignment horizontal="left" vertical="center"/>
    </xf>
    <xf numFmtId="0" fontId="104" fillId="22" borderId="0" xfId="0" applyFont="1" applyFill="1" applyAlignment="1">
      <alignment horizontal="left" vertical="center"/>
    </xf>
    <xf numFmtId="0" fontId="106" fillId="22" borderId="0" xfId="0" applyFont="1" applyFill="1" applyAlignment="1">
      <alignment horizontal="left" vertical="center"/>
    </xf>
    <xf numFmtId="0" fontId="60" fillId="22" borderId="0" xfId="0" applyFont="1" applyFill="1" applyAlignment="1">
      <alignment horizontal="left" vertical="center"/>
    </xf>
    <xf numFmtId="0" fontId="117" fillId="22" borderId="0" xfId="0" applyFont="1" applyFill="1" applyAlignment="1">
      <alignment horizontal="left" vertical="center"/>
    </xf>
    <xf numFmtId="0" fontId="111" fillId="22" borderId="0" xfId="0" applyFont="1" applyFill="1"/>
    <xf numFmtId="0" fontId="110" fillId="22" borderId="0" xfId="0" applyFont="1" applyFill="1" applyAlignment="1">
      <alignment horizontal="left" vertical="center"/>
    </xf>
    <xf numFmtId="0" fontId="63" fillId="22" borderId="0" xfId="0" applyFont="1" applyFill="1" applyAlignment="1">
      <alignment horizontal="left" vertical="center"/>
    </xf>
    <xf numFmtId="0" fontId="108" fillId="22" borderId="0" xfId="0" applyFont="1" applyFill="1" applyAlignment="1">
      <alignment horizontal="left" vertical="center"/>
    </xf>
    <xf numFmtId="0" fontId="118" fillId="22" borderId="0" xfId="0" applyFont="1" applyFill="1" applyAlignment="1">
      <alignment horizontal="left" vertical="center"/>
    </xf>
    <xf numFmtId="0" fontId="119" fillId="22" borderId="0" xfId="0" applyFont="1" applyFill="1" applyAlignment="1">
      <alignment horizontal="left" vertical="center"/>
    </xf>
    <xf numFmtId="0" fontId="22" fillId="22" borderId="0" xfId="0" applyFont="1" applyFill="1"/>
    <xf numFmtId="0" fontId="120" fillId="22" borderId="0" xfId="0" applyFont="1" applyFill="1" applyAlignment="1">
      <alignment horizontal="left" vertical="center"/>
    </xf>
    <xf numFmtId="0" fontId="17" fillId="22" borderId="0" xfId="0" applyFont="1" applyFill="1"/>
    <xf numFmtId="0" fontId="102" fillId="7" borderId="0" xfId="24" applyFont="1" applyFill="1" applyAlignment="1">
      <alignment horizontal="left" vertical="center" indent="1"/>
    </xf>
    <xf numFmtId="0" fontId="132" fillId="7" borderId="0" xfId="24" applyFont="1" applyFill="1" applyAlignment="1">
      <alignment horizontal="left" vertical="center" indent="1"/>
    </xf>
    <xf numFmtId="14" fontId="133" fillId="0" borderId="0" xfId="0" applyNumberFormat="1" applyFont="1"/>
    <xf numFmtId="0" fontId="135" fillId="22" borderId="0" xfId="0" applyFont="1" applyFill="1" applyAlignment="1">
      <alignment horizontal="left" vertical="center"/>
    </xf>
    <xf numFmtId="0" fontId="22" fillId="25" borderId="9" xfId="22" applyFont="1" applyFill="1" applyBorder="1" applyAlignment="1">
      <alignment vertical="center"/>
    </xf>
    <xf numFmtId="0" fontId="22" fillId="25" borderId="10" xfId="22" applyFont="1" applyFill="1" applyBorder="1" applyAlignment="1">
      <alignment vertical="center"/>
    </xf>
    <xf numFmtId="0" fontId="22" fillId="25" borderId="11" xfId="22" applyFont="1" applyFill="1" applyBorder="1" applyAlignment="1">
      <alignment vertical="center"/>
    </xf>
    <xf numFmtId="0" fontId="22" fillId="25" borderId="2" xfId="22" applyFont="1" applyFill="1" applyBorder="1" applyAlignment="1">
      <alignment vertical="center"/>
    </xf>
    <xf numFmtId="0" fontId="22" fillId="25" borderId="0" xfId="22" applyFont="1" applyFill="1" applyAlignment="1">
      <alignment vertical="center"/>
    </xf>
    <xf numFmtId="0" fontId="22" fillId="25" borderId="3" xfId="22" applyFont="1" applyFill="1" applyBorder="1" applyAlignment="1">
      <alignment vertical="center"/>
    </xf>
    <xf numFmtId="0" fontId="22" fillId="25" borderId="12" xfId="22" applyFont="1" applyFill="1" applyBorder="1" applyAlignment="1">
      <alignment vertical="center"/>
    </xf>
    <xf numFmtId="0" fontId="22" fillId="25" borderId="1" xfId="22" applyFont="1" applyFill="1" applyBorder="1" applyAlignment="1">
      <alignment vertical="center"/>
    </xf>
    <xf numFmtId="0" fontId="22" fillId="25" borderId="13" xfId="22" applyFont="1" applyFill="1" applyBorder="1" applyAlignment="1">
      <alignment vertical="center"/>
    </xf>
    <xf numFmtId="0" fontId="17" fillId="2" borderId="34" xfId="22" applyFont="1" applyFill="1" applyBorder="1" applyAlignment="1">
      <alignment vertical="center"/>
    </xf>
    <xf numFmtId="0" fontId="17" fillId="2" borderId="35" xfId="22" applyFont="1" applyFill="1" applyBorder="1" applyAlignment="1">
      <alignment vertical="center"/>
    </xf>
    <xf numFmtId="0" fontId="17" fillId="2" borderId="72" xfId="22" applyFont="1" applyFill="1" applyBorder="1" applyAlignment="1">
      <alignment horizontal="left" vertical="center"/>
    </xf>
    <xf numFmtId="0" fontId="17" fillId="2" borderId="57" xfId="22" applyFont="1" applyFill="1" applyBorder="1" applyAlignment="1">
      <alignment vertical="center"/>
    </xf>
    <xf numFmtId="0" fontId="17" fillId="2" borderId="73" xfId="22" applyFont="1" applyFill="1" applyBorder="1" applyAlignment="1">
      <alignment horizontal="left" vertical="center"/>
    </xf>
    <xf numFmtId="14" fontId="17" fillId="0" borderId="0" xfId="22" applyNumberFormat="1" applyFont="1" applyAlignment="1">
      <alignment horizontal="left" vertical="center"/>
    </xf>
    <xf numFmtId="0" fontId="138" fillId="0" borderId="0" xfId="22" applyFont="1" applyAlignment="1">
      <alignment horizontal="left" vertical="center"/>
    </xf>
    <xf numFmtId="49" fontId="32" fillId="5" borderId="0" xfId="30" applyNumberFormat="1" applyFill="1" applyAlignment="1">
      <alignment horizontal="left" vertical="center"/>
    </xf>
    <xf numFmtId="0" fontId="32" fillId="5" borderId="0" xfId="30" applyNumberFormat="1" applyFill="1" applyAlignment="1">
      <alignment horizontal="left" vertical="center"/>
    </xf>
    <xf numFmtId="14" fontId="51" fillId="5" borderId="0" xfId="24" applyNumberFormat="1" applyFont="1" applyAlignment="1">
      <alignment horizontal="center" vertical="center"/>
    </xf>
    <xf numFmtId="0" fontId="101" fillId="19" borderId="66" xfId="29" applyNumberFormat="1" applyFont="1" applyFill="1" applyBorder="1" applyAlignment="1">
      <alignment vertical="center" wrapText="1"/>
    </xf>
    <xf numFmtId="0" fontId="101" fillId="19" borderId="67" xfId="29" applyNumberFormat="1" applyFont="1" applyFill="1" applyBorder="1" applyAlignment="1">
      <alignment vertical="center" wrapText="1"/>
    </xf>
    <xf numFmtId="0" fontId="101" fillId="19" borderId="68" xfId="29" applyNumberFormat="1" applyFont="1" applyFill="1" applyBorder="1" applyAlignment="1">
      <alignment vertical="center" wrapText="1"/>
    </xf>
    <xf numFmtId="0" fontId="101" fillId="18" borderId="66" xfId="29" applyNumberFormat="1" applyFont="1" applyFill="1" applyBorder="1" applyAlignment="1">
      <alignment vertical="center" wrapText="1"/>
    </xf>
    <xf numFmtId="0" fontId="101" fillId="18" borderId="67" xfId="29" applyNumberFormat="1" applyFont="1" applyFill="1" applyBorder="1" applyAlignment="1">
      <alignment vertical="center" wrapText="1"/>
    </xf>
    <xf numFmtId="0" fontId="101" fillId="18" borderId="68" xfId="29" applyNumberFormat="1" applyFont="1" applyFill="1" applyBorder="1" applyAlignment="1">
      <alignment vertical="center" wrapText="1"/>
    </xf>
    <xf numFmtId="0" fontId="100" fillId="7" borderId="44" xfId="25" applyFont="1" applyFill="1" applyBorder="1" applyAlignment="1">
      <alignment vertical="center" wrapText="1"/>
    </xf>
    <xf numFmtId="0" fontId="100" fillId="7" borderId="27" xfId="25" applyFont="1" applyFill="1" applyBorder="1" applyAlignment="1">
      <alignment vertical="center" wrapText="1"/>
    </xf>
    <xf numFmtId="0" fontId="100" fillId="7" borderId="45" xfId="25" applyFont="1" applyFill="1" applyBorder="1" applyAlignment="1">
      <alignment vertical="center" wrapText="1"/>
    </xf>
    <xf numFmtId="0" fontId="62" fillId="7" borderId="44" xfId="25" applyFont="1" applyFill="1" applyBorder="1" applyAlignment="1">
      <alignment vertical="center" wrapText="1"/>
    </xf>
    <xf numFmtId="0" fontId="62" fillId="7" borderId="27" xfId="25" applyFont="1" applyFill="1" applyBorder="1" applyAlignment="1">
      <alignment vertical="center" wrapText="1"/>
    </xf>
    <xf numFmtId="0" fontId="62" fillId="7" borderId="45" xfId="25" applyFont="1" applyFill="1" applyBorder="1" applyAlignment="1">
      <alignment vertical="center" wrapText="1"/>
    </xf>
    <xf numFmtId="0" fontId="101" fillId="19" borderId="58" xfId="29" applyNumberFormat="1" applyFont="1" applyFill="1" applyBorder="1" applyAlignment="1">
      <alignment vertical="center" wrapText="1"/>
    </xf>
    <xf numFmtId="0" fontId="101" fillId="19" borderId="57" xfId="29" applyNumberFormat="1" applyFont="1" applyFill="1" applyBorder="1" applyAlignment="1">
      <alignment vertical="center" wrapText="1"/>
    </xf>
    <xf numFmtId="0" fontId="101" fillId="19" borderId="60" xfId="29" applyNumberFormat="1" applyFont="1" applyFill="1" applyBorder="1" applyAlignment="1">
      <alignment vertical="center" wrapText="1"/>
    </xf>
    <xf numFmtId="0" fontId="101" fillId="18" borderId="58" xfId="29" applyNumberFormat="1" applyFont="1" applyFill="1" applyBorder="1" applyAlignment="1">
      <alignment vertical="center" wrapText="1"/>
    </xf>
    <xf numFmtId="0" fontId="101" fillId="18" borderId="57" xfId="29" applyNumberFormat="1" applyFont="1" applyFill="1" applyBorder="1" applyAlignment="1">
      <alignment vertical="center" wrapText="1"/>
    </xf>
    <xf numFmtId="0" fontId="101" fillId="18" borderId="60" xfId="29" applyNumberFormat="1" applyFont="1" applyFill="1" applyBorder="1" applyAlignment="1">
      <alignment vertical="center" wrapText="1"/>
    </xf>
    <xf numFmtId="0" fontId="100" fillId="7" borderId="58" xfId="25" applyFont="1" applyFill="1" applyBorder="1" applyAlignment="1">
      <alignment vertical="center" wrapText="1"/>
    </xf>
    <xf numFmtId="0" fontId="100" fillId="7" borderId="57" xfId="25" applyFont="1" applyFill="1" applyBorder="1" applyAlignment="1">
      <alignment vertical="center" wrapText="1"/>
    </xf>
    <xf numFmtId="0" fontId="100" fillId="7" borderId="60" xfId="25" applyFont="1" applyFill="1" applyBorder="1" applyAlignment="1">
      <alignment vertical="center" wrapText="1"/>
    </xf>
    <xf numFmtId="0" fontId="52" fillId="3" borderId="30" xfId="32" applyFont="1" applyFill="1" applyBorder="1" applyAlignment="1">
      <alignment horizontal="left" vertical="center" wrapText="1"/>
    </xf>
    <xf numFmtId="0" fontId="52" fillId="3" borderId="32" xfId="32" applyFont="1" applyFill="1" applyBorder="1" applyAlignment="1">
      <alignment horizontal="left" vertical="center" wrapText="1"/>
    </xf>
    <xf numFmtId="0" fontId="52" fillId="3" borderId="31" xfId="32" applyFont="1" applyFill="1" applyBorder="1" applyAlignment="1">
      <alignment horizontal="left" vertical="center" wrapText="1"/>
    </xf>
    <xf numFmtId="0" fontId="52" fillId="3" borderId="29" xfId="32" applyFont="1" applyFill="1" applyBorder="1" applyAlignment="1">
      <alignment horizontal="left" vertical="center" wrapText="1"/>
    </xf>
    <xf numFmtId="0" fontId="52" fillId="14" borderId="29" xfId="32" applyFont="1" applyFill="1" applyBorder="1" applyAlignment="1">
      <alignment horizontal="left" vertical="center"/>
    </xf>
    <xf numFmtId="0" fontId="52" fillId="3" borderId="9" xfId="32" applyFont="1" applyFill="1" applyBorder="1" applyAlignment="1">
      <alignment horizontal="left" vertical="center" wrapText="1"/>
    </xf>
    <xf numFmtId="0" fontId="52" fillId="14" borderId="29" xfId="32" applyFont="1" applyFill="1" applyBorder="1" applyAlignment="1">
      <alignment horizontal="left" vertical="center" wrapText="1"/>
    </xf>
    <xf numFmtId="0" fontId="14" fillId="0" borderId="0" xfId="8" applyFont="1" applyAlignment="1">
      <alignment vertical="top" wrapText="1"/>
    </xf>
    <xf numFmtId="0" fontId="60" fillId="15" borderId="0" xfId="0" applyFont="1" applyFill="1" applyAlignment="1">
      <alignment horizontal="left" vertical="center" wrapText="1" indent="1"/>
    </xf>
    <xf numFmtId="0" fontId="60" fillId="16" borderId="0" xfId="0" applyFont="1" applyFill="1" applyAlignment="1">
      <alignment horizontal="left" vertical="center" wrapText="1" indent="1"/>
    </xf>
    <xf numFmtId="0" fontId="60" fillId="17" borderId="0" xfId="0" applyFont="1" applyFill="1" applyAlignment="1">
      <alignment horizontal="left" vertical="center" wrapText="1" indent="1"/>
    </xf>
  </cellXfs>
  <cellStyles count="35">
    <cellStyle name="タイトル 2" xfId="31" xr:uid="{F20C8E9F-2E26-4D9E-9A91-CD60D8AECE2C}"/>
    <cellStyle name="パーセント 2" xfId="6" xr:uid="{00000000-0005-0000-0000-000000000000}"/>
    <cellStyle name="パーセント 2 2" xfId="13" xr:uid="{00000000-0005-0000-0000-000001000000}"/>
    <cellStyle name="ハイパーリンク" xfId="33" builtinId="8"/>
    <cellStyle name="桁区切り [0.00] 2" xfId="28" xr:uid="{D228F291-F20C-4291-99E9-C6E5183F0651}"/>
    <cellStyle name="桁区切り 2" xfId="27" xr:uid="{D8081C44-A5E1-44CC-A329-B7DD0422750C}"/>
    <cellStyle name="桁区切り 3" xfId="9" xr:uid="{00000000-0005-0000-0000-000002000000}"/>
    <cellStyle name="見出し 1 2" xfId="25" xr:uid="{854549DD-B5F3-4B81-A11D-C0E94820BB9A}"/>
    <cellStyle name="説明文 2" xfId="30" xr:uid="{930433FC-8EFF-4843-B52A-008F0C5068F2}"/>
    <cellStyle name="通貨 [0.00] 2" xfId="26" xr:uid="{EA9A2592-EB62-484A-A061-D0E32CF22CDA}"/>
    <cellStyle name="通貨 2" xfId="4" xr:uid="{00000000-0005-0000-0000-000003000000}"/>
    <cellStyle name="通貨 2 2" xfId="10" xr:uid="{00000000-0005-0000-0000-000004000000}"/>
    <cellStyle name="通貨 2 2 2" xfId="14" xr:uid="{00000000-0005-0000-0000-000005000000}"/>
    <cellStyle name="通貨 2 3" xfId="12" xr:uid="{00000000-0005-0000-0000-000006000000}"/>
    <cellStyle name="日付" xfId="29" xr:uid="{F1662139-2E31-4242-85F5-97129900F652}"/>
    <cellStyle name="標準" xfId="0" builtinId="0"/>
    <cellStyle name="標準 10" xfId="24" xr:uid="{B35B5D36-0523-44FA-8FB2-C8C6E4F33876}"/>
    <cellStyle name="標準 11" xfId="34" xr:uid="{17995F84-7914-4147-B3EA-15823C3819FC}"/>
    <cellStyle name="標準 2" xfId="3" xr:uid="{00000000-0005-0000-0000-000008000000}"/>
    <cellStyle name="標準 2 2" xfId="7" xr:uid="{00000000-0005-0000-0000-000009000000}"/>
    <cellStyle name="標準 2 2 2" xfId="8" xr:uid="{00000000-0005-0000-0000-00000A000000}"/>
    <cellStyle name="標準 2 3" xfId="32" xr:uid="{F9F5DC44-0A3B-436A-8C28-33DAF63940ED}"/>
    <cellStyle name="標準 3" xfId="5" xr:uid="{00000000-0005-0000-0000-00000B000000}"/>
    <cellStyle name="標準 4" xfId="2" xr:uid="{00000000-0005-0000-0000-00000C000000}"/>
    <cellStyle name="標準 4 2" xfId="11" xr:uid="{00000000-0005-0000-0000-00000D000000}"/>
    <cellStyle name="標準 4 3" xfId="17" xr:uid="{00000000-0005-0000-0000-00000E000000}"/>
    <cellStyle name="標準 5" xfId="1" xr:uid="{00000000-0005-0000-0000-00000F000000}"/>
    <cellStyle name="標準 5 2" xfId="20" xr:uid="{00000000-0005-0000-0000-000010000000}"/>
    <cellStyle name="標準 6" xfId="15" xr:uid="{00000000-0005-0000-0000-000011000000}"/>
    <cellStyle name="標準 6 2" xfId="16" xr:uid="{00000000-0005-0000-0000-000012000000}"/>
    <cellStyle name="標準 6 3" xfId="21" xr:uid="{00000000-0005-0000-0000-000013000000}"/>
    <cellStyle name="標準 7" xfId="18" xr:uid="{00000000-0005-0000-0000-000014000000}"/>
    <cellStyle name="標準 8" xfId="19" xr:uid="{00000000-0005-0000-0000-000015000000}"/>
    <cellStyle name="標準 9" xfId="23" xr:uid="{EB68EB63-8288-4136-A471-649BE98B3D10}"/>
    <cellStyle name="標準_生産計画ED書" xfId="22" xr:uid="{BF9849D6-AF87-4E5B-96EA-780A705A736F}"/>
  </cellStyles>
  <dxfs count="85">
    <dxf>
      <fill>
        <patternFill>
          <bgColor theme="0" tint="-0.24994659260841701"/>
        </patternFill>
      </fill>
    </dxf>
    <dxf>
      <fill>
        <patternFill>
          <bgColor rgb="FFFFFF00"/>
        </patternFill>
      </fill>
    </dxf>
    <dxf>
      <fill>
        <patternFill>
          <bgColor theme="5" tint="0.39994506668294322"/>
        </patternFill>
      </fill>
    </dxf>
    <dxf>
      <fill>
        <patternFill>
          <bgColor theme="9" tint="0.39994506668294322"/>
        </patternFill>
      </fill>
    </dxf>
    <dxf>
      <fill>
        <patternFill>
          <bgColor rgb="FFFFFF00"/>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rgb="FFFFFF00"/>
        </patternFill>
      </fill>
    </dxf>
    <dxf>
      <fill>
        <patternFill>
          <bgColor theme="5" tint="0.39994506668294322"/>
        </patternFill>
      </fill>
    </dxf>
    <dxf>
      <fill>
        <patternFill>
          <bgColor rgb="FFFFFF00"/>
        </patternFill>
      </fill>
    </dxf>
    <dxf>
      <fill>
        <patternFill>
          <bgColor theme="5" tint="0.39994506668294322"/>
        </patternFill>
      </fill>
    </dxf>
    <dxf>
      <fill>
        <patternFill>
          <bgColor theme="9" tint="0.39994506668294322"/>
        </patternFill>
      </fill>
    </dxf>
    <dxf>
      <fill>
        <patternFill>
          <bgColor rgb="FFFCEFB6"/>
        </patternFill>
      </fill>
    </dxf>
    <dxf>
      <fill>
        <patternFill>
          <bgColor theme="0" tint="-0.14996795556505021"/>
        </patternFill>
      </fill>
    </dxf>
    <dxf>
      <fill>
        <patternFill>
          <bgColor theme="0" tint="-0.24994659260841701"/>
        </patternFill>
      </fill>
    </dxf>
    <dxf>
      <fill>
        <patternFill>
          <bgColor theme="0" tint="-0.34998626667073579"/>
        </patternFill>
      </fill>
    </dxf>
    <dxf>
      <fill>
        <patternFill>
          <bgColor theme="0" tint="-0.34998626667073579"/>
        </patternFill>
      </fill>
    </dxf>
    <dxf>
      <font>
        <strike val="0"/>
        <outline val="0"/>
        <shadow val="0"/>
        <u val="none"/>
        <vertAlign val="baseline"/>
        <sz val="11"/>
        <color theme="1"/>
        <name val="メイリオ"/>
        <family val="3"/>
        <charset val="128"/>
        <scheme val="none"/>
      </font>
      <alignment horizontal="general" vertical="top" textRotation="0" wrapText="1" indent="0" justifyLastLine="0" shrinkToFit="0" readingOrder="0"/>
    </dxf>
    <dxf>
      <font>
        <strike val="0"/>
        <outline val="0"/>
        <shadow val="0"/>
        <u val="none"/>
        <vertAlign val="baseline"/>
        <sz val="11"/>
        <color theme="1"/>
        <name val="メイリオ"/>
        <family val="3"/>
        <charset val="128"/>
        <scheme val="none"/>
      </font>
      <alignment horizontal="general" vertical="top" textRotation="0" wrapText="1" indent="0" justifyLastLine="0" shrinkToFit="0" readingOrder="0"/>
    </dxf>
    <dxf>
      <font>
        <strike val="0"/>
        <outline val="0"/>
        <shadow val="0"/>
        <u val="none"/>
        <vertAlign val="baseline"/>
        <sz val="11"/>
        <color theme="1"/>
        <name val="メイリオ"/>
        <family val="3"/>
        <charset val="128"/>
        <scheme val="none"/>
      </font>
      <alignment horizontal="general" vertical="top" textRotation="0" wrapText="1" indent="0" justifyLastLine="0" shrinkToFit="0" readingOrder="0"/>
    </dxf>
    <dxf>
      <font>
        <strike val="0"/>
        <outline val="0"/>
        <shadow val="0"/>
        <u val="none"/>
        <vertAlign val="baseline"/>
        <sz val="11"/>
        <color theme="1"/>
        <name val="メイリオ"/>
        <family val="3"/>
        <charset val="128"/>
        <scheme val="none"/>
      </font>
      <alignment horizontal="general" vertical="top" textRotation="0" wrapText="1" indent="0" justifyLastLine="0" shrinkToFit="0" readingOrder="0"/>
    </dxf>
    <dxf>
      <font>
        <strike val="0"/>
        <outline val="0"/>
        <shadow val="0"/>
        <u val="none"/>
        <vertAlign val="baseline"/>
        <sz val="11"/>
        <color theme="1"/>
        <name val="メイリオ"/>
        <family val="3"/>
        <charset val="128"/>
        <scheme val="none"/>
      </font>
      <alignment horizontal="general" vertical="top" textRotation="0" wrapText="1" indent="0" justifyLastLine="0" shrinkToFit="0" readingOrder="0"/>
    </dxf>
    <dxf>
      <font>
        <strike val="0"/>
        <outline val="0"/>
        <shadow val="0"/>
        <u val="none"/>
        <vertAlign val="baseline"/>
        <sz val="11"/>
        <color theme="1"/>
        <name val="メイリオ"/>
        <family val="3"/>
        <charset val="128"/>
        <scheme val="none"/>
      </font>
      <alignment horizontal="general" vertical="top" textRotation="0" wrapText="1" indent="0" justifyLastLine="0" shrinkToFit="0" readingOrder="0"/>
    </dxf>
    <dxf>
      <font>
        <strike val="0"/>
        <outline val="0"/>
        <shadow val="0"/>
        <u val="none"/>
        <vertAlign val="baseline"/>
        <sz val="11"/>
        <color theme="1"/>
        <name val="メイリオ"/>
        <family val="3"/>
        <charset val="128"/>
        <scheme val="none"/>
      </font>
      <alignment horizontal="general" vertical="top" textRotation="0" wrapText="1" indent="0" justifyLastLine="0" shrinkToFit="0" readingOrder="0"/>
    </dxf>
    <dxf>
      <font>
        <strike val="0"/>
        <outline val="0"/>
        <shadow val="0"/>
        <u val="none"/>
        <vertAlign val="baseline"/>
        <sz val="11"/>
        <color theme="1"/>
        <name val="メイリオ"/>
        <family val="3"/>
        <charset val="128"/>
        <scheme val="none"/>
      </font>
      <alignment horizontal="general" vertical="top" textRotation="0" wrapText="1" indent="0" justifyLastLine="0" shrinkToFit="0" readingOrder="0"/>
    </dxf>
    <dxf>
      <font>
        <strike val="0"/>
        <outline val="0"/>
        <shadow val="0"/>
        <u val="none"/>
        <vertAlign val="baseline"/>
        <sz val="11"/>
        <color theme="1"/>
        <name val="メイリオ"/>
        <family val="3"/>
        <charset val="128"/>
        <scheme val="none"/>
      </font>
      <alignment horizontal="general" vertical="top" textRotation="0" wrapText="1" indent="0" justifyLastLine="0" shrinkToFit="0" readingOrder="0"/>
    </dxf>
    <dxf>
      <font>
        <strike val="0"/>
        <outline val="0"/>
        <shadow val="0"/>
        <u val="none"/>
        <vertAlign val="baseline"/>
        <sz val="11"/>
        <color theme="1"/>
        <name val="メイリオ"/>
        <family val="3"/>
        <charset val="128"/>
        <scheme val="none"/>
      </font>
      <alignment horizontal="general" vertical="top" textRotation="0" wrapText="1" indent="0" justifyLastLine="0" shrinkToFit="0" readingOrder="0"/>
    </dxf>
    <dxf>
      <font>
        <strike val="0"/>
        <outline val="0"/>
        <shadow val="0"/>
        <u val="none"/>
        <vertAlign val="baseline"/>
        <sz val="11"/>
        <color theme="1"/>
        <name val="メイリオ"/>
        <family val="3"/>
        <charset val="128"/>
        <scheme val="none"/>
      </font>
      <alignment horizontal="general" vertical="top" textRotation="0" wrapText="1" indent="0" justifyLastLine="0" shrinkToFit="0" readingOrder="0"/>
    </dxf>
    <dxf>
      <font>
        <strike val="0"/>
        <outline val="0"/>
        <shadow val="0"/>
        <u val="none"/>
        <vertAlign val="baseline"/>
        <sz val="11"/>
        <color theme="1"/>
        <name val="メイリオ"/>
        <family val="3"/>
        <charset val="128"/>
        <scheme val="none"/>
      </font>
      <alignment horizontal="general" vertical="top" textRotation="0" wrapText="1" indent="0" justifyLastLine="0" shrinkToFit="0" readingOrder="0"/>
    </dxf>
    <dxf>
      <font>
        <strike val="0"/>
        <outline val="0"/>
        <shadow val="0"/>
        <u val="none"/>
        <vertAlign val="baseline"/>
        <sz val="11"/>
        <color theme="1"/>
        <name val="メイリオ"/>
        <family val="3"/>
        <charset val="128"/>
        <scheme val="none"/>
      </font>
      <alignment horizontal="general" vertical="top" textRotation="0" wrapText="1" indent="0" justifyLastLine="0" shrinkToFit="0" readingOrder="0"/>
    </dxf>
    <dxf>
      <font>
        <strike val="0"/>
        <outline val="0"/>
        <shadow val="0"/>
        <u val="none"/>
        <vertAlign val="baseline"/>
        <sz val="11"/>
        <color theme="1"/>
        <name val="メイリオ"/>
        <family val="3"/>
        <charset val="128"/>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メイリオ"/>
        <family val="3"/>
        <charset val="128"/>
        <scheme val="none"/>
      </font>
    </dxf>
    <dxf>
      <font>
        <b val="0"/>
        <i val="0"/>
        <strike val="0"/>
        <condense val="0"/>
        <extend val="0"/>
        <outline val="0"/>
        <shadow val="0"/>
        <u val="none"/>
        <vertAlign val="baseline"/>
        <sz val="10"/>
        <color theme="1"/>
        <name val="メイリオ"/>
        <family val="3"/>
        <charset val="128"/>
        <scheme val="none"/>
      </font>
    </dxf>
    <dxf>
      <font>
        <b val="0"/>
        <i val="0"/>
        <strike val="0"/>
        <condense val="0"/>
        <extend val="0"/>
        <outline val="0"/>
        <shadow val="0"/>
        <u val="none"/>
        <vertAlign val="baseline"/>
        <sz val="10"/>
        <color theme="1"/>
        <name val="メイリオ"/>
        <family val="3"/>
        <charset val="128"/>
        <scheme val="none"/>
      </font>
      <numFmt numFmtId="47" formatCode="m&quot;月&quot;d&quot;日&quo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メイリオ"/>
        <family val="3"/>
        <charset val="128"/>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メイリオ"/>
        <family val="3"/>
        <charset val="128"/>
        <scheme val="none"/>
      </font>
    </dxf>
    <dxf>
      <font>
        <b val="0"/>
        <i val="0"/>
        <strike val="0"/>
        <condense val="0"/>
        <extend val="0"/>
        <outline val="0"/>
        <shadow val="0"/>
        <u val="none"/>
        <vertAlign val="baseline"/>
        <sz val="10"/>
        <color theme="1"/>
        <name val="メイリオ"/>
        <family val="3"/>
        <charset val="128"/>
        <scheme val="none"/>
      </font>
      <numFmt numFmtId="47" formatCode="m&quot;月&quot;d&quot;日&quo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メイリオ"/>
        <family val="3"/>
        <charset val="128"/>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メイリオ"/>
        <family val="3"/>
        <charset val="128"/>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メイリオ"/>
        <family val="3"/>
        <charset val="128"/>
        <scheme val="none"/>
      </font>
    </dxf>
    <dxf>
      <font>
        <b val="0"/>
        <i val="0"/>
        <strike val="0"/>
        <condense val="0"/>
        <extend val="0"/>
        <outline val="0"/>
        <shadow val="0"/>
        <u val="none"/>
        <vertAlign val="baseline"/>
        <sz val="10"/>
        <color theme="1"/>
        <name val="メイリオ"/>
        <family val="3"/>
        <charset val="128"/>
        <scheme val="none"/>
      </font>
    </dxf>
    <dxf>
      <font>
        <b val="0"/>
        <i val="0"/>
        <strike val="0"/>
        <condense val="0"/>
        <extend val="0"/>
        <outline val="0"/>
        <shadow val="0"/>
        <u val="none"/>
        <vertAlign val="baseline"/>
        <sz val="10"/>
        <color theme="1"/>
        <name val="メイリオ"/>
        <family val="3"/>
        <charset val="128"/>
        <scheme val="none"/>
      </font>
      <numFmt numFmtId="0" formatCode="General"/>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name val="メイリオ"/>
        <family val="3"/>
        <charset val="128"/>
        <scheme val="none"/>
      </font>
    </dxf>
    <dxf>
      <border outline="0">
        <bottom style="thin">
          <color indexed="64"/>
        </bottom>
      </border>
    </dxf>
    <dxf>
      <font>
        <b val="0"/>
        <i val="0"/>
        <strike val="0"/>
        <condense val="0"/>
        <extend val="0"/>
        <outline val="0"/>
        <shadow val="0"/>
        <u val="none"/>
        <vertAlign val="baseline"/>
        <sz val="10"/>
        <color theme="0"/>
        <name val="メイリオ"/>
        <family val="3"/>
        <charset val="128"/>
        <scheme val="none"/>
      </font>
      <fill>
        <patternFill patternType="none">
          <fgColor indexed="64"/>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メイリオ"/>
        <family val="3"/>
        <charset val="128"/>
        <scheme val="none"/>
      </font>
    </dxf>
    <dxf>
      <font>
        <b val="0"/>
        <i val="0"/>
        <strike val="0"/>
        <condense val="0"/>
        <extend val="0"/>
        <outline val="0"/>
        <shadow val="0"/>
        <u val="none"/>
        <vertAlign val="baseline"/>
        <sz val="11"/>
        <color theme="1"/>
        <name val="メイリオ"/>
        <family val="3"/>
        <charset val="128"/>
        <scheme val="none"/>
      </font>
    </dxf>
    <dxf>
      <font>
        <b val="0"/>
        <i val="0"/>
        <strike val="0"/>
        <condense val="0"/>
        <extend val="0"/>
        <outline val="0"/>
        <shadow val="0"/>
        <u val="none"/>
        <vertAlign val="baseline"/>
        <sz val="11"/>
        <color theme="1"/>
        <name val="メイリオ"/>
        <family val="3"/>
        <charset val="128"/>
        <scheme val="none"/>
      </font>
    </dxf>
    <dxf>
      <font>
        <b val="0"/>
        <i val="0"/>
        <strike val="0"/>
        <condense val="0"/>
        <extend val="0"/>
        <outline val="0"/>
        <shadow val="0"/>
        <u val="none"/>
        <vertAlign val="baseline"/>
        <sz val="11"/>
        <color theme="1"/>
        <name val="メイリオ"/>
        <family val="3"/>
        <charset val="128"/>
        <scheme val="none"/>
      </font>
    </dxf>
    <dxf>
      <font>
        <b val="0"/>
        <i val="0"/>
        <strike val="0"/>
        <condense val="0"/>
        <extend val="0"/>
        <outline val="0"/>
        <shadow val="0"/>
        <u val="none"/>
        <vertAlign val="baseline"/>
        <sz val="11"/>
        <color theme="1"/>
        <name val="メイリオ"/>
        <family val="3"/>
        <charset val="128"/>
        <scheme val="none"/>
      </font>
    </dxf>
    <dxf>
      <font>
        <b val="0"/>
        <i val="0"/>
        <strike val="0"/>
        <condense val="0"/>
        <extend val="0"/>
        <outline val="0"/>
        <shadow val="0"/>
        <u val="none"/>
        <vertAlign val="baseline"/>
        <sz val="11"/>
        <color theme="1"/>
        <name val="メイリオ"/>
        <family val="3"/>
        <charset val="128"/>
        <scheme val="none"/>
      </font>
    </dxf>
    <dxf>
      <font>
        <b val="0"/>
        <i val="0"/>
        <strike val="0"/>
        <condense val="0"/>
        <extend val="0"/>
        <outline val="0"/>
        <shadow val="0"/>
        <u val="none"/>
        <vertAlign val="baseline"/>
        <sz val="11"/>
        <color theme="1"/>
        <name val="メイリオ"/>
        <family val="3"/>
        <charset val="128"/>
        <scheme val="none"/>
      </font>
    </dxf>
    <dxf>
      <font>
        <b val="0"/>
        <i val="0"/>
        <strike val="0"/>
        <condense val="0"/>
        <extend val="0"/>
        <outline val="0"/>
        <shadow val="0"/>
        <u val="none"/>
        <vertAlign val="baseline"/>
        <sz val="11"/>
        <color theme="1"/>
        <name val="メイリオ"/>
        <family val="3"/>
        <charset val="128"/>
        <scheme val="none"/>
      </font>
    </dxf>
    <dxf>
      <font>
        <b val="0"/>
        <i val="0"/>
        <strike val="0"/>
        <condense val="0"/>
        <extend val="0"/>
        <outline val="0"/>
        <shadow val="0"/>
        <u val="none"/>
        <vertAlign val="baseline"/>
        <sz val="11"/>
        <color theme="1"/>
        <name val="メイリオ"/>
        <family val="3"/>
        <charset val="128"/>
        <scheme val="none"/>
      </font>
    </dxf>
    <dxf>
      <font>
        <strike val="0"/>
        <outline val="0"/>
        <shadow val="0"/>
        <u val="none"/>
        <vertAlign val="baseline"/>
        <sz val="11"/>
        <name val="Meiryo UI"/>
        <scheme val="none"/>
      </font>
      <numFmt numFmtId="47" formatCode="m&quot;月&quot;d&quot;日&quot;"/>
      <alignment horizontal="center" vertical="center" textRotation="0" wrapText="1" indent="0" justifyLastLine="0" shrinkToFit="0" readingOrder="0"/>
    </dxf>
    <dxf>
      <font>
        <b val="0"/>
        <i val="0"/>
        <strike val="0"/>
        <condense val="0"/>
        <extend val="0"/>
        <outline val="0"/>
        <shadow val="0"/>
        <u val="none"/>
        <vertAlign val="baseline"/>
        <sz val="11"/>
        <color theme="1"/>
        <name val="Meiryo UI"/>
        <family val="3"/>
        <charset val="128"/>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Meiryo UI"/>
        <family val="3"/>
        <charset val="128"/>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Meiryo UI"/>
        <family val="3"/>
        <charset val="128"/>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Meiryo UI"/>
        <family val="3"/>
        <charset val="128"/>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Meiryo UI"/>
        <family val="3"/>
        <charset val="128"/>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Meiryo UI"/>
        <family val="3"/>
        <charset val="128"/>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Meiryo UI"/>
        <family val="3"/>
        <charset val="128"/>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Meiryo UI"/>
        <family val="3"/>
        <charset val="128"/>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Meiryo UI"/>
        <family val="3"/>
        <charset val="128"/>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Meiryo UI"/>
        <family val="3"/>
        <charset val="128"/>
        <scheme val="none"/>
      </font>
      <alignment horizontal="left" vertical="top" textRotation="0" wrapText="1" indent="0" justifyLastLine="0" shrinkToFit="0" readingOrder="0"/>
    </dxf>
    <dxf>
      <font>
        <strike val="0"/>
        <outline val="0"/>
        <shadow val="0"/>
        <u val="none"/>
        <vertAlign val="baseline"/>
        <sz val="11"/>
        <name val="Meiryo UI"/>
        <scheme val="none"/>
      </font>
      <alignment horizontal="left" vertical="top" textRotation="0" wrapText="1" indent="0" justifyLastLine="0" shrinkToFit="0" readingOrder="0"/>
    </dxf>
    <dxf>
      <font>
        <strike val="0"/>
        <outline val="0"/>
        <shadow val="0"/>
        <u val="none"/>
        <vertAlign val="baseline"/>
        <sz val="11"/>
        <name val="Meiryo UI"/>
        <scheme val="none"/>
      </font>
      <numFmt numFmtId="47" formatCode="m&quot;月&quot;d&quot;日&quot;"/>
      <alignment horizontal="center" vertical="center" textRotation="0" wrapText="1" indent="0" justifyLastLine="0" shrinkToFit="0" readingOrder="0"/>
    </dxf>
    <dxf>
      <font>
        <strike val="0"/>
        <outline val="0"/>
        <shadow val="0"/>
        <u val="none"/>
        <vertAlign val="baseline"/>
        <sz val="11"/>
        <name val="Meiryo UI"/>
        <scheme val="none"/>
      </font>
      <alignment horizontal="left" vertical="top" textRotation="0" wrapText="1" indent="0" justifyLastLine="0" shrinkToFit="0" readingOrder="0"/>
    </dxf>
    <dxf>
      <font>
        <strike val="0"/>
        <outline val="0"/>
        <shadow val="0"/>
        <u val="none"/>
        <vertAlign val="baseline"/>
        <sz val="11"/>
        <name val="Meiryo UI"/>
        <scheme val="none"/>
      </font>
      <alignment horizontal="center" vertical="center" textRotation="0" wrapText="1" indent="0" justifyLastLine="0" shrinkToFit="0" readingOrder="0"/>
    </dxf>
    <dxf>
      <font>
        <strike val="0"/>
        <outline val="0"/>
        <shadow val="0"/>
        <u val="none"/>
        <vertAlign val="baseline"/>
        <sz val="11"/>
        <name val="Meiryo UI"/>
        <family val="3"/>
        <charset val="128"/>
        <scheme val="none"/>
      </font>
      <numFmt numFmtId="47" formatCode="m&quot;月&quot;d&quot;日&quot;"/>
      <alignment horizontal="center" vertical="center" textRotation="0" wrapText="1" indent="0" justifyLastLine="0" shrinkToFit="0" readingOrder="0"/>
    </dxf>
    <dxf>
      <font>
        <strike val="0"/>
        <outline val="0"/>
        <shadow val="0"/>
        <u val="none"/>
        <vertAlign val="baseline"/>
        <sz val="11"/>
        <name val="Meiryo UI"/>
        <scheme val="none"/>
      </font>
      <alignment horizontal="center" vertical="center" textRotation="0" wrapText="1" indent="0" justifyLastLine="0" shrinkToFit="0" readingOrder="0"/>
    </dxf>
    <dxf>
      <font>
        <strike val="0"/>
        <outline val="0"/>
        <shadow val="0"/>
        <u val="none"/>
        <vertAlign val="baseline"/>
        <sz val="11"/>
        <name val="Meiryo UI"/>
        <scheme val="none"/>
      </font>
      <alignment horizontal="center"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name val="Meiryo UI"/>
        <scheme val="none"/>
      </font>
      <alignment textRotation="0" wrapText="1" justifyLastLine="0" shrinkToFit="0" readingOrder="0"/>
    </dxf>
    <dxf>
      <border outline="0">
        <bottom style="thin">
          <color indexed="64"/>
        </bottom>
      </border>
    </dxf>
    <dxf>
      <font>
        <b val="0"/>
        <strike val="0"/>
        <outline val="0"/>
        <shadow val="0"/>
        <u val="none"/>
        <vertAlign val="baseline"/>
        <sz val="11"/>
        <color theme="0"/>
        <name val="Meiryo UI"/>
        <scheme val="none"/>
      </font>
      <fill>
        <patternFill patternType="none">
          <fgColor indexed="64"/>
          <bgColor auto="1"/>
        </patternFill>
      </fill>
      <alignment horizontal="general" vertical="center" textRotation="0" indent="0" justifyLastLine="0" shrinkToFit="0" readingOrder="0"/>
    </dxf>
    <dxf>
      <font>
        <color auto="1"/>
      </font>
      <fill>
        <patternFill>
          <bgColor theme="2" tint="-4.9989318521683403E-2"/>
        </patternFill>
      </fill>
    </dxf>
    <dxf>
      <font>
        <color auto="1"/>
      </font>
      <fill>
        <patternFill>
          <bgColor theme="2"/>
        </patternFill>
      </fill>
    </dxf>
    <dxf>
      <font>
        <color theme="0"/>
      </font>
      <fill>
        <patternFill>
          <bgColor theme="1" tint="0.24994659260841701"/>
        </patternFill>
      </fill>
    </dxf>
    <dxf>
      <font>
        <color theme="0"/>
      </font>
      <fill>
        <patternFill>
          <bgColor theme="1" tint="0.34998626667073579"/>
        </patternFill>
      </fill>
      <border>
        <left style="thick">
          <color theme="1" tint="0.14996795556505021"/>
        </left>
        <right style="thick">
          <color theme="1" tint="0.14993743705557422"/>
        </right>
      </border>
    </dxf>
    <dxf>
      <font>
        <b val="0"/>
        <i val="0"/>
        <color auto="1"/>
      </font>
      <border>
        <left style="thick">
          <color theme="1" tint="0.24994659260841701"/>
        </left>
        <right style="thick">
          <color theme="1" tint="0.24994659260841701"/>
        </right>
        <top/>
        <bottom style="medium">
          <color theme="1" tint="0.24994659260841701"/>
        </bottom>
        <horizontal style="medium">
          <color theme="1" tint="0.24994659260841701"/>
        </horizontal>
      </border>
    </dxf>
  </dxfs>
  <tableStyles count="1" defaultTableStyle="TableStyleMedium2" defaultPivotStyle="PivotStyleMedium9">
    <tableStyle name="燃費効率トラッカー" pivot="0" count="5" xr9:uid="{AA1D6AFB-80C6-4A18-9805-83CDFC79D472}">
      <tableStyleElement type="wholeTable" dxfId="84"/>
      <tableStyleElement type="headerRow" dxfId="83"/>
      <tableStyleElement type="totalRow" dxfId="82"/>
      <tableStyleElement type="firstRowStripe" dxfId="81"/>
      <tableStyleElement type="secondRowStripe" dxfId="80"/>
    </tableStyle>
  </tableStyles>
  <colors>
    <mruColors>
      <color rgb="FF93CDDD"/>
      <color rgb="FF00CCFF"/>
      <color rgb="FF000000"/>
      <color rgb="FFB7DEE8"/>
      <color rgb="FFFFCCFF"/>
      <color rgb="FFFF99FF"/>
      <color rgb="FF33CCFF"/>
      <color rgb="FF4F81BD"/>
      <color rgb="FF7F7F7F"/>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iagrams/colors1.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378975A1-1437-406D-BD5E-E7B51AF63E99}" type="doc">
      <dgm:prSet loTypeId="urn:microsoft.com/office/officeart/2005/8/layout/arrow2" loCatId="process" qsTypeId="urn:microsoft.com/office/officeart/2005/8/quickstyle/simple1" qsCatId="simple" csTypeId="urn:microsoft.com/office/officeart/2005/8/colors/colorful3" csCatId="colorful" phldr="1"/>
      <dgm:spPr/>
    </dgm:pt>
    <dgm:pt modelId="{BF71B0E6-25BE-4425-8078-1DD8F0CAF955}">
      <dgm:prSet phldrT="[テキスト]" custT="1"/>
      <dgm:spPr/>
      <dgm:t>
        <a:bodyPr/>
        <a:lstStyle/>
        <a:p>
          <a:r>
            <a:rPr kumimoji="1" lang="en-US" altLang="ja-JP" sz="900">
              <a:latin typeface="メイリオ" panose="020B0604030504040204" pitchFamily="50" charset="-128"/>
              <a:ea typeface="メイリオ" panose="020B0604030504040204" pitchFamily="50" charset="-128"/>
            </a:rPr>
            <a:t>LineWorks</a:t>
          </a:r>
          <a:endParaRPr kumimoji="1" lang="ja-JP" altLang="en-US" sz="900">
            <a:latin typeface="メイリオ" panose="020B0604030504040204" pitchFamily="50" charset="-128"/>
            <a:ea typeface="メイリオ" panose="020B0604030504040204" pitchFamily="50" charset="-128"/>
          </a:endParaRPr>
        </a:p>
      </dgm:t>
    </dgm:pt>
    <dgm:pt modelId="{04026D8B-6C3F-4750-9E63-881EBEFD31A0}" type="parTrans" cxnId="{16F2A264-214F-4CE7-A96A-314608F33AC6}">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F9972197-07D9-4A48-BA5A-9188A474D833}" type="sibTrans" cxnId="{16F2A264-214F-4CE7-A96A-314608F33AC6}">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257DA29C-352C-4FCE-850E-BEE4B47C9462}">
      <dgm:prSet phldrT="[テキスト]" custT="1"/>
      <dgm:spPr/>
      <dgm:t>
        <a:bodyPr/>
        <a:lstStyle/>
        <a:p>
          <a:r>
            <a:rPr kumimoji="1" lang="en-US" altLang="ja-JP" sz="900">
              <a:latin typeface="メイリオ" panose="020B0604030504040204" pitchFamily="50" charset="-128"/>
              <a:ea typeface="メイリオ" panose="020B0604030504040204" pitchFamily="50" charset="-128"/>
            </a:rPr>
            <a:t>Universal</a:t>
          </a:r>
          <a:endParaRPr kumimoji="1" lang="ja-JP" altLang="en-US" sz="800">
            <a:latin typeface="メイリオ" panose="020B0604030504040204" pitchFamily="50" charset="-128"/>
            <a:ea typeface="メイリオ" panose="020B0604030504040204" pitchFamily="50" charset="-128"/>
          </a:endParaRPr>
        </a:p>
      </dgm:t>
    </dgm:pt>
    <dgm:pt modelId="{E7A1CC93-FAA6-446D-A9B9-227F885ECBC2}" type="parTrans" cxnId="{EC0A24B7-6E0A-4BEF-B23F-110683953109}">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C6E5D710-7DF5-4F99-BFC0-A904906D7DC5}" type="sibTrans" cxnId="{EC0A24B7-6E0A-4BEF-B23F-110683953109}">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6F8693A9-4641-4B8E-A78C-CE8748FB1FD0}">
      <dgm:prSet phldrT="[テキスト]" custT="1"/>
      <dgm:spPr/>
      <dgm:t>
        <a:bodyPr/>
        <a:lstStyle/>
        <a:p>
          <a:r>
            <a:rPr kumimoji="1" lang="en-US" altLang="ja-JP" sz="900">
              <a:latin typeface="メイリオ" panose="020B0604030504040204" pitchFamily="50" charset="-128"/>
              <a:ea typeface="メイリオ" panose="020B0604030504040204" pitchFamily="50" charset="-128"/>
            </a:rPr>
            <a:t>FileConverter</a:t>
          </a:r>
          <a:endParaRPr kumimoji="1" lang="ja-JP" altLang="en-US" sz="800">
            <a:latin typeface="メイリオ" panose="020B0604030504040204" pitchFamily="50" charset="-128"/>
            <a:ea typeface="メイリオ" panose="020B0604030504040204" pitchFamily="50" charset="-128"/>
          </a:endParaRPr>
        </a:p>
      </dgm:t>
    </dgm:pt>
    <dgm:pt modelId="{4681BD94-E3D5-4CEF-8DE9-9A87BF9D5E44}" type="parTrans" cxnId="{86E5C970-3481-4FE4-A694-D9D1044E1E60}">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64A69DFD-AF06-40E7-A9D8-11EE17AA1CC0}" type="sibTrans" cxnId="{86E5C970-3481-4FE4-A694-D9D1044E1E60}">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CF388F92-33F3-409D-B430-435D0D4CD1B5}">
      <dgm:prSet phldrT="[テキスト]"/>
      <dgm:spPr/>
      <dgm:t>
        <a:bodyPr/>
        <a:lstStyle/>
        <a:p>
          <a:r>
            <a:rPr kumimoji="1" lang="en-US" altLang="ja-JP">
              <a:latin typeface="メイリオ" panose="020B0604030504040204" pitchFamily="50" charset="-128"/>
              <a:ea typeface="メイリオ" panose="020B0604030504040204" pitchFamily="50" charset="-128"/>
            </a:rPr>
            <a:t>Others</a:t>
          </a:r>
          <a:endParaRPr kumimoji="1" lang="ja-JP" altLang="en-US">
            <a:latin typeface="メイリオ" panose="020B0604030504040204" pitchFamily="50" charset="-128"/>
            <a:ea typeface="メイリオ" panose="020B0604030504040204" pitchFamily="50" charset="-128"/>
          </a:endParaRPr>
        </a:p>
      </dgm:t>
    </dgm:pt>
    <dgm:pt modelId="{265B2817-56B2-4722-AD55-63E08D2795D0}" type="parTrans" cxnId="{7A723A65-93FE-4408-9033-5FC8165411DC}">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7B731A8E-5FFC-42FA-91AF-F83F344B1837}" type="sibTrans" cxnId="{7A723A65-93FE-4408-9033-5FC8165411DC}">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2C22A4E1-9688-4462-AB12-B44C7934E2E4}">
      <dgm:prSet phldrT="[テキスト]"/>
      <dgm:spPr/>
      <dgm:t>
        <a:bodyPr/>
        <a:lstStyle/>
        <a:p>
          <a:r>
            <a:rPr kumimoji="1" lang="en-US" altLang="ja-JP">
              <a:latin typeface="メイリオ" panose="020B0604030504040204" pitchFamily="50" charset="-128"/>
              <a:ea typeface="メイリオ" panose="020B0604030504040204" pitchFamily="50" charset="-128"/>
            </a:rPr>
            <a:t>MailMaker</a:t>
          </a:r>
          <a:endParaRPr kumimoji="1" lang="ja-JP" altLang="en-US">
            <a:latin typeface="メイリオ" panose="020B0604030504040204" pitchFamily="50" charset="-128"/>
            <a:ea typeface="メイリオ" panose="020B0604030504040204" pitchFamily="50" charset="-128"/>
          </a:endParaRPr>
        </a:p>
      </dgm:t>
    </dgm:pt>
    <dgm:pt modelId="{13117B7F-DA42-4062-87DA-447A3D667EF7}" type="parTrans" cxnId="{5766110E-EA5A-4DD5-A199-2DBB6A3F747D}">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8A22F05A-927D-4FA4-8212-88B4597373A5}" type="sibTrans" cxnId="{5766110E-EA5A-4DD5-A199-2DBB6A3F747D}">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22581D30-3A14-4AE4-9460-6CA034225302}">
      <dgm:prSet phldrT="[テキスト]" custT="1"/>
      <dgm:spPr/>
      <dgm:t>
        <a:bodyPr/>
        <a:lstStyle/>
        <a:p>
          <a:r>
            <a:rPr kumimoji="1" lang="en-US" altLang="en-US" sz="700">
              <a:latin typeface="メイリオ" panose="020B0604030504040204" pitchFamily="50" charset="-128"/>
              <a:ea typeface="メイリオ" panose="020B0604030504040204" pitchFamily="50" charset="-128"/>
            </a:rPr>
            <a:t>LINEWORKS</a:t>
          </a:r>
          <a:r>
            <a:rPr kumimoji="1" lang="ja-JP" altLang="en-US" sz="700">
              <a:latin typeface="メイリオ" panose="020B0604030504040204" pitchFamily="50" charset="-128"/>
              <a:ea typeface="メイリオ" panose="020B0604030504040204" pitchFamily="50" charset="-128"/>
            </a:rPr>
            <a:t>クライアントコード移行ツール</a:t>
          </a:r>
        </a:p>
      </dgm:t>
    </dgm:pt>
    <dgm:pt modelId="{EA142553-2DA1-4384-B6EF-A8D87BC18983}" type="parTrans" cxnId="{FE17379E-FB5C-4B17-ABB1-2F2EF3B2382E}">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F913EEED-384F-456E-9606-1E646D2AE001}" type="sibTrans" cxnId="{FE17379E-FB5C-4B17-ABB1-2F2EF3B2382E}">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8B317A3B-EC75-442B-9204-80E4F0EA6FD1}">
      <dgm:prSet phldrT="[テキスト]" custT="1"/>
      <dgm:spPr/>
      <dgm:t>
        <a:bodyPr/>
        <a:lstStyle/>
        <a:p>
          <a:r>
            <a:rPr lang="en-US" sz="700" b="0" i="0">
              <a:latin typeface="メイリオ" panose="020B0604030504040204" pitchFamily="50" charset="-128"/>
              <a:ea typeface="メイリオ" panose="020B0604030504040204" pitchFamily="50" charset="-128"/>
            </a:rPr>
            <a:t>LINEWORKS</a:t>
          </a:r>
          <a:r>
            <a:rPr lang="ja-JP" altLang="en-US" sz="700" b="0" i="0">
              <a:latin typeface="メイリオ" panose="020B0604030504040204" pitchFamily="50" charset="-128"/>
              <a:ea typeface="メイリオ" panose="020B0604030504040204" pitchFamily="50" charset="-128"/>
            </a:rPr>
            <a:t>データ抽出ツール</a:t>
          </a:r>
          <a:endParaRPr kumimoji="1" lang="ja-JP" altLang="en-US" sz="700" b="0">
            <a:latin typeface="メイリオ" panose="020B0604030504040204" pitchFamily="50" charset="-128"/>
            <a:ea typeface="メイリオ" panose="020B0604030504040204" pitchFamily="50" charset="-128"/>
          </a:endParaRPr>
        </a:p>
      </dgm:t>
    </dgm:pt>
    <dgm:pt modelId="{5225F001-E486-4AFA-AE3A-12E790133F5A}" type="parTrans" cxnId="{683B4408-D418-48EE-B60B-C7279B33CC6E}">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DFBBC9EE-AA49-440A-B24A-137A0265BCBF}" type="sibTrans" cxnId="{683B4408-D418-48EE-B60B-C7279B33CC6E}">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C0B01018-A6CD-42EB-9335-80734E2E9A2A}">
      <dgm:prSet phldrT="[テキスト]"/>
      <dgm:spPr/>
      <dgm:t>
        <a:bodyPr/>
        <a:lstStyle/>
        <a:p>
          <a:r>
            <a:rPr kumimoji="1" lang="en-US" altLang="en-US">
              <a:latin typeface="メイリオ" panose="020B0604030504040204" pitchFamily="50" charset="-128"/>
              <a:ea typeface="メイリオ" panose="020B0604030504040204" pitchFamily="50" charset="-128"/>
            </a:rPr>
            <a:t>CATS </a:t>
          </a:r>
          <a:r>
            <a:rPr kumimoji="1" lang="ja-JP" altLang="en-US">
              <a:latin typeface="メイリオ" panose="020B0604030504040204" pitchFamily="50" charset="-128"/>
              <a:ea typeface="メイリオ" panose="020B0604030504040204" pitchFamily="50" charset="-128"/>
            </a:rPr>
            <a:t>～汎用メール配信ツール～</a:t>
          </a:r>
        </a:p>
      </dgm:t>
    </dgm:pt>
    <dgm:pt modelId="{133C90E7-0FF3-4622-882F-E217112A1E93}" type="parTrans" cxnId="{5BECA208-3B24-4507-A89B-E2DC17B4A0BC}">
      <dgm:prSet/>
      <dgm:spPr/>
      <dgm:t>
        <a:bodyPr/>
        <a:lstStyle/>
        <a:p>
          <a:endParaRPr kumimoji="1" lang="ja-JP" altLang="en-US"/>
        </a:p>
      </dgm:t>
    </dgm:pt>
    <dgm:pt modelId="{B35B3928-D4AB-4C79-AEB7-929211BD858C}" type="sibTrans" cxnId="{5BECA208-3B24-4507-A89B-E2DC17B4A0BC}">
      <dgm:prSet/>
      <dgm:spPr/>
      <dgm:t>
        <a:bodyPr/>
        <a:lstStyle/>
        <a:p>
          <a:endParaRPr kumimoji="1" lang="ja-JP" altLang="en-US"/>
        </a:p>
      </dgm:t>
    </dgm:pt>
    <dgm:pt modelId="{161F325B-FB19-4679-BF49-1A0CF94A7686}">
      <dgm:prSet phldrT="[テキスト]"/>
      <dgm:spPr/>
      <dgm:t>
        <a:bodyPr/>
        <a:lstStyle/>
        <a:p>
          <a:r>
            <a:rPr kumimoji="1" lang="en-US" altLang="en-US">
              <a:latin typeface="メイリオ" panose="020B0604030504040204" pitchFamily="50" charset="-128"/>
              <a:ea typeface="メイリオ" panose="020B0604030504040204" pitchFamily="50" charset="-128"/>
            </a:rPr>
            <a:t>MailMaker</a:t>
          </a:r>
          <a:r>
            <a:rPr kumimoji="1" lang="ja-JP" altLang="en-US">
              <a:latin typeface="メイリオ" panose="020B0604030504040204" pitchFamily="50" charset="-128"/>
              <a:ea typeface="メイリオ" panose="020B0604030504040204" pitchFamily="50" charset="-128"/>
            </a:rPr>
            <a:t>（</a:t>
          </a:r>
          <a:r>
            <a:rPr kumimoji="1" lang="en-US" altLang="en-US">
              <a:latin typeface="メイリオ" panose="020B0604030504040204" pitchFamily="50" charset="-128"/>
              <a:ea typeface="メイリオ" panose="020B0604030504040204" pitchFamily="50" charset="-128"/>
            </a:rPr>
            <a:t>Excel</a:t>
          </a:r>
          <a:r>
            <a:rPr kumimoji="1" lang="ja-JP" altLang="en-US">
              <a:latin typeface="メイリオ" panose="020B0604030504040204" pitchFamily="50" charset="-128"/>
              <a:ea typeface="メイリオ" panose="020B0604030504040204" pitchFamily="50" charset="-128"/>
            </a:rPr>
            <a:t>版）</a:t>
          </a:r>
        </a:p>
      </dgm:t>
    </dgm:pt>
    <dgm:pt modelId="{1E18623F-2E8A-48A1-AA72-307CA2C637B1}" type="parTrans" cxnId="{B8823EC5-1680-40E6-BB40-897641064038}">
      <dgm:prSet/>
      <dgm:spPr/>
      <dgm:t>
        <a:bodyPr/>
        <a:lstStyle/>
        <a:p>
          <a:endParaRPr kumimoji="1" lang="ja-JP" altLang="en-US"/>
        </a:p>
      </dgm:t>
    </dgm:pt>
    <dgm:pt modelId="{190901C6-FD16-41EB-A146-F09934924339}" type="sibTrans" cxnId="{B8823EC5-1680-40E6-BB40-897641064038}">
      <dgm:prSet/>
      <dgm:spPr/>
      <dgm:t>
        <a:bodyPr/>
        <a:lstStyle/>
        <a:p>
          <a:endParaRPr kumimoji="1" lang="ja-JP" altLang="en-US"/>
        </a:p>
      </dgm:t>
    </dgm:pt>
    <dgm:pt modelId="{033CEE6C-7B32-4096-B60D-3C4E1C3BCDD7}">
      <dgm:prSet phldrT="[テキスト]"/>
      <dgm:spPr/>
      <dgm:t>
        <a:bodyPr/>
        <a:lstStyle/>
        <a:p>
          <a:r>
            <a:rPr kumimoji="1" lang="en-US" altLang="en-US">
              <a:latin typeface="メイリオ" panose="020B0604030504040204" pitchFamily="50" charset="-128"/>
              <a:ea typeface="メイリオ" panose="020B0604030504040204" pitchFamily="50" charset="-128"/>
            </a:rPr>
            <a:t>MailMaker</a:t>
          </a:r>
          <a:r>
            <a:rPr kumimoji="1" lang="ja-JP" altLang="en-US">
              <a:latin typeface="メイリオ" panose="020B0604030504040204" pitchFamily="50" charset="-128"/>
              <a:ea typeface="メイリオ" panose="020B0604030504040204" pitchFamily="50" charset="-128"/>
            </a:rPr>
            <a:t>（</a:t>
          </a:r>
          <a:r>
            <a:rPr kumimoji="1" lang="en-US" altLang="en-US">
              <a:latin typeface="メイリオ" panose="020B0604030504040204" pitchFamily="50" charset="-128"/>
              <a:ea typeface="メイリオ" panose="020B0604030504040204" pitchFamily="50" charset="-128"/>
            </a:rPr>
            <a:t>kintone</a:t>
          </a:r>
          <a:r>
            <a:rPr kumimoji="1" lang="ja-JP" altLang="en-US">
              <a:latin typeface="メイリオ" panose="020B0604030504040204" pitchFamily="50" charset="-128"/>
              <a:ea typeface="メイリオ" panose="020B0604030504040204" pitchFamily="50" charset="-128"/>
            </a:rPr>
            <a:t>版）</a:t>
          </a:r>
        </a:p>
      </dgm:t>
    </dgm:pt>
    <dgm:pt modelId="{37BBCC0F-6440-4AED-A625-D7E9A700F45B}" type="parTrans" cxnId="{78263B6D-6347-47A3-9C2B-13915DB714E5}">
      <dgm:prSet/>
      <dgm:spPr/>
      <dgm:t>
        <a:bodyPr/>
        <a:lstStyle/>
        <a:p>
          <a:endParaRPr kumimoji="1" lang="ja-JP" altLang="en-US"/>
        </a:p>
      </dgm:t>
    </dgm:pt>
    <dgm:pt modelId="{5CC8519F-26F5-4385-93F7-5902B1BCA249}" type="sibTrans" cxnId="{78263B6D-6347-47A3-9C2B-13915DB714E5}">
      <dgm:prSet/>
      <dgm:spPr/>
      <dgm:t>
        <a:bodyPr/>
        <a:lstStyle/>
        <a:p>
          <a:endParaRPr kumimoji="1" lang="ja-JP" altLang="en-US"/>
        </a:p>
      </dgm:t>
    </dgm:pt>
    <dgm:pt modelId="{8BD7C74F-DAE9-4419-87D5-CEEF242290C7}">
      <dgm:prSet phldrT="[テキスト]"/>
      <dgm:spPr/>
      <dgm:t>
        <a:bodyPr/>
        <a:lstStyle/>
        <a:p>
          <a:r>
            <a:rPr kumimoji="1" lang="ja-JP" altLang="en-US">
              <a:latin typeface="メイリオ" panose="020B0604030504040204" pitchFamily="50" charset="-128"/>
              <a:ea typeface="メイリオ" panose="020B0604030504040204" pitchFamily="50" charset="-128"/>
            </a:rPr>
            <a:t>ファイル切り分けツール</a:t>
          </a:r>
        </a:p>
      </dgm:t>
    </dgm:pt>
    <dgm:pt modelId="{AA9FEAB6-9C43-40C7-B7F8-0DDF7F1E6A09}" type="parTrans" cxnId="{98162ED5-D1F0-4E1E-86E2-9C23C5FC9FCE}">
      <dgm:prSet/>
      <dgm:spPr/>
      <dgm:t>
        <a:bodyPr/>
        <a:lstStyle/>
        <a:p>
          <a:endParaRPr kumimoji="1" lang="ja-JP" altLang="en-US"/>
        </a:p>
      </dgm:t>
    </dgm:pt>
    <dgm:pt modelId="{56EFEC1A-4AAF-4740-B6C4-AE4C79E33CC5}" type="sibTrans" cxnId="{98162ED5-D1F0-4E1E-86E2-9C23C5FC9FCE}">
      <dgm:prSet/>
      <dgm:spPr/>
      <dgm:t>
        <a:bodyPr/>
        <a:lstStyle/>
        <a:p>
          <a:endParaRPr kumimoji="1" lang="ja-JP" altLang="en-US"/>
        </a:p>
      </dgm:t>
    </dgm:pt>
    <dgm:pt modelId="{16DE9F85-09F0-4964-A495-A68DA5336D7D}">
      <dgm:prSet phldrT="[テキスト]"/>
      <dgm:spPr/>
      <dgm:t>
        <a:bodyPr/>
        <a:lstStyle/>
        <a:p>
          <a:r>
            <a:rPr kumimoji="1" lang="ja-JP" altLang="en-US">
              <a:latin typeface="メイリオ" panose="020B0604030504040204" pitchFamily="50" charset="-128"/>
              <a:ea typeface="メイリオ" panose="020B0604030504040204" pitchFamily="50" charset="-128"/>
            </a:rPr>
            <a:t>自動分割添付機能付きメール作成ツール</a:t>
          </a:r>
        </a:p>
      </dgm:t>
    </dgm:pt>
    <dgm:pt modelId="{0B55173B-7CA2-4684-9827-FE0118335B2D}" type="parTrans" cxnId="{DCCDEB72-0E0C-4453-8C9D-E6F94F553F60}">
      <dgm:prSet/>
      <dgm:spPr/>
      <dgm:t>
        <a:bodyPr/>
        <a:lstStyle/>
        <a:p>
          <a:endParaRPr kumimoji="1" lang="ja-JP" altLang="en-US"/>
        </a:p>
      </dgm:t>
    </dgm:pt>
    <dgm:pt modelId="{96C98E2D-1D82-43AB-90C9-19956242CF8A}" type="sibTrans" cxnId="{DCCDEB72-0E0C-4453-8C9D-E6F94F553F60}">
      <dgm:prSet/>
      <dgm:spPr/>
      <dgm:t>
        <a:bodyPr/>
        <a:lstStyle/>
        <a:p>
          <a:endParaRPr kumimoji="1" lang="ja-JP" altLang="en-US"/>
        </a:p>
      </dgm:t>
    </dgm:pt>
    <dgm:pt modelId="{D78E93DC-17BC-4F98-A45A-1E6D15F43DDB}">
      <dgm:prSet phldrT="[テキスト]" custT="1"/>
      <dgm:spPr/>
      <dgm:t>
        <a:bodyPr/>
        <a:lstStyle/>
        <a:p>
          <a:r>
            <a:rPr kumimoji="1" lang="en-US" altLang="en-US" sz="700">
              <a:latin typeface="メイリオ" panose="020B0604030504040204" pitchFamily="50" charset="-128"/>
              <a:ea typeface="メイリオ" panose="020B0604030504040204" pitchFamily="50" charset="-128"/>
            </a:rPr>
            <a:t>【JB</a:t>
          </a:r>
          <a:r>
            <a:rPr kumimoji="1" lang="ja-JP" altLang="en-US" sz="700">
              <a:latin typeface="メイリオ" panose="020B0604030504040204" pitchFamily="50" charset="-128"/>
              <a:ea typeface="メイリオ" panose="020B0604030504040204" pitchFamily="50" charset="-128"/>
            </a:rPr>
            <a:t>＋</a:t>
          </a:r>
          <a:r>
            <a:rPr kumimoji="1" lang="en-US" altLang="en-US" sz="700">
              <a:latin typeface="メイリオ" panose="020B0604030504040204" pitchFamily="50" charset="-128"/>
              <a:ea typeface="メイリオ" panose="020B0604030504040204" pitchFamily="50" charset="-128"/>
            </a:rPr>
            <a:t>】</a:t>
          </a:r>
          <a:r>
            <a:rPr kumimoji="1" lang="ja-JP" altLang="en-US" sz="700">
              <a:latin typeface="メイリオ" panose="020B0604030504040204" pitchFamily="50" charset="-128"/>
              <a:ea typeface="メイリオ" panose="020B0604030504040204" pitchFamily="50" charset="-128"/>
            </a:rPr>
            <a:t>受注登録対象データ作成ツール</a:t>
          </a:r>
        </a:p>
      </dgm:t>
    </dgm:pt>
    <dgm:pt modelId="{54BA398C-BD56-4CE2-A44B-2564F6D3BAD2}" type="parTrans" cxnId="{74D5B939-BB45-435D-B628-637D229B0747}">
      <dgm:prSet/>
      <dgm:spPr/>
      <dgm:t>
        <a:bodyPr/>
        <a:lstStyle/>
        <a:p>
          <a:endParaRPr kumimoji="1" lang="ja-JP" altLang="en-US"/>
        </a:p>
      </dgm:t>
    </dgm:pt>
    <dgm:pt modelId="{CBD9CF21-5F3A-4096-B1BB-BACE8E551885}" type="sibTrans" cxnId="{74D5B939-BB45-435D-B628-637D229B0747}">
      <dgm:prSet/>
      <dgm:spPr/>
      <dgm:t>
        <a:bodyPr/>
        <a:lstStyle/>
        <a:p>
          <a:endParaRPr kumimoji="1" lang="ja-JP" altLang="en-US"/>
        </a:p>
      </dgm:t>
    </dgm:pt>
    <dgm:pt modelId="{AE9060A7-5CCA-4147-890D-9AC826D7A2D6}">
      <dgm:prSet phldrT="[テキスト]" custT="1"/>
      <dgm:spPr/>
      <dgm:t>
        <a:bodyPr/>
        <a:lstStyle/>
        <a:p>
          <a:r>
            <a:rPr kumimoji="1" lang="ja-JP" altLang="en-US" sz="700">
              <a:latin typeface="メイリオ" panose="020B0604030504040204" pitchFamily="50" charset="-128"/>
              <a:ea typeface="メイリオ" panose="020B0604030504040204" pitchFamily="50" charset="-128"/>
            </a:rPr>
            <a:t>内訳明細ツール</a:t>
          </a:r>
        </a:p>
      </dgm:t>
    </dgm:pt>
    <dgm:pt modelId="{22D4FF17-6BE6-4E3B-9C9D-FA64467F05DC}" type="parTrans" cxnId="{DD772FD2-69E8-46B5-A17F-39D0B9DB06E7}">
      <dgm:prSet/>
      <dgm:spPr/>
      <dgm:t>
        <a:bodyPr/>
        <a:lstStyle/>
        <a:p>
          <a:endParaRPr kumimoji="1" lang="ja-JP" altLang="en-US"/>
        </a:p>
      </dgm:t>
    </dgm:pt>
    <dgm:pt modelId="{A6BC56E5-E8A7-4343-9BD9-CD7F61F24826}" type="sibTrans" cxnId="{DD772FD2-69E8-46B5-A17F-39D0B9DB06E7}">
      <dgm:prSet/>
      <dgm:spPr/>
      <dgm:t>
        <a:bodyPr/>
        <a:lstStyle/>
        <a:p>
          <a:endParaRPr kumimoji="1" lang="ja-JP" altLang="en-US"/>
        </a:p>
      </dgm:t>
    </dgm:pt>
    <dgm:pt modelId="{E7A15146-8C46-43AE-AFBB-F8F1CF514576}">
      <dgm:prSet phldrT="[テキスト]" custT="1"/>
      <dgm:spPr/>
      <dgm:t>
        <a:bodyPr/>
        <a:lstStyle/>
        <a:p>
          <a:r>
            <a:rPr kumimoji="1" lang="en-US" altLang="en-US" sz="700">
              <a:latin typeface="メイリオ" panose="020B0604030504040204" pitchFamily="50" charset="-128"/>
              <a:ea typeface="メイリオ" panose="020B0604030504040204" pitchFamily="50" charset="-128"/>
            </a:rPr>
            <a:t>Indeed PLUS</a:t>
          </a:r>
          <a:r>
            <a:rPr kumimoji="1" lang="ja-JP" altLang="en-US" sz="700">
              <a:latin typeface="メイリオ" panose="020B0604030504040204" pitchFamily="50" charset="-128"/>
              <a:ea typeface="メイリオ" panose="020B0604030504040204" pitchFamily="50" charset="-128"/>
            </a:rPr>
            <a:t>受注登録用ファイル作成ツール</a:t>
          </a:r>
        </a:p>
      </dgm:t>
    </dgm:pt>
    <dgm:pt modelId="{48658350-524B-44D8-9146-AF148B47CF50}" type="parTrans" cxnId="{9817C8E1-F964-430C-9856-C8A50E81E352}">
      <dgm:prSet/>
      <dgm:spPr/>
      <dgm:t>
        <a:bodyPr/>
        <a:lstStyle/>
        <a:p>
          <a:endParaRPr kumimoji="1" lang="ja-JP" altLang="en-US"/>
        </a:p>
      </dgm:t>
    </dgm:pt>
    <dgm:pt modelId="{803345B3-4737-4DD8-B9BA-9DFF13391239}" type="sibTrans" cxnId="{9817C8E1-F964-430C-9856-C8A50E81E352}">
      <dgm:prSet/>
      <dgm:spPr/>
      <dgm:t>
        <a:bodyPr/>
        <a:lstStyle/>
        <a:p>
          <a:endParaRPr kumimoji="1" lang="ja-JP" altLang="en-US"/>
        </a:p>
      </dgm:t>
    </dgm:pt>
    <dgm:pt modelId="{CE8DDEEE-E2C4-4BAC-AD6A-BBE65B3B8AFF}">
      <dgm:prSet phldrT="[テキスト]" custT="1"/>
      <dgm:spPr/>
      <dgm:t>
        <a:bodyPr/>
        <a:lstStyle/>
        <a:p>
          <a:r>
            <a:rPr kumimoji="1" lang="en-US" altLang="en-US" sz="700">
              <a:latin typeface="メイリオ" panose="020B0604030504040204" pitchFamily="50" charset="-128"/>
              <a:ea typeface="メイリオ" panose="020B0604030504040204" pitchFamily="50" charset="-128"/>
            </a:rPr>
            <a:t>NP</a:t>
          </a:r>
          <a:r>
            <a:rPr kumimoji="1" lang="ja-JP" altLang="en-US" sz="700">
              <a:latin typeface="メイリオ" panose="020B0604030504040204" pitchFamily="50" charset="-128"/>
              <a:ea typeface="メイリオ" panose="020B0604030504040204" pitchFamily="50" charset="-128"/>
            </a:rPr>
            <a:t>・</a:t>
          </a:r>
          <a:r>
            <a:rPr kumimoji="1" lang="en-US" altLang="en-US" sz="700">
              <a:latin typeface="メイリオ" panose="020B0604030504040204" pitchFamily="50" charset="-128"/>
              <a:ea typeface="メイリオ" panose="020B0604030504040204" pitchFamily="50" charset="-128"/>
            </a:rPr>
            <a:t>S7UP</a:t>
          </a:r>
          <a:r>
            <a:rPr kumimoji="1" lang="ja-JP" altLang="en-US" sz="700">
              <a:latin typeface="メイリオ" panose="020B0604030504040204" pitchFamily="50" charset="-128"/>
              <a:ea typeface="メイリオ" panose="020B0604030504040204" pitchFamily="50" charset="-128"/>
            </a:rPr>
            <a:t>ファイル作成ツール</a:t>
          </a:r>
        </a:p>
      </dgm:t>
    </dgm:pt>
    <dgm:pt modelId="{4FC09F70-C03E-4BD8-877F-89111B636EB4}" type="parTrans" cxnId="{B1575C24-BC1C-4208-B7DF-0884E02E7E25}">
      <dgm:prSet/>
      <dgm:spPr/>
      <dgm:t>
        <a:bodyPr/>
        <a:lstStyle/>
        <a:p>
          <a:endParaRPr kumimoji="1" lang="ja-JP" altLang="en-US"/>
        </a:p>
      </dgm:t>
    </dgm:pt>
    <dgm:pt modelId="{5DFDDA13-96CF-4506-9CAB-3E0C6E774608}" type="sibTrans" cxnId="{B1575C24-BC1C-4208-B7DF-0884E02E7E25}">
      <dgm:prSet/>
      <dgm:spPr/>
      <dgm:t>
        <a:bodyPr/>
        <a:lstStyle/>
        <a:p>
          <a:endParaRPr kumimoji="1" lang="ja-JP" altLang="en-US"/>
        </a:p>
      </dgm:t>
    </dgm:pt>
    <dgm:pt modelId="{4BFCD00C-E30F-4375-AAA9-D253662E79F3}">
      <dgm:prSet phldrT="[テキスト]" custT="1"/>
      <dgm:spPr/>
      <dgm:t>
        <a:bodyPr/>
        <a:lstStyle/>
        <a:p>
          <a:r>
            <a:rPr kumimoji="1" lang="en-US" altLang="en-US" sz="700">
              <a:latin typeface="メイリオ" panose="020B0604030504040204" pitchFamily="50" charset="-128"/>
              <a:ea typeface="メイリオ" panose="020B0604030504040204" pitchFamily="50" charset="-128"/>
            </a:rPr>
            <a:t>HOPEToAW2</a:t>
          </a:r>
          <a:r>
            <a:rPr kumimoji="1" lang="ja-JP" altLang="en-US" sz="700">
              <a:latin typeface="メイリオ" panose="020B0604030504040204" pitchFamily="50" charset="-128"/>
              <a:ea typeface="メイリオ" panose="020B0604030504040204" pitchFamily="50" charset="-128"/>
            </a:rPr>
            <a:t>原稿変換ツール</a:t>
          </a:r>
        </a:p>
      </dgm:t>
    </dgm:pt>
    <dgm:pt modelId="{4E004290-5DD5-4A72-A5C0-3ACBCCE2A2FB}" type="parTrans" cxnId="{E2003145-693B-4CE4-B9A5-453DDCC41DC9}">
      <dgm:prSet/>
      <dgm:spPr/>
      <dgm:t>
        <a:bodyPr/>
        <a:lstStyle/>
        <a:p>
          <a:endParaRPr kumimoji="1" lang="ja-JP" altLang="en-US"/>
        </a:p>
      </dgm:t>
    </dgm:pt>
    <dgm:pt modelId="{BC2E47CD-E4CE-4444-97D6-4DFD4FC9B273}" type="sibTrans" cxnId="{E2003145-693B-4CE4-B9A5-453DDCC41DC9}">
      <dgm:prSet/>
      <dgm:spPr/>
      <dgm:t>
        <a:bodyPr/>
        <a:lstStyle/>
        <a:p>
          <a:endParaRPr kumimoji="1" lang="ja-JP" altLang="en-US"/>
        </a:p>
      </dgm:t>
    </dgm:pt>
    <dgm:pt modelId="{5261B2DE-9986-4CED-9AAD-BD5D0EA7E26C}">
      <dgm:prSet phldrT="[テキスト]" custT="1"/>
      <dgm:spPr/>
      <dgm:t>
        <a:bodyPr/>
        <a:lstStyle/>
        <a:p>
          <a:r>
            <a:rPr kumimoji="1" lang="en-US" altLang="en-US" sz="700">
              <a:latin typeface="メイリオ" panose="020B0604030504040204" pitchFamily="50" charset="-128"/>
              <a:ea typeface="メイリオ" panose="020B0604030504040204" pitchFamily="50" charset="-128"/>
            </a:rPr>
            <a:t>LINEWORKS</a:t>
          </a:r>
          <a:r>
            <a:rPr kumimoji="1" lang="ja-JP" altLang="en-US" sz="700">
              <a:latin typeface="メイリオ" panose="020B0604030504040204" pitchFamily="50" charset="-128"/>
              <a:ea typeface="メイリオ" panose="020B0604030504040204" pitchFamily="50" charset="-128"/>
            </a:rPr>
            <a:t>一斉配信</a:t>
          </a:r>
          <a:r>
            <a:rPr kumimoji="1" lang="en-US" altLang="en-US" sz="700">
              <a:latin typeface="メイリオ" panose="020B0604030504040204" pitchFamily="50" charset="-128"/>
              <a:ea typeface="メイリオ" panose="020B0604030504040204" pitchFamily="50" charset="-128"/>
            </a:rPr>
            <a:t>Circle</a:t>
          </a:r>
          <a:r>
            <a:rPr kumimoji="1" lang="ja-JP" altLang="en-US" sz="700">
              <a:latin typeface="メイリオ" panose="020B0604030504040204" pitchFamily="50" charset="-128"/>
              <a:ea typeface="メイリオ" panose="020B0604030504040204" pitchFamily="50" charset="-128"/>
            </a:rPr>
            <a:t>設定用ツール</a:t>
          </a:r>
        </a:p>
      </dgm:t>
    </dgm:pt>
    <dgm:pt modelId="{EB6FCF84-CB9D-4352-907C-B4C25FCC969D}" type="parTrans" cxnId="{E8687891-D1DC-40D6-8507-6BBC1D2706B8}">
      <dgm:prSet/>
      <dgm:spPr/>
      <dgm:t>
        <a:bodyPr/>
        <a:lstStyle/>
        <a:p>
          <a:endParaRPr kumimoji="1" lang="ja-JP" altLang="en-US"/>
        </a:p>
      </dgm:t>
    </dgm:pt>
    <dgm:pt modelId="{8A1FCDD4-38DA-4E78-8CBB-F179EF827064}" type="sibTrans" cxnId="{E8687891-D1DC-40D6-8507-6BBC1D2706B8}">
      <dgm:prSet/>
      <dgm:spPr/>
      <dgm:t>
        <a:bodyPr/>
        <a:lstStyle/>
        <a:p>
          <a:endParaRPr kumimoji="1" lang="ja-JP" altLang="en-US"/>
        </a:p>
      </dgm:t>
    </dgm:pt>
    <dgm:pt modelId="{1BABD38B-DEDF-487F-A014-D51C72DEDEA2}">
      <dgm:prSet phldrT="[テキスト]" custT="1"/>
      <dgm:spPr/>
      <dgm:t>
        <a:bodyPr/>
        <a:lstStyle/>
        <a:p>
          <a:r>
            <a:rPr kumimoji="1" lang="en-US" altLang="en-US" sz="700">
              <a:latin typeface="メイリオ" panose="020B0604030504040204" pitchFamily="50" charset="-128"/>
              <a:ea typeface="メイリオ" panose="020B0604030504040204" pitchFamily="50" charset="-128"/>
            </a:rPr>
            <a:t>Indeed+</a:t>
          </a:r>
          <a:r>
            <a:rPr kumimoji="1" lang="ja-JP" altLang="en-US" sz="700">
              <a:latin typeface="メイリオ" panose="020B0604030504040204" pitchFamily="50" charset="-128"/>
              <a:ea typeface="メイリオ" panose="020B0604030504040204" pitchFamily="50" charset="-128"/>
            </a:rPr>
            <a:t>用</a:t>
          </a:r>
          <a:r>
            <a:rPr kumimoji="1" lang="en-US" altLang="en-US" sz="700">
              <a:latin typeface="メイリオ" panose="020B0604030504040204" pitchFamily="50" charset="-128"/>
              <a:ea typeface="メイリオ" panose="020B0604030504040204" pitchFamily="50" charset="-128"/>
            </a:rPr>
            <a:t>Concur</a:t>
          </a:r>
          <a:r>
            <a:rPr kumimoji="1" lang="ja-JP" altLang="en-US" sz="700">
              <a:latin typeface="メイリオ" panose="020B0604030504040204" pitchFamily="50" charset="-128"/>
              <a:ea typeface="メイリオ" panose="020B0604030504040204" pitchFamily="50" charset="-128"/>
            </a:rPr>
            <a:t>請求シート作成ツール</a:t>
          </a:r>
        </a:p>
      </dgm:t>
    </dgm:pt>
    <dgm:pt modelId="{79DAB827-066A-4E48-B26E-919B95B117AB}" type="parTrans" cxnId="{CA9B0A2D-8E5A-45A9-AE71-56C2DF6C1426}">
      <dgm:prSet/>
      <dgm:spPr/>
      <dgm:t>
        <a:bodyPr/>
        <a:lstStyle/>
        <a:p>
          <a:endParaRPr kumimoji="1" lang="ja-JP" altLang="en-US"/>
        </a:p>
      </dgm:t>
    </dgm:pt>
    <dgm:pt modelId="{7C00B162-85B1-4FCE-A47A-557420294F0D}" type="sibTrans" cxnId="{CA9B0A2D-8E5A-45A9-AE71-56C2DF6C1426}">
      <dgm:prSet/>
      <dgm:spPr/>
      <dgm:t>
        <a:bodyPr/>
        <a:lstStyle/>
        <a:p>
          <a:endParaRPr kumimoji="1" lang="ja-JP" altLang="en-US"/>
        </a:p>
      </dgm:t>
    </dgm:pt>
    <dgm:pt modelId="{DDBD01C1-A7D7-4D70-B00D-4205B6FCFEC5}">
      <dgm:prSet phldrT="[テキスト]" custT="1"/>
      <dgm:spPr/>
      <dgm:t>
        <a:bodyPr/>
        <a:lstStyle/>
        <a:p>
          <a:r>
            <a:rPr kumimoji="1" lang="ja-JP" altLang="en-US" sz="700">
              <a:latin typeface="メイリオ" panose="020B0604030504040204" pitchFamily="50" charset="-128"/>
              <a:ea typeface="メイリオ" panose="020B0604030504040204" pitchFamily="50" charset="-128"/>
            </a:rPr>
            <a:t>枠原稿</a:t>
          </a:r>
          <a:r>
            <a:rPr kumimoji="1" lang="en-US" altLang="en-US" sz="700">
              <a:latin typeface="メイリオ" panose="020B0604030504040204" pitchFamily="50" charset="-128"/>
              <a:ea typeface="メイリオ" panose="020B0604030504040204" pitchFamily="50" charset="-128"/>
            </a:rPr>
            <a:t>to</a:t>
          </a:r>
          <a:r>
            <a:rPr kumimoji="1" lang="ja-JP" altLang="en-US" sz="700">
              <a:latin typeface="メイリオ" panose="020B0604030504040204" pitchFamily="50" charset="-128"/>
              <a:ea typeface="メイリオ" panose="020B0604030504040204" pitchFamily="50" charset="-128"/>
            </a:rPr>
            <a:t>ジョブオプ採用管理 無料プラン 原稿変換ツール</a:t>
          </a:r>
        </a:p>
      </dgm:t>
    </dgm:pt>
    <dgm:pt modelId="{4B3CBEED-BC1E-4F7B-93D7-3B78FF34181D}" type="parTrans" cxnId="{009DF21B-1385-4A9F-8A64-0A30D105E53A}">
      <dgm:prSet/>
      <dgm:spPr/>
      <dgm:t>
        <a:bodyPr/>
        <a:lstStyle/>
        <a:p>
          <a:endParaRPr kumimoji="1" lang="ja-JP" altLang="en-US"/>
        </a:p>
      </dgm:t>
    </dgm:pt>
    <dgm:pt modelId="{37DEC774-4ACF-4541-8B35-E0479181BEAD}" type="sibTrans" cxnId="{009DF21B-1385-4A9F-8A64-0A30D105E53A}">
      <dgm:prSet/>
      <dgm:spPr/>
      <dgm:t>
        <a:bodyPr/>
        <a:lstStyle/>
        <a:p>
          <a:endParaRPr kumimoji="1" lang="ja-JP" altLang="en-US"/>
        </a:p>
      </dgm:t>
    </dgm:pt>
    <dgm:pt modelId="{1B693E41-916D-4103-9457-7095631279B7}">
      <dgm:prSet phldrT="[テキスト]" custT="1"/>
      <dgm:spPr/>
      <dgm:t>
        <a:bodyPr/>
        <a:lstStyle/>
        <a:p>
          <a:r>
            <a:rPr kumimoji="1" lang="ja-JP" altLang="en-US" sz="700">
              <a:latin typeface="メイリオ" panose="020B0604030504040204" pitchFamily="50" charset="-128"/>
              <a:ea typeface="メイリオ" panose="020B0604030504040204" pitchFamily="50" charset="-128"/>
            </a:rPr>
            <a:t>コーンバター</a:t>
          </a:r>
        </a:p>
      </dgm:t>
    </dgm:pt>
    <dgm:pt modelId="{50F00858-9401-461C-B381-4F92F6F4FBF2}" type="parTrans" cxnId="{67AF9DDE-33B7-4714-BD74-8B662EB3303C}">
      <dgm:prSet/>
      <dgm:spPr/>
      <dgm:t>
        <a:bodyPr/>
        <a:lstStyle/>
        <a:p>
          <a:endParaRPr kumimoji="1" lang="ja-JP" altLang="en-US"/>
        </a:p>
      </dgm:t>
    </dgm:pt>
    <dgm:pt modelId="{504F26D8-F4ED-445F-AB33-965CA4097005}" type="sibTrans" cxnId="{67AF9DDE-33B7-4714-BD74-8B662EB3303C}">
      <dgm:prSet/>
      <dgm:spPr/>
      <dgm:t>
        <a:bodyPr/>
        <a:lstStyle/>
        <a:p>
          <a:endParaRPr kumimoji="1" lang="ja-JP" altLang="en-US"/>
        </a:p>
      </dgm:t>
    </dgm:pt>
    <dgm:pt modelId="{FCF46520-90EF-45D6-9DA3-68926A437E47}">
      <dgm:prSet phldrT="[テキスト]" custT="1"/>
      <dgm:spPr/>
      <dgm:t>
        <a:bodyPr/>
        <a:lstStyle/>
        <a:p>
          <a:r>
            <a:rPr kumimoji="1" lang="ja-JP" altLang="en-US" sz="700">
              <a:latin typeface="メイリオ" panose="020B0604030504040204" pitchFamily="50" charset="-128"/>
              <a:ea typeface="メイリオ" panose="020B0604030504040204" pitchFamily="50" charset="-128"/>
            </a:rPr>
            <a:t>ヤギさん</a:t>
          </a:r>
        </a:p>
      </dgm:t>
    </dgm:pt>
    <dgm:pt modelId="{B9C64839-A0F6-4A5E-9005-AEF245D20A29}" type="parTrans" cxnId="{14F19778-E412-4A04-8198-167CC1431048}">
      <dgm:prSet/>
      <dgm:spPr/>
      <dgm:t>
        <a:bodyPr/>
        <a:lstStyle/>
        <a:p>
          <a:endParaRPr kumimoji="1" lang="ja-JP" altLang="en-US"/>
        </a:p>
      </dgm:t>
    </dgm:pt>
    <dgm:pt modelId="{CA7D930E-001E-42CD-8DB0-99BB17C40DA3}" type="sibTrans" cxnId="{14F19778-E412-4A04-8198-167CC1431048}">
      <dgm:prSet/>
      <dgm:spPr/>
      <dgm:t>
        <a:bodyPr/>
        <a:lstStyle/>
        <a:p>
          <a:endParaRPr kumimoji="1" lang="ja-JP" altLang="en-US"/>
        </a:p>
      </dgm:t>
    </dgm:pt>
    <dgm:pt modelId="{229004E6-5C58-4FF9-9741-0D43D6B88247}">
      <dgm:prSet phldrT="[テキスト]"/>
      <dgm:spPr/>
      <dgm:t>
        <a:bodyPr/>
        <a:lstStyle/>
        <a:p>
          <a:endParaRPr kumimoji="1" lang="ja-JP" altLang="en-US">
            <a:latin typeface="メイリオ" panose="020B0604030504040204" pitchFamily="50" charset="-128"/>
            <a:ea typeface="メイリオ" panose="020B0604030504040204" pitchFamily="50" charset="-128"/>
          </a:endParaRPr>
        </a:p>
      </dgm:t>
    </dgm:pt>
    <dgm:pt modelId="{D11C7269-8763-481C-B719-F277C650E24C}" type="parTrans" cxnId="{F02B2BBF-C6E3-49DC-B85A-D95F05ABB0E0}">
      <dgm:prSet/>
      <dgm:spPr/>
      <dgm:t>
        <a:bodyPr/>
        <a:lstStyle/>
        <a:p>
          <a:endParaRPr kumimoji="1" lang="ja-JP" altLang="en-US"/>
        </a:p>
      </dgm:t>
    </dgm:pt>
    <dgm:pt modelId="{D969DE52-16C1-4890-B832-E9B1E460007A}" type="sibTrans" cxnId="{F02B2BBF-C6E3-49DC-B85A-D95F05ABB0E0}">
      <dgm:prSet/>
      <dgm:spPr/>
      <dgm:t>
        <a:bodyPr/>
        <a:lstStyle/>
        <a:p>
          <a:endParaRPr kumimoji="1" lang="ja-JP" altLang="en-US"/>
        </a:p>
      </dgm:t>
    </dgm:pt>
    <dgm:pt modelId="{99DF75F6-E1DB-46FA-BB7F-02EFF47E062A}" type="pres">
      <dgm:prSet presAssocID="{378975A1-1437-406D-BD5E-E7B51AF63E99}" presName="arrowDiagram" presStyleCnt="0">
        <dgm:presLayoutVars>
          <dgm:chMax val="5"/>
          <dgm:dir/>
          <dgm:resizeHandles val="exact"/>
        </dgm:presLayoutVars>
      </dgm:prSet>
      <dgm:spPr/>
    </dgm:pt>
    <dgm:pt modelId="{5C7AF8A6-E80B-4097-B0D7-BABC8A4C785F}" type="pres">
      <dgm:prSet presAssocID="{378975A1-1437-406D-BD5E-E7B51AF63E99}" presName="arrow" presStyleLbl="bgShp" presStyleIdx="0" presStyleCnt="1" custScaleY="118762" custLinFactNeighborY="8405"/>
      <dgm:spPr/>
    </dgm:pt>
    <dgm:pt modelId="{E975A576-2A1A-4B70-A802-630FC8AE0C14}" type="pres">
      <dgm:prSet presAssocID="{378975A1-1437-406D-BD5E-E7B51AF63E99}" presName="arrowDiagram5" presStyleCnt="0"/>
      <dgm:spPr/>
    </dgm:pt>
    <dgm:pt modelId="{34ACA659-83EC-447F-BEE0-01213FCAC3B1}" type="pres">
      <dgm:prSet presAssocID="{BF71B0E6-25BE-4425-8078-1DD8F0CAF955}" presName="bullet5a" presStyleLbl="node1" presStyleIdx="0" presStyleCnt="5" custLinFactY="200000" custLinFactNeighborX="12775" custLinFactNeighborY="234357"/>
      <dgm:spPr/>
    </dgm:pt>
    <dgm:pt modelId="{C7FB4654-3EEB-4FC8-A0B1-D8D868EF010C}" type="pres">
      <dgm:prSet presAssocID="{BF71B0E6-25BE-4425-8078-1DD8F0CAF955}" presName="textBox5a" presStyleLbl="revTx" presStyleIdx="0" presStyleCnt="5" custScaleX="268880" custScaleY="75555" custLinFactNeighborX="32898" custLinFactNeighborY="69137">
        <dgm:presLayoutVars>
          <dgm:bulletEnabled val="1"/>
        </dgm:presLayoutVars>
      </dgm:prSet>
      <dgm:spPr/>
    </dgm:pt>
    <dgm:pt modelId="{4BF49885-62A1-49AF-826C-933B303B0280}" type="pres">
      <dgm:prSet presAssocID="{2C22A4E1-9688-4462-AB12-B44C7934E2E4}" presName="bullet5b" presStyleLbl="node1" presStyleIdx="1" presStyleCnt="5" custLinFactY="76843" custLinFactNeighborX="1" custLinFactNeighborY="100000"/>
      <dgm:spPr/>
    </dgm:pt>
    <dgm:pt modelId="{078B9C5E-D0BD-4739-9623-4B330A8D838C}" type="pres">
      <dgm:prSet presAssocID="{2C22A4E1-9688-4462-AB12-B44C7934E2E4}" presName="textBox5b" presStyleLbl="revTx" presStyleIdx="1" presStyleCnt="5" custScaleX="208727" custScaleY="74895" custLinFactNeighborX="12980" custLinFactNeighborY="21692">
        <dgm:presLayoutVars>
          <dgm:bulletEnabled val="1"/>
        </dgm:presLayoutVars>
      </dgm:prSet>
      <dgm:spPr/>
    </dgm:pt>
    <dgm:pt modelId="{DC9F817F-EB90-4B82-BB61-D1A490FECD89}" type="pres">
      <dgm:prSet presAssocID="{257DA29C-352C-4FCE-850E-BEE4B47C9462}" presName="bullet5c" presStyleLbl="node1" presStyleIdx="2" presStyleCnt="5" custLinFactNeighborX="53053" custLinFactNeighborY="32648"/>
      <dgm:spPr/>
    </dgm:pt>
    <dgm:pt modelId="{F4CBDC2F-FF0E-4484-A6BE-47D94B001F40}" type="pres">
      <dgm:prSet presAssocID="{257DA29C-352C-4FCE-850E-BEE4B47C9462}" presName="textBox5c" presStyleLbl="revTx" presStyleIdx="2" presStyleCnt="5" custScaleX="203613" custScaleY="79610" custLinFactNeighborX="37045" custLinFactNeighborY="1394">
        <dgm:presLayoutVars>
          <dgm:bulletEnabled val="1"/>
        </dgm:presLayoutVars>
      </dgm:prSet>
      <dgm:spPr/>
    </dgm:pt>
    <dgm:pt modelId="{CFF444A4-F976-4A30-8891-02A67BF11AB2}" type="pres">
      <dgm:prSet presAssocID="{6F8693A9-4641-4B8E-A78C-CE8748FB1FD0}" presName="bullet5d" presStyleLbl="node1" presStyleIdx="3" presStyleCnt="5" custLinFactX="1916" custLinFactNeighborX="100000" custLinFactNeighborY="-34879"/>
      <dgm:spPr/>
    </dgm:pt>
    <dgm:pt modelId="{BB132B13-E651-44C0-8FAB-8F891A37A771}" type="pres">
      <dgm:prSet presAssocID="{6F8693A9-4641-4B8E-A78C-CE8748FB1FD0}" presName="textBox5d" presStyleLbl="revTx" presStyleIdx="3" presStyleCnt="5" custScaleY="33310" custLinFactNeighborX="-9794" custLinFactNeighborY="-29470">
        <dgm:presLayoutVars>
          <dgm:bulletEnabled val="1"/>
        </dgm:presLayoutVars>
      </dgm:prSet>
      <dgm:spPr/>
    </dgm:pt>
    <dgm:pt modelId="{D08FF854-13F4-4755-BB0D-1B752024E35D}" type="pres">
      <dgm:prSet presAssocID="{CF388F92-33F3-409D-B430-435D0D4CD1B5}" presName="bullet5e" presStyleLbl="node1" presStyleIdx="4" presStyleCnt="5" custLinFactNeighborX="79346" custLinFactNeighborY="-34714"/>
      <dgm:spPr/>
    </dgm:pt>
    <dgm:pt modelId="{7EC831BE-DD19-426C-8DC7-D636C194DC11}" type="pres">
      <dgm:prSet presAssocID="{CF388F92-33F3-409D-B430-435D0D4CD1B5}" presName="textBox5e" presStyleLbl="revTx" presStyleIdx="4" presStyleCnt="5" custScaleY="29695" custLinFactNeighborX="-8325" custLinFactNeighborY="-26189">
        <dgm:presLayoutVars>
          <dgm:bulletEnabled val="1"/>
        </dgm:presLayoutVars>
      </dgm:prSet>
      <dgm:spPr/>
    </dgm:pt>
  </dgm:ptLst>
  <dgm:cxnLst>
    <dgm:cxn modelId="{650C1F08-C89F-48C0-B1D1-0B301C9D601C}" type="presOf" srcId="{229004E6-5C58-4FF9-9741-0D43D6B88247}" destId="{7EC831BE-DD19-426C-8DC7-D636C194DC11}" srcOrd="0" destOrd="1" presId="urn:microsoft.com/office/officeart/2005/8/layout/arrow2"/>
    <dgm:cxn modelId="{683B4408-D418-48EE-B60B-C7279B33CC6E}" srcId="{BF71B0E6-25BE-4425-8078-1DD8F0CAF955}" destId="{8B317A3B-EC75-442B-9204-80E4F0EA6FD1}" srcOrd="1" destOrd="0" parTransId="{5225F001-E486-4AFA-AE3A-12E790133F5A}" sibTransId="{DFBBC9EE-AA49-440A-B24A-137A0265BCBF}"/>
    <dgm:cxn modelId="{5BECA208-3B24-4507-A89B-E2DC17B4A0BC}" srcId="{2C22A4E1-9688-4462-AB12-B44C7934E2E4}" destId="{C0B01018-A6CD-42EB-9335-80734E2E9A2A}" srcOrd="0" destOrd="0" parTransId="{133C90E7-0FF3-4622-882F-E217112A1E93}" sibTransId="{B35B3928-D4AB-4C79-AEB7-929211BD858C}"/>
    <dgm:cxn modelId="{5766110E-EA5A-4DD5-A199-2DBB6A3F747D}" srcId="{378975A1-1437-406D-BD5E-E7B51AF63E99}" destId="{2C22A4E1-9688-4462-AB12-B44C7934E2E4}" srcOrd="1" destOrd="0" parTransId="{13117B7F-DA42-4062-87DA-447A3D667EF7}" sibTransId="{8A22F05A-927D-4FA4-8212-88B4597373A5}"/>
    <dgm:cxn modelId="{EF6C5B0E-53A2-471F-BD9D-01BF88B43487}" type="presOf" srcId="{BF71B0E6-25BE-4425-8078-1DD8F0CAF955}" destId="{C7FB4654-3EEB-4FC8-A0B1-D8D868EF010C}" srcOrd="0" destOrd="0" presId="urn:microsoft.com/office/officeart/2005/8/layout/arrow2"/>
    <dgm:cxn modelId="{009DF21B-1385-4A9F-8A64-0A30D105E53A}" srcId="{257DA29C-352C-4FCE-850E-BEE4B47C9462}" destId="{DDBD01C1-A7D7-4D70-B00D-4205B6FCFEC5}" srcOrd="6" destOrd="0" parTransId="{4B3CBEED-BC1E-4F7B-93D7-3B78FF34181D}" sibTransId="{37DEC774-4ACF-4541-8B35-E0479181BEAD}"/>
    <dgm:cxn modelId="{B1575C24-BC1C-4208-B7DF-0884E02E7E25}" srcId="{257DA29C-352C-4FCE-850E-BEE4B47C9462}" destId="{CE8DDEEE-E2C4-4BAC-AD6A-BBE65B3B8AFF}" srcOrd="3" destOrd="0" parTransId="{4FC09F70-C03E-4BD8-877F-89111B636EB4}" sibTransId="{5DFDDA13-96CF-4506-9CAB-3E0C6E774608}"/>
    <dgm:cxn modelId="{CA9B0A2D-8E5A-45A9-AE71-56C2DF6C1426}" srcId="{257DA29C-352C-4FCE-850E-BEE4B47C9462}" destId="{1BABD38B-DEDF-487F-A014-D51C72DEDEA2}" srcOrd="5" destOrd="0" parTransId="{79DAB827-066A-4E48-B26E-919B95B117AB}" sibTransId="{7C00B162-85B1-4FCE-A47A-557420294F0D}"/>
    <dgm:cxn modelId="{8BE4BB30-50DF-4177-A407-FB981283D798}" type="presOf" srcId="{8B317A3B-EC75-442B-9204-80E4F0EA6FD1}" destId="{C7FB4654-3EEB-4FC8-A0B1-D8D868EF010C}" srcOrd="0" destOrd="2" presId="urn:microsoft.com/office/officeart/2005/8/layout/arrow2"/>
    <dgm:cxn modelId="{74D5B939-BB45-435D-B628-637D229B0747}" srcId="{257DA29C-352C-4FCE-850E-BEE4B47C9462}" destId="{D78E93DC-17BC-4F98-A45A-1E6D15F43DDB}" srcOrd="0" destOrd="0" parTransId="{54BA398C-BD56-4CE2-A44B-2564F6D3BAD2}" sibTransId="{CBD9CF21-5F3A-4096-B1BB-BACE8E551885}"/>
    <dgm:cxn modelId="{7B2F1F40-242A-45AC-AA5B-6C9913BA7AD7}" type="presOf" srcId="{1BABD38B-DEDF-487F-A014-D51C72DEDEA2}" destId="{F4CBDC2F-FF0E-4484-A6BE-47D94B001F40}" srcOrd="0" destOrd="6" presId="urn:microsoft.com/office/officeart/2005/8/layout/arrow2"/>
    <dgm:cxn modelId="{99406244-0384-461C-91DB-89B475640752}" type="presOf" srcId="{D78E93DC-17BC-4F98-A45A-1E6D15F43DDB}" destId="{F4CBDC2F-FF0E-4484-A6BE-47D94B001F40}" srcOrd="0" destOrd="1" presId="urn:microsoft.com/office/officeart/2005/8/layout/arrow2"/>
    <dgm:cxn modelId="{16F2A264-214F-4CE7-A96A-314608F33AC6}" srcId="{378975A1-1437-406D-BD5E-E7B51AF63E99}" destId="{BF71B0E6-25BE-4425-8078-1DD8F0CAF955}" srcOrd="0" destOrd="0" parTransId="{04026D8B-6C3F-4750-9E63-881EBEFD31A0}" sibTransId="{F9972197-07D9-4A48-BA5A-9188A474D833}"/>
    <dgm:cxn modelId="{E2003145-693B-4CE4-B9A5-453DDCC41DC9}" srcId="{257DA29C-352C-4FCE-850E-BEE4B47C9462}" destId="{4BFCD00C-E30F-4375-AAA9-D253662E79F3}" srcOrd="4" destOrd="0" parTransId="{4E004290-5DD5-4A72-A5C0-3ACBCCE2A2FB}" sibTransId="{BC2E47CD-E4CE-4444-97D6-4DFD4FC9B273}"/>
    <dgm:cxn modelId="{7A723A65-93FE-4408-9033-5FC8165411DC}" srcId="{378975A1-1437-406D-BD5E-E7B51AF63E99}" destId="{CF388F92-33F3-409D-B430-435D0D4CD1B5}" srcOrd="4" destOrd="0" parTransId="{265B2817-56B2-4722-AD55-63E08D2795D0}" sibTransId="{7B731A8E-5FFC-42FA-91AF-F83F344B1837}"/>
    <dgm:cxn modelId="{D734E066-CF5C-4D73-AE54-EAEC77C5CBE4}" type="presOf" srcId="{E7A15146-8C46-43AE-AFBB-F8F1CF514576}" destId="{F4CBDC2F-FF0E-4484-A6BE-47D94B001F40}" srcOrd="0" destOrd="3" presId="urn:microsoft.com/office/officeart/2005/8/layout/arrow2"/>
    <dgm:cxn modelId="{303CBE49-DE07-41D4-83C2-8C678A39CCF3}" type="presOf" srcId="{22581D30-3A14-4AE4-9460-6CA034225302}" destId="{C7FB4654-3EEB-4FC8-A0B1-D8D868EF010C}" srcOrd="0" destOrd="1" presId="urn:microsoft.com/office/officeart/2005/8/layout/arrow2"/>
    <dgm:cxn modelId="{2A1E974B-C4CA-42EB-9232-1965DF7A5FBA}" type="presOf" srcId="{2C22A4E1-9688-4462-AB12-B44C7934E2E4}" destId="{078B9C5E-D0BD-4739-9623-4B330A8D838C}" srcOrd="0" destOrd="0" presId="urn:microsoft.com/office/officeart/2005/8/layout/arrow2"/>
    <dgm:cxn modelId="{78263B6D-6347-47A3-9C2B-13915DB714E5}" srcId="{2C22A4E1-9688-4462-AB12-B44C7934E2E4}" destId="{033CEE6C-7B32-4096-B60D-3C4E1C3BCDD7}" srcOrd="2" destOrd="0" parTransId="{37BBCC0F-6440-4AED-A625-D7E9A700F45B}" sibTransId="{5CC8519F-26F5-4385-93F7-5902B1BCA249}"/>
    <dgm:cxn modelId="{86E5C970-3481-4FE4-A694-D9D1044E1E60}" srcId="{378975A1-1437-406D-BD5E-E7B51AF63E99}" destId="{6F8693A9-4641-4B8E-A78C-CE8748FB1FD0}" srcOrd="3" destOrd="0" parTransId="{4681BD94-E3D5-4CEF-8DE9-9A87BF9D5E44}" sibTransId="{64A69DFD-AF06-40E7-A9D8-11EE17AA1CC0}"/>
    <dgm:cxn modelId="{D6F12B52-9B8F-4572-9516-FD08C3E1963B}" type="presOf" srcId="{DDBD01C1-A7D7-4D70-B00D-4205B6FCFEC5}" destId="{F4CBDC2F-FF0E-4484-A6BE-47D94B001F40}" srcOrd="0" destOrd="7" presId="urn:microsoft.com/office/officeart/2005/8/layout/arrow2"/>
    <dgm:cxn modelId="{DCCDEB72-0E0C-4453-8C9D-E6F94F553F60}" srcId="{2C22A4E1-9688-4462-AB12-B44C7934E2E4}" destId="{16DE9F85-09F0-4964-A495-A68DA5336D7D}" srcOrd="4" destOrd="0" parTransId="{0B55173B-7CA2-4684-9827-FE0118335B2D}" sibTransId="{96C98E2D-1D82-43AB-90C9-19956242CF8A}"/>
    <dgm:cxn modelId="{14F19778-E412-4A04-8198-167CC1431048}" srcId="{6F8693A9-4641-4B8E-A78C-CE8748FB1FD0}" destId="{FCF46520-90EF-45D6-9DA3-68926A437E47}" srcOrd="1" destOrd="0" parTransId="{B9C64839-A0F6-4A5E-9005-AEF245D20A29}" sibTransId="{CA7D930E-001E-42CD-8DB0-99BB17C40DA3}"/>
    <dgm:cxn modelId="{67BF497B-13BC-4A80-9199-E650E5D421A2}" type="presOf" srcId="{378975A1-1437-406D-BD5E-E7B51AF63E99}" destId="{99DF75F6-E1DB-46FA-BB7F-02EFF47E062A}" srcOrd="0" destOrd="0" presId="urn:microsoft.com/office/officeart/2005/8/layout/arrow2"/>
    <dgm:cxn modelId="{C7EDE77F-42DA-4BB6-945B-D3D14C064BFF}" type="presOf" srcId="{16DE9F85-09F0-4964-A495-A68DA5336D7D}" destId="{078B9C5E-D0BD-4739-9623-4B330A8D838C}" srcOrd="0" destOrd="5" presId="urn:microsoft.com/office/officeart/2005/8/layout/arrow2"/>
    <dgm:cxn modelId="{ECB22480-424F-4EF3-867E-0AE54342A5CC}" type="presOf" srcId="{8BD7C74F-DAE9-4419-87D5-CEEF242290C7}" destId="{078B9C5E-D0BD-4739-9623-4B330A8D838C}" srcOrd="0" destOrd="4" presId="urn:microsoft.com/office/officeart/2005/8/layout/arrow2"/>
    <dgm:cxn modelId="{BF57CB82-F1F1-4EBB-A701-16C7264D1176}" type="presOf" srcId="{5261B2DE-9986-4CED-9AAD-BD5D0EA7E26C}" destId="{F4CBDC2F-FF0E-4484-A6BE-47D94B001F40}" srcOrd="0" destOrd="8" presId="urn:microsoft.com/office/officeart/2005/8/layout/arrow2"/>
    <dgm:cxn modelId="{E8687891-D1DC-40D6-8507-6BBC1D2706B8}" srcId="{257DA29C-352C-4FCE-850E-BEE4B47C9462}" destId="{5261B2DE-9986-4CED-9AAD-BD5D0EA7E26C}" srcOrd="7" destOrd="0" parTransId="{EB6FCF84-CB9D-4352-907C-B4C25FCC969D}" sibTransId="{8A1FCDD4-38DA-4E78-8CBB-F179EF827064}"/>
    <dgm:cxn modelId="{FE17379E-FB5C-4B17-ABB1-2F2EF3B2382E}" srcId="{BF71B0E6-25BE-4425-8078-1DD8F0CAF955}" destId="{22581D30-3A14-4AE4-9460-6CA034225302}" srcOrd="0" destOrd="0" parTransId="{EA142553-2DA1-4384-B6EF-A8D87BC18983}" sibTransId="{F913EEED-384F-456E-9606-1E646D2AE001}"/>
    <dgm:cxn modelId="{6B2CADA4-A078-4575-84EF-9490491F6305}" type="presOf" srcId="{CE8DDEEE-E2C4-4BAC-AD6A-BBE65B3B8AFF}" destId="{F4CBDC2F-FF0E-4484-A6BE-47D94B001F40}" srcOrd="0" destOrd="4" presId="urn:microsoft.com/office/officeart/2005/8/layout/arrow2"/>
    <dgm:cxn modelId="{38B402B1-B29F-4F69-96FF-4002C4351E2B}" type="presOf" srcId="{CF388F92-33F3-409D-B430-435D0D4CD1B5}" destId="{7EC831BE-DD19-426C-8DC7-D636C194DC11}" srcOrd="0" destOrd="0" presId="urn:microsoft.com/office/officeart/2005/8/layout/arrow2"/>
    <dgm:cxn modelId="{A47776B6-2899-4D71-B05C-B31D30CCEDC5}" type="presOf" srcId="{AE9060A7-5CCA-4147-890D-9AC826D7A2D6}" destId="{F4CBDC2F-FF0E-4484-A6BE-47D94B001F40}" srcOrd="0" destOrd="2" presId="urn:microsoft.com/office/officeart/2005/8/layout/arrow2"/>
    <dgm:cxn modelId="{EC0A24B7-6E0A-4BEF-B23F-110683953109}" srcId="{378975A1-1437-406D-BD5E-E7B51AF63E99}" destId="{257DA29C-352C-4FCE-850E-BEE4B47C9462}" srcOrd="2" destOrd="0" parTransId="{E7A1CC93-FAA6-446D-A9B9-227F885ECBC2}" sibTransId="{C6E5D710-7DF5-4F99-BFC0-A904906D7DC5}"/>
    <dgm:cxn modelId="{F02B2BBF-C6E3-49DC-B85A-D95F05ABB0E0}" srcId="{CF388F92-33F3-409D-B430-435D0D4CD1B5}" destId="{229004E6-5C58-4FF9-9741-0D43D6B88247}" srcOrd="0" destOrd="0" parTransId="{D11C7269-8763-481C-B719-F277C650E24C}" sibTransId="{D969DE52-16C1-4890-B832-E9B1E460007A}"/>
    <dgm:cxn modelId="{B8823EC5-1680-40E6-BB40-897641064038}" srcId="{2C22A4E1-9688-4462-AB12-B44C7934E2E4}" destId="{161F325B-FB19-4679-BF49-1A0CF94A7686}" srcOrd="1" destOrd="0" parTransId="{1E18623F-2E8A-48A1-AA72-307CA2C637B1}" sibTransId="{190901C6-FD16-41EB-A146-F09934924339}"/>
    <dgm:cxn modelId="{3B73A2C6-5718-4014-B740-F1509DD79BA8}" type="presOf" srcId="{1B693E41-916D-4103-9457-7095631279B7}" destId="{BB132B13-E651-44C0-8FAB-8F891A37A771}" srcOrd="0" destOrd="1" presId="urn:microsoft.com/office/officeart/2005/8/layout/arrow2"/>
    <dgm:cxn modelId="{D0BD57CC-92E5-4FCD-8668-97CF1A4996A3}" type="presOf" srcId="{FCF46520-90EF-45D6-9DA3-68926A437E47}" destId="{BB132B13-E651-44C0-8FAB-8F891A37A771}" srcOrd="0" destOrd="2" presId="urn:microsoft.com/office/officeart/2005/8/layout/arrow2"/>
    <dgm:cxn modelId="{DD772FD2-69E8-46B5-A17F-39D0B9DB06E7}" srcId="{257DA29C-352C-4FCE-850E-BEE4B47C9462}" destId="{AE9060A7-5CCA-4147-890D-9AC826D7A2D6}" srcOrd="1" destOrd="0" parTransId="{22D4FF17-6BE6-4E3B-9C9D-FA64467F05DC}" sibTransId="{A6BC56E5-E8A7-4343-9BD9-CD7F61F24826}"/>
    <dgm:cxn modelId="{BCC33AD2-F5EB-4E1F-9065-E2351338EBA3}" type="presOf" srcId="{C0B01018-A6CD-42EB-9335-80734E2E9A2A}" destId="{078B9C5E-D0BD-4739-9623-4B330A8D838C}" srcOrd="0" destOrd="1" presId="urn:microsoft.com/office/officeart/2005/8/layout/arrow2"/>
    <dgm:cxn modelId="{AC401AD4-08F4-4116-9CC5-657D6EA33BCC}" type="presOf" srcId="{033CEE6C-7B32-4096-B60D-3C4E1C3BCDD7}" destId="{078B9C5E-D0BD-4739-9623-4B330A8D838C}" srcOrd="0" destOrd="3" presId="urn:microsoft.com/office/officeart/2005/8/layout/arrow2"/>
    <dgm:cxn modelId="{98162ED5-D1F0-4E1E-86E2-9C23C5FC9FCE}" srcId="{2C22A4E1-9688-4462-AB12-B44C7934E2E4}" destId="{8BD7C74F-DAE9-4419-87D5-CEEF242290C7}" srcOrd="3" destOrd="0" parTransId="{AA9FEAB6-9C43-40C7-B7F8-0DDF7F1E6A09}" sibTransId="{56EFEC1A-4AAF-4740-B6C4-AE4C79E33CC5}"/>
    <dgm:cxn modelId="{3F833DD8-F60E-4F44-9683-9D1F16F682C1}" type="presOf" srcId="{161F325B-FB19-4679-BF49-1A0CF94A7686}" destId="{078B9C5E-D0BD-4739-9623-4B330A8D838C}" srcOrd="0" destOrd="2" presId="urn:microsoft.com/office/officeart/2005/8/layout/arrow2"/>
    <dgm:cxn modelId="{67AF9DDE-33B7-4714-BD74-8B662EB3303C}" srcId="{6F8693A9-4641-4B8E-A78C-CE8748FB1FD0}" destId="{1B693E41-916D-4103-9457-7095631279B7}" srcOrd="0" destOrd="0" parTransId="{50F00858-9401-461C-B381-4F92F6F4FBF2}" sibTransId="{504F26D8-F4ED-445F-AB33-965CA4097005}"/>
    <dgm:cxn modelId="{9817C8E1-F964-430C-9856-C8A50E81E352}" srcId="{257DA29C-352C-4FCE-850E-BEE4B47C9462}" destId="{E7A15146-8C46-43AE-AFBB-F8F1CF514576}" srcOrd="2" destOrd="0" parTransId="{48658350-524B-44D8-9146-AF148B47CF50}" sibTransId="{803345B3-4737-4DD8-B9BA-9DFF13391239}"/>
    <dgm:cxn modelId="{B5C2C8ED-4F99-4206-B88D-367C9010E2A0}" type="presOf" srcId="{6F8693A9-4641-4B8E-A78C-CE8748FB1FD0}" destId="{BB132B13-E651-44C0-8FAB-8F891A37A771}" srcOrd="0" destOrd="0" presId="urn:microsoft.com/office/officeart/2005/8/layout/arrow2"/>
    <dgm:cxn modelId="{FEAB2FF8-6116-45EC-80ED-BDBDD3245115}" type="presOf" srcId="{4BFCD00C-E30F-4375-AAA9-D253662E79F3}" destId="{F4CBDC2F-FF0E-4484-A6BE-47D94B001F40}" srcOrd="0" destOrd="5" presId="urn:microsoft.com/office/officeart/2005/8/layout/arrow2"/>
    <dgm:cxn modelId="{5697C2F9-25AE-4136-B395-18C528966A3D}" type="presOf" srcId="{257DA29C-352C-4FCE-850E-BEE4B47C9462}" destId="{F4CBDC2F-FF0E-4484-A6BE-47D94B001F40}" srcOrd="0" destOrd="0" presId="urn:microsoft.com/office/officeart/2005/8/layout/arrow2"/>
    <dgm:cxn modelId="{BA45C407-880C-4892-B7CC-208BD2A16473}" type="presParOf" srcId="{99DF75F6-E1DB-46FA-BB7F-02EFF47E062A}" destId="{5C7AF8A6-E80B-4097-B0D7-BABC8A4C785F}" srcOrd="0" destOrd="0" presId="urn:microsoft.com/office/officeart/2005/8/layout/arrow2"/>
    <dgm:cxn modelId="{BD0EA078-5DDE-487E-988B-E94DD52EEBD9}" type="presParOf" srcId="{99DF75F6-E1DB-46FA-BB7F-02EFF47E062A}" destId="{E975A576-2A1A-4B70-A802-630FC8AE0C14}" srcOrd="1" destOrd="0" presId="urn:microsoft.com/office/officeart/2005/8/layout/arrow2"/>
    <dgm:cxn modelId="{8E9A1AFC-A396-4A3A-8839-07A80888C922}" type="presParOf" srcId="{E975A576-2A1A-4B70-A802-630FC8AE0C14}" destId="{34ACA659-83EC-447F-BEE0-01213FCAC3B1}" srcOrd="0" destOrd="0" presId="urn:microsoft.com/office/officeart/2005/8/layout/arrow2"/>
    <dgm:cxn modelId="{2DB68252-D36C-4A6B-90A8-22D7DAF19B8F}" type="presParOf" srcId="{E975A576-2A1A-4B70-A802-630FC8AE0C14}" destId="{C7FB4654-3EEB-4FC8-A0B1-D8D868EF010C}" srcOrd="1" destOrd="0" presId="urn:microsoft.com/office/officeart/2005/8/layout/arrow2"/>
    <dgm:cxn modelId="{6FB4B896-14BA-479C-9716-8B0DE9438B32}" type="presParOf" srcId="{E975A576-2A1A-4B70-A802-630FC8AE0C14}" destId="{4BF49885-62A1-49AF-826C-933B303B0280}" srcOrd="2" destOrd="0" presId="urn:microsoft.com/office/officeart/2005/8/layout/arrow2"/>
    <dgm:cxn modelId="{C97E4AC9-F36E-4DD3-BD2A-E881E55122FD}" type="presParOf" srcId="{E975A576-2A1A-4B70-A802-630FC8AE0C14}" destId="{078B9C5E-D0BD-4739-9623-4B330A8D838C}" srcOrd="3" destOrd="0" presId="urn:microsoft.com/office/officeart/2005/8/layout/arrow2"/>
    <dgm:cxn modelId="{AAD9B69D-68CD-4904-B625-036BA71D424F}" type="presParOf" srcId="{E975A576-2A1A-4B70-A802-630FC8AE0C14}" destId="{DC9F817F-EB90-4B82-BB61-D1A490FECD89}" srcOrd="4" destOrd="0" presId="urn:microsoft.com/office/officeart/2005/8/layout/arrow2"/>
    <dgm:cxn modelId="{A0FE45A1-93B1-493D-9ECA-D1A2D20B3558}" type="presParOf" srcId="{E975A576-2A1A-4B70-A802-630FC8AE0C14}" destId="{F4CBDC2F-FF0E-4484-A6BE-47D94B001F40}" srcOrd="5" destOrd="0" presId="urn:microsoft.com/office/officeart/2005/8/layout/arrow2"/>
    <dgm:cxn modelId="{3F2EBA57-114D-4C04-8B5F-258DBC5B4436}" type="presParOf" srcId="{E975A576-2A1A-4B70-A802-630FC8AE0C14}" destId="{CFF444A4-F976-4A30-8891-02A67BF11AB2}" srcOrd="6" destOrd="0" presId="urn:microsoft.com/office/officeart/2005/8/layout/arrow2"/>
    <dgm:cxn modelId="{A107781F-186A-4485-922B-EEDB093E8F97}" type="presParOf" srcId="{E975A576-2A1A-4B70-A802-630FC8AE0C14}" destId="{BB132B13-E651-44C0-8FAB-8F891A37A771}" srcOrd="7" destOrd="0" presId="urn:microsoft.com/office/officeart/2005/8/layout/arrow2"/>
    <dgm:cxn modelId="{3E0BF76F-A0E6-4BBC-8681-34A3AB17BC4B}" type="presParOf" srcId="{E975A576-2A1A-4B70-A802-630FC8AE0C14}" destId="{D08FF854-13F4-4755-BB0D-1B752024E35D}" srcOrd="8" destOrd="0" presId="urn:microsoft.com/office/officeart/2005/8/layout/arrow2"/>
    <dgm:cxn modelId="{C9D456CC-539C-45D9-B0A7-355A0CC1FFDC}" type="presParOf" srcId="{E975A576-2A1A-4B70-A802-630FC8AE0C14}" destId="{7EC831BE-DD19-426C-8DC7-D636C194DC11}" srcOrd="9" destOrd="0" presId="urn:microsoft.com/office/officeart/2005/8/layout/arrow2"/>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A0B7E3E8-CC69-44A4-82D5-578951099ACF}" type="doc">
      <dgm:prSet loTypeId="urn:microsoft.com/office/officeart/2005/8/layout/radial5" loCatId="relationship" qsTypeId="urn:microsoft.com/office/officeart/2005/8/quickstyle/simple1" qsCatId="simple" csTypeId="urn:microsoft.com/office/officeart/2005/8/colors/colorful5" csCatId="colorful" phldr="1"/>
      <dgm:spPr/>
      <dgm:t>
        <a:bodyPr/>
        <a:lstStyle/>
        <a:p>
          <a:endParaRPr kumimoji="1" lang="ja-JP" altLang="en-US"/>
        </a:p>
      </dgm:t>
    </dgm:pt>
    <dgm:pt modelId="{AEEAC7AB-7B9E-4E08-B976-7BF2B74F299F}">
      <dgm:prSet phldrT="[テキスト]" custT="1"/>
      <dgm:spPr/>
      <dgm:t>
        <a:bodyPr/>
        <a:lstStyle/>
        <a:p>
          <a:r>
            <a:rPr kumimoji="1" lang="en-US" altLang="ja-JP" sz="1200">
              <a:latin typeface="メイリオ" panose="020B0604030504040204" pitchFamily="50" charset="-128"/>
              <a:ea typeface="メイリオ" panose="020B0604030504040204" pitchFamily="50" charset="-128"/>
            </a:rPr>
            <a:t>Library </a:t>
          </a:r>
          <a:r>
            <a:rPr kumimoji="1" lang="en-US" altLang="ja-JP" sz="800">
              <a:latin typeface="メイリオ" panose="020B0604030504040204" pitchFamily="50" charset="-128"/>
              <a:ea typeface="メイリオ" panose="020B0604030504040204" pitchFamily="50" charset="-128"/>
            </a:rPr>
            <a:t>dll</a:t>
          </a:r>
          <a:endParaRPr kumimoji="1" lang="ja-JP" altLang="en-US" sz="1200">
            <a:latin typeface="メイリオ" panose="020B0604030504040204" pitchFamily="50" charset="-128"/>
            <a:ea typeface="メイリオ" panose="020B0604030504040204" pitchFamily="50" charset="-128"/>
          </a:endParaRPr>
        </a:p>
      </dgm:t>
    </dgm:pt>
    <dgm:pt modelId="{7046D9C1-E77B-4371-9D3F-BA319965A1EC}" type="parTrans" cxnId="{4B1DD27C-444B-4336-BB36-BBD1B2A489A0}">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40E790CB-4E6E-4FCF-BF21-8B2603FED1D6}" type="sibTrans" cxnId="{4B1DD27C-444B-4336-BB36-BBD1B2A489A0}">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EBFF6DF2-46F4-4FEB-A810-E32BE115072F}">
      <dgm:prSet phldrT="[テキスト]"/>
      <dgm:spPr/>
      <dgm:t>
        <a:bodyPr/>
        <a:lstStyle/>
        <a:p>
          <a:r>
            <a:rPr kumimoji="1" lang="en-US" altLang="ja-JP">
              <a:latin typeface="メイリオ" panose="020B0604030504040204" pitchFamily="50" charset="-128"/>
              <a:ea typeface="メイリオ" panose="020B0604030504040204" pitchFamily="50" charset="-128"/>
            </a:rPr>
            <a:t>Universal</a:t>
          </a:r>
          <a:endParaRPr kumimoji="1" lang="ja-JP" altLang="en-US">
            <a:latin typeface="メイリオ" panose="020B0604030504040204" pitchFamily="50" charset="-128"/>
            <a:ea typeface="メイリオ" panose="020B0604030504040204" pitchFamily="50" charset="-128"/>
          </a:endParaRPr>
        </a:p>
      </dgm:t>
    </dgm:pt>
    <dgm:pt modelId="{69306DF2-FB7A-407A-A695-FD21CFB995C4}" type="parTrans" cxnId="{441503CF-6F65-4974-9ED6-F770C84C8D9B}">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3CEE00F8-08EE-4E87-8739-DFFD2D59AF98}" type="sibTrans" cxnId="{441503CF-6F65-4974-9ED6-F770C84C8D9B}">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25B4843C-FE54-4D17-8315-BEE130196799}">
      <dgm:prSet phldrT="[テキスト]"/>
      <dgm:spPr/>
      <dgm:t>
        <a:bodyPr/>
        <a:lstStyle/>
        <a:p>
          <a:r>
            <a:rPr kumimoji="1" lang="en-US" altLang="ja-JP">
              <a:latin typeface="メイリオ" panose="020B0604030504040204" pitchFamily="50" charset="-128"/>
              <a:ea typeface="メイリオ" panose="020B0604030504040204" pitchFamily="50" charset="-128"/>
            </a:rPr>
            <a:t>MailMaker</a:t>
          </a:r>
          <a:endParaRPr kumimoji="1" lang="ja-JP" altLang="en-US">
            <a:latin typeface="メイリオ" panose="020B0604030504040204" pitchFamily="50" charset="-128"/>
            <a:ea typeface="メイリオ" panose="020B0604030504040204" pitchFamily="50" charset="-128"/>
          </a:endParaRPr>
        </a:p>
      </dgm:t>
    </dgm:pt>
    <dgm:pt modelId="{8276672F-6633-4769-9F8A-7D303EEA0175}" type="parTrans" cxnId="{5DF5606F-B4CC-4F0C-8FBA-7FC7076277A0}">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9EF0697C-1AD3-4734-A232-427E1124968E}" type="sibTrans" cxnId="{5DF5606F-B4CC-4F0C-8FBA-7FC7076277A0}">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6BB642BA-3C61-4E31-9999-E6537B49872E}">
      <dgm:prSet phldrT="[テキスト]"/>
      <dgm:spPr/>
      <dgm:t>
        <a:bodyPr/>
        <a:lstStyle/>
        <a:p>
          <a:r>
            <a:rPr kumimoji="1" lang="en-US" altLang="ja-JP">
              <a:latin typeface="メイリオ" panose="020B0604030504040204" pitchFamily="50" charset="-128"/>
              <a:ea typeface="メイリオ" panose="020B0604030504040204" pitchFamily="50" charset="-128"/>
            </a:rPr>
            <a:t>FileConverter</a:t>
          </a:r>
          <a:endParaRPr kumimoji="1" lang="ja-JP" altLang="en-US">
            <a:latin typeface="メイリオ" panose="020B0604030504040204" pitchFamily="50" charset="-128"/>
            <a:ea typeface="メイリオ" panose="020B0604030504040204" pitchFamily="50" charset="-128"/>
          </a:endParaRPr>
        </a:p>
      </dgm:t>
    </dgm:pt>
    <dgm:pt modelId="{003FC46F-4453-43DF-AC60-BEE358895F5D}" type="parTrans" cxnId="{8DFCF2A9-7EDF-4C26-A04B-A28BD9352D36}">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E163B90B-2DBD-4191-9251-113FE2FE472B}" type="sibTrans" cxnId="{8DFCF2A9-7EDF-4C26-A04B-A28BD9352D36}">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A6C6F9A7-5170-45EB-B50D-F0A0B81395FA}">
      <dgm:prSet phldrT="[テキスト]"/>
      <dgm:spPr/>
      <dgm:t>
        <a:bodyPr/>
        <a:lstStyle/>
        <a:p>
          <a:r>
            <a:rPr kumimoji="1" lang="en-US" altLang="ja-JP">
              <a:latin typeface="メイリオ" panose="020B0604030504040204" pitchFamily="50" charset="-128"/>
              <a:ea typeface="メイリオ" panose="020B0604030504040204" pitchFamily="50" charset="-128"/>
            </a:rPr>
            <a:t>LineWorks</a:t>
          </a:r>
          <a:endParaRPr kumimoji="1" lang="ja-JP" altLang="en-US">
            <a:latin typeface="メイリオ" panose="020B0604030504040204" pitchFamily="50" charset="-128"/>
            <a:ea typeface="メイリオ" panose="020B0604030504040204" pitchFamily="50" charset="-128"/>
          </a:endParaRPr>
        </a:p>
      </dgm:t>
    </dgm:pt>
    <dgm:pt modelId="{EF6DE41B-B7AB-412F-AD1F-4BAF579362BF}" type="parTrans" cxnId="{70A56460-3613-4AD4-A1DD-FEE44AC9C6A1}">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B426A730-7859-4643-9710-40D1754AE1EB}" type="sibTrans" cxnId="{70A56460-3613-4AD4-A1DD-FEE44AC9C6A1}">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46176E19-5FAC-4C46-AA09-85C51AC2DA36}" type="pres">
      <dgm:prSet presAssocID="{A0B7E3E8-CC69-44A4-82D5-578951099ACF}" presName="Name0" presStyleCnt="0">
        <dgm:presLayoutVars>
          <dgm:chMax val="1"/>
          <dgm:dir/>
          <dgm:animLvl val="ctr"/>
          <dgm:resizeHandles val="exact"/>
        </dgm:presLayoutVars>
      </dgm:prSet>
      <dgm:spPr/>
    </dgm:pt>
    <dgm:pt modelId="{A42ECF7D-2DBE-4E14-A6D0-DC789C0860A3}" type="pres">
      <dgm:prSet presAssocID="{AEEAC7AB-7B9E-4E08-B976-7BF2B74F299F}" presName="centerShape" presStyleLbl="node0" presStyleIdx="0" presStyleCnt="1"/>
      <dgm:spPr/>
    </dgm:pt>
    <dgm:pt modelId="{55921FB6-FABE-4B4E-A335-C747BE35DEBA}" type="pres">
      <dgm:prSet presAssocID="{69306DF2-FB7A-407A-A695-FD21CFB995C4}" presName="parTrans" presStyleLbl="sibTrans2D1" presStyleIdx="0" presStyleCnt="4"/>
      <dgm:spPr/>
    </dgm:pt>
    <dgm:pt modelId="{BFD9AF43-2E18-4FA8-8088-F3C7EB20822B}" type="pres">
      <dgm:prSet presAssocID="{69306DF2-FB7A-407A-A695-FD21CFB995C4}" presName="connectorText" presStyleLbl="sibTrans2D1" presStyleIdx="0" presStyleCnt="4"/>
      <dgm:spPr/>
    </dgm:pt>
    <dgm:pt modelId="{528D0592-AB29-4FBF-B47A-4B8F4E83AAA8}" type="pres">
      <dgm:prSet presAssocID="{EBFF6DF2-46F4-4FEB-A810-E32BE115072F}" presName="node" presStyleLbl="node1" presStyleIdx="0" presStyleCnt="4">
        <dgm:presLayoutVars>
          <dgm:bulletEnabled val="1"/>
        </dgm:presLayoutVars>
      </dgm:prSet>
      <dgm:spPr/>
    </dgm:pt>
    <dgm:pt modelId="{14EC0BAB-50C5-42D3-9513-1A8D6214BA0C}" type="pres">
      <dgm:prSet presAssocID="{8276672F-6633-4769-9F8A-7D303EEA0175}" presName="parTrans" presStyleLbl="sibTrans2D1" presStyleIdx="1" presStyleCnt="4"/>
      <dgm:spPr/>
    </dgm:pt>
    <dgm:pt modelId="{E0158B0D-233B-4B47-B220-D1C0ED803AB4}" type="pres">
      <dgm:prSet presAssocID="{8276672F-6633-4769-9F8A-7D303EEA0175}" presName="connectorText" presStyleLbl="sibTrans2D1" presStyleIdx="1" presStyleCnt="4"/>
      <dgm:spPr/>
    </dgm:pt>
    <dgm:pt modelId="{58971E48-5985-45D5-9EE3-D4DA5BCE2789}" type="pres">
      <dgm:prSet presAssocID="{25B4843C-FE54-4D17-8315-BEE130196799}" presName="node" presStyleLbl="node1" presStyleIdx="1" presStyleCnt="4" custRadScaleRad="101667">
        <dgm:presLayoutVars>
          <dgm:bulletEnabled val="1"/>
        </dgm:presLayoutVars>
      </dgm:prSet>
      <dgm:spPr/>
    </dgm:pt>
    <dgm:pt modelId="{0BF3EE90-6836-455B-B334-B2C724624A59}" type="pres">
      <dgm:prSet presAssocID="{003FC46F-4453-43DF-AC60-BEE358895F5D}" presName="parTrans" presStyleLbl="sibTrans2D1" presStyleIdx="2" presStyleCnt="4"/>
      <dgm:spPr/>
    </dgm:pt>
    <dgm:pt modelId="{FE2D7CAF-BF25-48C2-AFC2-D6FE20F38452}" type="pres">
      <dgm:prSet presAssocID="{003FC46F-4453-43DF-AC60-BEE358895F5D}" presName="connectorText" presStyleLbl="sibTrans2D1" presStyleIdx="2" presStyleCnt="4"/>
      <dgm:spPr/>
    </dgm:pt>
    <dgm:pt modelId="{29052742-05C7-4560-9250-F5B7EA362B4E}" type="pres">
      <dgm:prSet presAssocID="{6BB642BA-3C61-4E31-9999-E6537B49872E}" presName="node" presStyleLbl="node1" presStyleIdx="2" presStyleCnt="4" custRadScaleRad="101125" custRadScaleInc="-2098">
        <dgm:presLayoutVars>
          <dgm:bulletEnabled val="1"/>
        </dgm:presLayoutVars>
      </dgm:prSet>
      <dgm:spPr/>
    </dgm:pt>
    <dgm:pt modelId="{8120380C-5E3A-4F5B-8880-D6A010C4382A}" type="pres">
      <dgm:prSet presAssocID="{EF6DE41B-B7AB-412F-AD1F-4BAF579362BF}" presName="parTrans" presStyleLbl="sibTrans2D1" presStyleIdx="3" presStyleCnt="4"/>
      <dgm:spPr/>
    </dgm:pt>
    <dgm:pt modelId="{078030D5-AB07-4A0B-ABBF-B48A08EEDB65}" type="pres">
      <dgm:prSet presAssocID="{EF6DE41B-B7AB-412F-AD1F-4BAF579362BF}" presName="connectorText" presStyleLbl="sibTrans2D1" presStyleIdx="3" presStyleCnt="4"/>
      <dgm:spPr/>
    </dgm:pt>
    <dgm:pt modelId="{4B6EA989-F99B-44C4-A3F8-5EA095254454}" type="pres">
      <dgm:prSet presAssocID="{A6C6F9A7-5170-45EB-B50D-F0A0B81395FA}" presName="node" presStyleLbl="node1" presStyleIdx="3" presStyleCnt="4">
        <dgm:presLayoutVars>
          <dgm:bulletEnabled val="1"/>
        </dgm:presLayoutVars>
      </dgm:prSet>
      <dgm:spPr/>
    </dgm:pt>
  </dgm:ptLst>
  <dgm:cxnLst>
    <dgm:cxn modelId="{2E753620-B445-4D15-81C5-90038758C93B}" type="presOf" srcId="{8276672F-6633-4769-9F8A-7D303EEA0175}" destId="{14EC0BAB-50C5-42D3-9513-1A8D6214BA0C}" srcOrd="0" destOrd="0" presId="urn:microsoft.com/office/officeart/2005/8/layout/radial5"/>
    <dgm:cxn modelId="{46175C2A-12DE-4E1D-B74B-6338B6054CBD}" type="presOf" srcId="{8276672F-6633-4769-9F8A-7D303EEA0175}" destId="{E0158B0D-233B-4B47-B220-D1C0ED803AB4}" srcOrd="1" destOrd="0" presId="urn:microsoft.com/office/officeart/2005/8/layout/radial5"/>
    <dgm:cxn modelId="{70A56460-3613-4AD4-A1DD-FEE44AC9C6A1}" srcId="{AEEAC7AB-7B9E-4E08-B976-7BF2B74F299F}" destId="{A6C6F9A7-5170-45EB-B50D-F0A0B81395FA}" srcOrd="3" destOrd="0" parTransId="{EF6DE41B-B7AB-412F-AD1F-4BAF579362BF}" sibTransId="{B426A730-7859-4643-9710-40D1754AE1EB}"/>
    <dgm:cxn modelId="{5697A16B-A7F6-47F2-BA77-33639F06AF8F}" type="presOf" srcId="{EF6DE41B-B7AB-412F-AD1F-4BAF579362BF}" destId="{8120380C-5E3A-4F5B-8880-D6A010C4382A}" srcOrd="0" destOrd="0" presId="urn:microsoft.com/office/officeart/2005/8/layout/radial5"/>
    <dgm:cxn modelId="{5DF5606F-B4CC-4F0C-8FBA-7FC7076277A0}" srcId="{AEEAC7AB-7B9E-4E08-B976-7BF2B74F299F}" destId="{25B4843C-FE54-4D17-8315-BEE130196799}" srcOrd="1" destOrd="0" parTransId="{8276672F-6633-4769-9F8A-7D303EEA0175}" sibTransId="{9EF0697C-1AD3-4734-A232-427E1124968E}"/>
    <dgm:cxn modelId="{50471B79-7F8F-4CA1-BF7D-B5231BB767B9}" type="presOf" srcId="{A6C6F9A7-5170-45EB-B50D-F0A0B81395FA}" destId="{4B6EA989-F99B-44C4-A3F8-5EA095254454}" srcOrd="0" destOrd="0" presId="urn:microsoft.com/office/officeart/2005/8/layout/radial5"/>
    <dgm:cxn modelId="{4B1DD27C-444B-4336-BB36-BBD1B2A489A0}" srcId="{A0B7E3E8-CC69-44A4-82D5-578951099ACF}" destId="{AEEAC7AB-7B9E-4E08-B976-7BF2B74F299F}" srcOrd="0" destOrd="0" parTransId="{7046D9C1-E77B-4371-9D3F-BA319965A1EC}" sibTransId="{40E790CB-4E6E-4FCF-BF21-8B2603FED1D6}"/>
    <dgm:cxn modelId="{B309FA8D-C23F-49AC-BE7F-E73DC80C5A24}" type="presOf" srcId="{6BB642BA-3C61-4E31-9999-E6537B49872E}" destId="{29052742-05C7-4560-9250-F5B7EA362B4E}" srcOrd="0" destOrd="0" presId="urn:microsoft.com/office/officeart/2005/8/layout/radial5"/>
    <dgm:cxn modelId="{885D20A0-5F4D-4F98-90E3-D124CDD1D5E5}" type="presOf" srcId="{003FC46F-4453-43DF-AC60-BEE358895F5D}" destId="{0BF3EE90-6836-455B-B334-B2C724624A59}" srcOrd="0" destOrd="0" presId="urn:microsoft.com/office/officeart/2005/8/layout/radial5"/>
    <dgm:cxn modelId="{50DC96A0-CA97-4971-B863-B24FE34E846B}" type="presOf" srcId="{003FC46F-4453-43DF-AC60-BEE358895F5D}" destId="{FE2D7CAF-BF25-48C2-AFC2-D6FE20F38452}" srcOrd="1" destOrd="0" presId="urn:microsoft.com/office/officeart/2005/8/layout/radial5"/>
    <dgm:cxn modelId="{8DFCF2A9-7EDF-4C26-A04B-A28BD9352D36}" srcId="{AEEAC7AB-7B9E-4E08-B976-7BF2B74F299F}" destId="{6BB642BA-3C61-4E31-9999-E6537B49872E}" srcOrd="2" destOrd="0" parTransId="{003FC46F-4453-43DF-AC60-BEE358895F5D}" sibTransId="{E163B90B-2DBD-4191-9251-113FE2FE472B}"/>
    <dgm:cxn modelId="{76385AAC-441A-48B4-9535-E1FA9282AAFC}" type="presOf" srcId="{69306DF2-FB7A-407A-A695-FD21CFB995C4}" destId="{BFD9AF43-2E18-4FA8-8088-F3C7EB20822B}" srcOrd="1" destOrd="0" presId="urn:microsoft.com/office/officeart/2005/8/layout/radial5"/>
    <dgm:cxn modelId="{362503AF-EAA1-4C3E-95E2-D1CF70DD5855}" type="presOf" srcId="{AEEAC7AB-7B9E-4E08-B976-7BF2B74F299F}" destId="{A42ECF7D-2DBE-4E14-A6D0-DC789C0860A3}" srcOrd="0" destOrd="0" presId="urn:microsoft.com/office/officeart/2005/8/layout/radial5"/>
    <dgm:cxn modelId="{9A3808AF-3EA5-4040-B17C-7B738731E5F1}" type="presOf" srcId="{69306DF2-FB7A-407A-A695-FD21CFB995C4}" destId="{55921FB6-FABE-4B4E-A335-C747BE35DEBA}" srcOrd="0" destOrd="0" presId="urn:microsoft.com/office/officeart/2005/8/layout/radial5"/>
    <dgm:cxn modelId="{441503CF-6F65-4974-9ED6-F770C84C8D9B}" srcId="{AEEAC7AB-7B9E-4E08-B976-7BF2B74F299F}" destId="{EBFF6DF2-46F4-4FEB-A810-E32BE115072F}" srcOrd="0" destOrd="0" parTransId="{69306DF2-FB7A-407A-A695-FD21CFB995C4}" sibTransId="{3CEE00F8-08EE-4E87-8739-DFFD2D59AF98}"/>
    <dgm:cxn modelId="{A525C4D2-1BE1-4339-B0C9-92681FC4DE8F}" type="presOf" srcId="{EF6DE41B-B7AB-412F-AD1F-4BAF579362BF}" destId="{078030D5-AB07-4A0B-ABBF-B48A08EEDB65}" srcOrd="1" destOrd="0" presId="urn:microsoft.com/office/officeart/2005/8/layout/radial5"/>
    <dgm:cxn modelId="{8B23CFE2-C419-4872-8742-14DA673EAE58}" type="presOf" srcId="{A0B7E3E8-CC69-44A4-82D5-578951099ACF}" destId="{46176E19-5FAC-4C46-AA09-85C51AC2DA36}" srcOrd="0" destOrd="0" presId="urn:microsoft.com/office/officeart/2005/8/layout/radial5"/>
    <dgm:cxn modelId="{2BA1CDE8-89A7-49FA-8299-1D62D4D6451E}" type="presOf" srcId="{25B4843C-FE54-4D17-8315-BEE130196799}" destId="{58971E48-5985-45D5-9EE3-D4DA5BCE2789}" srcOrd="0" destOrd="0" presId="urn:microsoft.com/office/officeart/2005/8/layout/radial5"/>
    <dgm:cxn modelId="{D0C313FD-F228-425E-9B75-936CD1DA8B8F}" type="presOf" srcId="{EBFF6DF2-46F4-4FEB-A810-E32BE115072F}" destId="{528D0592-AB29-4FBF-B47A-4B8F4E83AAA8}" srcOrd="0" destOrd="0" presId="urn:microsoft.com/office/officeart/2005/8/layout/radial5"/>
    <dgm:cxn modelId="{A50EB4EE-BCBA-4321-968D-BAE6287A4D3F}" type="presParOf" srcId="{46176E19-5FAC-4C46-AA09-85C51AC2DA36}" destId="{A42ECF7D-2DBE-4E14-A6D0-DC789C0860A3}" srcOrd="0" destOrd="0" presId="urn:microsoft.com/office/officeart/2005/8/layout/radial5"/>
    <dgm:cxn modelId="{51A161BC-4902-4E59-BF5C-E70C03752B40}" type="presParOf" srcId="{46176E19-5FAC-4C46-AA09-85C51AC2DA36}" destId="{55921FB6-FABE-4B4E-A335-C747BE35DEBA}" srcOrd="1" destOrd="0" presId="urn:microsoft.com/office/officeart/2005/8/layout/radial5"/>
    <dgm:cxn modelId="{38D9FE45-1328-4780-B2D5-198A54DCACDD}" type="presParOf" srcId="{55921FB6-FABE-4B4E-A335-C747BE35DEBA}" destId="{BFD9AF43-2E18-4FA8-8088-F3C7EB20822B}" srcOrd="0" destOrd="0" presId="urn:microsoft.com/office/officeart/2005/8/layout/radial5"/>
    <dgm:cxn modelId="{760F2447-D460-4AE0-AC52-6DF816D7AFD4}" type="presParOf" srcId="{46176E19-5FAC-4C46-AA09-85C51AC2DA36}" destId="{528D0592-AB29-4FBF-B47A-4B8F4E83AAA8}" srcOrd="2" destOrd="0" presId="urn:microsoft.com/office/officeart/2005/8/layout/radial5"/>
    <dgm:cxn modelId="{094428DA-AD62-4B1C-9EB2-CB1BF39E824C}" type="presParOf" srcId="{46176E19-5FAC-4C46-AA09-85C51AC2DA36}" destId="{14EC0BAB-50C5-42D3-9513-1A8D6214BA0C}" srcOrd="3" destOrd="0" presId="urn:microsoft.com/office/officeart/2005/8/layout/radial5"/>
    <dgm:cxn modelId="{E21DA1CA-3FF0-448B-BCDF-66E952B8CBE7}" type="presParOf" srcId="{14EC0BAB-50C5-42D3-9513-1A8D6214BA0C}" destId="{E0158B0D-233B-4B47-B220-D1C0ED803AB4}" srcOrd="0" destOrd="0" presId="urn:microsoft.com/office/officeart/2005/8/layout/radial5"/>
    <dgm:cxn modelId="{641CAB3B-6A13-4766-8911-8019EF1A95C9}" type="presParOf" srcId="{46176E19-5FAC-4C46-AA09-85C51AC2DA36}" destId="{58971E48-5985-45D5-9EE3-D4DA5BCE2789}" srcOrd="4" destOrd="0" presId="urn:microsoft.com/office/officeart/2005/8/layout/radial5"/>
    <dgm:cxn modelId="{2A8587CA-732F-492A-9D87-C79376DA09ED}" type="presParOf" srcId="{46176E19-5FAC-4C46-AA09-85C51AC2DA36}" destId="{0BF3EE90-6836-455B-B334-B2C724624A59}" srcOrd="5" destOrd="0" presId="urn:microsoft.com/office/officeart/2005/8/layout/radial5"/>
    <dgm:cxn modelId="{F2211709-FDB8-479C-A1FF-389794B0465A}" type="presParOf" srcId="{0BF3EE90-6836-455B-B334-B2C724624A59}" destId="{FE2D7CAF-BF25-48C2-AFC2-D6FE20F38452}" srcOrd="0" destOrd="0" presId="urn:microsoft.com/office/officeart/2005/8/layout/radial5"/>
    <dgm:cxn modelId="{795EA992-A051-4352-A4D8-5C35C63A5B65}" type="presParOf" srcId="{46176E19-5FAC-4C46-AA09-85C51AC2DA36}" destId="{29052742-05C7-4560-9250-F5B7EA362B4E}" srcOrd="6" destOrd="0" presId="urn:microsoft.com/office/officeart/2005/8/layout/radial5"/>
    <dgm:cxn modelId="{41C26808-2260-44B3-BB79-F5918FA5A6AA}" type="presParOf" srcId="{46176E19-5FAC-4C46-AA09-85C51AC2DA36}" destId="{8120380C-5E3A-4F5B-8880-D6A010C4382A}" srcOrd="7" destOrd="0" presId="urn:microsoft.com/office/officeart/2005/8/layout/radial5"/>
    <dgm:cxn modelId="{75674535-D9B7-4BB4-9F7B-0BD022CFCB95}" type="presParOf" srcId="{8120380C-5E3A-4F5B-8880-D6A010C4382A}" destId="{078030D5-AB07-4A0B-ABBF-B48A08EEDB65}" srcOrd="0" destOrd="0" presId="urn:microsoft.com/office/officeart/2005/8/layout/radial5"/>
    <dgm:cxn modelId="{767231B2-0CB3-4A68-AFA2-B8D107D17843}" type="presParOf" srcId="{46176E19-5FAC-4C46-AA09-85C51AC2DA36}" destId="{4B6EA989-F99B-44C4-A3F8-5EA095254454}" srcOrd="8" destOrd="0" presId="urn:microsoft.com/office/officeart/2005/8/layout/radial5"/>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1E6B6B40-7F79-4EFB-A8F7-DE8142538998}" type="doc">
      <dgm:prSet loTypeId="urn:microsoft.com/office/officeart/2005/8/layout/hProcess11" loCatId="process" qsTypeId="urn:microsoft.com/office/officeart/2005/8/quickstyle/simple1" qsCatId="simple" csTypeId="urn:microsoft.com/office/officeart/2005/8/colors/accent1_2" csCatId="accent1" phldr="1"/>
      <dgm:spPr/>
    </dgm:pt>
    <dgm:pt modelId="{CA85BCE6-5A07-45DA-908D-4F7845DCE6FE}">
      <dgm:prSet phldrT="[テキスト]"/>
      <dgm:spPr/>
      <dgm:t>
        <a:bodyPr/>
        <a:lstStyle/>
        <a:p>
          <a:r>
            <a:rPr kumimoji="1" lang="ja-JP" altLang="en-US">
              <a:latin typeface="メイリオ" panose="020B0604030504040204" pitchFamily="50" charset="-128"/>
              <a:ea typeface="メイリオ" panose="020B0604030504040204" pitchFamily="50" charset="-128"/>
            </a:rPr>
            <a:t>半年</a:t>
          </a:r>
        </a:p>
      </dgm:t>
    </dgm:pt>
    <dgm:pt modelId="{1F289EC2-02ED-4DCB-8B8D-6319DA16614D}" type="parTrans" cxnId="{0ADA26FD-5135-4186-AE99-69E7426C72CA}">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603D702C-194B-4BDD-B30D-9A648D8C9F51}" type="sibTrans" cxnId="{0ADA26FD-5135-4186-AE99-69E7426C72CA}">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C04BDE7F-3E7F-4CAF-870F-79F1E7611D1C}">
      <dgm:prSet phldrT="[テキスト]"/>
      <dgm:spPr/>
      <dgm:t>
        <a:bodyPr/>
        <a:lstStyle/>
        <a:p>
          <a:r>
            <a:rPr kumimoji="1" lang="ja-JP" altLang="en-US">
              <a:latin typeface="メイリオ" panose="020B0604030504040204" pitchFamily="50" charset="-128"/>
              <a:ea typeface="メイリオ" panose="020B0604030504040204" pitchFamily="50" charset="-128"/>
            </a:rPr>
            <a:t>１年</a:t>
          </a:r>
        </a:p>
      </dgm:t>
    </dgm:pt>
    <dgm:pt modelId="{B5E44E17-F9F2-4634-91F9-246298B937D5}" type="parTrans" cxnId="{99CE975F-74DB-4683-BE2B-F1D9E355C4DD}">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5402AED5-36B9-4636-A8A6-2A4FA234F830}" type="sibTrans" cxnId="{99CE975F-74DB-4683-BE2B-F1D9E355C4DD}">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3AD98B6A-4A5D-4D19-851B-1B4BE96DA564}">
      <dgm:prSet phldrT="[テキスト]"/>
      <dgm:spPr/>
      <dgm:t>
        <a:bodyPr/>
        <a:lstStyle/>
        <a:p>
          <a:r>
            <a:rPr kumimoji="1" lang="ja-JP" altLang="en-US">
              <a:latin typeface="メイリオ" panose="020B0604030504040204" pitchFamily="50" charset="-128"/>
              <a:ea typeface="メイリオ" panose="020B0604030504040204" pitchFamily="50" charset="-128"/>
            </a:rPr>
            <a:t>２年</a:t>
          </a:r>
        </a:p>
      </dgm:t>
    </dgm:pt>
    <dgm:pt modelId="{67937DC3-E3F4-41C2-A27F-833084095391}" type="parTrans" cxnId="{09D0F7C7-5DD6-48B0-A451-15551BFE873F}">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C64C3B5E-DBE5-4C8B-928D-6F3A139835EB}" type="sibTrans" cxnId="{09D0F7C7-5DD6-48B0-A451-15551BFE873F}">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563F3A2E-1CDB-4332-8629-C85B47DACC45}">
      <dgm:prSet phldrT="[テキスト]"/>
      <dgm:spPr/>
      <dgm:t>
        <a:bodyPr/>
        <a:lstStyle/>
        <a:p>
          <a:r>
            <a:rPr kumimoji="1" lang="ja-JP" altLang="en-US">
              <a:latin typeface="メイリオ" panose="020B0604030504040204" pitchFamily="50" charset="-128"/>
              <a:ea typeface="メイリオ" panose="020B0604030504040204" pitchFamily="50" charset="-128"/>
            </a:rPr>
            <a:t>１年半</a:t>
          </a:r>
        </a:p>
      </dgm:t>
    </dgm:pt>
    <dgm:pt modelId="{3A02C0A4-4008-4089-AF76-6764A51EC3A9}" type="parTrans" cxnId="{C704D438-06FB-406E-AFA2-9FB107CD4333}">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6D6D6568-B1BA-4AE7-A259-D40A3C6D4C39}" type="sibTrans" cxnId="{C704D438-06FB-406E-AFA2-9FB107CD4333}">
      <dgm:prSet/>
      <dgm:spPr/>
      <dgm:t>
        <a:bodyPr/>
        <a:lstStyle/>
        <a:p>
          <a:endParaRPr kumimoji="1" lang="ja-JP" altLang="en-US">
            <a:latin typeface="メイリオ" panose="020B0604030504040204" pitchFamily="50" charset="-128"/>
            <a:ea typeface="メイリオ" panose="020B0604030504040204" pitchFamily="50" charset="-128"/>
          </a:endParaRPr>
        </a:p>
      </dgm:t>
    </dgm:pt>
    <dgm:pt modelId="{EF52D55B-1EB1-4AC1-AAE1-6702A0A85BE1}" type="pres">
      <dgm:prSet presAssocID="{1E6B6B40-7F79-4EFB-A8F7-DE8142538998}" presName="Name0" presStyleCnt="0">
        <dgm:presLayoutVars>
          <dgm:dir/>
          <dgm:resizeHandles val="exact"/>
        </dgm:presLayoutVars>
      </dgm:prSet>
      <dgm:spPr/>
    </dgm:pt>
    <dgm:pt modelId="{722EF2F6-FD90-4CC4-9794-773460ECF47A}" type="pres">
      <dgm:prSet presAssocID="{1E6B6B40-7F79-4EFB-A8F7-DE8142538998}" presName="arrow" presStyleLbl="bgShp" presStyleIdx="0" presStyleCnt="1" custScaleX="98033" custLinFactNeighborX="-1603" custLinFactNeighborY="-12345"/>
      <dgm:spPr/>
    </dgm:pt>
    <dgm:pt modelId="{D320C305-1917-4890-9A22-E1A1AF1FA3D7}" type="pres">
      <dgm:prSet presAssocID="{1E6B6B40-7F79-4EFB-A8F7-DE8142538998}" presName="points" presStyleCnt="0"/>
      <dgm:spPr/>
    </dgm:pt>
    <dgm:pt modelId="{DDA19EDA-1CBB-47C4-AEBB-CEEFB61D4396}" type="pres">
      <dgm:prSet presAssocID="{CA85BCE6-5A07-45DA-908D-4F7845DCE6FE}" presName="compositeA" presStyleCnt="0"/>
      <dgm:spPr/>
    </dgm:pt>
    <dgm:pt modelId="{B5FD97B6-B714-431F-973D-8216FEB49F31}" type="pres">
      <dgm:prSet presAssocID="{CA85BCE6-5A07-45DA-908D-4F7845DCE6FE}" presName="textA" presStyleLbl="revTx" presStyleIdx="0" presStyleCnt="4">
        <dgm:presLayoutVars>
          <dgm:bulletEnabled val="1"/>
        </dgm:presLayoutVars>
      </dgm:prSet>
      <dgm:spPr/>
    </dgm:pt>
    <dgm:pt modelId="{A28605C1-7AE4-4644-9BD7-9F0F69C72EC7}" type="pres">
      <dgm:prSet presAssocID="{CA85BCE6-5A07-45DA-908D-4F7845DCE6FE}" presName="circleA" presStyleLbl="node1" presStyleIdx="0" presStyleCnt="4"/>
      <dgm:spPr/>
    </dgm:pt>
    <dgm:pt modelId="{8DD57067-1BEF-48D4-AA2C-A54FE26E081F}" type="pres">
      <dgm:prSet presAssocID="{CA85BCE6-5A07-45DA-908D-4F7845DCE6FE}" presName="spaceA" presStyleCnt="0"/>
      <dgm:spPr/>
    </dgm:pt>
    <dgm:pt modelId="{D5DBF646-8DB4-4292-A47B-25BEAEFD8873}" type="pres">
      <dgm:prSet presAssocID="{603D702C-194B-4BDD-B30D-9A648D8C9F51}" presName="space" presStyleCnt="0"/>
      <dgm:spPr/>
    </dgm:pt>
    <dgm:pt modelId="{F6381D73-6B2F-4675-A499-718DD0EC788E}" type="pres">
      <dgm:prSet presAssocID="{C04BDE7F-3E7F-4CAF-870F-79F1E7611D1C}" presName="compositeB" presStyleCnt="0"/>
      <dgm:spPr/>
    </dgm:pt>
    <dgm:pt modelId="{E5A8DDBA-E304-48E3-BA05-8906CABCD355}" type="pres">
      <dgm:prSet presAssocID="{C04BDE7F-3E7F-4CAF-870F-79F1E7611D1C}" presName="textB" presStyleLbl="revTx" presStyleIdx="1" presStyleCnt="4">
        <dgm:presLayoutVars>
          <dgm:bulletEnabled val="1"/>
        </dgm:presLayoutVars>
      </dgm:prSet>
      <dgm:spPr/>
    </dgm:pt>
    <dgm:pt modelId="{21651585-B01C-428A-86B8-0028516E0BD3}" type="pres">
      <dgm:prSet presAssocID="{C04BDE7F-3E7F-4CAF-870F-79F1E7611D1C}" presName="circleB" presStyleLbl="node1" presStyleIdx="1" presStyleCnt="4"/>
      <dgm:spPr/>
    </dgm:pt>
    <dgm:pt modelId="{A829AB1C-6058-40F7-B770-356AC56005C8}" type="pres">
      <dgm:prSet presAssocID="{C04BDE7F-3E7F-4CAF-870F-79F1E7611D1C}" presName="spaceB" presStyleCnt="0"/>
      <dgm:spPr/>
    </dgm:pt>
    <dgm:pt modelId="{24CFA37A-B035-4E3E-AD06-70C985F98971}" type="pres">
      <dgm:prSet presAssocID="{5402AED5-36B9-4636-A8A6-2A4FA234F830}" presName="space" presStyleCnt="0"/>
      <dgm:spPr/>
    </dgm:pt>
    <dgm:pt modelId="{3C638F3A-F3B6-451F-A6F3-ACA1ADE53FCB}" type="pres">
      <dgm:prSet presAssocID="{563F3A2E-1CDB-4332-8629-C85B47DACC45}" presName="compositeA" presStyleCnt="0"/>
      <dgm:spPr/>
    </dgm:pt>
    <dgm:pt modelId="{FDBFDE85-B034-4632-8C7F-2B7EFC1115B2}" type="pres">
      <dgm:prSet presAssocID="{563F3A2E-1CDB-4332-8629-C85B47DACC45}" presName="textA" presStyleLbl="revTx" presStyleIdx="2" presStyleCnt="4">
        <dgm:presLayoutVars>
          <dgm:bulletEnabled val="1"/>
        </dgm:presLayoutVars>
      </dgm:prSet>
      <dgm:spPr/>
    </dgm:pt>
    <dgm:pt modelId="{A00EBB4A-E03E-4153-AC4D-2A788DA9ACBD}" type="pres">
      <dgm:prSet presAssocID="{563F3A2E-1CDB-4332-8629-C85B47DACC45}" presName="circleA" presStyleLbl="node1" presStyleIdx="2" presStyleCnt="4"/>
      <dgm:spPr/>
    </dgm:pt>
    <dgm:pt modelId="{ABB59863-D692-4634-958C-48C6502CC62D}" type="pres">
      <dgm:prSet presAssocID="{563F3A2E-1CDB-4332-8629-C85B47DACC45}" presName="spaceA" presStyleCnt="0"/>
      <dgm:spPr/>
    </dgm:pt>
    <dgm:pt modelId="{1ABF1936-85F7-4475-91F9-5354D01C9A8D}" type="pres">
      <dgm:prSet presAssocID="{6D6D6568-B1BA-4AE7-A259-D40A3C6D4C39}" presName="space" presStyleCnt="0"/>
      <dgm:spPr/>
    </dgm:pt>
    <dgm:pt modelId="{3BF1E767-6DBB-4BBA-90D1-D8824F325D47}" type="pres">
      <dgm:prSet presAssocID="{3AD98B6A-4A5D-4D19-851B-1B4BE96DA564}" presName="compositeB" presStyleCnt="0"/>
      <dgm:spPr/>
    </dgm:pt>
    <dgm:pt modelId="{5A8B2626-4969-49F3-B36A-9147D99F4319}" type="pres">
      <dgm:prSet presAssocID="{3AD98B6A-4A5D-4D19-851B-1B4BE96DA564}" presName="textB" presStyleLbl="revTx" presStyleIdx="3" presStyleCnt="4">
        <dgm:presLayoutVars>
          <dgm:bulletEnabled val="1"/>
        </dgm:presLayoutVars>
      </dgm:prSet>
      <dgm:spPr/>
    </dgm:pt>
    <dgm:pt modelId="{447C9F68-11E8-4755-8542-560FD51FB022}" type="pres">
      <dgm:prSet presAssocID="{3AD98B6A-4A5D-4D19-851B-1B4BE96DA564}" presName="circleB" presStyleLbl="node1" presStyleIdx="3" presStyleCnt="4"/>
      <dgm:spPr/>
    </dgm:pt>
    <dgm:pt modelId="{1F9C27E6-9AFB-47D0-8F2A-11D3CD3F776C}" type="pres">
      <dgm:prSet presAssocID="{3AD98B6A-4A5D-4D19-851B-1B4BE96DA564}" presName="spaceB" presStyleCnt="0"/>
      <dgm:spPr/>
    </dgm:pt>
  </dgm:ptLst>
  <dgm:cxnLst>
    <dgm:cxn modelId="{8CC28822-0C38-43D4-A137-04CEFC91EA8C}" type="presOf" srcId="{1E6B6B40-7F79-4EFB-A8F7-DE8142538998}" destId="{EF52D55B-1EB1-4AC1-AAE1-6702A0A85BE1}" srcOrd="0" destOrd="0" presId="urn:microsoft.com/office/officeart/2005/8/layout/hProcess11"/>
    <dgm:cxn modelId="{1A4BC429-0030-4E1E-92E0-08D3A7CD96A8}" type="presOf" srcId="{563F3A2E-1CDB-4332-8629-C85B47DACC45}" destId="{FDBFDE85-B034-4632-8C7F-2B7EFC1115B2}" srcOrd="0" destOrd="0" presId="urn:microsoft.com/office/officeart/2005/8/layout/hProcess11"/>
    <dgm:cxn modelId="{C704D438-06FB-406E-AFA2-9FB107CD4333}" srcId="{1E6B6B40-7F79-4EFB-A8F7-DE8142538998}" destId="{563F3A2E-1CDB-4332-8629-C85B47DACC45}" srcOrd="2" destOrd="0" parTransId="{3A02C0A4-4008-4089-AF76-6764A51EC3A9}" sibTransId="{6D6D6568-B1BA-4AE7-A259-D40A3C6D4C39}"/>
    <dgm:cxn modelId="{99CE975F-74DB-4683-BE2B-F1D9E355C4DD}" srcId="{1E6B6B40-7F79-4EFB-A8F7-DE8142538998}" destId="{C04BDE7F-3E7F-4CAF-870F-79F1E7611D1C}" srcOrd="1" destOrd="0" parTransId="{B5E44E17-F9F2-4634-91F9-246298B937D5}" sibTransId="{5402AED5-36B9-4636-A8A6-2A4FA234F830}"/>
    <dgm:cxn modelId="{57DB825A-A243-4196-925D-70F7C6C07A8C}" type="presOf" srcId="{3AD98B6A-4A5D-4D19-851B-1B4BE96DA564}" destId="{5A8B2626-4969-49F3-B36A-9147D99F4319}" srcOrd="0" destOrd="0" presId="urn:microsoft.com/office/officeart/2005/8/layout/hProcess11"/>
    <dgm:cxn modelId="{1A0B6EBE-19A7-4E5D-90A5-3E02DB51756E}" type="presOf" srcId="{CA85BCE6-5A07-45DA-908D-4F7845DCE6FE}" destId="{B5FD97B6-B714-431F-973D-8216FEB49F31}" srcOrd="0" destOrd="0" presId="urn:microsoft.com/office/officeart/2005/8/layout/hProcess11"/>
    <dgm:cxn modelId="{09D0F7C7-5DD6-48B0-A451-15551BFE873F}" srcId="{1E6B6B40-7F79-4EFB-A8F7-DE8142538998}" destId="{3AD98B6A-4A5D-4D19-851B-1B4BE96DA564}" srcOrd="3" destOrd="0" parTransId="{67937DC3-E3F4-41C2-A27F-833084095391}" sibTransId="{C64C3B5E-DBE5-4C8B-928D-6F3A139835EB}"/>
    <dgm:cxn modelId="{E8DDBAE4-B51F-42E1-89F7-E76D1C5E6D37}" type="presOf" srcId="{C04BDE7F-3E7F-4CAF-870F-79F1E7611D1C}" destId="{E5A8DDBA-E304-48E3-BA05-8906CABCD355}" srcOrd="0" destOrd="0" presId="urn:microsoft.com/office/officeart/2005/8/layout/hProcess11"/>
    <dgm:cxn modelId="{0ADA26FD-5135-4186-AE99-69E7426C72CA}" srcId="{1E6B6B40-7F79-4EFB-A8F7-DE8142538998}" destId="{CA85BCE6-5A07-45DA-908D-4F7845DCE6FE}" srcOrd="0" destOrd="0" parTransId="{1F289EC2-02ED-4DCB-8B8D-6319DA16614D}" sibTransId="{603D702C-194B-4BDD-B30D-9A648D8C9F51}"/>
    <dgm:cxn modelId="{4171BE96-316C-4A79-80A0-B07B50F5ACA2}" type="presParOf" srcId="{EF52D55B-1EB1-4AC1-AAE1-6702A0A85BE1}" destId="{722EF2F6-FD90-4CC4-9794-773460ECF47A}" srcOrd="0" destOrd="0" presId="urn:microsoft.com/office/officeart/2005/8/layout/hProcess11"/>
    <dgm:cxn modelId="{5759F40F-1F5E-4721-B917-286EA592AD21}" type="presParOf" srcId="{EF52D55B-1EB1-4AC1-AAE1-6702A0A85BE1}" destId="{D320C305-1917-4890-9A22-E1A1AF1FA3D7}" srcOrd="1" destOrd="0" presId="urn:microsoft.com/office/officeart/2005/8/layout/hProcess11"/>
    <dgm:cxn modelId="{00A7473E-CDD0-46D8-928A-2454E69126E5}" type="presParOf" srcId="{D320C305-1917-4890-9A22-E1A1AF1FA3D7}" destId="{DDA19EDA-1CBB-47C4-AEBB-CEEFB61D4396}" srcOrd="0" destOrd="0" presId="urn:microsoft.com/office/officeart/2005/8/layout/hProcess11"/>
    <dgm:cxn modelId="{47ED1849-A632-4C54-BE2F-07B6ABA2A180}" type="presParOf" srcId="{DDA19EDA-1CBB-47C4-AEBB-CEEFB61D4396}" destId="{B5FD97B6-B714-431F-973D-8216FEB49F31}" srcOrd="0" destOrd="0" presId="urn:microsoft.com/office/officeart/2005/8/layout/hProcess11"/>
    <dgm:cxn modelId="{684CDCB6-D1E5-4928-9BAC-B58B606D70DD}" type="presParOf" srcId="{DDA19EDA-1CBB-47C4-AEBB-CEEFB61D4396}" destId="{A28605C1-7AE4-4644-9BD7-9F0F69C72EC7}" srcOrd="1" destOrd="0" presId="urn:microsoft.com/office/officeart/2005/8/layout/hProcess11"/>
    <dgm:cxn modelId="{A8C15AE3-2608-45DC-B634-DD7F954F96D2}" type="presParOf" srcId="{DDA19EDA-1CBB-47C4-AEBB-CEEFB61D4396}" destId="{8DD57067-1BEF-48D4-AA2C-A54FE26E081F}" srcOrd="2" destOrd="0" presId="urn:microsoft.com/office/officeart/2005/8/layout/hProcess11"/>
    <dgm:cxn modelId="{2F4BE974-A84A-4D43-A6C8-68667A32BA06}" type="presParOf" srcId="{D320C305-1917-4890-9A22-E1A1AF1FA3D7}" destId="{D5DBF646-8DB4-4292-A47B-25BEAEFD8873}" srcOrd="1" destOrd="0" presId="urn:microsoft.com/office/officeart/2005/8/layout/hProcess11"/>
    <dgm:cxn modelId="{72262FC5-B7BA-4868-8354-A44E6DC27FF2}" type="presParOf" srcId="{D320C305-1917-4890-9A22-E1A1AF1FA3D7}" destId="{F6381D73-6B2F-4675-A499-718DD0EC788E}" srcOrd="2" destOrd="0" presId="urn:microsoft.com/office/officeart/2005/8/layout/hProcess11"/>
    <dgm:cxn modelId="{EE25E17D-65C1-4A17-BA31-AB8A227E4D0C}" type="presParOf" srcId="{F6381D73-6B2F-4675-A499-718DD0EC788E}" destId="{E5A8DDBA-E304-48E3-BA05-8906CABCD355}" srcOrd="0" destOrd="0" presId="urn:microsoft.com/office/officeart/2005/8/layout/hProcess11"/>
    <dgm:cxn modelId="{B2A58F0E-175D-4DFD-8AA0-3878CAC06DAE}" type="presParOf" srcId="{F6381D73-6B2F-4675-A499-718DD0EC788E}" destId="{21651585-B01C-428A-86B8-0028516E0BD3}" srcOrd="1" destOrd="0" presId="urn:microsoft.com/office/officeart/2005/8/layout/hProcess11"/>
    <dgm:cxn modelId="{05C64AEE-B777-446B-B624-7576EC007BC1}" type="presParOf" srcId="{F6381D73-6B2F-4675-A499-718DD0EC788E}" destId="{A829AB1C-6058-40F7-B770-356AC56005C8}" srcOrd="2" destOrd="0" presId="urn:microsoft.com/office/officeart/2005/8/layout/hProcess11"/>
    <dgm:cxn modelId="{29A0271F-C11F-4177-B668-B29EE2F518AE}" type="presParOf" srcId="{D320C305-1917-4890-9A22-E1A1AF1FA3D7}" destId="{24CFA37A-B035-4E3E-AD06-70C985F98971}" srcOrd="3" destOrd="0" presId="urn:microsoft.com/office/officeart/2005/8/layout/hProcess11"/>
    <dgm:cxn modelId="{4EE4D421-DC6E-4DA7-B544-3A35BAD688BF}" type="presParOf" srcId="{D320C305-1917-4890-9A22-E1A1AF1FA3D7}" destId="{3C638F3A-F3B6-451F-A6F3-ACA1ADE53FCB}" srcOrd="4" destOrd="0" presId="urn:microsoft.com/office/officeart/2005/8/layout/hProcess11"/>
    <dgm:cxn modelId="{FF35FE6E-B72B-4046-9639-A118A013609D}" type="presParOf" srcId="{3C638F3A-F3B6-451F-A6F3-ACA1ADE53FCB}" destId="{FDBFDE85-B034-4632-8C7F-2B7EFC1115B2}" srcOrd="0" destOrd="0" presId="urn:microsoft.com/office/officeart/2005/8/layout/hProcess11"/>
    <dgm:cxn modelId="{907D837D-78B4-47EC-B871-212371A7D8CC}" type="presParOf" srcId="{3C638F3A-F3B6-451F-A6F3-ACA1ADE53FCB}" destId="{A00EBB4A-E03E-4153-AC4D-2A788DA9ACBD}" srcOrd="1" destOrd="0" presId="urn:microsoft.com/office/officeart/2005/8/layout/hProcess11"/>
    <dgm:cxn modelId="{AFE96EFE-601F-4B3A-829B-4D3DD0B52AB0}" type="presParOf" srcId="{3C638F3A-F3B6-451F-A6F3-ACA1ADE53FCB}" destId="{ABB59863-D692-4634-958C-48C6502CC62D}" srcOrd="2" destOrd="0" presId="urn:microsoft.com/office/officeart/2005/8/layout/hProcess11"/>
    <dgm:cxn modelId="{2F170801-6E1A-4926-A97D-7879FE932713}" type="presParOf" srcId="{D320C305-1917-4890-9A22-E1A1AF1FA3D7}" destId="{1ABF1936-85F7-4475-91F9-5354D01C9A8D}" srcOrd="5" destOrd="0" presId="urn:microsoft.com/office/officeart/2005/8/layout/hProcess11"/>
    <dgm:cxn modelId="{CA69A6EC-51D1-4E62-A614-D42D8110EBBE}" type="presParOf" srcId="{D320C305-1917-4890-9A22-E1A1AF1FA3D7}" destId="{3BF1E767-6DBB-4BBA-90D1-D8824F325D47}" srcOrd="6" destOrd="0" presId="urn:microsoft.com/office/officeart/2005/8/layout/hProcess11"/>
    <dgm:cxn modelId="{1AAC2240-736B-4706-AAFE-E7562729364F}" type="presParOf" srcId="{3BF1E767-6DBB-4BBA-90D1-D8824F325D47}" destId="{5A8B2626-4969-49F3-B36A-9147D99F4319}" srcOrd="0" destOrd="0" presId="urn:microsoft.com/office/officeart/2005/8/layout/hProcess11"/>
    <dgm:cxn modelId="{DDF96C5A-6F53-402F-B54D-32E8E80D5239}" type="presParOf" srcId="{3BF1E767-6DBB-4BBA-90D1-D8824F325D47}" destId="{447C9F68-11E8-4755-8542-560FD51FB022}" srcOrd="1" destOrd="0" presId="urn:microsoft.com/office/officeart/2005/8/layout/hProcess11"/>
    <dgm:cxn modelId="{EE55D133-FE59-405F-B52C-8467F75A0CB7}" type="presParOf" srcId="{3BF1E767-6DBB-4BBA-90D1-D8824F325D47}" destId="{1F9C27E6-9AFB-47D0-8F2A-11D3CD3F776C}" srcOrd="2" destOrd="0" presId="urn:microsoft.com/office/officeart/2005/8/layout/hProcess11"/>
  </dgm:cxnLst>
  <dgm:bg/>
  <dgm:whole/>
  <dgm:extLst>
    <a:ext uri="http://schemas.microsoft.com/office/drawing/2008/diagram">
      <dsp:dataModelExt xmlns:dsp="http://schemas.microsoft.com/office/drawing/2008/diagram" relId="rId3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C7AF8A6-E80B-4097-B0D7-BABC8A4C785F}">
      <dsp:nvSpPr>
        <dsp:cNvPr id="0" name=""/>
        <dsp:cNvSpPr/>
      </dsp:nvSpPr>
      <dsp:spPr>
        <a:xfrm>
          <a:off x="2310" y="436619"/>
          <a:ext cx="7496175" cy="5564129"/>
        </a:xfrm>
        <a:prstGeom prst="swooshArrow">
          <a:avLst>
            <a:gd name="adj1" fmla="val 25000"/>
            <a:gd name="adj2" fmla="val 25000"/>
          </a:avLst>
        </a:prstGeom>
        <a:solidFill>
          <a:schemeClr val="accent3">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sp>
    <dsp:sp modelId="{34ACA659-83EC-447F-BEE0-01213FCAC3B1}">
      <dsp:nvSpPr>
        <dsp:cNvPr id="0" name=""/>
        <dsp:cNvSpPr/>
      </dsp:nvSpPr>
      <dsp:spPr>
        <a:xfrm>
          <a:off x="762709" y="4890550"/>
          <a:ext cx="172412" cy="172412"/>
        </a:xfrm>
        <a:prstGeom prst="ellipse">
          <a:avLst/>
        </a:prstGeom>
        <a:solidFill>
          <a:schemeClr val="accent3">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C7FB4654-3EEB-4FC8-A0B1-D8D868EF010C}">
      <dsp:nvSpPr>
        <dsp:cNvPr id="0" name=""/>
        <dsp:cNvSpPr/>
      </dsp:nvSpPr>
      <dsp:spPr>
        <a:xfrm>
          <a:off x="320747" y="5135077"/>
          <a:ext cx="2640398" cy="84248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91358" tIns="0" rIns="0" bIns="0" numCol="1" spcCol="1270" anchor="t" anchorCtr="0">
          <a:noAutofit/>
        </a:bodyPr>
        <a:lstStyle/>
        <a:p>
          <a:pPr marL="0" lvl="0" indent="0" algn="l" defTabSz="400050">
            <a:lnSpc>
              <a:spcPct val="90000"/>
            </a:lnSpc>
            <a:spcBef>
              <a:spcPct val="0"/>
            </a:spcBef>
            <a:spcAft>
              <a:spcPct val="35000"/>
            </a:spcAft>
            <a:buNone/>
          </a:pPr>
          <a:r>
            <a:rPr kumimoji="1" lang="en-US" altLang="ja-JP" sz="900" kern="1200">
              <a:latin typeface="メイリオ" panose="020B0604030504040204" pitchFamily="50" charset="-128"/>
              <a:ea typeface="メイリオ" panose="020B0604030504040204" pitchFamily="50" charset="-128"/>
            </a:rPr>
            <a:t>LineWorks</a:t>
          </a:r>
          <a:endParaRPr kumimoji="1" lang="ja-JP" altLang="en-US" sz="900" kern="1200">
            <a:latin typeface="メイリオ" panose="020B0604030504040204" pitchFamily="50" charset="-128"/>
            <a:ea typeface="メイリオ" panose="020B0604030504040204" pitchFamily="50" charset="-128"/>
          </a:endParaRPr>
        </a:p>
        <a:p>
          <a:pPr marL="57150" lvl="1" indent="-57150" algn="l" defTabSz="311150">
            <a:lnSpc>
              <a:spcPct val="90000"/>
            </a:lnSpc>
            <a:spcBef>
              <a:spcPct val="0"/>
            </a:spcBef>
            <a:spcAft>
              <a:spcPct val="15000"/>
            </a:spcAft>
            <a:buChar char="•"/>
          </a:pPr>
          <a:r>
            <a:rPr kumimoji="1" lang="en-US" altLang="en-US" sz="700" kern="1200">
              <a:latin typeface="メイリオ" panose="020B0604030504040204" pitchFamily="50" charset="-128"/>
              <a:ea typeface="メイリオ" panose="020B0604030504040204" pitchFamily="50" charset="-128"/>
            </a:rPr>
            <a:t>LINEWORKS</a:t>
          </a:r>
          <a:r>
            <a:rPr kumimoji="1" lang="ja-JP" altLang="en-US" sz="700" kern="1200">
              <a:latin typeface="メイリオ" panose="020B0604030504040204" pitchFamily="50" charset="-128"/>
              <a:ea typeface="メイリオ" panose="020B0604030504040204" pitchFamily="50" charset="-128"/>
            </a:rPr>
            <a:t>クライアントコード移行ツール</a:t>
          </a:r>
        </a:p>
        <a:p>
          <a:pPr marL="57150" lvl="1" indent="-57150" algn="l" defTabSz="311150">
            <a:lnSpc>
              <a:spcPct val="90000"/>
            </a:lnSpc>
            <a:spcBef>
              <a:spcPct val="0"/>
            </a:spcBef>
            <a:spcAft>
              <a:spcPct val="15000"/>
            </a:spcAft>
            <a:buChar char="•"/>
          </a:pPr>
          <a:r>
            <a:rPr lang="en-US" sz="700" b="0" i="0" kern="1200">
              <a:latin typeface="メイリオ" panose="020B0604030504040204" pitchFamily="50" charset="-128"/>
              <a:ea typeface="メイリオ" panose="020B0604030504040204" pitchFamily="50" charset="-128"/>
            </a:rPr>
            <a:t>LINEWORKS</a:t>
          </a:r>
          <a:r>
            <a:rPr lang="ja-JP" altLang="en-US" sz="700" b="0" i="0" kern="1200">
              <a:latin typeface="メイリオ" panose="020B0604030504040204" pitchFamily="50" charset="-128"/>
              <a:ea typeface="メイリオ" panose="020B0604030504040204" pitchFamily="50" charset="-128"/>
            </a:rPr>
            <a:t>データ抽出ツール</a:t>
          </a:r>
          <a:endParaRPr kumimoji="1" lang="ja-JP" altLang="en-US" sz="700" b="0" kern="1200">
            <a:latin typeface="メイリオ" panose="020B0604030504040204" pitchFamily="50" charset="-128"/>
            <a:ea typeface="メイリオ" panose="020B0604030504040204" pitchFamily="50" charset="-128"/>
          </a:endParaRPr>
        </a:p>
      </dsp:txBody>
      <dsp:txXfrm>
        <a:off x="320747" y="5135077"/>
        <a:ext cx="2640398" cy="842480"/>
      </dsp:txXfrm>
    </dsp:sp>
    <dsp:sp modelId="{4BF49885-62A1-49AF-826C-933B303B0280}">
      <dsp:nvSpPr>
        <dsp:cNvPr id="0" name=""/>
        <dsp:cNvSpPr/>
      </dsp:nvSpPr>
      <dsp:spPr>
        <a:xfrm>
          <a:off x="1673960" y="3722169"/>
          <a:ext cx="269862" cy="269862"/>
        </a:xfrm>
        <a:prstGeom prst="ellipse">
          <a:avLst/>
        </a:prstGeom>
        <a:solidFill>
          <a:schemeClr val="accent3">
            <a:hueOff val="2812566"/>
            <a:satOff val="-4220"/>
            <a:lumOff val="-686"/>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078B9C5E-D0BD-4739-9623-4B330A8D838C}">
      <dsp:nvSpPr>
        <dsp:cNvPr id="0" name=""/>
        <dsp:cNvSpPr/>
      </dsp:nvSpPr>
      <dsp:spPr>
        <a:xfrm>
          <a:off x="1293926" y="4052108"/>
          <a:ext cx="2597325" cy="147023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42994" tIns="0" rIns="0" bIns="0" numCol="1" spcCol="1270" anchor="t" anchorCtr="0">
          <a:noAutofit/>
        </a:bodyPr>
        <a:lstStyle/>
        <a:p>
          <a:pPr marL="0" lvl="0" indent="0" algn="l" defTabSz="444500">
            <a:lnSpc>
              <a:spcPct val="90000"/>
            </a:lnSpc>
            <a:spcBef>
              <a:spcPct val="0"/>
            </a:spcBef>
            <a:spcAft>
              <a:spcPct val="35000"/>
            </a:spcAft>
            <a:buNone/>
          </a:pPr>
          <a:r>
            <a:rPr kumimoji="1" lang="en-US" altLang="ja-JP" sz="1000" kern="1200">
              <a:latin typeface="メイリオ" panose="020B0604030504040204" pitchFamily="50" charset="-128"/>
              <a:ea typeface="メイリオ" panose="020B0604030504040204" pitchFamily="50" charset="-128"/>
            </a:rPr>
            <a:t>MailMaker</a:t>
          </a:r>
          <a:endParaRPr kumimoji="1" lang="ja-JP" altLang="en-US" sz="1000" kern="1200">
            <a:latin typeface="メイリオ" panose="020B0604030504040204" pitchFamily="50" charset="-128"/>
            <a:ea typeface="メイリオ" panose="020B0604030504040204" pitchFamily="50" charset="-128"/>
          </a:endParaRPr>
        </a:p>
        <a:p>
          <a:pPr marL="57150" lvl="1" indent="-57150" algn="l" defTabSz="355600">
            <a:lnSpc>
              <a:spcPct val="90000"/>
            </a:lnSpc>
            <a:spcBef>
              <a:spcPct val="0"/>
            </a:spcBef>
            <a:spcAft>
              <a:spcPct val="15000"/>
            </a:spcAft>
            <a:buChar char="•"/>
          </a:pPr>
          <a:r>
            <a:rPr kumimoji="1" lang="en-US" altLang="en-US" sz="800" kern="1200">
              <a:latin typeface="メイリオ" panose="020B0604030504040204" pitchFamily="50" charset="-128"/>
              <a:ea typeface="メイリオ" panose="020B0604030504040204" pitchFamily="50" charset="-128"/>
            </a:rPr>
            <a:t>CATS </a:t>
          </a:r>
          <a:r>
            <a:rPr kumimoji="1" lang="ja-JP" altLang="en-US" sz="800" kern="1200">
              <a:latin typeface="メイリオ" panose="020B0604030504040204" pitchFamily="50" charset="-128"/>
              <a:ea typeface="メイリオ" panose="020B0604030504040204" pitchFamily="50" charset="-128"/>
            </a:rPr>
            <a:t>～汎用メール配信ツール～</a:t>
          </a:r>
        </a:p>
        <a:p>
          <a:pPr marL="57150" lvl="1" indent="-57150" algn="l" defTabSz="355600">
            <a:lnSpc>
              <a:spcPct val="90000"/>
            </a:lnSpc>
            <a:spcBef>
              <a:spcPct val="0"/>
            </a:spcBef>
            <a:spcAft>
              <a:spcPct val="15000"/>
            </a:spcAft>
            <a:buChar char="•"/>
          </a:pPr>
          <a:r>
            <a:rPr kumimoji="1" lang="en-US" altLang="en-US" sz="800" kern="1200">
              <a:latin typeface="メイリオ" panose="020B0604030504040204" pitchFamily="50" charset="-128"/>
              <a:ea typeface="メイリオ" panose="020B0604030504040204" pitchFamily="50" charset="-128"/>
            </a:rPr>
            <a:t>MailMaker</a:t>
          </a:r>
          <a:r>
            <a:rPr kumimoji="1" lang="ja-JP" altLang="en-US" sz="800" kern="1200">
              <a:latin typeface="メイリオ" panose="020B0604030504040204" pitchFamily="50" charset="-128"/>
              <a:ea typeface="メイリオ" panose="020B0604030504040204" pitchFamily="50" charset="-128"/>
            </a:rPr>
            <a:t>（</a:t>
          </a:r>
          <a:r>
            <a:rPr kumimoji="1" lang="en-US" altLang="en-US" sz="800" kern="1200">
              <a:latin typeface="メイリオ" panose="020B0604030504040204" pitchFamily="50" charset="-128"/>
              <a:ea typeface="メイリオ" panose="020B0604030504040204" pitchFamily="50" charset="-128"/>
            </a:rPr>
            <a:t>Excel</a:t>
          </a:r>
          <a:r>
            <a:rPr kumimoji="1" lang="ja-JP" altLang="en-US" sz="800" kern="1200">
              <a:latin typeface="メイリオ" panose="020B0604030504040204" pitchFamily="50" charset="-128"/>
              <a:ea typeface="メイリオ" panose="020B0604030504040204" pitchFamily="50" charset="-128"/>
            </a:rPr>
            <a:t>版）</a:t>
          </a:r>
        </a:p>
        <a:p>
          <a:pPr marL="57150" lvl="1" indent="-57150" algn="l" defTabSz="355600">
            <a:lnSpc>
              <a:spcPct val="90000"/>
            </a:lnSpc>
            <a:spcBef>
              <a:spcPct val="0"/>
            </a:spcBef>
            <a:spcAft>
              <a:spcPct val="15000"/>
            </a:spcAft>
            <a:buChar char="•"/>
          </a:pPr>
          <a:r>
            <a:rPr kumimoji="1" lang="en-US" altLang="en-US" sz="800" kern="1200">
              <a:latin typeface="メイリオ" panose="020B0604030504040204" pitchFamily="50" charset="-128"/>
              <a:ea typeface="メイリオ" panose="020B0604030504040204" pitchFamily="50" charset="-128"/>
            </a:rPr>
            <a:t>MailMaker</a:t>
          </a:r>
          <a:r>
            <a:rPr kumimoji="1" lang="ja-JP" altLang="en-US" sz="800" kern="1200">
              <a:latin typeface="メイリオ" panose="020B0604030504040204" pitchFamily="50" charset="-128"/>
              <a:ea typeface="メイリオ" panose="020B0604030504040204" pitchFamily="50" charset="-128"/>
            </a:rPr>
            <a:t>（</a:t>
          </a:r>
          <a:r>
            <a:rPr kumimoji="1" lang="en-US" altLang="en-US" sz="800" kern="1200">
              <a:latin typeface="メイリオ" panose="020B0604030504040204" pitchFamily="50" charset="-128"/>
              <a:ea typeface="メイリオ" panose="020B0604030504040204" pitchFamily="50" charset="-128"/>
            </a:rPr>
            <a:t>kintone</a:t>
          </a:r>
          <a:r>
            <a:rPr kumimoji="1" lang="ja-JP" altLang="en-US" sz="800" kern="1200">
              <a:latin typeface="メイリオ" panose="020B0604030504040204" pitchFamily="50" charset="-128"/>
              <a:ea typeface="メイリオ" panose="020B0604030504040204" pitchFamily="50" charset="-128"/>
            </a:rPr>
            <a:t>版）</a:t>
          </a:r>
        </a:p>
        <a:p>
          <a:pPr marL="57150" lvl="1" indent="-57150" algn="l" defTabSz="355600">
            <a:lnSpc>
              <a:spcPct val="90000"/>
            </a:lnSpc>
            <a:spcBef>
              <a:spcPct val="0"/>
            </a:spcBef>
            <a:spcAft>
              <a:spcPct val="15000"/>
            </a:spcAft>
            <a:buChar char="•"/>
          </a:pPr>
          <a:r>
            <a:rPr kumimoji="1" lang="ja-JP" altLang="en-US" sz="800" kern="1200">
              <a:latin typeface="メイリオ" panose="020B0604030504040204" pitchFamily="50" charset="-128"/>
              <a:ea typeface="メイリオ" panose="020B0604030504040204" pitchFamily="50" charset="-128"/>
            </a:rPr>
            <a:t>ファイル切り分けツール</a:t>
          </a:r>
        </a:p>
        <a:p>
          <a:pPr marL="57150" lvl="1" indent="-57150" algn="l" defTabSz="355600">
            <a:lnSpc>
              <a:spcPct val="90000"/>
            </a:lnSpc>
            <a:spcBef>
              <a:spcPct val="0"/>
            </a:spcBef>
            <a:spcAft>
              <a:spcPct val="15000"/>
            </a:spcAft>
            <a:buChar char="•"/>
          </a:pPr>
          <a:r>
            <a:rPr kumimoji="1" lang="ja-JP" altLang="en-US" sz="800" kern="1200">
              <a:latin typeface="メイリオ" panose="020B0604030504040204" pitchFamily="50" charset="-128"/>
              <a:ea typeface="メイリオ" panose="020B0604030504040204" pitchFamily="50" charset="-128"/>
            </a:rPr>
            <a:t>自動分割添付機能付きメール作成ツール</a:t>
          </a:r>
        </a:p>
      </dsp:txBody>
      <dsp:txXfrm>
        <a:off x="1293926" y="4052108"/>
        <a:ext cx="2597325" cy="1470234"/>
      </dsp:txXfrm>
    </dsp:sp>
    <dsp:sp modelId="{DC9F817F-EB90-4B82-BB61-D1A490FECD89}">
      <dsp:nvSpPr>
        <dsp:cNvPr id="0" name=""/>
        <dsp:cNvSpPr/>
      </dsp:nvSpPr>
      <dsp:spPr>
        <a:xfrm>
          <a:off x="3064238" y="2647462"/>
          <a:ext cx="359816" cy="359816"/>
        </a:xfrm>
        <a:prstGeom prst="ellipse">
          <a:avLst/>
        </a:prstGeom>
        <a:solidFill>
          <a:schemeClr val="accent3">
            <a:hueOff val="5625132"/>
            <a:satOff val="-8440"/>
            <a:lumOff val="-1373"/>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F4CBDC2F-FF0E-4484-A6BE-47D94B001F40}">
      <dsp:nvSpPr>
        <dsp:cNvPr id="0" name=""/>
        <dsp:cNvSpPr/>
      </dsp:nvSpPr>
      <dsp:spPr>
        <a:xfrm>
          <a:off x="2839689" y="3015039"/>
          <a:ext cx="2945795" cy="209615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90659" tIns="0" rIns="0" bIns="0" numCol="1" spcCol="1270" anchor="t" anchorCtr="0">
          <a:noAutofit/>
        </a:bodyPr>
        <a:lstStyle/>
        <a:p>
          <a:pPr marL="0" lvl="0" indent="0" algn="l" defTabSz="400050">
            <a:lnSpc>
              <a:spcPct val="90000"/>
            </a:lnSpc>
            <a:spcBef>
              <a:spcPct val="0"/>
            </a:spcBef>
            <a:spcAft>
              <a:spcPct val="35000"/>
            </a:spcAft>
            <a:buNone/>
          </a:pPr>
          <a:r>
            <a:rPr kumimoji="1" lang="en-US" altLang="ja-JP" sz="900" kern="1200">
              <a:latin typeface="メイリオ" panose="020B0604030504040204" pitchFamily="50" charset="-128"/>
              <a:ea typeface="メイリオ" panose="020B0604030504040204" pitchFamily="50" charset="-128"/>
            </a:rPr>
            <a:t>Universal</a:t>
          </a:r>
          <a:endParaRPr kumimoji="1" lang="ja-JP" altLang="en-US" sz="800" kern="1200">
            <a:latin typeface="メイリオ" panose="020B0604030504040204" pitchFamily="50" charset="-128"/>
            <a:ea typeface="メイリオ" panose="020B0604030504040204" pitchFamily="50" charset="-128"/>
          </a:endParaRPr>
        </a:p>
        <a:p>
          <a:pPr marL="57150" lvl="1" indent="-57150" algn="l" defTabSz="311150">
            <a:lnSpc>
              <a:spcPct val="90000"/>
            </a:lnSpc>
            <a:spcBef>
              <a:spcPct val="0"/>
            </a:spcBef>
            <a:spcAft>
              <a:spcPct val="15000"/>
            </a:spcAft>
            <a:buChar char="•"/>
          </a:pPr>
          <a:r>
            <a:rPr kumimoji="1" lang="en-US" altLang="en-US" sz="700" kern="1200">
              <a:latin typeface="メイリオ" panose="020B0604030504040204" pitchFamily="50" charset="-128"/>
              <a:ea typeface="メイリオ" panose="020B0604030504040204" pitchFamily="50" charset="-128"/>
            </a:rPr>
            <a:t>【JB</a:t>
          </a:r>
          <a:r>
            <a:rPr kumimoji="1" lang="ja-JP" altLang="en-US" sz="700" kern="1200">
              <a:latin typeface="メイリオ" panose="020B0604030504040204" pitchFamily="50" charset="-128"/>
              <a:ea typeface="メイリオ" panose="020B0604030504040204" pitchFamily="50" charset="-128"/>
            </a:rPr>
            <a:t>＋</a:t>
          </a:r>
          <a:r>
            <a:rPr kumimoji="1" lang="en-US" altLang="en-US" sz="700" kern="1200">
              <a:latin typeface="メイリオ" panose="020B0604030504040204" pitchFamily="50" charset="-128"/>
              <a:ea typeface="メイリオ" panose="020B0604030504040204" pitchFamily="50" charset="-128"/>
            </a:rPr>
            <a:t>】</a:t>
          </a:r>
          <a:r>
            <a:rPr kumimoji="1" lang="ja-JP" altLang="en-US" sz="700" kern="1200">
              <a:latin typeface="メイリオ" panose="020B0604030504040204" pitchFamily="50" charset="-128"/>
              <a:ea typeface="メイリオ" panose="020B0604030504040204" pitchFamily="50" charset="-128"/>
            </a:rPr>
            <a:t>受注登録対象データ作成ツール</a:t>
          </a:r>
        </a:p>
        <a:p>
          <a:pPr marL="57150" lvl="1" indent="-57150" algn="l" defTabSz="311150">
            <a:lnSpc>
              <a:spcPct val="90000"/>
            </a:lnSpc>
            <a:spcBef>
              <a:spcPct val="0"/>
            </a:spcBef>
            <a:spcAft>
              <a:spcPct val="15000"/>
            </a:spcAft>
            <a:buChar char="•"/>
          </a:pPr>
          <a:r>
            <a:rPr kumimoji="1" lang="ja-JP" altLang="en-US" sz="700" kern="1200">
              <a:latin typeface="メイリオ" panose="020B0604030504040204" pitchFamily="50" charset="-128"/>
              <a:ea typeface="メイリオ" panose="020B0604030504040204" pitchFamily="50" charset="-128"/>
            </a:rPr>
            <a:t>内訳明細ツール</a:t>
          </a:r>
        </a:p>
        <a:p>
          <a:pPr marL="57150" lvl="1" indent="-57150" algn="l" defTabSz="311150">
            <a:lnSpc>
              <a:spcPct val="90000"/>
            </a:lnSpc>
            <a:spcBef>
              <a:spcPct val="0"/>
            </a:spcBef>
            <a:spcAft>
              <a:spcPct val="15000"/>
            </a:spcAft>
            <a:buChar char="•"/>
          </a:pPr>
          <a:r>
            <a:rPr kumimoji="1" lang="en-US" altLang="en-US" sz="700" kern="1200">
              <a:latin typeface="メイリオ" panose="020B0604030504040204" pitchFamily="50" charset="-128"/>
              <a:ea typeface="メイリオ" panose="020B0604030504040204" pitchFamily="50" charset="-128"/>
            </a:rPr>
            <a:t>Indeed PLUS</a:t>
          </a:r>
          <a:r>
            <a:rPr kumimoji="1" lang="ja-JP" altLang="en-US" sz="700" kern="1200">
              <a:latin typeface="メイリオ" panose="020B0604030504040204" pitchFamily="50" charset="-128"/>
              <a:ea typeface="メイリオ" panose="020B0604030504040204" pitchFamily="50" charset="-128"/>
            </a:rPr>
            <a:t>受注登録用ファイル作成ツール</a:t>
          </a:r>
        </a:p>
        <a:p>
          <a:pPr marL="57150" lvl="1" indent="-57150" algn="l" defTabSz="311150">
            <a:lnSpc>
              <a:spcPct val="90000"/>
            </a:lnSpc>
            <a:spcBef>
              <a:spcPct val="0"/>
            </a:spcBef>
            <a:spcAft>
              <a:spcPct val="15000"/>
            </a:spcAft>
            <a:buChar char="•"/>
          </a:pPr>
          <a:r>
            <a:rPr kumimoji="1" lang="en-US" altLang="en-US" sz="700" kern="1200">
              <a:latin typeface="メイリオ" panose="020B0604030504040204" pitchFamily="50" charset="-128"/>
              <a:ea typeface="メイリオ" panose="020B0604030504040204" pitchFamily="50" charset="-128"/>
            </a:rPr>
            <a:t>NP</a:t>
          </a:r>
          <a:r>
            <a:rPr kumimoji="1" lang="ja-JP" altLang="en-US" sz="700" kern="1200">
              <a:latin typeface="メイリオ" panose="020B0604030504040204" pitchFamily="50" charset="-128"/>
              <a:ea typeface="メイリオ" panose="020B0604030504040204" pitchFamily="50" charset="-128"/>
            </a:rPr>
            <a:t>・</a:t>
          </a:r>
          <a:r>
            <a:rPr kumimoji="1" lang="en-US" altLang="en-US" sz="700" kern="1200">
              <a:latin typeface="メイリオ" panose="020B0604030504040204" pitchFamily="50" charset="-128"/>
              <a:ea typeface="メイリオ" panose="020B0604030504040204" pitchFamily="50" charset="-128"/>
            </a:rPr>
            <a:t>S7UP</a:t>
          </a:r>
          <a:r>
            <a:rPr kumimoji="1" lang="ja-JP" altLang="en-US" sz="700" kern="1200">
              <a:latin typeface="メイリオ" panose="020B0604030504040204" pitchFamily="50" charset="-128"/>
              <a:ea typeface="メイリオ" panose="020B0604030504040204" pitchFamily="50" charset="-128"/>
            </a:rPr>
            <a:t>ファイル作成ツール</a:t>
          </a:r>
        </a:p>
        <a:p>
          <a:pPr marL="57150" lvl="1" indent="-57150" algn="l" defTabSz="311150">
            <a:lnSpc>
              <a:spcPct val="90000"/>
            </a:lnSpc>
            <a:spcBef>
              <a:spcPct val="0"/>
            </a:spcBef>
            <a:spcAft>
              <a:spcPct val="15000"/>
            </a:spcAft>
            <a:buChar char="•"/>
          </a:pPr>
          <a:r>
            <a:rPr kumimoji="1" lang="en-US" altLang="en-US" sz="700" kern="1200">
              <a:latin typeface="メイリオ" panose="020B0604030504040204" pitchFamily="50" charset="-128"/>
              <a:ea typeface="メイリオ" panose="020B0604030504040204" pitchFamily="50" charset="-128"/>
            </a:rPr>
            <a:t>HOPEToAW2</a:t>
          </a:r>
          <a:r>
            <a:rPr kumimoji="1" lang="ja-JP" altLang="en-US" sz="700" kern="1200">
              <a:latin typeface="メイリオ" panose="020B0604030504040204" pitchFamily="50" charset="-128"/>
              <a:ea typeface="メイリオ" panose="020B0604030504040204" pitchFamily="50" charset="-128"/>
            </a:rPr>
            <a:t>原稿変換ツール</a:t>
          </a:r>
        </a:p>
        <a:p>
          <a:pPr marL="57150" lvl="1" indent="-57150" algn="l" defTabSz="311150">
            <a:lnSpc>
              <a:spcPct val="90000"/>
            </a:lnSpc>
            <a:spcBef>
              <a:spcPct val="0"/>
            </a:spcBef>
            <a:spcAft>
              <a:spcPct val="15000"/>
            </a:spcAft>
            <a:buChar char="•"/>
          </a:pPr>
          <a:r>
            <a:rPr kumimoji="1" lang="en-US" altLang="en-US" sz="700" kern="1200">
              <a:latin typeface="メイリオ" panose="020B0604030504040204" pitchFamily="50" charset="-128"/>
              <a:ea typeface="メイリオ" panose="020B0604030504040204" pitchFamily="50" charset="-128"/>
            </a:rPr>
            <a:t>Indeed+</a:t>
          </a:r>
          <a:r>
            <a:rPr kumimoji="1" lang="ja-JP" altLang="en-US" sz="700" kern="1200">
              <a:latin typeface="メイリオ" panose="020B0604030504040204" pitchFamily="50" charset="-128"/>
              <a:ea typeface="メイリオ" panose="020B0604030504040204" pitchFamily="50" charset="-128"/>
            </a:rPr>
            <a:t>用</a:t>
          </a:r>
          <a:r>
            <a:rPr kumimoji="1" lang="en-US" altLang="en-US" sz="700" kern="1200">
              <a:latin typeface="メイリオ" panose="020B0604030504040204" pitchFamily="50" charset="-128"/>
              <a:ea typeface="メイリオ" panose="020B0604030504040204" pitchFamily="50" charset="-128"/>
            </a:rPr>
            <a:t>Concur</a:t>
          </a:r>
          <a:r>
            <a:rPr kumimoji="1" lang="ja-JP" altLang="en-US" sz="700" kern="1200">
              <a:latin typeface="メイリオ" panose="020B0604030504040204" pitchFamily="50" charset="-128"/>
              <a:ea typeface="メイリオ" panose="020B0604030504040204" pitchFamily="50" charset="-128"/>
            </a:rPr>
            <a:t>請求シート作成ツール</a:t>
          </a:r>
        </a:p>
        <a:p>
          <a:pPr marL="57150" lvl="1" indent="-57150" algn="l" defTabSz="311150">
            <a:lnSpc>
              <a:spcPct val="90000"/>
            </a:lnSpc>
            <a:spcBef>
              <a:spcPct val="0"/>
            </a:spcBef>
            <a:spcAft>
              <a:spcPct val="15000"/>
            </a:spcAft>
            <a:buChar char="•"/>
          </a:pPr>
          <a:r>
            <a:rPr kumimoji="1" lang="ja-JP" altLang="en-US" sz="700" kern="1200">
              <a:latin typeface="メイリオ" panose="020B0604030504040204" pitchFamily="50" charset="-128"/>
              <a:ea typeface="メイリオ" panose="020B0604030504040204" pitchFamily="50" charset="-128"/>
            </a:rPr>
            <a:t>枠原稿</a:t>
          </a:r>
          <a:r>
            <a:rPr kumimoji="1" lang="en-US" altLang="en-US" sz="700" kern="1200">
              <a:latin typeface="メイリオ" panose="020B0604030504040204" pitchFamily="50" charset="-128"/>
              <a:ea typeface="メイリオ" panose="020B0604030504040204" pitchFamily="50" charset="-128"/>
            </a:rPr>
            <a:t>to</a:t>
          </a:r>
          <a:r>
            <a:rPr kumimoji="1" lang="ja-JP" altLang="en-US" sz="700" kern="1200">
              <a:latin typeface="メイリオ" panose="020B0604030504040204" pitchFamily="50" charset="-128"/>
              <a:ea typeface="メイリオ" panose="020B0604030504040204" pitchFamily="50" charset="-128"/>
            </a:rPr>
            <a:t>ジョブオプ採用管理 無料プラン 原稿変換ツール</a:t>
          </a:r>
        </a:p>
        <a:p>
          <a:pPr marL="57150" lvl="1" indent="-57150" algn="l" defTabSz="311150">
            <a:lnSpc>
              <a:spcPct val="90000"/>
            </a:lnSpc>
            <a:spcBef>
              <a:spcPct val="0"/>
            </a:spcBef>
            <a:spcAft>
              <a:spcPct val="15000"/>
            </a:spcAft>
            <a:buChar char="•"/>
          </a:pPr>
          <a:r>
            <a:rPr kumimoji="1" lang="en-US" altLang="en-US" sz="700" kern="1200">
              <a:latin typeface="メイリオ" panose="020B0604030504040204" pitchFamily="50" charset="-128"/>
              <a:ea typeface="メイリオ" panose="020B0604030504040204" pitchFamily="50" charset="-128"/>
            </a:rPr>
            <a:t>LINEWORKS</a:t>
          </a:r>
          <a:r>
            <a:rPr kumimoji="1" lang="ja-JP" altLang="en-US" sz="700" kern="1200">
              <a:latin typeface="メイリオ" panose="020B0604030504040204" pitchFamily="50" charset="-128"/>
              <a:ea typeface="メイリオ" panose="020B0604030504040204" pitchFamily="50" charset="-128"/>
            </a:rPr>
            <a:t>一斉配信</a:t>
          </a:r>
          <a:r>
            <a:rPr kumimoji="1" lang="en-US" altLang="en-US" sz="700" kern="1200">
              <a:latin typeface="メイリオ" panose="020B0604030504040204" pitchFamily="50" charset="-128"/>
              <a:ea typeface="メイリオ" panose="020B0604030504040204" pitchFamily="50" charset="-128"/>
            </a:rPr>
            <a:t>Circle</a:t>
          </a:r>
          <a:r>
            <a:rPr kumimoji="1" lang="ja-JP" altLang="en-US" sz="700" kern="1200">
              <a:latin typeface="メイリオ" panose="020B0604030504040204" pitchFamily="50" charset="-128"/>
              <a:ea typeface="メイリオ" panose="020B0604030504040204" pitchFamily="50" charset="-128"/>
            </a:rPr>
            <a:t>設定用ツール</a:t>
          </a:r>
        </a:p>
      </dsp:txBody>
      <dsp:txXfrm>
        <a:off x="2839689" y="3015039"/>
        <a:ext cx="2945795" cy="2096156"/>
      </dsp:txXfrm>
    </dsp:sp>
    <dsp:sp modelId="{CFF444A4-F976-4A30-8891-02A67BF11AB2}">
      <dsp:nvSpPr>
        <dsp:cNvPr id="0" name=""/>
        <dsp:cNvSpPr/>
      </dsp:nvSpPr>
      <dsp:spPr>
        <a:xfrm>
          <a:off x="4741301" y="1809419"/>
          <a:ext cx="464762" cy="464762"/>
        </a:xfrm>
        <a:prstGeom prst="ellipse">
          <a:avLst/>
        </a:prstGeom>
        <a:solidFill>
          <a:schemeClr val="accent3">
            <a:hueOff val="8437698"/>
            <a:satOff val="-12660"/>
            <a:lumOff val="-2059"/>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BB132B13-E651-44C0-8FAB-8F891A37A771}">
      <dsp:nvSpPr>
        <dsp:cNvPr id="0" name=""/>
        <dsp:cNvSpPr/>
      </dsp:nvSpPr>
      <dsp:spPr>
        <a:xfrm>
          <a:off x="4353180" y="2325543"/>
          <a:ext cx="1499235" cy="104560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246268" tIns="0" rIns="0" bIns="0" numCol="1" spcCol="1270" anchor="t" anchorCtr="0">
          <a:noAutofit/>
        </a:bodyPr>
        <a:lstStyle/>
        <a:p>
          <a:pPr marL="0" lvl="0" indent="0" algn="l" defTabSz="400050">
            <a:lnSpc>
              <a:spcPct val="90000"/>
            </a:lnSpc>
            <a:spcBef>
              <a:spcPct val="0"/>
            </a:spcBef>
            <a:spcAft>
              <a:spcPct val="35000"/>
            </a:spcAft>
            <a:buNone/>
          </a:pPr>
          <a:r>
            <a:rPr kumimoji="1" lang="en-US" altLang="ja-JP" sz="900" kern="1200">
              <a:latin typeface="メイリオ" panose="020B0604030504040204" pitchFamily="50" charset="-128"/>
              <a:ea typeface="メイリオ" panose="020B0604030504040204" pitchFamily="50" charset="-128"/>
            </a:rPr>
            <a:t>FileConverter</a:t>
          </a:r>
          <a:endParaRPr kumimoji="1" lang="ja-JP" altLang="en-US" sz="800" kern="1200">
            <a:latin typeface="メイリオ" panose="020B0604030504040204" pitchFamily="50" charset="-128"/>
            <a:ea typeface="メイリオ" panose="020B0604030504040204" pitchFamily="50" charset="-128"/>
          </a:endParaRPr>
        </a:p>
        <a:p>
          <a:pPr marL="57150" lvl="1" indent="-57150" algn="l" defTabSz="311150">
            <a:lnSpc>
              <a:spcPct val="90000"/>
            </a:lnSpc>
            <a:spcBef>
              <a:spcPct val="0"/>
            </a:spcBef>
            <a:spcAft>
              <a:spcPct val="15000"/>
            </a:spcAft>
            <a:buChar char="•"/>
          </a:pPr>
          <a:r>
            <a:rPr kumimoji="1" lang="ja-JP" altLang="en-US" sz="700" kern="1200">
              <a:latin typeface="メイリオ" panose="020B0604030504040204" pitchFamily="50" charset="-128"/>
              <a:ea typeface="メイリオ" panose="020B0604030504040204" pitchFamily="50" charset="-128"/>
            </a:rPr>
            <a:t>コーンバター</a:t>
          </a:r>
        </a:p>
        <a:p>
          <a:pPr marL="57150" lvl="1" indent="-57150" algn="l" defTabSz="311150">
            <a:lnSpc>
              <a:spcPct val="90000"/>
            </a:lnSpc>
            <a:spcBef>
              <a:spcPct val="0"/>
            </a:spcBef>
            <a:spcAft>
              <a:spcPct val="15000"/>
            </a:spcAft>
            <a:buChar char="•"/>
          </a:pPr>
          <a:r>
            <a:rPr kumimoji="1" lang="ja-JP" altLang="en-US" sz="700" kern="1200">
              <a:latin typeface="メイリオ" panose="020B0604030504040204" pitchFamily="50" charset="-128"/>
              <a:ea typeface="メイリオ" panose="020B0604030504040204" pitchFamily="50" charset="-128"/>
            </a:rPr>
            <a:t>ヤギさん</a:t>
          </a:r>
        </a:p>
      </dsp:txBody>
      <dsp:txXfrm>
        <a:off x="4353180" y="2325543"/>
        <a:ext cx="1499235" cy="1045608"/>
      </dsp:txXfrm>
    </dsp:sp>
    <dsp:sp modelId="{D08FF854-13F4-4755-BB0D-1B752024E35D}">
      <dsp:nvSpPr>
        <dsp:cNvPr id="0" name=""/>
        <dsp:cNvSpPr/>
      </dsp:nvSpPr>
      <dsp:spPr>
        <a:xfrm>
          <a:off x="6173036" y="1393014"/>
          <a:ext cx="592197" cy="592197"/>
        </a:xfrm>
        <a:prstGeom prst="ellipse">
          <a:avLst/>
        </a:prstGeom>
        <a:solidFill>
          <a:schemeClr val="accent3">
            <a:hueOff val="11250264"/>
            <a:satOff val="-16880"/>
            <a:lumOff val="-2745"/>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7EC831BE-DD19-426C-8DC7-D636C194DC11}">
      <dsp:nvSpPr>
        <dsp:cNvPr id="0" name=""/>
        <dsp:cNvSpPr/>
      </dsp:nvSpPr>
      <dsp:spPr>
        <a:xfrm>
          <a:off x="5874439" y="2203771"/>
          <a:ext cx="1499235" cy="10239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313793" tIns="0" rIns="0" bIns="0" numCol="1" spcCol="1270" anchor="t" anchorCtr="0">
          <a:noAutofit/>
        </a:bodyPr>
        <a:lstStyle/>
        <a:p>
          <a:pPr marL="0" lvl="0" indent="0" algn="l" defTabSz="444500">
            <a:lnSpc>
              <a:spcPct val="90000"/>
            </a:lnSpc>
            <a:spcBef>
              <a:spcPct val="0"/>
            </a:spcBef>
            <a:spcAft>
              <a:spcPct val="35000"/>
            </a:spcAft>
            <a:buNone/>
          </a:pPr>
          <a:r>
            <a:rPr kumimoji="1" lang="en-US" altLang="ja-JP" sz="1000" kern="1200">
              <a:latin typeface="メイリオ" panose="020B0604030504040204" pitchFamily="50" charset="-128"/>
              <a:ea typeface="メイリオ" panose="020B0604030504040204" pitchFamily="50" charset="-128"/>
            </a:rPr>
            <a:t>Others</a:t>
          </a:r>
          <a:endParaRPr kumimoji="1" lang="ja-JP" altLang="en-US" sz="1000" kern="1200">
            <a:latin typeface="メイリオ" panose="020B0604030504040204" pitchFamily="50" charset="-128"/>
            <a:ea typeface="メイリオ" panose="020B0604030504040204" pitchFamily="50" charset="-128"/>
          </a:endParaRPr>
        </a:p>
        <a:p>
          <a:pPr marL="57150" lvl="1" indent="-57150" algn="l" defTabSz="355600">
            <a:lnSpc>
              <a:spcPct val="90000"/>
            </a:lnSpc>
            <a:spcBef>
              <a:spcPct val="0"/>
            </a:spcBef>
            <a:spcAft>
              <a:spcPct val="15000"/>
            </a:spcAft>
            <a:buChar char="•"/>
          </a:pPr>
          <a:endParaRPr kumimoji="1" lang="ja-JP" altLang="en-US" sz="800" kern="1200">
            <a:latin typeface="メイリオ" panose="020B0604030504040204" pitchFamily="50" charset="-128"/>
            <a:ea typeface="メイリオ" panose="020B0604030504040204" pitchFamily="50" charset="-128"/>
          </a:endParaRPr>
        </a:p>
      </dsp:txBody>
      <dsp:txXfrm>
        <a:off x="5874439" y="2203771"/>
        <a:ext cx="1499235" cy="1023955"/>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A42ECF7D-2DBE-4E14-A6D0-DC789C0860A3}">
      <dsp:nvSpPr>
        <dsp:cNvPr id="0" name=""/>
        <dsp:cNvSpPr/>
      </dsp:nvSpPr>
      <dsp:spPr>
        <a:xfrm>
          <a:off x="1681119" y="1433469"/>
          <a:ext cx="866861" cy="866861"/>
        </a:xfrm>
        <a:prstGeom prst="ellipse">
          <a:avLst/>
        </a:prstGeom>
        <a:solidFill>
          <a:schemeClr val="accent4">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15240" tIns="15240" rIns="15240" bIns="15240" numCol="1" spcCol="1270" anchor="ctr" anchorCtr="0">
          <a:noAutofit/>
        </a:bodyPr>
        <a:lstStyle/>
        <a:p>
          <a:pPr marL="0" lvl="0" indent="0" algn="ctr" defTabSz="533400">
            <a:lnSpc>
              <a:spcPct val="90000"/>
            </a:lnSpc>
            <a:spcBef>
              <a:spcPct val="0"/>
            </a:spcBef>
            <a:spcAft>
              <a:spcPct val="35000"/>
            </a:spcAft>
            <a:buNone/>
          </a:pPr>
          <a:r>
            <a:rPr kumimoji="1" lang="en-US" altLang="ja-JP" sz="1200" kern="1200">
              <a:latin typeface="メイリオ" panose="020B0604030504040204" pitchFamily="50" charset="-128"/>
              <a:ea typeface="メイリオ" panose="020B0604030504040204" pitchFamily="50" charset="-128"/>
            </a:rPr>
            <a:t>Library </a:t>
          </a:r>
          <a:r>
            <a:rPr kumimoji="1" lang="en-US" altLang="ja-JP" sz="800" kern="1200">
              <a:latin typeface="メイリオ" panose="020B0604030504040204" pitchFamily="50" charset="-128"/>
              <a:ea typeface="メイリオ" panose="020B0604030504040204" pitchFamily="50" charset="-128"/>
            </a:rPr>
            <a:t>dll</a:t>
          </a:r>
          <a:endParaRPr kumimoji="1" lang="ja-JP" altLang="en-US" sz="1200" kern="1200">
            <a:latin typeface="メイリオ" panose="020B0604030504040204" pitchFamily="50" charset="-128"/>
            <a:ea typeface="メイリオ" panose="020B0604030504040204" pitchFamily="50" charset="-128"/>
          </a:endParaRPr>
        </a:p>
      </dsp:txBody>
      <dsp:txXfrm>
        <a:off x="1808068" y="1560418"/>
        <a:ext cx="612963" cy="612963"/>
      </dsp:txXfrm>
    </dsp:sp>
    <dsp:sp modelId="{55921FB6-FABE-4B4E-A335-C747BE35DEBA}">
      <dsp:nvSpPr>
        <dsp:cNvPr id="0" name=""/>
        <dsp:cNvSpPr/>
      </dsp:nvSpPr>
      <dsp:spPr>
        <a:xfrm rot="16200000">
          <a:off x="2022564" y="1167351"/>
          <a:ext cx="183971" cy="195533"/>
        </a:xfrm>
        <a:prstGeom prst="rightArrow">
          <a:avLst>
            <a:gd name="adj1" fmla="val 60000"/>
            <a:gd name="adj2" fmla="val 50000"/>
          </a:avLst>
        </a:prstGeom>
        <a:solidFill>
          <a:schemeClr val="accent5">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22250">
            <a:lnSpc>
              <a:spcPct val="90000"/>
            </a:lnSpc>
            <a:spcBef>
              <a:spcPct val="0"/>
            </a:spcBef>
            <a:spcAft>
              <a:spcPct val="35000"/>
            </a:spcAft>
            <a:buNone/>
          </a:pPr>
          <a:endParaRPr kumimoji="1" lang="ja-JP" altLang="en-US" sz="500" kern="1200">
            <a:latin typeface="メイリオ" panose="020B0604030504040204" pitchFamily="50" charset="-128"/>
            <a:ea typeface="メイリオ" panose="020B0604030504040204" pitchFamily="50" charset="-128"/>
          </a:endParaRPr>
        </a:p>
      </dsp:txBody>
      <dsp:txXfrm>
        <a:off x="2050160" y="1234054"/>
        <a:ext cx="128780" cy="117319"/>
      </dsp:txXfrm>
    </dsp:sp>
    <dsp:sp modelId="{528D0592-AB29-4FBF-B47A-4B8F4E83AAA8}">
      <dsp:nvSpPr>
        <dsp:cNvPr id="0" name=""/>
        <dsp:cNvSpPr/>
      </dsp:nvSpPr>
      <dsp:spPr>
        <a:xfrm>
          <a:off x="1572761" y="2776"/>
          <a:ext cx="1083577" cy="1083577"/>
        </a:xfrm>
        <a:prstGeom prst="ellipse">
          <a:avLst/>
        </a:prstGeom>
        <a:solidFill>
          <a:schemeClr val="accent5">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400050">
            <a:lnSpc>
              <a:spcPct val="90000"/>
            </a:lnSpc>
            <a:spcBef>
              <a:spcPct val="0"/>
            </a:spcBef>
            <a:spcAft>
              <a:spcPct val="35000"/>
            </a:spcAft>
            <a:buNone/>
          </a:pPr>
          <a:r>
            <a:rPr kumimoji="1" lang="en-US" altLang="ja-JP" sz="900" kern="1200">
              <a:latin typeface="メイリオ" panose="020B0604030504040204" pitchFamily="50" charset="-128"/>
              <a:ea typeface="メイリオ" panose="020B0604030504040204" pitchFamily="50" charset="-128"/>
            </a:rPr>
            <a:t>Universal</a:t>
          </a:r>
          <a:endParaRPr kumimoji="1" lang="ja-JP" altLang="en-US" sz="900" kern="1200">
            <a:latin typeface="メイリオ" panose="020B0604030504040204" pitchFamily="50" charset="-128"/>
            <a:ea typeface="メイリオ" panose="020B0604030504040204" pitchFamily="50" charset="-128"/>
          </a:endParaRPr>
        </a:p>
      </dsp:txBody>
      <dsp:txXfrm>
        <a:off x="1731447" y="161462"/>
        <a:ext cx="766205" cy="766205"/>
      </dsp:txXfrm>
    </dsp:sp>
    <dsp:sp modelId="{14EC0BAB-50C5-42D3-9513-1A8D6214BA0C}">
      <dsp:nvSpPr>
        <dsp:cNvPr id="0" name=""/>
        <dsp:cNvSpPr/>
      </dsp:nvSpPr>
      <dsp:spPr>
        <a:xfrm>
          <a:off x="2629195" y="1769133"/>
          <a:ext cx="195654" cy="195533"/>
        </a:xfrm>
        <a:prstGeom prst="rightArrow">
          <a:avLst>
            <a:gd name="adj1" fmla="val 60000"/>
            <a:gd name="adj2" fmla="val 50000"/>
          </a:avLst>
        </a:prstGeom>
        <a:solidFill>
          <a:schemeClr val="accent5">
            <a:hueOff val="-3311292"/>
            <a:satOff val="13270"/>
            <a:lumOff val="2876"/>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22250">
            <a:lnSpc>
              <a:spcPct val="90000"/>
            </a:lnSpc>
            <a:spcBef>
              <a:spcPct val="0"/>
            </a:spcBef>
            <a:spcAft>
              <a:spcPct val="35000"/>
            </a:spcAft>
            <a:buNone/>
          </a:pPr>
          <a:endParaRPr kumimoji="1" lang="ja-JP" altLang="en-US" sz="500" kern="1200">
            <a:latin typeface="メイリオ" panose="020B0604030504040204" pitchFamily="50" charset="-128"/>
            <a:ea typeface="メイリオ" panose="020B0604030504040204" pitchFamily="50" charset="-128"/>
          </a:endParaRPr>
        </a:p>
      </dsp:txBody>
      <dsp:txXfrm>
        <a:off x="2629195" y="1808240"/>
        <a:ext cx="136994" cy="117319"/>
      </dsp:txXfrm>
    </dsp:sp>
    <dsp:sp modelId="{58971E48-5985-45D5-9EE3-D4DA5BCE2789}">
      <dsp:nvSpPr>
        <dsp:cNvPr id="0" name=""/>
        <dsp:cNvSpPr/>
      </dsp:nvSpPr>
      <dsp:spPr>
        <a:xfrm>
          <a:off x="2917139" y="1325111"/>
          <a:ext cx="1083577" cy="1083577"/>
        </a:xfrm>
        <a:prstGeom prst="ellipse">
          <a:avLst/>
        </a:prstGeom>
        <a:solidFill>
          <a:schemeClr val="accent5">
            <a:hueOff val="-3311292"/>
            <a:satOff val="13270"/>
            <a:lumOff val="2876"/>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400050">
            <a:lnSpc>
              <a:spcPct val="90000"/>
            </a:lnSpc>
            <a:spcBef>
              <a:spcPct val="0"/>
            </a:spcBef>
            <a:spcAft>
              <a:spcPct val="35000"/>
            </a:spcAft>
            <a:buNone/>
          </a:pPr>
          <a:r>
            <a:rPr kumimoji="1" lang="en-US" altLang="ja-JP" sz="900" kern="1200">
              <a:latin typeface="メイリオ" panose="020B0604030504040204" pitchFamily="50" charset="-128"/>
              <a:ea typeface="メイリオ" panose="020B0604030504040204" pitchFamily="50" charset="-128"/>
            </a:rPr>
            <a:t>MailMaker</a:t>
          </a:r>
          <a:endParaRPr kumimoji="1" lang="ja-JP" altLang="en-US" sz="900" kern="1200">
            <a:latin typeface="メイリオ" panose="020B0604030504040204" pitchFamily="50" charset="-128"/>
            <a:ea typeface="メイリオ" panose="020B0604030504040204" pitchFamily="50" charset="-128"/>
          </a:endParaRPr>
        </a:p>
      </dsp:txBody>
      <dsp:txXfrm>
        <a:off x="3075825" y="1483797"/>
        <a:ext cx="766205" cy="766205"/>
      </dsp:txXfrm>
    </dsp:sp>
    <dsp:sp modelId="{0BF3EE90-6836-455B-B334-B2C724624A59}">
      <dsp:nvSpPr>
        <dsp:cNvPr id="0" name=""/>
        <dsp:cNvSpPr/>
      </dsp:nvSpPr>
      <dsp:spPr>
        <a:xfrm rot="5342845">
          <a:off x="2031808" y="2372266"/>
          <a:ext cx="185539" cy="195533"/>
        </a:xfrm>
        <a:prstGeom prst="rightArrow">
          <a:avLst>
            <a:gd name="adj1" fmla="val 60000"/>
            <a:gd name="adj2" fmla="val 50000"/>
          </a:avLst>
        </a:prstGeom>
        <a:solidFill>
          <a:schemeClr val="accent5">
            <a:hueOff val="-6622584"/>
            <a:satOff val="26541"/>
            <a:lumOff val="5752"/>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22250">
            <a:lnSpc>
              <a:spcPct val="90000"/>
            </a:lnSpc>
            <a:spcBef>
              <a:spcPct val="0"/>
            </a:spcBef>
            <a:spcAft>
              <a:spcPct val="35000"/>
            </a:spcAft>
            <a:buNone/>
          </a:pPr>
          <a:endParaRPr kumimoji="1" lang="ja-JP" altLang="en-US" sz="500" kern="1200">
            <a:latin typeface="メイリオ" panose="020B0604030504040204" pitchFamily="50" charset="-128"/>
            <a:ea typeface="メイリオ" panose="020B0604030504040204" pitchFamily="50" charset="-128"/>
          </a:endParaRPr>
        </a:p>
      </dsp:txBody>
      <dsp:txXfrm>
        <a:off x="2059176" y="2383546"/>
        <a:ext cx="129877" cy="117319"/>
      </dsp:txXfrm>
    </dsp:sp>
    <dsp:sp modelId="{29052742-05C7-4560-9250-F5B7EA362B4E}">
      <dsp:nvSpPr>
        <dsp:cNvPr id="0" name=""/>
        <dsp:cNvSpPr/>
      </dsp:nvSpPr>
      <dsp:spPr>
        <a:xfrm>
          <a:off x="1594794" y="2650222"/>
          <a:ext cx="1083577" cy="1083577"/>
        </a:xfrm>
        <a:prstGeom prst="ellipse">
          <a:avLst/>
        </a:prstGeom>
        <a:solidFill>
          <a:schemeClr val="accent5">
            <a:hueOff val="-6622584"/>
            <a:satOff val="26541"/>
            <a:lumOff val="5752"/>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400050">
            <a:lnSpc>
              <a:spcPct val="90000"/>
            </a:lnSpc>
            <a:spcBef>
              <a:spcPct val="0"/>
            </a:spcBef>
            <a:spcAft>
              <a:spcPct val="35000"/>
            </a:spcAft>
            <a:buNone/>
          </a:pPr>
          <a:r>
            <a:rPr kumimoji="1" lang="en-US" altLang="ja-JP" sz="900" kern="1200">
              <a:latin typeface="メイリオ" panose="020B0604030504040204" pitchFamily="50" charset="-128"/>
              <a:ea typeface="メイリオ" panose="020B0604030504040204" pitchFamily="50" charset="-128"/>
            </a:rPr>
            <a:t>FileConverter</a:t>
          </a:r>
          <a:endParaRPr kumimoji="1" lang="ja-JP" altLang="en-US" sz="900" kern="1200">
            <a:latin typeface="メイリオ" panose="020B0604030504040204" pitchFamily="50" charset="-128"/>
            <a:ea typeface="メイリオ" panose="020B0604030504040204" pitchFamily="50" charset="-128"/>
          </a:endParaRPr>
        </a:p>
      </dsp:txBody>
      <dsp:txXfrm>
        <a:off x="1753480" y="2808908"/>
        <a:ext cx="766205" cy="766205"/>
      </dsp:txXfrm>
    </dsp:sp>
    <dsp:sp modelId="{8120380C-5E3A-4F5B-8880-D6A010C4382A}">
      <dsp:nvSpPr>
        <dsp:cNvPr id="0" name=""/>
        <dsp:cNvSpPr/>
      </dsp:nvSpPr>
      <dsp:spPr>
        <a:xfrm rot="10800000">
          <a:off x="1420782" y="1769133"/>
          <a:ext cx="183971" cy="195533"/>
        </a:xfrm>
        <a:prstGeom prst="rightArrow">
          <a:avLst>
            <a:gd name="adj1" fmla="val 60000"/>
            <a:gd name="adj2" fmla="val 50000"/>
          </a:avLst>
        </a:prstGeom>
        <a:solidFill>
          <a:schemeClr val="accent5">
            <a:hueOff val="-9933876"/>
            <a:satOff val="39811"/>
            <a:lumOff val="8628"/>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22250">
            <a:lnSpc>
              <a:spcPct val="90000"/>
            </a:lnSpc>
            <a:spcBef>
              <a:spcPct val="0"/>
            </a:spcBef>
            <a:spcAft>
              <a:spcPct val="35000"/>
            </a:spcAft>
            <a:buNone/>
          </a:pPr>
          <a:endParaRPr kumimoji="1" lang="ja-JP" altLang="en-US" sz="500" kern="1200">
            <a:latin typeface="メイリオ" panose="020B0604030504040204" pitchFamily="50" charset="-128"/>
            <a:ea typeface="メイリオ" panose="020B0604030504040204" pitchFamily="50" charset="-128"/>
          </a:endParaRPr>
        </a:p>
      </dsp:txBody>
      <dsp:txXfrm rot="10800000">
        <a:off x="1475973" y="1808240"/>
        <a:ext cx="128780" cy="117319"/>
      </dsp:txXfrm>
    </dsp:sp>
    <dsp:sp modelId="{4B6EA989-F99B-44C4-A3F8-5EA095254454}">
      <dsp:nvSpPr>
        <dsp:cNvPr id="0" name=""/>
        <dsp:cNvSpPr/>
      </dsp:nvSpPr>
      <dsp:spPr>
        <a:xfrm>
          <a:off x="250426" y="1325111"/>
          <a:ext cx="1083577" cy="1083577"/>
        </a:xfrm>
        <a:prstGeom prst="ellipse">
          <a:avLst/>
        </a:prstGeom>
        <a:solidFill>
          <a:schemeClr val="accent5">
            <a:hueOff val="-9933876"/>
            <a:satOff val="39811"/>
            <a:lumOff val="8628"/>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400050">
            <a:lnSpc>
              <a:spcPct val="90000"/>
            </a:lnSpc>
            <a:spcBef>
              <a:spcPct val="0"/>
            </a:spcBef>
            <a:spcAft>
              <a:spcPct val="35000"/>
            </a:spcAft>
            <a:buNone/>
          </a:pPr>
          <a:r>
            <a:rPr kumimoji="1" lang="en-US" altLang="ja-JP" sz="900" kern="1200">
              <a:latin typeface="メイリオ" panose="020B0604030504040204" pitchFamily="50" charset="-128"/>
              <a:ea typeface="メイリオ" panose="020B0604030504040204" pitchFamily="50" charset="-128"/>
            </a:rPr>
            <a:t>LineWorks</a:t>
          </a:r>
          <a:endParaRPr kumimoji="1" lang="ja-JP" altLang="en-US" sz="900" kern="1200">
            <a:latin typeface="メイリオ" panose="020B0604030504040204" pitchFamily="50" charset="-128"/>
            <a:ea typeface="メイリオ" panose="020B0604030504040204" pitchFamily="50" charset="-128"/>
          </a:endParaRPr>
        </a:p>
      </dsp:txBody>
      <dsp:txXfrm>
        <a:off x="409112" y="1483797"/>
        <a:ext cx="766205" cy="766205"/>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722EF2F6-FD90-4CC4-9794-773460ECF47A}">
      <dsp:nvSpPr>
        <dsp:cNvPr id="0" name=""/>
        <dsp:cNvSpPr/>
      </dsp:nvSpPr>
      <dsp:spPr>
        <a:xfrm>
          <a:off x="0" y="193359"/>
          <a:ext cx="7129291" cy="308610"/>
        </a:xfrm>
        <a:prstGeom prst="notchedRightArrow">
          <a:avLst/>
        </a:prstGeom>
        <a:solidFill>
          <a:schemeClr val="accent1">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sp>
    <dsp:sp modelId="{B5FD97B6-B714-431F-973D-8216FEB49F31}">
      <dsp:nvSpPr>
        <dsp:cNvPr id="0" name=""/>
        <dsp:cNvSpPr/>
      </dsp:nvSpPr>
      <dsp:spPr>
        <a:xfrm>
          <a:off x="37399" y="0"/>
          <a:ext cx="1575554" cy="30861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6896" tIns="56896" rIns="56896" bIns="56896" numCol="1" spcCol="1270" anchor="b" anchorCtr="0">
          <a:noAutofit/>
        </a:bodyPr>
        <a:lstStyle/>
        <a:p>
          <a:pPr marL="0" lvl="0" indent="0" algn="ctr" defTabSz="355600">
            <a:lnSpc>
              <a:spcPct val="90000"/>
            </a:lnSpc>
            <a:spcBef>
              <a:spcPct val="0"/>
            </a:spcBef>
            <a:spcAft>
              <a:spcPct val="35000"/>
            </a:spcAft>
            <a:buNone/>
          </a:pPr>
          <a:r>
            <a:rPr kumimoji="1" lang="ja-JP" altLang="en-US" sz="800" kern="1200">
              <a:latin typeface="メイリオ" panose="020B0604030504040204" pitchFamily="50" charset="-128"/>
              <a:ea typeface="メイリオ" panose="020B0604030504040204" pitchFamily="50" charset="-128"/>
            </a:rPr>
            <a:t>半年</a:t>
          </a:r>
        </a:p>
      </dsp:txBody>
      <dsp:txXfrm>
        <a:off x="37399" y="0"/>
        <a:ext cx="1575554" cy="308610"/>
      </dsp:txXfrm>
    </dsp:sp>
    <dsp:sp modelId="{A28605C1-7AE4-4644-9BD7-9F0F69C72EC7}">
      <dsp:nvSpPr>
        <dsp:cNvPr id="0" name=""/>
        <dsp:cNvSpPr/>
      </dsp:nvSpPr>
      <dsp:spPr>
        <a:xfrm>
          <a:off x="786600" y="347186"/>
          <a:ext cx="77152" cy="77152"/>
        </a:xfrm>
        <a:prstGeom prst="ellipse">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E5A8DDBA-E304-48E3-BA05-8906CABCD355}">
      <dsp:nvSpPr>
        <dsp:cNvPr id="0" name=""/>
        <dsp:cNvSpPr/>
      </dsp:nvSpPr>
      <dsp:spPr>
        <a:xfrm>
          <a:off x="1691732" y="462915"/>
          <a:ext cx="1575554" cy="30861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6896" tIns="56896" rIns="56896" bIns="56896" numCol="1" spcCol="1270" anchor="t" anchorCtr="0">
          <a:noAutofit/>
        </a:bodyPr>
        <a:lstStyle/>
        <a:p>
          <a:pPr marL="0" lvl="0" indent="0" algn="ctr" defTabSz="355600">
            <a:lnSpc>
              <a:spcPct val="90000"/>
            </a:lnSpc>
            <a:spcBef>
              <a:spcPct val="0"/>
            </a:spcBef>
            <a:spcAft>
              <a:spcPct val="35000"/>
            </a:spcAft>
            <a:buNone/>
          </a:pPr>
          <a:r>
            <a:rPr kumimoji="1" lang="ja-JP" altLang="en-US" sz="800" kern="1200">
              <a:latin typeface="メイリオ" panose="020B0604030504040204" pitchFamily="50" charset="-128"/>
              <a:ea typeface="メイリオ" panose="020B0604030504040204" pitchFamily="50" charset="-128"/>
            </a:rPr>
            <a:t>１年</a:t>
          </a:r>
        </a:p>
      </dsp:txBody>
      <dsp:txXfrm>
        <a:off x="1691732" y="462915"/>
        <a:ext cx="1575554" cy="308610"/>
      </dsp:txXfrm>
    </dsp:sp>
    <dsp:sp modelId="{21651585-B01C-428A-86B8-0028516E0BD3}">
      <dsp:nvSpPr>
        <dsp:cNvPr id="0" name=""/>
        <dsp:cNvSpPr/>
      </dsp:nvSpPr>
      <dsp:spPr>
        <a:xfrm>
          <a:off x="2440933" y="347186"/>
          <a:ext cx="77152" cy="77152"/>
        </a:xfrm>
        <a:prstGeom prst="ellipse">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FDBFDE85-B034-4632-8C7F-2B7EFC1115B2}">
      <dsp:nvSpPr>
        <dsp:cNvPr id="0" name=""/>
        <dsp:cNvSpPr/>
      </dsp:nvSpPr>
      <dsp:spPr>
        <a:xfrm>
          <a:off x="3346064" y="0"/>
          <a:ext cx="1575554" cy="30861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6896" tIns="56896" rIns="56896" bIns="56896" numCol="1" spcCol="1270" anchor="b" anchorCtr="0">
          <a:noAutofit/>
        </a:bodyPr>
        <a:lstStyle/>
        <a:p>
          <a:pPr marL="0" lvl="0" indent="0" algn="ctr" defTabSz="355600">
            <a:lnSpc>
              <a:spcPct val="90000"/>
            </a:lnSpc>
            <a:spcBef>
              <a:spcPct val="0"/>
            </a:spcBef>
            <a:spcAft>
              <a:spcPct val="35000"/>
            </a:spcAft>
            <a:buNone/>
          </a:pPr>
          <a:r>
            <a:rPr kumimoji="1" lang="ja-JP" altLang="en-US" sz="800" kern="1200">
              <a:latin typeface="メイリオ" panose="020B0604030504040204" pitchFamily="50" charset="-128"/>
              <a:ea typeface="メイリオ" panose="020B0604030504040204" pitchFamily="50" charset="-128"/>
            </a:rPr>
            <a:t>１年半</a:t>
          </a:r>
        </a:p>
      </dsp:txBody>
      <dsp:txXfrm>
        <a:off x="3346064" y="0"/>
        <a:ext cx="1575554" cy="308610"/>
      </dsp:txXfrm>
    </dsp:sp>
    <dsp:sp modelId="{A00EBB4A-E03E-4153-AC4D-2A788DA9ACBD}">
      <dsp:nvSpPr>
        <dsp:cNvPr id="0" name=""/>
        <dsp:cNvSpPr/>
      </dsp:nvSpPr>
      <dsp:spPr>
        <a:xfrm>
          <a:off x="4095266" y="347186"/>
          <a:ext cx="77152" cy="77152"/>
        </a:xfrm>
        <a:prstGeom prst="ellipse">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5A8B2626-4969-49F3-B36A-9147D99F4319}">
      <dsp:nvSpPr>
        <dsp:cNvPr id="0" name=""/>
        <dsp:cNvSpPr/>
      </dsp:nvSpPr>
      <dsp:spPr>
        <a:xfrm>
          <a:off x="5000397" y="462915"/>
          <a:ext cx="1575554" cy="30861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6896" tIns="56896" rIns="56896" bIns="56896" numCol="1" spcCol="1270" anchor="t" anchorCtr="0">
          <a:noAutofit/>
        </a:bodyPr>
        <a:lstStyle/>
        <a:p>
          <a:pPr marL="0" lvl="0" indent="0" algn="ctr" defTabSz="355600">
            <a:lnSpc>
              <a:spcPct val="90000"/>
            </a:lnSpc>
            <a:spcBef>
              <a:spcPct val="0"/>
            </a:spcBef>
            <a:spcAft>
              <a:spcPct val="35000"/>
            </a:spcAft>
            <a:buNone/>
          </a:pPr>
          <a:r>
            <a:rPr kumimoji="1" lang="ja-JP" altLang="en-US" sz="800" kern="1200">
              <a:latin typeface="メイリオ" panose="020B0604030504040204" pitchFamily="50" charset="-128"/>
              <a:ea typeface="メイリオ" panose="020B0604030504040204" pitchFamily="50" charset="-128"/>
            </a:rPr>
            <a:t>２年</a:t>
          </a:r>
        </a:p>
      </dsp:txBody>
      <dsp:txXfrm>
        <a:off x="5000397" y="462915"/>
        <a:ext cx="1575554" cy="308610"/>
      </dsp:txXfrm>
    </dsp:sp>
    <dsp:sp modelId="{447C9F68-11E8-4755-8542-560FD51FB022}">
      <dsp:nvSpPr>
        <dsp:cNvPr id="0" name=""/>
        <dsp:cNvSpPr/>
      </dsp:nvSpPr>
      <dsp:spPr>
        <a:xfrm>
          <a:off x="5749598" y="347186"/>
          <a:ext cx="77152" cy="77152"/>
        </a:xfrm>
        <a:prstGeom prst="ellipse">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Tree>
</dsp:drawing>
</file>

<file path=xl/diagrams/layout1.xml><?xml version="1.0" encoding="utf-8"?>
<dgm:layoutDef xmlns:dgm="http://schemas.openxmlformats.org/drawingml/2006/diagram" xmlns:a="http://schemas.openxmlformats.org/drawingml/2006/main" uniqueId="urn:microsoft.com/office/officeart/2005/8/layout/arrow2">
  <dgm:title val=""/>
  <dgm:desc val=""/>
  <dgm:catLst>
    <dgm:cat type="process" pri="23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arrowDiagram">
    <dgm:varLst>
      <dgm:chMax val="5"/>
      <dgm:dir/>
      <dgm:resizeHandles val="exact"/>
    </dgm:varLst>
    <dgm:alg type="composite">
      <dgm:param type="ar" val="1.6"/>
    </dgm:alg>
    <dgm:shape xmlns:r="http://schemas.openxmlformats.org/officeDocument/2006/relationships" r:blip="">
      <dgm:adjLst/>
    </dgm:shape>
    <dgm:presOf/>
    <dgm:constrLst>
      <dgm:constr type="l" for="ch" forName="arrow"/>
      <dgm:constr type="t" for="ch" forName="arrow"/>
      <dgm:constr type="w" for="ch" forName="arrow" refType="w"/>
      <dgm:constr type="h" for="ch" forName="arrow" refType="h"/>
      <dgm:constr type="ctrX" for="ch" forName="arrowDiagram1" refType="w" fact="0.5"/>
      <dgm:constr type="ctrY" for="ch" forName="arrowDiagram1" refType="h" fact="0.5"/>
      <dgm:constr type="w" for="ch" forName="arrowDiagram1" refType="w"/>
      <dgm:constr type="h" for="ch" forName="arrowDiagram1" refType="h"/>
      <dgm:constr type="ctrX" for="ch" forName="arrowDiagram2" refType="w" fact="0.5"/>
      <dgm:constr type="ctrY" for="ch" forName="arrowDiagram2" refType="h" fact="0.5"/>
      <dgm:constr type="w" for="ch" forName="arrowDiagram2" refType="w"/>
      <dgm:constr type="h" for="ch" forName="arrowDiagram2" refType="h"/>
      <dgm:constr type="ctrX" for="ch" forName="arrowDiagram3" refType="w" fact="0.5"/>
      <dgm:constr type="ctrY" for="ch" forName="arrowDiagram3" refType="h" fact="0.5"/>
      <dgm:constr type="w" for="ch" forName="arrowDiagram3" refType="w"/>
      <dgm:constr type="h" for="ch" forName="arrowDiagram3" refType="h"/>
      <dgm:constr type="ctrX" for="ch" forName="arrowDiagram4" refType="w" fact="0.5"/>
      <dgm:constr type="ctrY" for="ch" forName="arrowDiagram4" refType="h" fact="0.5"/>
      <dgm:constr type="w" for="ch" forName="arrowDiagram4" refType="w"/>
      <dgm:constr type="h" for="ch" forName="arrowDiagram4" refType="h"/>
      <dgm:constr type="ctrX" for="ch" forName="arrowDiagram5" refType="w" fact="0.5"/>
      <dgm:constr type="ctrY" for="ch" forName="arrowDiagram5" refType="h" fact="0.5"/>
      <dgm:constr type="w" for="ch" forName="arrowDiagram5" refType="w"/>
      <dgm:constr type="h" for="ch" forName="arrowDiagram5" refType="h"/>
    </dgm:constrLst>
    <dgm:ruleLst/>
    <dgm:choose name="Name0">
      <dgm:if name="Name1" axis="ch" ptType="node" func="cnt" op="gte" val="1">
        <dgm:layoutNode name="arrow" styleLbl="bgShp">
          <dgm:alg type="sp"/>
          <dgm:shape xmlns:r="http://schemas.openxmlformats.org/officeDocument/2006/relationships" type="swooshArrow" r:blip="">
            <dgm:adjLst>
              <dgm:adj idx="2" val="0.25"/>
            </dgm:adjLst>
          </dgm:shape>
          <dgm:presOf/>
          <dgm:constrLst/>
          <dgm:ruleLst/>
        </dgm:layoutNode>
        <dgm:choose name="Name2">
          <dgm:if name="Name3" axis="ch" ptType="node" func="cnt" op="lt" val="1"/>
          <dgm:if name="Name4" axis="ch" ptType="node" func="cnt" op="equ" val="1">
            <dgm:layoutNode name="arrowDiagram1">
              <dgm:varLst>
                <dgm:bulletEnabled val="1"/>
              </dgm:varLst>
              <dgm:alg type="composite">
                <dgm:param type="vertAlign" val="none"/>
                <dgm:param type="horzAlign" val="none"/>
              </dgm:alg>
              <dgm:shape xmlns:r="http://schemas.openxmlformats.org/officeDocument/2006/relationships" r:blip="">
                <dgm:adjLst/>
              </dgm:shape>
              <dgm:presOf/>
              <dgm:constrLst>
                <dgm:constr type="ctrX" for="ch" forName="bullet1" refType="w" fact="0.8"/>
                <dgm:constr type="ctrY" for="ch" forName="bullet1" refType="h" fact="0.262"/>
                <dgm:constr type="w" for="ch" forName="bullet1" refType="w" fact="0.074"/>
                <dgm:constr type="h" for="ch" forName="bullet1" refType="w" refFor="ch" refForName="bullet1"/>
                <dgm:constr type="r" for="ch" forName="textBox1" refType="ctrX" refFor="ch" refForName="bullet1"/>
                <dgm:constr type="t" for="ch" forName="textBox1" refType="ctrY" refFor="ch" refForName="bullet1"/>
                <dgm:constr type="w" for="ch" forName="textBox1" refType="w" fact="0.4"/>
                <dgm:constr type="h" for="ch" forName="textBox1" refType="h" fact="0.738"/>
                <dgm:constr type="userA" refType="h" refFor="ch" refForName="bullet1" fact="0.53"/>
                <dgm:constr type="rMarg" for="ch" forName="textBox1" refType="userA" fact="2.834"/>
                <dgm:constr type="primFontSz" for="ch" ptType="node" op="equ" val="65"/>
              </dgm:constrLst>
              <dgm:ruleLst/>
              <dgm:forEach name="Name5" axis="ch" ptType="node" cnt="1">
                <dgm:layoutNode name="bullet1" styleLbl="node1">
                  <dgm:alg type="sp"/>
                  <dgm:shape xmlns:r="http://schemas.openxmlformats.org/officeDocument/2006/relationships" type="ellipse" r:blip="">
                    <dgm:adjLst/>
                  </dgm:shape>
                  <dgm:presOf/>
                  <dgm:constrLst/>
                  <dgm:ruleLst/>
                </dgm:layoutNode>
                <dgm:layoutNode name="textBox1" styleLbl="revTx">
                  <dgm:varLst>
                    <dgm:bulletEnabled val="1"/>
                  </dgm:varLst>
                  <dgm:alg type="tx">
                    <dgm:param type="txAnchorVert" val="t"/>
                    <dgm:param type="parTxLTRAlign" val="r"/>
                    <dgm:param type="parTxRTLAlign" val="r"/>
                  </dgm:alg>
                  <dgm:shape xmlns:r="http://schemas.openxmlformats.org/officeDocument/2006/relationships" type="round2DiagRect" r:blip="">
                    <dgm:adjLst/>
                  </dgm:shape>
                  <dgm:presOf axis="desOrSelf" ptType="node"/>
                  <dgm:constrLst>
                    <dgm:constr type="lMarg"/>
                    <dgm:constr type="tMarg"/>
                    <dgm:constr type="bMarg"/>
                  </dgm:constrLst>
                  <dgm:ruleLst>
                    <dgm:rule type="primFontSz" val="5" fact="NaN" max="NaN"/>
                  </dgm:ruleLst>
                </dgm:layoutNode>
              </dgm:forEach>
            </dgm:layoutNode>
          </dgm:if>
          <dgm:if name="Name6" axis="ch" ptType="node" func="cnt" op="equ" val="2">
            <dgm:layoutNode name="arrowDiagram2">
              <dgm:alg type="composite">
                <dgm:param type="vertAlign" val="none"/>
                <dgm:param type="horzAlign" val="none"/>
              </dgm:alg>
              <dgm:shape xmlns:r="http://schemas.openxmlformats.org/officeDocument/2006/relationships" r:blip="">
                <dgm:adjLst/>
              </dgm:shape>
              <dgm:presOf/>
              <dgm:choose name="Name7">
                <dgm:if name="Name8" func="var" arg="dir" op="equ" val="norm">
                  <dgm:constrLst>
                    <dgm:constr type="ctrX" for="ch" forName="bullet2a" refType="w" fact="0.25"/>
                    <dgm:constr type="ctrY" for="ch" forName="bullet2a" refType="h" fact="0.573"/>
                    <dgm:constr type="w" for="ch" forName="bullet2a" refType="w" fact="0.035"/>
                    <dgm:constr type="h" for="ch" forName="bullet2a" refType="w" refFor="ch" refForName="bullet2a"/>
                    <dgm:constr type="l" for="ch" forName="textBox2a" refType="ctrX" refFor="ch" refForName="bullet2a"/>
                    <dgm:constr type="t" for="ch" forName="textBox2a" refType="ctrY" refFor="ch" refForName="bullet2a"/>
                    <dgm:constr type="w" for="ch" forName="textBox2a" refType="w" fact="0.325"/>
                    <dgm:constr type="h" for="ch" forName="textBox2a" refType="h" fact="0.427"/>
                    <dgm:constr type="userA" refType="h" refFor="ch" refForName="bullet2a" fact="0.53"/>
                    <dgm:constr type="lMarg" for="ch" forName="textBox2a" refType="userA" fact="2.834"/>
                    <dgm:constr type="ctrX" for="ch" forName="bullet2b" refType="w" fact="0.585"/>
                    <dgm:constr type="ctrY" for="ch" forName="bullet2b" refType="h" fact="0.338"/>
                    <dgm:constr type="w" for="ch" forName="bullet2b" refType="w" fact="0.06"/>
                    <dgm:constr type="h" for="ch" forName="bullet2b" refType="w" refFor="ch" refForName="bullet2b"/>
                    <dgm:constr type="l" for="ch" forName="textBox2b" refType="ctrX" refFor="ch" refForName="bullet2b"/>
                    <dgm:constr type="t" for="ch" forName="textBox2b" refType="ctrY" refFor="ch" refForName="bullet2b"/>
                    <dgm:constr type="w" for="ch" forName="textBox2b" refType="w" fact="0.325"/>
                    <dgm:constr type="h" for="ch" forName="textBox2b" refType="h" fact="0.662"/>
                    <dgm:constr type="userB" refType="h" refFor="ch" refForName="bullet2b" fact="0.53"/>
                    <dgm:constr type="lMarg" for="ch" forName="textBox2b" refType="userB" fact="2.834"/>
                    <dgm:constr type="primFontSz" for="ch" ptType="node" op="equ" val="65"/>
                  </dgm:constrLst>
                </dgm:if>
                <dgm:else name="Name9">
                  <dgm:constrLst>
                    <dgm:constr type="ctrX" for="ch" forName="bullet2a" refType="w" fact="0.25"/>
                    <dgm:constr type="ctrY" for="ch" forName="bullet2a" refType="h" fact="0.573"/>
                    <dgm:constr type="w" for="ch" forName="bullet2a" refType="w" fact="0.035"/>
                    <dgm:constr type="h" for="ch" forName="bullet2a" refType="w" refFor="ch" refForName="bullet2a"/>
                    <dgm:constr type="r" for="ch" forName="textBox2a" refType="ctrX" refFor="ch" refForName="bullet2a"/>
                    <dgm:constr type="b" for="ch" forName="textBox2a" refType="ctrY" refFor="ch" refForName="bullet2a"/>
                    <dgm:constr type="w" for="ch" forName="textBox2a" refType="w" fact="0.25"/>
                    <dgm:constr type="h" for="ch" forName="textBox2a" refType="h" fact="0.573"/>
                    <dgm:constr type="userA" refType="h" refFor="ch" refForName="bullet2a" fact="0.53"/>
                    <dgm:constr type="rMarg" for="ch" forName="textBox2a" refType="userA" fact="2.834"/>
                    <dgm:constr type="ctrX" for="ch" forName="bullet2b" refType="w" fact="0.585"/>
                    <dgm:constr type="ctrY" for="ch" forName="bullet2b" refType="h" fact="0.338"/>
                    <dgm:constr type="w" for="ch" forName="bullet2b" refType="w" fact="0.06"/>
                    <dgm:constr type="h" for="ch" forName="bullet2b" refType="w" refFor="ch" refForName="bullet2b"/>
                    <dgm:constr type="r" for="ch" forName="textBox2b" refType="ctrX" refFor="ch" refForName="bullet2b"/>
                    <dgm:constr type="b" for="ch" forName="textBox2b" refType="ctrY" refFor="ch" refForName="bullet2b"/>
                    <dgm:constr type="w" for="ch" forName="textBox2b" refType="w" fact="0.28"/>
                    <dgm:constr type="h" for="ch" forName="textBox2b" refType="h" fact="0.338"/>
                    <dgm:constr type="userB" refType="h" refFor="ch" refForName="bullet2b" fact="0.53"/>
                    <dgm:constr type="rMarg" for="ch" forName="textBox2b" refType="userB" fact="2.834"/>
                    <dgm:constr type="primFontSz" for="ch" ptType="node" op="equ" val="65"/>
                  </dgm:constrLst>
                </dgm:else>
              </dgm:choose>
              <dgm:ruleLst/>
              <dgm:forEach name="Name10" axis="ch" ptType="node" cnt="1">
                <dgm:layoutNode name="bullet2a" styleLbl="node1">
                  <dgm:alg type="sp"/>
                  <dgm:shape xmlns:r="http://schemas.openxmlformats.org/officeDocument/2006/relationships" type="ellipse" r:blip="">
                    <dgm:adjLst/>
                  </dgm:shape>
                  <dgm:presOf/>
                  <dgm:constrLst/>
                  <dgm:ruleLst/>
                </dgm:layoutNode>
                <dgm:layoutNode name="textBox2a" styleLbl="revTx">
                  <dgm:varLst>
                    <dgm:bulletEnabled val="1"/>
                  </dgm:varLst>
                  <dgm:choose name="Name11">
                    <dgm:if name="Name12" func="var" arg="dir" op="equ" val="norm">
                      <dgm:choose name="Name13">
                        <dgm:if name="Name14" axis="root des" ptType="all node" func="maxDepth" op="gt" val="1">
                          <dgm:alg type="tx">
                            <dgm:param type="txAnchorVert" val="t"/>
                            <dgm:param type="parTxLTRAlign" val="l"/>
                            <dgm:param type="parTxRTLAlign" val="r"/>
                          </dgm:alg>
                        </dgm:if>
                        <dgm:else name="Name15">
                          <dgm:alg type="tx">
                            <dgm:param type="txAnchorVert" val="t"/>
                            <dgm:param type="parTxLTRAlign" val="l"/>
                            <dgm:param type="parTxRTLAlign" val="l"/>
                          </dgm:alg>
                        </dgm:else>
                      </dgm:choose>
                    </dgm:if>
                    <dgm:else name="Name16">
                      <dgm:choose name="Name17">
                        <dgm:if name="Name18" axis="root des" ptType="all node" func="maxDepth" op="gt" val="1">
                          <dgm:alg type="tx">
                            <dgm:param type="txAnchorVert" val="b"/>
                            <dgm:param type="txAnchorVertCh" val="b"/>
                            <dgm:param type="parTxLTRAlign" val="l"/>
                            <dgm:param type="parTxRTLAlign" val="r"/>
                          </dgm:alg>
                        </dgm:if>
                        <dgm:else name="Name19">
                          <dgm:alg type="tx">
                            <dgm:param type="txAnchorVert" val="b"/>
                            <dgm:param type="parTxLTRAlign" val="r"/>
                            <dgm:param type="parTxRTLAlign" val="r"/>
                          </dgm:alg>
                        </dgm:else>
                      </dgm:choose>
                    </dgm:else>
                  </dgm:choose>
                  <dgm:shape xmlns:r="http://schemas.openxmlformats.org/officeDocument/2006/relationships" type="rect" r:blip="">
                    <dgm:adjLst/>
                  </dgm:shape>
                  <dgm:presOf axis="desOrSelf" ptType="node"/>
                  <dgm:choose name="Name20">
                    <dgm:if name="Name21" func="var" arg="dir" op="equ" val="norm">
                      <dgm:constrLst>
                        <dgm:constr type="rMarg"/>
                        <dgm:constr type="tMarg"/>
                        <dgm:constr type="bMarg"/>
                      </dgm:constrLst>
                    </dgm:if>
                    <dgm:else name="Name22">
                      <dgm:constrLst>
                        <dgm:constr type="lMarg"/>
                        <dgm:constr type="tMarg"/>
                        <dgm:constr type="bMarg"/>
                      </dgm:constrLst>
                    </dgm:else>
                  </dgm:choose>
                  <dgm:ruleLst>
                    <dgm:rule type="primFontSz" val="5" fact="NaN" max="NaN"/>
                  </dgm:ruleLst>
                </dgm:layoutNode>
              </dgm:forEach>
              <dgm:forEach name="Name23" axis="ch" ptType="node" st="2" cnt="1">
                <dgm:layoutNode name="bullet2b" styleLbl="node1">
                  <dgm:alg type="sp"/>
                  <dgm:shape xmlns:r="http://schemas.openxmlformats.org/officeDocument/2006/relationships" type="ellipse" r:blip="">
                    <dgm:adjLst/>
                  </dgm:shape>
                  <dgm:presOf/>
                  <dgm:constrLst/>
                  <dgm:ruleLst/>
                </dgm:layoutNode>
                <dgm:layoutNode name="textBox2b" styleLbl="revTx">
                  <dgm:varLst>
                    <dgm:bulletEnabled val="1"/>
                  </dgm:varLst>
                  <dgm:choose name="Name24">
                    <dgm:if name="Name25" func="var" arg="dir" op="equ" val="norm">
                      <dgm:choose name="Name26">
                        <dgm:if name="Name27" axis="root des" ptType="all node" func="maxDepth" op="gt" val="1">
                          <dgm:alg type="tx">
                            <dgm:param type="txAnchorVert" val="t"/>
                            <dgm:param type="parTxLTRAlign" val="l"/>
                            <dgm:param type="parTxRTLAlign" val="r"/>
                          </dgm:alg>
                        </dgm:if>
                        <dgm:else name="Name28">
                          <dgm:alg type="tx">
                            <dgm:param type="txAnchorVert" val="t"/>
                            <dgm:param type="parTxLTRAlign" val="l"/>
                            <dgm:param type="parTxRTLAlign" val="l"/>
                          </dgm:alg>
                        </dgm:else>
                      </dgm:choose>
                    </dgm:if>
                    <dgm:else name="Name29">
                      <dgm:choose name="Name30">
                        <dgm:if name="Name31" axis="root des" ptType="all node" func="maxDepth" op="gt" val="1">
                          <dgm:alg type="tx">
                            <dgm:param type="txAnchorVert" val="b"/>
                            <dgm:param type="txAnchorVertCh" val="b"/>
                            <dgm:param type="parTxLTRAlign" val="l"/>
                            <dgm:param type="parTxRTLAlign" val="r"/>
                          </dgm:alg>
                        </dgm:if>
                        <dgm:else name="Name32">
                          <dgm:alg type="tx">
                            <dgm:param type="txAnchorVert" val="b"/>
                            <dgm:param type="parTxLTRAlign" val="r"/>
                            <dgm:param type="parTxRTLAlign" val="r"/>
                          </dgm:alg>
                        </dgm:else>
                      </dgm:choose>
                    </dgm:else>
                  </dgm:choose>
                  <dgm:shape xmlns:r="http://schemas.openxmlformats.org/officeDocument/2006/relationships" type="rect" r:blip="">
                    <dgm:adjLst/>
                  </dgm:shape>
                  <dgm:presOf axis="desOrSelf" ptType="node"/>
                  <dgm:choose name="Name33">
                    <dgm:if name="Name34" func="var" arg="dir" op="equ" val="norm">
                      <dgm:constrLst>
                        <dgm:constr type="rMarg"/>
                        <dgm:constr type="tMarg"/>
                        <dgm:constr type="bMarg"/>
                      </dgm:constrLst>
                    </dgm:if>
                    <dgm:else name="Name35">
                      <dgm:constrLst>
                        <dgm:constr type="lMarg"/>
                        <dgm:constr type="tMarg"/>
                        <dgm:constr type="bMarg"/>
                      </dgm:constrLst>
                    </dgm:else>
                  </dgm:choose>
                  <dgm:ruleLst>
                    <dgm:rule type="primFontSz" val="5" fact="NaN" max="NaN"/>
                  </dgm:ruleLst>
                </dgm:layoutNode>
              </dgm:forEach>
            </dgm:layoutNode>
          </dgm:if>
          <dgm:if name="Name36" axis="ch" ptType="node" func="cnt" op="equ" val="3">
            <dgm:layoutNode name="arrowDiagram3">
              <dgm:alg type="composite">
                <dgm:param type="vertAlign" val="none"/>
                <dgm:param type="horzAlign" val="none"/>
              </dgm:alg>
              <dgm:shape xmlns:r="http://schemas.openxmlformats.org/officeDocument/2006/relationships" r:blip="">
                <dgm:adjLst/>
              </dgm:shape>
              <dgm:presOf/>
              <dgm:choose name="Name37">
                <dgm:if name="Name38" func="var" arg="dir" op="equ" val="norm">
                  <dgm:constrLst>
                    <dgm:constr type="ctrX" for="ch" forName="bullet3a" refType="w" fact="0.14"/>
                    <dgm:constr type="ctrY" for="ch" forName="bullet3a" refType="h" fact="0.711"/>
                    <dgm:constr type="w" for="ch" forName="bullet3a" refType="w" fact="0.026"/>
                    <dgm:constr type="h" for="ch" forName="bullet3a" refType="w" refFor="ch" refForName="bullet3a"/>
                    <dgm:constr type="l" for="ch" forName="textBox3a" refType="ctrX" refFor="ch" refForName="bullet3a"/>
                    <dgm:constr type="t" for="ch" forName="textBox3a" refType="ctrY" refFor="ch" refForName="bullet3a"/>
                    <dgm:constr type="w" for="ch" forName="textBox3a" refType="w" fact="0.233"/>
                    <dgm:constr type="h" for="ch" forName="textBox3a" refType="h" fact="0.289"/>
                    <dgm:constr type="userA" refType="h" refFor="ch" refForName="bullet3a" fact="0.53"/>
                    <dgm:constr type="lMarg" for="ch" forName="textBox3a" refType="userA" fact="2.834"/>
                    <dgm:constr type="ctrX" for="ch" forName="bullet3b" refType="w" fact="0.38"/>
                    <dgm:constr type="ctrY" for="ch" forName="bullet3b" refType="h" fact="0.456"/>
                    <dgm:constr type="w" for="ch" forName="bullet3b" refType="w" fact="0.047"/>
                    <dgm:constr type="h" for="ch" forName="bullet3b" refType="w" refFor="ch" refForName="bullet3b"/>
                    <dgm:constr type="l" for="ch" forName="textBox3b" refType="ctrX" refFor="ch" refForName="bullet3b"/>
                    <dgm:constr type="t" for="ch" forName="textBox3b" refType="ctrY" refFor="ch" refForName="bullet3b"/>
                    <dgm:constr type="w" for="ch" forName="textBox3b" refType="w" fact="0.24"/>
                    <dgm:constr type="h" for="ch" forName="textBox3b" refType="h" fact="0.544"/>
                    <dgm:constr type="userB" refType="h" refFor="ch" refForName="bullet3b" fact="0.53"/>
                    <dgm:constr type="lMarg" for="ch" forName="textBox3b" refType="userB" fact="2.834"/>
                    <dgm:constr type="ctrX" for="ch" forName="bullet3c" refType="w" fact="0.665"/>
                    <dgm:constr type="ctrY" for="ch" forName="bullet3c" refType="h" fact="0.305"/>
                    <dgm:constr type="w" for="ch" forName="bullet3c" refType="w" fact="0.065"/>
                    <dgm:constr type="h" for="ch" forName="bullet3c" refType="w" refFor="ch" refForName="bullet3c"/>
                    <dgm:constr type="l" for="ch" forName="textBox3c" refType="ctrX" refFor="ch" refForName="bullet3c"/>
                    <dgm:constr type="t" for="ch" forName="textBox3c" refType="ctrY" refFor="ch" refForName="bullet3c"/>
                    <dgm:constr type="w" for="ch" forName="textBox3c" refType="w" fact="0.24"/>
                    <dgm:constr type="h" for="ch" forName="textBox3c" refType="h" fact="0.695"/>
                    <dgm:constr type="userC" refType="h" refFor="ch" refForName="bullet3c" fact="0.53"/>
                    <dgm:constr type="lMarg" for="ch" forName="textBox3c" refType="userC" fact="2.834"/>
                    <dgm:constr type="primFontSz" for="ch" ptType="node" op="equ" val="65"/>
                  </dgm:constrLst>
                </dgm:if>
                <dgm:else name="Name39">
                  <dgm:constrLst>
                    <dgm:constr type="ctrX" for="ch" forName="bullet3a" refType="w" fact="0.14"/>
                    <dgm:constr type="ctrY" for="ch" forName="bullet3a" refType="h" fact="0.711"/>
                    <dgm:constr type="w" for="ch" forName="bullet3a" refType="w" fact="0.026"/>
                    <dgm:constr type="h" for="ch" forName="bullet3a" refType="w" refFor="ch" refForName="bullet3a"/>
                    <dgm:constr type="r" for="ch" forName="textBox3a" refType="ctrX" refFor="ch" refForName="bullet3a"/>
                    <dgm:constr type="b" for="ch" forName="textBox3a" refType="ctrY" refFor="ch" refForName="bullet3a"/>
                    <dgm:constr type="w" for="ch" forName="textBox3a" refType="w" fact="0.14"/>
                    <dgm:constr type="h" for="ch" forName="textBox3a" refType="h" fact="0.711"/>
                    <dgm:constr type="userA" refType="h" refFor="ch" refForName="bullet3a" fact="0.53"/>
                    <dgm:constr type="rMarg" for="ch" forName="textBox3a" refType="userA" fact="2.834"/>
                    <dgm:constr type="ctrX" for="ch" forName="bullet3b" refType="w" fact="0.38"/>
                    <dgm:constr type="ctrY" for="ch" forName="bullet3b" refType="h" fact="0.456"/>
                    <dgm:constr type="w" for="ch" forName="bullet3b" refType="w" fact="0.047"/>
                    <dgm:constr type="h" for="ch" forName="bullet3b" refType="w" refFor="ch" refForName="bullet3b"/>
                    <dgm:constr type="r" for="ch" forName="textBox3b" refType="ctrX" refFor="ch" refForName="bullet3b"/>
                    <dgm:constr type="b" for="ch" forName="textBox3b" refType="ctrY" refFor="ch" refForName="bullet3b"/>
                    <dgm:constr type="w" for="ch" forName="textBox3b" refType="w" fact="0.24"/>
                    <dgm:constr type="h" for="ch" forName="textBox3b" refType="h" fact="0.456"/>
                    <dgm:constr type="userB" refType="h" refFor="ch" refForName="bullet3b" fact="0.53"/>
                    <dgm:constr type="rMarg" for="ch" forName="textBox3b" refType="userB" fact="2.834"/>
                    <dgm:constr type="ctrX" for="ch" forName="bullet3c" refType="w" fact="0.665"/>
                    <dgm:constr type="ctrY" for="ch" forName="bullet3c" refType="h" fact="0.305"/>
                    <dgm:constr type="w" for="ch" forName="bullet3c" refType="w" fact="0.065"/>
                    <dgm:constr type="h" for="ch" forName="bullet3c" refType="w" refFor="ch" refForName="bullet3c"/>
                    <dgm:constr type="r" for="ch" forName="textBox3c" refType="ctrX" refFor="ch" refForName="bullet3c"/>
                    <dgm:constr type="b" for="ch" forName="textBox3c" refType="ctrY" refFor="ch" refForName="bullet3c"/>
                    <dgm:constr type="w" for="ch" forName="textBox3c" refType="w" fact="0.24"/>
                    <dgm:constr type="h" for="ch" forName="textBox3c" refType="h" fact="0.305"/>
                    <dgm:constr type="userC" refType="h" refFor="ch" refForName="bullet3c" fact="0.53"/>
                    <dgm:constr type="rMarg" for="ch" forName="textBox3c" refType="userC" fact="2.834"/>
                    <dgm:constr type="primFontSz" for="ch" ptType="node" op="equ" val="65"/>
                  </dgm:constrLst>
                </dgm:else>
              </dgm:choose>
              <dgm:ruleLst/>
              <dgm:forEach name="Name40" axis="ch" ptType="node" cnt="1">
                <dgm:layoutNode name="bullet3a" styleLbl="node1">
                  <dgm:alg type="sp"/>
                  <dgm:shape xmlns:r="http://schemas.openxmlformats.org/officeDocument/2006/relationships" type="ellipse" r:blip="">
                    <dgm:adjLst/>
                  </dgm:shape>
                  <dgm:presOf/>
                  <dgm:constrLst/>
                  <dgm:ruleLst/>
                </dgm:layoutNode>
                <dgm:layoutNode name="textBox3a" styleLbl="revTx">
                  <dgm:varLst>
                    <dgm:bulletEnabled val="1"/>
                  </dgm:varLst>
                  <dgm:choose name="Name41">
                    <dgm:if name="Name42" func="var" arg="dir" op="equ" val="norm">
                      <dgm:choose name="Name43">
                        <dgm:if name="Name44" axis="root des" ptType="all node" func="maxDepth" op="gt" val="1">
                          <dgm:alg type="tx">
                            <dgm:param type="txAnchorVert" val="t"/>
                            <dgm:param type="parTxLTRAlign" val="l"/>
                            <dgm:param type="parTxRTLAlign" val="r"/>
                          </dgm:alg>
                        </dgm:if>
                        <dgm:else name="Name45">
                          <dgm:alg type="tx">
                            <dgm:param type="txAnchorVert" val="t"/>
                            <dgm:param type="parTxLTRAlign" val="l"/>
                            <dgm:param type="parTxRTLAlign" val="l"/>
                          </dgm:alg>
                        </dgm:else>
                      </dgm:choose>
                    </dgm:if>
                    <dgm:else name="Name46">
                      <dgm:choose name="Name47">
                        <dgm:if name="Name48" axis="root des" ptType="all node" func="maxDepth" op="gt" val="1">
                          <dgm:alg type="tx">
                            <dgm:param type="txAnchorVert" val="b"/>
                            <dgm:param type="txAnchorVertCh" val="b"/>
                            <dgm:param type="parTxLTRAlign" val="l"/>
                            <dgm:param type="parTxRTLAlign" val="r"/>
                          </dgm:alg>
                        </dgm:if>
                        <dgm:else name="Name49">
                          <dgm:alg type="tx">
                            <dgm:param type="txAnchorVert" val="b"/>
                            <dgm:param type="parTxLTRAlign" val="r"/>
                            <dgm:param type="parTxRTLAlign" val="r"/>
                          </dgm:alg>
                        </dgm:else>
                      </dgm:choose>
                    </dgm:else>
                  </dgm:choose>
                  <dgm:shape xmlns:r="http://schemas.openxmlformats.org/officeDocument/2006/relationships" type="rect" r:blip="">
                    <dgm:adjLst/>
                  </dgm:shape>
                  <dgm:presOf axis="desOrSelf" ptType="node"/>
                  <dgm:choose name="Name50">
                    <dgm:if name="Name51" func="var" arg="dir" op="equ" val="norm">
                      <dgm:constrLst>
                        <dgm:constr type="rMarg"/>
                        <dgm:constr type="tMarg"/>
                        <dgm:constr type="bMarg"/>
                      </dgm:constrLst>
                    </dgm:if>
                    <dgm:else name="Name52">
                      <dgm:constrLst>
                        <dgm:constr type="lMarg"/>
                        <dgm:constr type="tMarg"/>
                        <dgm:constr type="bMarg"/>
                      </dgm:constrLst>
                    </dgm:else>
                  </dgm:choose>
                  <dgm:ruleLst>
                    <dgm:rule type="primFontSz" val="5" fact="NaN" max="NaN"/>
                  </dgm:ruleLst>
                </dgm:layoutNode>
              </dgm:forEach>
              <dgm:forEach name="Name53" axis="ch" ptType="node" st="2" cnt="1">
                <dgm:layoutNode name="bullet3b" styleLbl="node1">
                  <dgm:alg type="sp"/>
                  <dgm:shape xmlns:r="http://schemas.openxmlformats.org/officeDocument/2006/relationships" type="ellipse" r:blip="">
                    <dgm:adjLst/>
                  </dgm:shape>
                  <dgm:presOf/>
                  <dgm:constrLst/>
                  <dgm:ruleLst/>
                </dgm:layoutNode>
                <dgm:layoutNode name="textBox3b" styleLbl="revTx">
                  <dgm:varLst>
                    <dgm:bulletEnabled val="1"/>
                  </dgm:varLst>
                  <dgm:choose name="Name54">
                    <dgm:if name="Name55" func="var" arg="dir" op="equ" val="norm">
                      <dgm:choose name="Name56">
                        <dgm:if name="Name57" axis="root des" ptType="all node" func="maxDepth" op="gt" val="1">
                          <dgm:alg type="tx">
                            <dgm:param type="txAnchorVert" val="t"/>
                            <dgm:param type="parTxLTRAlign" val="l"/>
                            <dgm:param type="parTxRTLAlign" val="r"/>
                          </dgm:alg>
                        </dgm:if>
                        <dgm:else name="Name58">
                          <dgm:alg type="tx">
                            <dgm:param type="txAnchorVert" val="t"/>
                            <dgm:param type="parTxLTRAlign" val="l"/>
                            <dgm:param type="parTxRTLAlign" val="l"/>
                          </dgm:alg>
                        </dgm:else>
                      </dgm:choose>
                    </dgm:if>
                    <dgm:else name="Name59">
                      <dgm:choose name="Name60">
                        <dgm:if name="Name61" axis="root des" ptType="all node" func="maxDepth" op="gt" val="1">
                          <dgm:alg type="tx">
                            <dgm:param type="txAnchorVert" val="b"/>
                            <dgm:param type="txAnchorVertCh" val="b"/>
                            <dgm:param type="parTxLTRAlign" val="l"/>
                            <dgm:param type="parTxRTLAlign" val="r"/>
                          </dgm:alg>
                        </dgm:if>
                        <dgm:else name="Name62">
                          <dgm:alg type="tx">
                            <dgm:param type="txAnchorVert" val="b"/>
                            <dgm:param type="parTxLTRAlign" val="r"/>
                            <dgm:param type="parTxRTLAlign" val="r"/>
                          </dgm:alg>
                        </dgm:else>
                      </dgm:choose>
                    </dgm:else>
                  </dgm:choose>
                  <dgm:shape xmlns:r="http://schemas.openxmlformats.org/officeDocument/2006/relationships" type="rect" r:blip="">
                    <dgm:adjLst/>
                  </dgm:shape>
                  <dgm:presOf axis="desOrSelf" ptType="node"/>
                  <dgm:choose name="Name63">
                    <dgm:if name="Name64" func="var" arg="dir" op="equ" val="norm">
                      <dgm:constrLst>
                        <dgm:constr type="rMarg"/>
                        <dgm:constr type="tMarg"/>
                        <dgm:constr type="bMarg"/>
                      </dgm:constrLst>
                    </dgm:if>
                    <dgm:else name="Name65">
                      <dgm:constrLst>
                        <dgm:constr type="lMarg"/>
                        <dgm:constr type="tMarg"/>
                        <dgm:constr type="bMarg"/>
                      </dgm:constrLst>
                    </dgm:else>
                  </dgm:choose>
                  <dgm:ruleLst>
                    <dgm:rule type="primFontSz" val="5" fact="NaN" max="NaN"/>
                  </dgm:ruleLst>
                </dgm:layoutNode>
              </dgm:forEach>
              <dgm:forEach name="Name66" axis="ch" ptType="node" st="3" cnt="1">
                <dgm:layoutNode name="bullet3c" styleLbl="node1">
                  <dgm:alg type="sp"/>
                  <dgm:shape xmlns:r="http://schemas.openxmlformats.org/officeDocument/2006/relationships" type="ellipse" r:blip="">
                    <dgm:adjLst/>
                  </dgm:shape>
                  <dgm:presOf/>
                  <dgm:constrLst/>
                  <dgm:ruleLst/>
                </dgm:layoutNode>
                <dgm:layoutNode name="textBox3c" styleLbl="revTx">
                  <dgm:varLst>
                    <dgm:bulletEnabled val="1"/>
                  </dgm:varLst>
                  <dgm:choose name="Name67">
                    <dgm:if name="Name68" func="var" arg="dir" op="equ" val="norm">
                      <dgm:choose name="Name69">
                        <dgm:if name="Name70" axis="root des" ptType="all node" func="maxDepth" op="gt" val="1">
                          <dgm:alg type="tx">
                            <dgm:param type="txAnchorVert" val="t"/>
                            <dgm:param type="parTxLTRAlign" val="l"/>
                            <dgm:param type="parTxRTLAlign" val="r"/>
                          </dgm:alg>
                        </dgm:if>
                        <dgm:else name="Name71">
                          <dgm:alg type="tx">
                            <dgm:param type="txAnchorVert" val="t"/>
                            <dgm:param type="parTxLTRAlign" val="l"/>
                            <dgm:param type="parTxRTLAlign" val="l"/>
                          </dgm:alg>
                        </dgm:else>
                      </dgm:choose>
                    </dgm:if>
                    <dgm:else name="Name72">
                      <dgm:choose name="Name73">
                        <dgm:if name="Name74" axis="root des" ptType="all node" func="maxDepth" op="gt" val="1">
                          <dgm:alg type="tx">
                            <dgm:param type="txAnchorVert" val="b"/>
                            <dgm:param type="txAnchorVertCh" val="b"/>
                            <dgm:param type="parTxLTRAlign" val="l"/>
                            <dgm:param type="parTxRTLAlign" val="r"/>
                          </dgm:alg>
                        </dgm:if>
                        <dgm:else name="Name75">
                          <dgm:alg type="tx">
                            <dgm:param type="txAnchorVert" val="b"/>
                            <dgm:param type="parTxLTRAlign" val="r"/>
                            <dgm:param type="parTxRTLAlign" val="r"/>
                          </dgm:alg>
                        </dgm:else>
                      </dgm:choose>
                    </dgm:else>
                  </dgm:choose>
                  <dgm:shape xmlns:r="http://schemas.openxmlformats.org/officeDocument/2006/relationships" type="rect" r:blip="">
                    <dgm:adjLst/>
                  </dgm:shape>
                  <dgm:presOf axis="desOrSelf" ptType="node"/>
                  <dgm:choose name="Name76">
                    <dgm:if name="Name77" func="var" arg="dir" op="equ" val="norm">
                      <dgm:constrLst>
                        <dgm:constr type="rMarg"/>
                        <dgm:constr type="tMarg"/>
                        <dgm:constr type="bMarg"/>
                      </dgm:constrLst>
                    </dgm:if>
                    <dgm:else name="Name78">
                      <dgm:constrLst>
                        <dgm:constr type="lMarg"/>
                        <dgm:constr type="tMarg"/>
                        <dgm:constr type="bMarg"/>
                      </dgm:constrLst>
                    </dgm:else>
                  </dgm:choose>
                  <dgm:ruleLst>
                    <dgm:rule type="primFontSz" val="5" fact="NaN" max="NaN"/>
                  </dgm:ruleLst>
                </dgm:layoutNode>
              </dgm:forEach>
            </dgm:layoutNode>
          </dgm:if>
          <dgm:if name="Name79" axis="ch" ptType="node" func="cnt" op="equ" val="4">
            <dgm:layoutNode name="arrowDiagram4">
              <dgm:alg type="composite">
                <dgm:param type="vertAlign" val="none"/>
                <dgm:param type="horzAlign" val="none"/>
              </dgm:alg>
              <dgm:shape xmlns:r="http://schemas.openxmlformats.org/officeDocument/2006/relationships" r:blip="">
                <dgm:adjLst/>
              </dgm:shape>
              <dgm:presOf/>
              <dgm:choose name="Name80">
                <dgm:if name="Name81" func="var" arg="dir" op="equ" val="norm">
                  <dgm:constrLst>
                    <dgm:constr type="ctrX" for="ch" forName="bullet4a" refType="w" fact="0.11"/>
                    <dgm:constr type="ctrY" for="ch" forName="bullet4a" refType="h" fact="0.762"/>
                    <dgm:constr type="w" for="ch" forName="bullet4a" refType="w" fact="0.023"/>
                    <dgm:constr type="h" for="ch" forName="bullet4a" refType="w" refFor="ch" refForName="bullet4a"/>
                    <dgm:constr type="l" for="ch" forName="textBox4a" refType="ctrX" refFor="ch" refForName="bullet4a"/>
                    <dgm:constr type="t" for="ch" forName="textBox4a" refType="ctrY" refFor="ch" refForName="bullet4a"/>
                    <dgm:constr type="w" for="ch" forName="textBox4a" refType="w" fact="0.171"/>
                    <dgm:constr type="h" for="ch" forName="textBox4a" refType="h" fact="0.238"/>
                    <dgm:constr type="userA" refType="h" refFor="ch" refForName="bullet4a" fact="0.53"/>
                    <dgm:constr type="lMarg" for="ch" forName="textBox4a" refType="userA" fact="2.834"/>
                    <dgm:constr type="ctrX" for="ch" forName="bullet4b" refType="w" fact="0.281"/>
                    <dgm:constr type="ctrY" for="ch" forName="bullet4b" refType="h" fact="0.543"/>
                    <dgm:constr type="w" for="ch" forName="bullet4b" refType="w" fact="0.04"/>
                    <dgm:constr type="h" for="ch" forName="bullet4b" refType="w" refFor="ch" refForName="bullet4b"/>
                    <dgm:constr type="l" for="ch" forName="textBox4b" refType="ctrX" refFor="ch" refForName="bullet4b"/>
                    <dgm:constr type="t" for="ch" forName="textBox4b" refType="ctrY" refFor="ch" refForName="bullet4b"/>
                    <dgm:constr type="w" for="ch" forName="textBox4b" refType="w" fact="0.21"/>
                    <dgm:constr type="h" for="ch" forName="textBox4b" refType="h" fact="0.457"/>
                    <dgm:constr type="userB" refType="h" refFor="ch" refForName="bullet4b" fact="0.53"/>
                    <dgm:constr type="lMarg" for="ch" forName="textBox4b" refType="userB" fact="2.834"/>
                    <dgm:constr type="ctrX" for="ch" forName="bullet4c" refType="w" fact="0.495"/>
                    <dgm:constr type="ctrY" for="ch" forName="bullet4c" refType="h" fact="0.382"/>
                    <dgm:constr type="w" for="ch" forName="bullet4c" refType="w" fact="0.053"/>
                    <dgm:constr type="h" for="ch" forName="bullet4c" refType="w" refFor="ch" refForName="bullet4c"/>
                    <dgm:constr type="l" for="ch" forName="textBox4c" refType="ctrX" refFor="ch" refForName="bullet4c"/>
                    <dgm:constr type="t" for="ch" forName="textBox4c" refType="ctrY" refFor="ch" refForName="bullet4c"/>
                    <dgm:constr type="w" for="ch" forName="textBox4c" refType="w" fact="0.21"/>
                    <dgm:constr type="h" for="ch" forName="textBox4c" refType="h" fact="0.618"/>
                    <dgm:constr type="userC" refType="h" refFor="ch" refForName="bullet4c" fact="0.53"/>
                    <dgm:constr type="lMarg" for="ch" forName="textBox4c" refType="userC" fact="2.834"/>
                    <dgm:constr type="ctrX" for="ch" forName="bullet4d" refType="w" fact="0.73"/>
                    <dgm:constr type="ctrY" for="ch" forName="bullet4d" refType="h" fact="0.283"/>
                    <dgm:constr type="w" for="ch" forName="bullet4d" refType="w" fact="0.071"/>
                    <dgm:constr type="h" for="ch" forName="bullet4d" refType="w" refFor="ch" refForName="bullet4d"/>
                    <dgm:constr type="l" for="ch" forName="textBox4d" refType="ctrX" refFor="ch" refForName="bullet4d"/>
                    <dgm:constr type="t" for="ch" forName="textBox4d" refType="ctrY" refFor="ch" refForName="bullet4d"/>
                    <dgm:constr type="w" for="ch" forName="textBox4d" refType="w" fact="0.21"/>
                    <dgm:constr type="h" for="ch" forName="textBox4d" refType="h" fact="0.717"/>
                    <dgm:constr type="userD" refType="h" refFor="ch" refForName="bullet4d" fact="0.53"/>
                    <dgm:constr type="lMarg" for="ch" forName="textBox4d" refType="userD" fact="2.834"/>
                    <dgm:constr type="primFontSz" for="ch" ptType="node" op="equ" val="65"/>
                  </dgm:constrLst>
                </dgm:if>
                <dgm:else name="Name82">
                  <dgm:constrLst>
                    <dgm:constr type="ctrX" for="ch" forName="bullet4a" refType="w" fact="0.11"/>
                    <dgm:constr type="ctrY" for="ch" forName="bullet4a" refType="h" fact="0.762"/>
                    <dgm:constr type="w" for="ch" forName="bullet4a" refType="w" fact="0.023"/>
                    <dgm:constr type="h" for="ch" forName="bullet4a" refType="w" refFor="ch" refForName="bullet4a"/>
                    <dgm:constr type="r" for="ch" forName="textBox4a" refType="ctrX" refFor="ch" refForName="bullet4a"/>
                    <dgm:constr type="b" for="ch" forName="textBox4a" refType="ctrY" refFor="ch" refForName="bullet4a"/>
                    <dgm:constr type="w" for="ch" forName="textBox4a" refType="w" fact="0.11"/>
                    <dgm:constr type="h" for="ch" forName="textBox4a" refType="h" fact="0.762"/>
                    <dgm:constr type="userA" refType="h" refFor="ch" refForName="bullet4a" fact="0.53"/>
                    <dgm:constr type="rMarg" for="ch" forName="textBox4a" refType="userA" fact="2.834"/>
                    <dgm:constr type="ctrX" for="ch" forName="bullet4b" refType="w" fact="0.281"/>
                    <dgm:constr type="ctrY" for="ch" forName="bullet4b" refType="h" fact="0.543"/>
                    <dgm:constr type="w" for="ch" forName="bullet4b" refType="w" fact="0.04"/>
                    <dgm:constr type="h" for="ch" forName="bullet4b" refType="w" refFor="ch" refForName="bullet4b"/>
                    <dgm:constr type="r" for="ch" forName="textBox4b" refType="ctrX" refFor="ch" refForName="bullet4b"/>
                    <dgm:constr type="b" for="ch" forName="textBox4b" refType="ctrY" refFor="ch" refForName="bullet4b"/>
                    <dgm:constr type="w" for="ch" forName="textBox4b" refType="w" fact="0.171"/>
                    <dgm:constr type="h" for="ch" forName="textBox4b" refType="h" fact="0.543"/>
                    <dgm:constr type="userB" refType="h" refFor="ch" refForName="bullet4b" fact="0.53"/>
                    <dgm:constr type="rMarg" for="ch" forName="textBox4b" refType="userB" fact="2.834"/>
                    <dgm:constr type="ctrX" for="ch" forName="bullet4c" refType="w" fact="0.495"/>
                    <dgm:constr type="ctrY" for="ch" forName="bullet4c" refType="h" fact="0.382"/>
                    <dgm:constr type="w" for="ch" forName="bullet4c" refType="w" fact="0.053"/>
                    <dgm:constr type="h" for="ch" forName="bullet4c" refType="w" refFor="ch" refForName="bullet4c"/>
                    <dgm:constr type="r" for="ch" forName="textBox4c" refType="ctrX" refFor="ch" refForName="bullet4c"/>
                    <dgm:constr type="b" for="ch" forName="textBox4c" refType="ctrY" refFor="ch" refForName="bullet4c"/>
                    <dgm:constr type="w" for="ch" forName="textBox4c" refType="w" fact="0.21"/>
                    <dgm:constr type="h" for="ch" forName="textBox4c" refType="h" fact="0.382"/>
                    <dgm:constr type="userC" refType="h" refFor="ch" refForName="bullet4c" fact="0.53"/>
                    <dgm:constr type="rMarg" for="ch" forName="textBox4c" refType="userC" fact="2.834"/>
                    <dgm:constr type="ctrX" for="ch" forName="bullet4d" refType="w" fact="0.73"/>
                    <dgm:constr type="ctrY" for="ch" forName="bullet4d" refType="h" fact="0.283"/>
                    <dgm:constr type="w" for="ch" forName="bullet4d" refType="w" fact="0.071"/>
                    <dgm:constr type="h" for="ch" forName="bullet4d" refType="w" refFor="ch" refForName="bullet4d"/>
                    <dgm:constr type="r" for="ch" forName="textBox4d" refType="ctrX" refFor="ch" refForName="bullet4d"/>
                    <dgm:constr type="b" for="ch" forName="textBox4d" refType="ctrY" refFor="ch" refForName="bullet4d"/>
                    <dgm:constr type="w" for="ch" forName="textBox4d" refType="w" fact="0.21"/>
                    <dgm:constr type="h" for="ch" forName="textBox4d" refType="h" fact="0.283"/>
                    <dgm:constr type="userD" refType="h" refFor="ch" refForName="bullet4d" fact="0.53"/>
                    <dgm:constr type="rMarg" for="ch" forName="textBox4d" refType="userD" fact="2.834"/>
                    <dgm:constr type="primFontSz" for="ch" ptType="node" op="equ" val="65"/>
                  </dgm:constrLst>
                </dgm:else>
              </dgm:choose>
              <dgm:ruleLst/>
              <dgm:forEach name="Name83" axis="ch" ptType="node" cnt="1">
                <dgm:layoutNode name="bullet4a" styleLbl="node1">
                  <dgm:alg type="sp"/>
                  <dgm:shape xmlns:r="http://schemas.openxmlformats.org/officeDocument/2006/relationships" type="ellipse" r:blip="">
                    <dgm:adjLst/>
                  </dgm:shape>
                  <dgm:presOf/>
                  <dgm:constrLst/>
                  <dgm:ruleLst/>
                </dgm:layoutNode>
                <dgm:layoutNode name="textBox4a" styleLbl="revTx">
                  <dgm:varLst>
                    <dgm:bulletEnabled val="1"/>
                  </dgm:varLst>
                  <dgm:choose name="Name84">
                    <dgm:if name="Name85" func="var" arg="dir" op="equ" val="norm">
                      <dgm:choose name="Name86">
                        <dgm:if name="Name87" axis="root des" ptType="all node" func="maxDepth" op="gt" val="1">
                          <dgm:alg type="tx">
                            <dgm:param type="txAnchorVert" val="t"/>
                            <dgm:param type="parTxLTRAlign" val="l"/>
                            <dgm:param type="parTxRTLAlign" val="r"/>
                          </dgm:alg>
                        </dgm:if>
                        <dgm:else name="Name88">
                          <dgm:alg type="tx">
                            <dgm:param type="txAnchorVert" val="t"/>
                            <dgm:param type="parTxLTRAlign" val="l"/>
                            <dgm:param type="parTxRTLAlign" val="l"/>
                          </dgm:alg>
                        </dgm:else>
                      </dgm:choose>
                    </dgm:if>
                    <dgm:else name="Name89">
                      <dgm:choose name="Name90">
                        <dgm:if name="Name91" axis="root des" ptType="all node" func="maxDepth" op="gt" val="1">
                          <dgm:alg type="tx">
                            <dgm:param type="txAnchorVert" val="b"/>
                            <dgm:param type="txAnchorVertCh" val="b"/>
                            <dgm:param type="parTxLTRAlign" val="l"/>
                            <dgm:param type="parTxRTLAlign" val="r"/>
                          </dgm:alg>
                        </dgm:if>
                        <dgm:else name="Name92">
                          <dgm:alg type="tx">
                            <dgm:param type="txAnchorVert" val="b"/>
                            <dgm:param type="parTxLTRAlign" val="r"/>
                            <dgm:param type="parTxRTLAlign" val="r"/>
                          </dgm:alg>
                        </dgm:else>
                      </dgm:choose>
                    </dgm:else>
                  </dgm:choose>
                  <dgm:shape xmlns:r="http://schemas.openxmlformats.org/officeDocument/2006/relationships" type="rect" r:blip="">
                    <dgm:adjLst/>
                  </dgm:shape>
                  <dgm:presOf axis="desOrSelf" ptType="node"/>
                  <dgm:choose name="Name93">
                    <dgm:if name="Name94" func="var" arg="dir" op="equ" val="norm">
                      <dgm:constrLst>
                        <dgm:constr type="rMarg"/>
                        <dgm:constr type="tMarg"/>
                        <dgm:constr type="bMarg"/>
                      </dgm:constrLst>
                    </dgm:if>
                    <dgm:else name="Name95">
                      <dgm:constrLst>
                        <dgm:constr type="lMarg"/>
                        <dgm:constr type="tMarg"/>
                        <dgm:constr type="bMarg"/>
                      </dgm:constrLst>
                    </dgm:else>
                  </dgm:choose>
                  <dgm:ruleLst>
                    <dgm:rule type="primFontSz" val="5" fact="NaN" max="NaN"/>
                  </dgm:ruleLst>
                </dgm:layoutNode>
              </dgm:forEach>
              <dgm:forEach name="Name96" axis="ch" ptType="node" st="2" cnt="1">
                <dgm:layoutNode name="bullet4b" styleLbl="node1">
                  <dgm:alg type="sp"/>
                  <dgm:shape xmlns:r="http://schemas.openxmlformats.org/officeDocument/2006/relationships" type="ellipse" r:blip="">
                    <dgm:adjLst/>
                  </dgm:shape>
                  <dgm:presOf/>
                  <dgm:constrLst/>
                  <dgm:ruleLst/>
                </dgm:layoutNode>
                <dgm:layoutNode name="textBox4b" styleLbl="revTx">
                  <dgm:varLst>
                    <dgm:bulletEnabled val="1"/>
                  </dgm:varLst>
                  <dgm:choose name="Name97">
                    <dgm:if name="Name98" func="var" arg="dir" op="equ" val="norm">
                      <dgm:choose name="Name99">
                        <dgm:if name="Name100" axis="root des" ptType="all node" func="maxDepth" op="gt" val="1">
                          <dgm:alg type="tx">
                            <dgm:param type="txAnchorVert" val="t"/>
                            <dgm:param type="parTxLTRAlign" val="l"/>
                            <dgm:param type="parTxRTLAlign" val="r"/>
                          </dgm:alg>
                        </dgm:if>
                        <dgm:else name="Name101">
                          <dgm:alg type="tx">
                            <dgm:param type="txAnchorVert" val="t"/>
                            <dgm:param type="parTxLTRAlign" val="l"/>
                            <dgm:param type="parTxRTLAlign" val="l"/>
                          </dgm:alg>
                        </dgm:else>
                      </dgm:choose>
                    </dgm:if>
                    <dgm:else name="Name102">
                      <dgm:choose name="Name103">
                        <dgm:if name="Name104" axis="root des" ptType="all node" func="maxDepth" op="gt" val="1">
                          <dgm:alg type="tx">
                            <dgm:param type="txAnchorVert" val="b"/>
                            <dgm:param type="txAnchorVertCh" val="b"/>
                            <dgm:param type="parTxLTRAlign" val="l"/>
                            <dgm:param type="parTxRTLAlign" val="r"/>
                          </dgm:alg>
                        </dgm:if>
                        <dgm:else name="Name105">
                          <dgm:alg type="tx">
                            <dgm:param type="txAnchorVert" val="b"/>
                            <dgm:param type="parTxLTRAlign" val="r"/>
                            <dgm:param type="parTxRTLAlign" val="r"/>
                          </dgm:alg>
                        </dgm:else>
                      </dgm:choose>
                    </dgm:else>
                  </dgm:choose>
                  <dgm:shape xmlns:r="http://schemas.openxmlformats.org/officeDocument/2006/relationships" type="rect" r:blip="">
                    <dgm:adjLst/>
                  </dgm:shape>
                  <dgm:presOf axis="desOrSelf" ptType="node"/>
                  <dgm:choose name="Name106">
                    <dgm:if name="Name107" func="var" arg="dir" op="equ" val="norm">
                      <dgm:constrLst>
                        <dgm:constr type="rMarg"/>
                        <dgm:constr type="tMarg"/>
                        <dgm:constr type="bMarg"/>
                      </dgm:constrLst>
                    </dgm:if>
                    <dgm:else name="Name108">
                      <dgm:constrLst>
                        <dgm:constr type="lMarg"/>
                        <dgm:constr type="tMarg"/>
                        <dgm:constr type="bMarg"/>
                      </dgm:constrLst>
                    </dgm:else>
                  </dgm:choose>
                  <dgm:ruleLst>
                    <dgm:rule type="primFontSz" val="5" fact="NaN" max="NaN"/>
                  </dgm:ruleLst>
                </dgm:layoutNode>
              </dgm:forEach>
              <dgm:forEach name="Name109" axis="ch" ptType="node" st="3" cnt="1">
                <dgm:layoutNode name="bullet4c" styleLbl="node1">
                  <dgm:alg type="sp"/>
                  <dgm:shape xmlns:r="http://schemas.openxmlformats.org/officeDocument/2006/relationships" type="ellipse" r:blip="">
                    <dgm:adjLst/>
                  </dgm:shape>
                  <dgm:presOf/>
                  <dgm:constrLst/>
                  <dgm:ruleLst/>
                </dgm:layoutNode>
                <dgm:layoutNode name="textBox4c" styleLbl="revTx">
                  <dgm:varLst>
                    <dgm:bulletEnabled val="1"/>
                  </dgm:varLst>
                  <dgm:choose name="Name110">
                    <dgm:if name="Name111" func="var" arg="dir" op="equ" val="norm">
                      <dgm:choose name="Name112">
                        <dgm:if name="Name113" axis="root des" ptType="all node" func="maxDepth" op="gt" val="1">
                          <dgm:alg type="tx">
                            <dgm:param type="txAnchorVert" val="t"/>
                            <dgm:param type="parTxLTRAlign" val="l"/>
                            <dgm:param type="parTxRTLAlign" val="r"/>
                          </dgm:alg>
                        </dgm:if>
                        <dgm:else name="Name114">
                          <dgm:alg type="tx">
                            <dgm:param type="txAnchorVert" val="t"/>
                            <dgm:param type="parTxLTRAlign" val="l"/>
                            <dgm:param type="parTxRTLAlign" val="l"/>
                          </dgm:alg>
                        </dgm:else>
                      </dgm:choose>
                    </dgm:if>
                    <dgm:else name="Name115">
                      <dgm:choose name="Name116">
                        <dgm:if name="Name117" axis="root des" ptType="all node" func="maxDepth" op="gt" val="1">
                          <dgm:alg type="tx">
                            <dgm:param type="txAnchorVert" val="b"/>
                            <dgm:param type="txAnchorVertCh" val="b"/>
                            <dgm:param type="parTxLTRAlign" val="l"/>
                            <dgm:param type="parTxRTLAlign" val="r"/>
                          </dgm:alg>
                        </dgm:if>
                        <dgm:else name="Name118">
                          <dgm:alg type="tx">
                            <dgm:param type="txAnchorVert" val="b"/>
                            <dgm:param type="parTxLTRAlign" val="r"/>
                            <dgm:param type="parTxRTLAlign" val="r"/>
                          </dgm:alg>
                        </dgm:else>
                      </dgm:choose>
                    </dgm:else>
                  </dgm:choose>
                  <dgm:shape xmlns:r="http://schemas.openxmlformats.org/officeDocument/2006/relationships" type="rect" r:blip="">
                    <dgm:adjLst/>
                  </dgm:shape>
                  <dgm:presOf axis="desOrSelf" ptType="node"/>
                  <dgm:choose name="Name119">
                    <dgm:if name="Name120" func="var" arg="dir" op="equ" val="norm">
                      <dgm:constrLst>
                        <dgm:constr type="rMarg"/>
                        <dgm:constr type="tMarg"/>
                        <dgm:constr type="bMarg"/>
                      </dgm:constrLst>
                    </dgm:if>
                    <dgm:else name="Name121">
                      <dgm:constrLst>
                        <dgm:constr type="lMarg"/>
                        <dgm:constr type="tMarg"/>
                        <dgm:constr type="bMarg"/>
                      </dgm:constrLst>
                    </dgm:else>
                  </dgm:choose>
                  <dgm:ruleLst>
                    <dgm:rule type="primFontSz" val="5" fact="NaN" max="NaN"/>
                  </dgm:ruleLst>
                </dgm:layoutNode>
              </dgm:forEach>
              <dgm:forEach name="Name122" axis="ch" ptType="node" st="4" cnt="1">
                <dgm:layoutNode name="bullet4d" styleLbl="node1">
                  <dgm:alg type="sp"/>
                  <dgm:shape xmlns:r="http://schemas.openxmlformats.org/officeDocument/2006/relationships" type="ellipse" r:blip="">
                    <dgm:adjLst/>
                  </dgm:shape>
                  <dgm:presOf/>
                  <dgm:constrLst/>
                  <dgm:ruleLst/>
                </dgm:layoutNode>
                <dgm:layoutNode name="textBox4d" styleLbl="revTx">
                  <dgm:varLst>
                    <dgm:bulletEnabled val="1"/>
                  </dgm:varLst>
                  <dgm:choose name="Name123">
                    <dgm:if name="Name124" func="var" arg="dir" op="equ" val="norm">
                      <dgm:choose name="Name125">
                        <dgm:if name="Name126" axis="root des" ptType="all node" func="maxDepth" op="gt" val="1">
                          <dgm:alg type="tx">
                            <dgm:param type="txAnchorVert" val="t"/>
                            <dgm:param type="parTxLTRAlign" val="l"/>
                            <dgm:param type="parTxRTLAlign" val="r"/>
                          </dgm:alg>
                        </dgm:if>
                        <dgm:else name="Name127">
                          <dgm:alg type="tx">
                            <dgm:param type="txAnchorVert" val="t"/>
                            <dgm:param type="parTxLTRAlign" val="l"/>
                            <dgm:param type="parTxRTLAlign" val="l"/>
                          </dgm:alg>
                        </dgm:else>
                      </dgm:choose>
                    </dgm:if>
                    <dgm:else name="Name128">
                      <dgm:choose name="Name129">
                        <dgm:if name="Name130" axis="root des" ptType="all node" func="maxDepth" op="gt" val="1">
                          <dgm:alg type="tx">
                            <dgm:param type="txAnchorVert" val="b"/>
                            <dgm:param type="txAnchorVertCh" val="b"/>
                            <dgm:param type="parTxLTRAlign" val="l"/>
                            <dgm:param type="parTxRTLAlign" val="r"/>
                          </dgm:alg>
                        </dgm:if>
                        <dgm:else name="Name131">
                          <dgm:alg type="tx">
                            <dgm:param type="txAnchorVert" val="b"/>
                            <dgm:param type="parTxLTRAlign" val="r"/>
                            <dgm:param type="parTxRTLAlign" val="r"/>
                          </dgm:alg>
                        </dgm:else>
                      </dgm:choose>
                    </dgm:else>
                  </dgm:choose>
                  <dgm:shape xmlns:r="http://schemas.openxmlformats.org/officeDocument/2006/relationships" type="rect" r:blip="">
                    <dgm:adjLst/>
                  </dgm:shape>
                  <dgm:presOf axis="desOrSelf" ptType="node"/>
                  <dgm:choose name="Name132">
                    <dgm:if name="Name133" func="var" arg="dir" op="equ" val="norm">
                      <dgm:constrLst>
                        <dgm:constr type="rMarg"/>
                        <dgm:constr type="tMarg"/>
                        <dgm:constr type="bMarg"/>
                      </dgm:constrLst>
                    </dgm:if>
                    <dgm:else name="Name134">
                      <dgm:constrLst>
                        <dgm:constr type="lMarg"/>
                        <dgm:constr type="tMarg"/>
                        <dgm:constr type="bMarg"/>
                      </dgm:constrLst>
                    </dgm:else>
                  </dgm:choose>
                  <dgm:ruleLst>
                    <dgm:rule type="primFontSz" val="5" fact="NaN" max="NaN"/>
                  </dgm:ruleLst>
                </dgm:layoutNode>
              </dgm:forEach>
            </dgm:layoutNode>
          </dgm:if>
          <dgm:else name="Name135">
            <dgm:layoutNode name="arrowDiagram5">
              <dgm:alg type="composite">
                <dgm:param type="vertAlign" val="none"/>
                <dgm:param type="horzAlign" val="none"/>
              </dgm:alg>
              <dgm:shape xmlns:r="http://schemas.openxmlformats.org/officeDocument/2006/relationships" r:blip="">
                <dgm:adjLst/>
              </dgm:shape>
              <dgm:presOf/>
              <dgm:choose name="Name136">
                <dgm:if name="Name137" func="var" arg="dir" op="equ" val="norm">
                  <dgm:constrLst>
                    <dgm:constr type="ctrX" for="ch" forName="bullet5a" refType="w" fact="0.11"/>
                    <dgm:constr type="ctrY" for="ch" forName="bullet5a" refType="h" fact="0.762"/>
                    <dgm:constr type="w" for="ch" forName="bullet5a" refType="w" fact="0.023"/>
                    <dgm:constr type="h" for="ch" forName="bullet5a" refType="w" refFor="ch" refForName="bullet5a"/>
                    <dgm:constr type="l" for="ch" forName="textBox5a" refType="ctrX" refFor="ch" refForName="bullet5a"/>
                    <dgm:constr type="t" for="ch" forName="textBox5a" refType="ctrY" refFor="ch" refForName="bullet5a"/>
                    <dgm:constr type="w" for="ch" forName="textBox5a" refType="w" fact="0.131"/>
                    <dgm:constr type="h" for="ch" forName="textBox5a" refType="h" fact="0.238"/>
                    <dgm:constr type="userA" refType="h" refFor="ch" refForName="bullet5a" fact="0.53"/>
                    <dgm:constr type="lMarg" for="ch" forName="textBox5a" refType="userA" fact="2.834"/>
                    <dgm:constr type="ctrX" for="ch" forName="bullet5b" refType="w" fact="0.241"/>
                    <dgm:constr type="ctrY" for="ch" forName="bullet5b" refType="h" fact="0.581"/>
                    <dgm:constr type="w" for="ch" forName="bullet5b" refType="w" fact="0.036"/>
                    <dgm:constr type="h" for="ch" forName="bullet5b" refType="w" refFor="ch" refForName="bullet5b"/>
                    <dgm:constr type="l" for="ch" forName="textBox5b" refType="ctrX" refFor="ch" refForName="bullet5b"/>
                    <dgm:constr type="t" for="ch" forName="textBox5b" refType="ctrY" refFor="ch" refForName="bullet5b"/>
                    <dgm:constr type="w" for="ch" forName="textBox5b" refType="w" fact="0.166"/>
                    <dgm:constr type="h" for="ch" forName="textBox5b" refType="h" fact="0.419"/>
                    <dgm:constr type="userB" refType="h" refFor="ch" refForName="bullet5b" fact="0.53"/>
                    <dgm:constr type="lMarg" for="ch" forName="textBox5b" refType="userB" fact="2.834"/>
                    <dgm:constr type="ctrX" for="ch" forName="bullet5c" refType="w" fact="0.407"/>
                    <dgm:constr type="ctrY" for="ch" forName="bullet5c" refType="h" fact="0.438"/>
                    <dgm:constr type="w" for="ch" forName="bullet5c" refType="w" fact="0.048"/>
                    <dgm:constr type="h" for="ch" forName="bullet5c" refType="w" refFor="ch" refForName="bullet5c"/>
                    <dgm:constr type="l" for="ch" forName="textBox5c" refType="ctrX" refFor="ch" refForName="bullet5c"/>
                    <dgm:constr type="t" for="ch" forName="textBox5c" refType="ctrY" refFor="ch" refForName="bullet5c"/>
                    <dgm:constr type="w" for="ch" forName="textBox5c" refType="w" fact="0.193"/>
                    <dgm:constr type="h" for="ch" forName="textBox5c" refType="h" fact="0.562"/>
                    <dgm:constr type="userC" refType="h" refFor="ch" refForName="bullet5c" fact="0.53"/>
                    <dgm:constr type="lMarg" for="ch" forName="textBox5c" refType="userC" fact="2.834"/>
                    <dgm:constr type="ctrX" for="ch" forName="bullet5d" refType="w" fact="0.6"/>
                    <dgm:constr type="ctrY" for="ch" forName="bullet5d" refType="h" fact="0.33"/>
                    <dgm:constr type="w" for="ch" forName="bullet5d" refType="w" fact="0.062"/>
                    <dgm:constr type="h" for="ch" forName="bullet5d" refType="w" refFor="ch" refForName="bullet5d"/>
                    <dgm:constr type="l" for="ch" forName="textBox5d" refType="ctrX" refFor="ch" refForName="bullet5d"/>
                    <dgm:constr type="t" for="ch" forName="textBox5d" refType="ctrY" refFor="ch" refForName="bullet5d"/>
                    <dgm:constr type="w" for="ch" forName="textBox5d" refType="w" fact="0.2"/>
                    <dgm:constr type="h" for="ch" forName="textBox5d" refType="h" fact="0.67"/>
                    <dgm:constr type="userD" refType="h" refFor="ch" refForName="bullet5d" fact="0.53"/>
                    <dgm:constr type="lMarg" for="ch" forName="textBox5d" refType="userD" fact="2.834"/>
                    <dgm:constr type="ctrX" for="ch" forName="bullet5e" refType="w" fact="0.8"/>
                    <dgm:constr type="ctrY" for="ch" forName="bullet5e" refType="h" fact="0.264"/>
                    <dgm:constr type="w" for="ch" forName="bullet5e" refType="w" fact="0.079"/>
                    <dgm:constr type="h" for="ch" forName="bullet5e" refType="w" refFor="ch" refForName="bullet5e"/>
                    <dgm:constr type="l" for="ch" forName="textBox5e" refType="ctrX" refFor="ch" refForName="bullet5e"/>
                    <dgm:constr type="t" for="ch" forName="textBox5e" refType="ctrY" refFor="ch" refForName="bullet5e"/>
                    <dgm:constr type="w" for="ch" forName="textBox5e" refType="w" fact="0.2"/>
                    <dgm:constr type="h" for="ch" forName="textBox5e" refType="h" fact="0.736"/>
                    <dgm:constr type="userE" refType="h" refFor="ch" refForName="bullet5e" fact="0.53"/>
                    <dgm:constr type="lMarg" for="ch" forName="textBox5e" refType="userE" fact="2.834"/>
                    <dgm:constr type="primFontSz" for="ch" ptType="node" op="equ" val="65"/>
                  </dgm:constrLst>
                </dgm:if>
                <dgm:else name="Name138">
                  <dgm:constrLst>
                    <dgm:constr type="ctrX" for="ch" forName="bullet5a" refType="w" fact="0.11"/>
                    <dgm:constr type="ctrY" for="ch" forName="bullet5a" refType="h" fact="0.762"/>
                    <dgm:constr type="w" for="ch" forName="bullet5a" refType="w" fact="0.023"/>
                    <dgm:constr type="h" for="ch" forName="bullet5a" refType="w" refFor="ch" refForName="bullet5a"/>
                    <dgm:constr type="r" for="ch" forName="textBox5a" refType="ctrX" refFor="ch" refForName="bullet5a"/>
                    <dgm:constr type="b" for="ch" forName="textBox5a" refType="ctrY" refFor="ch" refForName="bullet5a"/>
                    <dgm:constr type="w" for="ch" forName="textBox5a" refType="w" fact="0.11"/>
                    <dgm:constr type="h" for="ch" forName="textBox5a" refType="h" fact="0.762"/>
                    <dgm:constr type="userA" refType="h" refFor="ch" refForName="bullet5a" fact="0.53"/>
                    <dgm:constr type="rMarg" for="ch" forName="textBox5a" refType="userA" fact="2.834"/>
                    <dgm:constr type="ctrX" for="ch" forName="bullet5b" refType="w" fact="0.241"/>
                    <dgm:constr type="ctrY" for="ch" forName="bullet5b" refType="h" fact="0.581"/>
                    <dgm:constr type="w" for="ch" forName="bullet5b" refType="w" fact="0.036"/>
                    <dgm:constr type="h" for="ch" forName="bullet5b" refType="w" refFor="ch" refForName="bullet5b"/>
                    <dgm:constr type="r" for="ch" forName="textBox5b" refType="ctrX" refFor="ch" refForName="bullet5b"/>
                    <dgm:constr type="b" for="ch" forName="textBox5b" refType="ctrY" refFor="ch" refForName="bullet5b"/>
                    <dgm:constr type="w" for="ch" forName="textBox5b" refType="w" fact="0.131"/>
                    <dgm:constr type="h" for="ch" forName="textBox5b" refType="h" fact="0.581"/>
                    <dgm:constr type="userB" refType="h" refFor="ch" refForName="bullet5b" fact="0.53"/>
                    <dgm:constr type="rMarg" for="ch" forName="textBox5b" refType="userB" fact="2.834"/>
                    <dgm:constr type="ctrX" for="ch" forName="bullet5c" refType="w" fact="0.407"/>
                    <dgm:constr type="ctrY" for="ch" forName="bullet5c" refType="h" fact="0.438"/>
                    <dgm:constr type="w" for="ch" forName="bullet5c" refType="w" fact="0.048"/>
                    <dgm:constr type="h" for="ch" forName="bullet5c" refType="w" refFor="ch" refForName="bullet5c"/>
                    <dgm:constr type="r" for="ch" forName="textBox5c" refType="ctrX" refFor="ch" refForName="bullet5c"/>
                    <dgm:constr type="b" for="ch" forName="textBox5c" refType="ctrY" refFor="ch" refForName="bullet5c"/>
                    <dgm:constr type="w" for="ch" forName="textBox5c" refType="w" fact="0.166"/>
                    <dgm:constr type="h" for="ch" forName="textBox5c" refType="h" fact="0.438"/>
                    <dgm:constr type="userC" refType="h" refFor="ch" refForName="bullet5c" fact="0.53"/>
                    <dgm:constr type="rMarg" for="ch" forName="textBox5c" refType="userC" fact="2.834"/>
                    <dgm:constr type="ctrX" for="ch" forName="bullet5d" refType="w" fact="0.6"/>
                    <dgm:constr type="ctrY" for="ch" forName="bullet5d" refType="h" fact="0.33"/>
                    <dgm:constr type="w" for="ch" forName="bullet5d" refType="w" fact="0.062"/>
                    <dgm:constr type="h" for="ch" forName="bullet5d" refType="w" refFor="ch" refForName="bullet5d"/>
                    <dgm:constr type="r" for="ch" forName="textBox5d" refType="ctrX" refFor="ch" refForName="bullet5d"/>
                    <dgm:constr type="b" for="ch" forName="textBox5d" refType="ctrY" refFor="ch" refForName="bullet5d"/>
                    <dgm:constr type="w" for="ch" forName="textBox5d" refType="w" fact="0.193"/>
                    <dgm:constr type="h" for="ch" forName="textBox5d" refType="h" fact="0.33"/>
                    <dgm:constr type="userD" refType="h" refFor="ch" refForName="bullet5d" fact="0.53"/>
                    <dgm:constr type="rMarg" for="ch" forName="textBox5d" refType="userD" fact="2.834"/>
                    <dgm:constr type="ctrX" for="ch" forName="bullet5e" refType="w" fact="0.8"/>
                    <dgm:constr type="ctrY" for="ch" forName="bullet5e" refType="h" fact="0.264"/>
                    <dgm:constr type="w" for="ch" forName="bullet5e" refType="w" fact="0.079"/>
                    <dgm:constr type="h" for="ch" forName="bullet5e" refType="w" refFor="ch" refForName="bullet5e"/>
                    <dgm:constr type="r" for="ch" forName="textBox5e" refType="ctrX" refFor="ch" refForName="bullet5e"/>
                    <dgm:constr type="b" for="ch" forName="textBox5e" refType="ctrY" refFor="ch" refForName="bullet5e"/>
                    <dgm:constr type="w" for="ch" forName="textBox5e" refType="w" fact="0.2"/>
                    <dgm:constr type="h" for="ch" forName="textBox5e" refType="h" fact="0.264"/>
                    <dgm:constr type="userE" refType="h" refFor="ch" refForName="bullet5e" fact="0.53"/>
                    <dgm:constr type="rMarg" for="ch" forName="textBox5e" refType="userE" fact="2.834"/>
                    <dgm:constr type="primFontSz" for="ch" ptType="node" op="equ" val="65"/>
                  </dgm:constrLst>
                </dgm:else>
              </dgm:choose>
              <dgm:ruleLst/>
              <dgm:forEach name="Name139" axis="ch" ptType="node" cnt="1">
                <dgm:layoutNode name="bullet5a" styleLbl="node1">
                  <dgm:alg type="sp"/>
                  <dgm:shape xmlns:r="http://schemas.openxmlformats.org/officeDocument/2006/relationships" type="ellipse" r:blip="">
                    <dgm:adjLst/>
                  </dgm:shape>
                  <dgm:presOf/>
                  <dgm:constrLst/>
                  <dgm:ruleLst/>
                </dgm:layoutNode>
                <dgm:layoutNode name="textBox5a" styleLbl="revTx">
                  <dgm:varLst>
                    <dgm:bulletEnabled val="1"/>
                  </dgm:varLst>
                  <dgm:choose name="Name140">
                    <dgm:if name="Name141" func="var" arg="dir" op="equ" val="norm">
                      <dgm:choose name="Name142">
                        <dgm:if name="Name143" axis="root des" ptType="all node" func="maxDepth" op="gt" val="1">
                          <dgm:alg type="tx">
                            <dgm:param type="txAnchorVert" val="t"/>
                            <dgm:param type="parTxLTRAlign" val="l"/>
                            <dgm:param type="parTxRTLAlign" val="r"/>
                          </dgm:alg>
                        </dgm:if>
                        <dgm:else name="Name144">
                          <dgm:alg type="tx">
                            <dgm:param type="txAnchorVert" val="t"/>
                            <dgm:param type="parTxLTRAlign" val="l"/>
                            <dgm:param type="parTxRTLAlign" val="l"/>
                          </dgm:alg>
                        </dgm:else>
                      </dgm:choose>
                    </dgm:if>
                    <dgm:else name="Name145">
                      <dgm:choose name="Name146">
                        <dgm:if name="Name147" axis="root des" ptType="all node" func="maxDepth" op="gt" val="1">
                          <dgm:alg type="tx">
                            <dgm:param type="txAnchorVert" val="b"/>
                            <dgm:param type="txAnchorVertCh" val="b"/>
                            <dgm:param type="parTxLTRAlign" val="l"/>
                            <dgm:param type="parTxRTLAlign" val="r"/>
                          </dgm:alg>
                        </dgm:if>
                        <dgm:else name="Name148">
                          <dgm:alg type="tx">
                            <dgm:param type="txAnchorVert" val="b"/>
                            <dgm:param type="parTxLTRAlign" val="r"/>
                            <dgm:param type="parTxRTLAlign" val="r"/>
                          </dgm:alg>
                        </dgm:else>
                      </dgm:choose>
                    </dgm:else>
                  </dgm:choose>
                  <dgm:shape xmlns:r="http://schemas.openxmlformats.org/officeDocument/2006/relationships" type="rect" r:blip="">
                    <dgm:adjLst/>
                  </dgm:shape>
                  <dgm:presOf axis="desOrSelf" ptType="node"/>
                  <dgm:choose name="Name149">
                    <dgm:if name="Name150" func="var" arg="dir" op="equ" val="norm">
                      <dgm:constrLst>
                        <dgm:constr type="rMarg"/>
                        <dgm:constr type="tMarg"/>
                        <dgm:constr type="bMarg"/>
                      </dgm:constrLst>
                    </dgm:if>
                    <dgm:else name="Name151">
                      <dgm:constrLst>
                        <dgm:constr type="lMarg"/>
                        <dgm:constr type="tMarg"/>
                        <dgm:constr type="bMarg"/>
                      </dgm:constrLst>
                    </dgm:else>
                  </dgm:choose>
                  <dgm:ruleLst>
                    <dgm:rule type="primFontSz" val="5" fact="NaN" max="NaN"/>
                  </dgm:ruleLst>
                </dgm:layoutNode>
              </dgm:forEach>
              <dgm:forEach name="Name152" axis="ch" ptType="node" st="2" cnt="1">
                <dgm:layoutNode name="bullet5b" styleLbl="node1">
                  <dgm:alg type="sp"/>
                  <dgm:shape xmlns:r="http://schemas.openxmlformats.org/officeDocument/2006/relationships" type="ellipse" r:blip="">
                    <dgm:adjLst/>
                  </dgm:shape>
                  <dgm:presOf/>
                  <dgm:constrLst/>
                  <dgm:ruleLst/>
                </dgm:layoutNode>
                <dgm:layoutNode name="textBox5b" styleLbl="revTx">
                  <dgm:varLst>
                    <dgm:bulletEnabled val="1"/>
                  </dgm:varLst>
                  <dgm:choose name="Name153">
                    <dgm:if name="Name154" func="var" arg="dir" op="equ" val="norm">
                      <dgm:choose name="Name155">
                        <dgm:if name="Name156" axis="root des" ptType="all node" func="maxDepth" op="gt" val="1">
                          <dgm:alg type="tx">
                            <dgm:param type="txAnchorVert" val="t"/>
                            <dgm:param type="parTxLTRAlign" val="l"/>
                            <dgm:param type="parTxRTLAlign" val="r"/>
                          </dgm:alg>
                        </dgm:if>
                        <dgm:else name="Name157">
                          <dgm:alg type="tx">
                            <dgm:param type="txAnchorVert" val="t"/>
                            <dgm:param type="parTxLTRAlign" val="l"/>
                            <dgm:param type="parTxRTLAlign" val="l"/>
                          </dgm:alg>
                        </dgm:else>
                      </dgm:choose>
                    </dgm:if>
                    <dgm:else name="Name158">
                      <dgm:choose name="Name159">
                        <dgm:if name="Name160" axis="root des" ptType="all node" func="maxDepth" op="gt" val="1">
                          <dgm:alg type="tx">
                            <dgm:param type="txAnchorVert" val="b"/>
                            <dgm:param type="txAnchorVertCh" val="b"/>
                            <dgm:param type="parTxLTRAlign" val="l"/>
                            <dgm:param type="parTxRTLAlign" val="r"/>
                          </dgm:alg>
                        </dgm:if>
                        <dgm:else name="Name161">
                          <dgm:alg type="tx">
                            <dgm:param type="txAnchorVert" val="b"/>
                            <dgm:param type="parTxLTRAlign" val="r"/>
                            <dgm:param type="parTxRTLAlign" val="r"/>
                          </dgm:alg>
                        </dgm:else>
                      </dgm:choose>
                    </dgm:else>
                  </dgm:choose>
                  <dgm:shape xmlns:r="http://schemas.openxmlformats.org/officeDocument/2006/relationships" type="rect" r:blip="">
                    <dgm:adjLst/>
                  </dgm:shape>
                  <dgm:presOf axis="desOrSelf" ptType="node"/>
                  <dgm:choose name="Name162">
                    <dgm:if name="Name163" func="var" arg="dir" op="equ" val="norm">
                      <dgm:constrLst>
                        <dgm:constr type="rMarg"/>
                        <dgm:constr type="tMarg"/>
                        <dgm:constr type="bMarg"/>
                      </dgm:constrLst>
                    </dgm:if>
                    <dgm:else name="Name164">
                      <dgm:constrLst>
                        <dgm:constr type="lMarg"/>
                        <dgm:constr type="tMarg"/>
                        <dgm:constr type="bMarg"/>
                      </dgm:constrLst>
                    </dgm:else>
                  </dgm:choose>
                  <dgm:ruleLst>
                    <dgm:rule type="primFontSz" val="5" fact="NaN" max="NaN"/>
                  </dgm:ruleLst>
                </dgm:layoutNode>
              </dgm:forEach>
              <dgm:forEach name="Name165" axis="ch" ptType="node" st="3" cnt="1">
                <dgm:layoutNode name="bullet5c" styleLbl="node1">
                  <dgm:alg type="sp"/>
                  <dgm:shape xmlns:r="http://schemas.openxmlformats.org/officeDocument/2006/relationships" type="ellipse" r:blip="">
                    <dgm:adjLst/>
                  </dgm:shape>
                  <dgm:presOf/>
                  <dgm:constrLst/>
                  <dgm:ruleLst/>
                </dgm:layoutNode>
                <dgm:layoutNode name="textBox5c" styleLbl="revTx">
                  <dgm:varLst>
                    <dgm:bulletEnabled val="1"/>
                  </dgm:varLst>
                  <dgm:choose name="Name166">
                    <dgm:if name="Name167" func="var" arg="dir" op="equ" val="norm">
                      <dgm:choose name="Name168">
                        <dgm:if name="Name169" axis="root des" ptType="all node" func="maxDepth" op="gt" val="1">
                          <dgm:alg type="tx">
                            <dgm:param type="txAnchorVert" val="t"/>
                            <dgm:param type="parTxLTRAlign" val="l"/>
                            <dgm:param type="parTxRTLAlign" val="r"/>
                          </dgm:alg>
                        </dgm:if>
                        <dgm:else name="Name170">
                          <dgm:alg type="tx">
                            <dgm:param type="txAnchorVert" val="t"/>
                            <dgm:param type="parTxLTRAlign" val="l"/>
                            <dgm:param type="parTxRTLAlign" val="l"/>
                          </dgm:alg>
                        </dgm:else>
                      </dgm:choose>
                    </dgm:if>
                    <dgm:else name="Name171">
                      <dgm:choose name="Name172">
                        <dgm:if name="Name173" axis="root des" ptType="all node" func="maxDepth" op="gt" val="1">
                          <dgm:alg type="tx">
                            <dgm:param type="txAnchorVert" val="b"/>
                            <dgm:param type="txAnchorVertCh" val="b"/>
                            <dgm:param type="parTxLTRAlign" val="l"/>
                            <dgm:param type="parTxRTLAlign" val="r"/>
                          </dgm:alg>
                        </dgm:if>
                        <dgm:else name="Name174">
                          <dgm:alg type="tx">
                            <dgm:param type="txAnchorVert" val="b"/>
                            <dgm:param type="parTxLTRAlign" val="r"/>
                            <dgm:param type="parTxRTLAlign" val="r"/>
                          </dgm:alg>
                        </dgm:else>
                      </dgm:choose>
                    </dgm:else>
                  </dgm:choose>
                  <dgm:shape xmlns:r="http://schemas.openxmlformats.org/officeDocument/2006/relationships" type="rect" r:blip="">
                    <dgm:adjLst/>
                  </dgm:shape>
                  <dgm:presOf axis="desOrSelf" ptType="node"/>
                  <dgm:choose name="Name175">
                    <dgm:if name="Name176" func="var" arg="dir" op="equ" val="norm">
                      <dgm:constrLst>
                        <dgm:constr type="rMarg"/>
                        <dgm:constr type="tMarg"/>
                        <dgm:constr type="bMarg"/>
                      </dgm:constrLst>
                    </dgm:if>
                    <dgm:else name="Name177">
                      <dgm:constrLst>
                        <dgm:constr type="lMarg"/>
                        <dgm:constr type="tMarg"/>
                        <dgm:constr type="bMarg"/>
                      </dgm:constrLst>
                    </dgm:else>
                  </dgm:choose>
                  <dgm:ruleLst>
                    <dgm:rule type="primFontSz" val="5" fact="NaN" max="NaN"/>
                  </dgm:ruleLst>
                </dgm:layoutNode>
              </dgm:forEach>
              <dgm:forEach name="Name178" axis="ch" ptType="node" st="4" cnt="1">
                <dgm:layoutNode name="bullet5d" styleLbl="node1">
                  <dgm:alg type="sp"/>
                  <dgm:shape xmlns:r="http://schemas.openxmlformats.org/officeDocument/2006/relationships" type="ellipse" r:blip="">
                    <dgm:adjLst/>
                  </dgm:shape>
                  <dgm:presOf/>
                  <dgm:constrLst/>
                  <dgm:ruleLst/>
                </dgm:layoutNode>
                <dgm:layoutNode name="textBox5d" styleLbl="revTx">
                  <dgm:varLst>
                    <dgm:bulletEnabled val="1"/>
                  </dgm:varLst>
                  <dgm:choose name="Name179">
                    <dgm:if name="Name180" func="var" arg="dir" op="equ" val="norm">
                      <dgm:choose name="Name181">
                        <dgm:if name="Name182" axis="root des" ptType="all node" func="maxDepth" op="gt" val="1">
                          <dgm:alg type="tx">
                            <dgm:param type="txAnchorVert" val="t"/>
                            <dgm:param type="parTxLTRAlign" val="l"/>
                            <dgm:param type="parTxRTLAlign" val="r"/>
                          </dgm:alg>
                        </dgm:if>
                        <dgm:else name="Name183">
                          <dgm:alg type="tx">
                            <dgm:param type="txAnchorVert" val="t"/>
                            <dgm:param type="parTxLTRAlign" val="l"/>
                            <dgm:param type="parTxRTLAlign" val="l"/>
                          </dgm:alg>
                        </dgm:else>
                      </dgm:choose>
                    </dgm:if>
                    <dgm:else name="Name184">
                      <dgm:choose name="Name185">
                        <dgm:if name="Name186" axis="root des" ptType="all node" func="maxDepth" op="gt" val="1">
                          <dgm:alg type="tx">
                            <dgm:param type="txAnchorVert" val="b"/>
                            <dgm:param type="txAnchorVertCh" val="b"/>
                            <dgm:param type="parTxLTRAlign" val="l"/>
                            <dgm:param type="parTxRTLAlign" val="r"/>
                          </dgm:alg>
                        </dgm:if>
                        <dgm:else name="Name187">
                          <dgm:alg type="tx">
                            <dgm:param type="txAnchorVert" val="b"/>
                            <dgm:param type="parTxLTRAlign" val="r"/>
                            <dgm:param type="parTxRTLAlign" val="r"/>
                          </dgm:alg>
                        </dgm:else>
                      </dgm:choose>
                    </dgm:else>
                  </dgm:choose>
                  <dgm:shape xmlns:r="http://schemas.openxmlformats.org/officeDocument/2006/relationships" type="rect" r:blip="">
                    <dgm:adjLst/>
                  </dgm:shape>
                  <dgm:presOf axis="desOrSelf" ptType="node"/>
                  <dgm:choose name="Name188">
                    <dgm:if name="Name189" func="var" arg="dir" op="equ" val="norm">
                      <dgm:constrLst>
                        <dgm:constr type="rMarg"/>
                        <dgm:constr type="tMarg"/>
                        <dgm:constr type="bMarg"/>
                      </dgm:constrLst>
                    </dgm:if>
                    <dgm:else name="Name190">
                      <dgm:constrLst>
                        <dgm:constr type="lMarg"/>
                        <dgm:constr type="tMarg"/>
                        <dgm:constr type="bMarg"/>
                      </dgm:constrLst>
                    </dgm:else>
                  </dgm:choose>
                  <dgm:ruleLst>
                    <dgm:rule type="primFontSz" val="5" fact="NaN" max="NaN"/>
                  </dgm:ruleLst>
                </dgm:layoutNode>
              </dgm:forEach>
              <dgm:forEach name="Name191" axis="ch" ptType="node" st="5" cnt="1">
                <dgm:layoutNode name="bullet5e" styleLbl="node1">
                  <dgm:alg type="sp"/>
                  <dgm:shape xmlns:r="http://schemas.openxmlformats.org/officeDocument/2006/relationships" type="ellipse" r:blip="">
                    <dgm:adjLst/>
                  </dgm:shape>
                  <dgm:presOf/>
                  <dgm:constrLst/>
                  <dgm:ruleLst/>
                </dgm:layoutNode>
                <dgm:layoutNode name="textBox5e" styleLbl="revTx">
                  <dgm:varLst>
                    <dgm:bulletEnabled val="1"/>
                  </dgm:varLst>
                  <dgm:choose name="Name192">
                    <dgm:if name="Name193" func="var" arg="dir" op="equ" val="norm">
                      <dgm:choose name="Name194">
                        <dgm:if name="Name195" axis="root des" ptType="all node" func="maxDepth" op="gt" val="1">
                          <dgm:alg type="tx">
                            <dgm:param type="txAnchorVert" val="t"/>
                            <dgm:param type="parTxLTRAlign" val="l"/>
                            <dgm:param type="parTxRTLAlign" val="r"/>
                          </dgm:alg>
                        </dgm:if>
                        <dgm:else name="Name196">
                          <dgm:alg type="tx">
                            <dgm:param type="txAnchorVert" val="t"/>
                            <dgm:param type="parTxLTRAlign" val="l"/>
                            <dgm:param type="parTxRTLAlign" val="l"/>
                          </dgm:alg>
                        </dgm:else>
                      </dgm:choose>
                    </dgm:if>
                    <dgm:else name="Name197">
                      <dgm:choose name="Name198">
                        <dgm:if name="Name199" axis="root des" ptType="all node" func="maxDepth" op="gt" val="1">
                          <dgm:alg type="tx">
                            <dgm:param type="txAnchorVert" val="b"/>
                            <dgm:param type="txAnchorVertCh" val="b"/>
                            <dgm:param type="parTxLTRAlign" val="l"/>
                            <dgm:param type="parTxRTLAlign" val="r"/>
                          </dgm:alg>
                        </dgm:if>
                        <dgm:else name="Name200">
                          <dgm:alg type="tx">
                            <dgm:param type="txAnchorVert" val="b"/>
                            <dgm:param type="parTxLTRAlign" val="r"/>
                            <dgm:param type="parTxRTLAlign" val="r"/>
                          </dgm:alg>
                        </dgm:else>
                      </dgm:choose>
                    </dgm:else>
                  </dgm:choose>
                  <dgm:shape xmlns:r="http://schemas.openxmlformats.org/officeDocument/2006/relationships" type="rect" r:blip="">
                    <dgm:adjLst/>
                  </dgm:shape>
                  <dgm:presOf axis="desOrSelf" ptType="node"/>
                  <dgm:choose name="Name201">
                    <dgm:if name="Name202" func="var" arg="dir" op="equ" val="norm">
                      <dgm:constrLst>
                        <dgm:constr type="rMarg"/>
                        <dgm:constr type="tMarg"/>
                        <dgm:constr type="bMarg"/>
                      </dgm:constrLst>
                    </dgm:if>
                    <dgm:else name="Name203">
                      <dgm:constrLst>
                        <dgm:constr type="lMarg"/>
                        <dgm:constr type="tMarg"/>
                        <dgm:constr type="bMarg"/>
                      </dgm:constrLst>
                    </dgm:else>
                  </dgm:choose>
                  <dgm:ruleLst>
                    <dgm:rule type="primFontSz" val="5" fact="NaN" max="NaN"/>
                  </dgm:ruleLst>
                </dgm:layoutNode>
              </dgm:forEach>
            </dgm:layoutNode>
          </dgm:else>
        </dgm:choose>
      </dgm:if>
      <dgm:else name="Name204"/>
    </dgm:choose>
  </dgm:layoutNode>
</dgm:layoutDef>
</file>

<file path=xl/diagrams/layout2.xml><?xml version="1.0" encoding="utf-8"?>
<dgm:layoutDef xmlns:dgm="http://schemas.openxmlformats.org/drawingml/2006/diagram" xmlns:a="http://schemas.openxmlformats.org/drawingml/2006/main" uniqueId="urn:microsoft.com/office/officeart/2005/8/layout/radial5">
  <dgm:title val=""/>
  <dgm:desc val=""/>
  <dgm:catLst>
    <dgm:cat type="relationship" pri="23000"/>
    <dgm:cat type="cycle" pri="11000"/>
  </dgm:catLst>
  <dgm:sampData>
    <dgm:dataModel>
      <dgm:ptLst>
        <dgm:pt modelId="0" type="doc"/>
        <dgm:pt modelId="1">
          <dgm:prSet phldr="1"/>
        </dgm:pt>
        <dgm:pt modelId="11">
          <dgm:prSet phldr="1"/>
        </dgm:pt>
        <dgm:pt modelId="12">
          <dgm:prSet phldr="1"/>
        </dgm:pt>
        <dgm:pt modelId="13">
          <dgm:prSet phldr="1"/>
        </dgm:pt>
        <dgm:pt modelId="14">
          <dgm:prSet phldr="1"/>
        </dgm:pt>
      </dgm:ptLst>
      <dgm:cxnLst>
        <dgm:cxn modelId="2" srcId="0" destId="1" srcOrd="0" destOrd="0"/>
        <dgm:cxn modelId="3" srcId="1" destId="11" srcOrd="0" destOrd="0"/>
        <dgm:cxn modelId="4" srcId="1" destId="12" srcOrd="1" destOrd="0"/>
        <dgm:cxn modelId="5" srcId="1" destId="13" srcOrd="2" destOrd="0"/>
        <dgm:cxn modelId="6" srcId="1" destId="14" srcOrd="3" destOrd="0"/>
      </dgm:cxnLst>
      <dgm:bg/>
      <dgm:whole/>
    </dgm:dataModel>
  </dgm:sampData>
  <dgm:styleData>
    <dgm:dataModel>
      <dgm:ptLst>
        <dgm:pt modelId="0" type="doc"/>
        <dgm:pt modelId="1"/>
        <dgm:pt modelId="11"/>
        <dgm:pt modelId="12"/>
        <dgm:pt modelId="13"/>
      </dgm:ptLst>
      <dgm:cxnLst>
        <dgm:cxn modelId="2" srcId="0" destId="1" srcOrd="0" destOrd="0"/>
        <dgm:cxn modelId="15" srcId="1" destId="11" srcOrd="0" destOrd="0"/>
        <dgm:cxn modelId="16" srcId="1" destId="12" srcOrd="1" destOrd="0"/>
        <dgm:cxn modelId="17" srcId="1" destId="13" srcOrd="2" destOrd="0"/>
      </dgm:cxnLst>
      <dgm:bg/>
      <dgm:whole/>
    </dgm:dataModel>
  </dgm:styleData>
  <dgm:clrData>
    <dgm:dataModel>
      <dgm:ptLst>
        <dgm:pt modelId="0" type="doc"/>
        <dgm:pt modelId="1"/>
        <dgm:pt modelId="11"/>
        <dgm:pt modelId="12"/>
        <dgm:pt modelId="13"/>
        <dgm:pt modelId="14"/>
        <dgm:pt modelId="15"/>
        <dgm:pt modelId="16"/>
      </dgm:ptLst>
      <dgm:cxnLst>
        <dgm:cxn modelId="2" srcId="0" destId="1" srcOrd="0" destOrd="0"/>
        <dgm:cxn modelId="16" srcId="1" destId="11" srcOrd="0" destOrd="0"/>
        <dgm:cxn modelId="17" srcId="1" destId="12" srcOrd="1" destOrd="0"/>
        <dgm:cxn modelId="18" srcId="1" destId="13" srcOrd="2" destOrd="0"/>
        <dgm:cxn modelId="19" srcId="1" destId="14" srcOrd="3" destOrd="0"/>
        <dgm:cxn modelId="20" srcId="1" destId="15" srcOrd="4" destOrd="0"/>
        <dgm:cxn modelId="21" srcId="1" destId="16" srcOrd="5" destOrd="0"/>
      </dgm:cxnLst>
      <dgm:bg/>
      <dgm:whole/>
    </dgm:dataModel>
  </dgm:clrData>
  <dgm:layoutNode name="Name0">
    <dgm:varLst>
      <dgm:chMax val="1"/>
      <dgm:dir/>
      <dgm:animLvl val="ctr"/>
      <dgm:resizeHandles val="exact"/>
    </dgm:varLst>
    <dgm:choose name="Name1">
      <dgm:if name="Name2" func="var" arg="dir" op="equ" val="norm">
        <dgm:alg type="cycle">
          <dgm:param type="stAng" val="0"/>
          <dgm:param type="spanAng" val="360"/>
          <dgm:param type="ctrShpMap" val="fNode"/>
        </dgm:alg>
      </dgm:if>
      <dgm:else name="Name3">
        <dgm:alg type="cycle">
          <dgm:param type="stAng" val="0"/>
          <dgm:param type="spanAng" val="-360"/>
          <dgm:param type="ctrShpMap" val="fNode"/>
        </dgm:alg>
      </dgm:else>
    </dgm:choose>
    <dgm:shape xmlns:r="http://schemas.openxmlformats.org/officeDocument/2006/relationships" r:blip="">
      <dgm:adjLst/>
    </dgm:shape>
    <dgm:presOf/>
    <dgm:constrLst>
      <dgm:constr type="w" for="ch" forName="centerShape" refType="w"/>
      <dgm:constr type="w" for="ch" forName="parTrans" refType="w" refFor="ch" refForName="centerShape" fact="0.4"/>
      <dgm:constr type="w" for="ch" forName="node" refType="w" refFor="ch" refForName="centerShape" op="equ" fact="1.25"/>
      <dgm:constr type="sp" refType="w" refFor="ch" refForName="centerShape" op="equ" fact="0.4"/>
      <dgm:constr type="sibSp" refType="w" refFor="ch" refForName="node" fact="0.3"/>
      <dgm:constr type="primFontSz" for="ch" forName="centerShape" val="65"/>
      <dgm:constr type="primFontSz" for="des" forName="node" op="equ" val="65"/>
      <dgm:constr type="primFontSz" for="des" forName="node" refType="primFontSz" refFor="ch" refForName="centerShape" op="lte"/>
      <dgm:constr type="primFontSz" for="des" forName="connectorText" op="equ" val="55"/>
      <dgm:constr type="primFontSz" for="des" forName="connectorText" refType="primFontSz" refFor="ch" refForName="centerShape" op="lte" fact="0.8"/>
      <dgm:constr type="primFontSz" for="des" forName="connectorText" refType="primFontSz" refFor="des" refForName="node" op="lte"/>
    </dgm:constrLst>
    <dgm:choose name="Name4">
      <dgm:if name="Name5" axis="ch ch" ptType="node node" st="1 1" cnt="1 0" func="cnt" op="lte" val="6">
        <dgm:ruleLst>
          <dgm:rule type="w" for="ch" forName="node" val="NaN" fact="1" max="NaN"/>
        </dgm:ruleLst>
      </dgm:if>
      <dgm:if name="Name6" axis="ch ch" ptType="node node" st="1 1" cnt="1 0" func="cnt" op="lte" val="8">
        <dgm:ruleLst>
          <dgm:rule type="w" for="ch" forName="node" val="NaN" fact="0.9" max="NaN"/>
        </dgm:ruleLst>
      </dgm:if>
      <dgm:if name="Name7" axis="ch ch" ptType="node node" st="1 1" cnt="1 0" func="cnt" op="lte" val="10">
        <dgm:ruleLst>
          <dgm:rule type="w" for="ch" forName="node" val="NaN" fact="0.8" max="NaN"/>
        </dgm:ruleLst>
      </dgm:if>
      <dgm:if name="Name8" axis="ch ch" ptType="node node" st="1 1" cnt="1 0" func="cnt" op="lte" val="12">
        <dgm:ruleLst>
          <dgm:rule type="w" for="ch" forName="node" val="NaN" fact="0.7" max="NaN"/>
        </dgm:ruleLst>
      </dgm:if>
      <dgm:if name="Name9" axis="ch ch" ptType="node node" st="1 1" cnt="1 0" func="cnt" op="lte" val="14">
        <dgm:ruleLst>
          <dgm:rule type="w" for="ch" forName="node" val="NaN" fact="0.6" max="NaN"/>
        </dgm:ruleLst>
      </dgm:if>
      <dgm:else name="Name10">
        <dgm:ruleLst>
          <dgm:rule type="w" for="ch" forName="node" val="NaN" fact="0.5" max="NaN"/>
        </dgm:ruleLst>
      </dgm:else>
    </dgm:choose>
    <dgm:forEach name="Name11" axis="ch" ptType="node" cnt="1">
      <dgm:layoutNode name="centerShape" styleLbl="node0">
        <dgm:alg type="tx"/>
        <dgm:shape xmlns:r="http://schemas.openxmlformats.org/officeDocument/2006/relationships" type="ellipse" r:blip="">
          <dgm:adjLst/>
        </dgm:shape>
        <dgm:presOf axis="self"/>
        <dgm:constrLst>
          <dgm:constr type="h" refType="w"/>
          <dgm:constr type="tMarg" refType="primFontSz" fact="0.1"/>
          <dgm:constr type="bMarg" refType="primFontSz" fact="0.1"/>
          <dgm:constr type="lMarg" refType="primFontSz" fact="0.1"/>
          <dgm:constr type="rMarg" refType="primFontSz" fact="0.1"/>
        </dgm:constrLst>
        <dgm:ruleLst>
          <dgm:rule type="primFontSz" val="5" fact="NaN" max="NaN"/>
        </dgm:ruleLst>
      </dgm:layoutNode>
      <dgm:forEach name="Name12" axis="ch">
        <dgm:forEach name="Name13" axis="self" ptType="parTrans">
          <dgm:layoutNode name="parTrans" styleLbl="sibTrans2D1">
            <dgm:alg type="conn">
              <dgm:param type="begPts" val="auto"/>
              <dgm:param type="endPts" val="auto"/>
            </dgm:alg>
            <dgm:shape xmlns:r="http://schemas.openxmlformats.org/officeDocument/2006/relationships" type="conn" r:blip="">
              <dgm:adjLst/>
            </dgm:shape>
            <dgm:presOf axis="self"/>
            <dgm:constrLst>
              <dgm:constr type="h" refType="w" fact="0.85"/>
            </dgm:constrLst>
            <dgm:ruleLst/>
            <dgm:layoutNode name="connectorText">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name="Name14" axis="self" ptType="node">
          <dgm:layoutNode name="node" styleLbl="node1">
            <dgm:varLst>
              <dgm:bulletEnabled val="1"/>
            </dgm:varLst>
            <dgm:alg type="tx">
              <dgm:param type="txAnchorVertCh" val="mid"/>
            </dgm:alg>
            <dgm:shape xmlns:r="http://schemas.openxmlformats.org/officeDocument/2006/relationships" type="ellipse" r:blip="">
              <dgm:adjLst/>
            </dgm:shape>
            <dgm:presOf axis="desOrSelf" ptType="node"/>
            <dgm:constrLst>
              <dgm:constr type="h" refType="w"/>
              <dgm:constr type="tMarg" refType="primFontSz" fact="0.1"/>
              <dgm:constr type="bMarg" refType="primFontSz" fact="0.1"/>
              <dgm:constr type="lMarg" refType="primFontSz" fact="0.1"/>
              <dgm:constr type="rMarg" refType="primFontSz" fact="0.1"/>
            </dgm:constrLst>
            <dgm:ruleLst>
              <dgm:rule type="w" val="INF" fact="NaN" max="NaN"/>
              <dgm:rule type="primFontSz" val="5" fact="NaN" max="NaN"/>
            </dgm:ruleLst>
          </dgm:layoutNode>
        </dgm:forEach>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hProcess11">
  <dgm:title val=""/>
  <dgm:desc val=""/>
  <dgm:catLst>
    <dgm:cat type="process" pri="8000"/>
    <dgm:cat type="convert" pri="14000"/>
  </dgm:catLst>
  <dgm:sampData useDef="1">
    <dgm:dataModel>
      <dgm:pt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alg type="composite"/>
    <dgm:shape xmlns:r="http://schemas.openxmlformats.org/officeDocument/2006/relationships" r:blip="">
      <dgm:adjLst/>
    </dgm:shape>
    <dgm:presOf/>
    <dgm:choose name="Name1">
      <dgm:if name="Name2" func="var" arg="dir" op="equ" val="norm">
        <dgm:constrLst>
          <dgm:constr type="w" for="ch" forName="arrow" refType="w"/>
          <dgm:constr type="h" for="ch" forName="arrow" refType="h" fact="0.4"/>
          <dgm:constr type="ctrY" for="ch" forName="arrow" refType="h" fact="0.5"/>
          <dgm:constr type="l" for="ch" forName="arrow"/>
          <dgm:constr type="w" for="ch" forName="points" refType="w" fact="0.9"/>
          <dgm:constr type="h" for="ch" forName="points" refType="h"/>
          <dgm:constr type="t" for="ch" forName="points"/>
          <dgm:constr type="l" for="ch" forName="points"/>
        </dgm:constrLst>
      </dgm:if>
      <dgm:else name="Name3">
        <dgm:constrLst>
          <dgm:constr type="w" for="ch" forName="arrow" refType="w"/>
          <dgm:constr type="h" for="ch" forName="arrow" refType="h" fact="0.4"/>
          <dgm:constr type="ctrY" for="ch" forName="arrow" refType="h" fact="0.5"/>
          <dgm:constr type="r" for="ch" forName="arrow" refType="w"/>
          <dgm:constr type="w" for="ch" forName="points" refType="w" fact="0.9"/>
          <dgm:constr type="h" for="ch" forName="points" refType="h"/>
          <dgm:constr type="t" for="ch" forName="points"/>
          <dgm:constr type="r" for="ch" forName="points" refType="w"/>
        </dgm:constrLst>
      </dgm:else>
    </dgm:choose>
    <dgm:ruleLst/>
    <dgm:layoutNode name="arrow" styleLbl="bgShp">
      <dgm:alg type="sp"/>
      <dgm:choose name="Name4">
        <dgm:if name="Name5" func="var" arg="dir" op="equ" val="norm">
          <dgm:shape xmlns:r="http://schemas.openxmlformats.org/officeDocument/2006/relationships" type="notchedRightArrow" r:blip="">
            <dgm:adjLst/>
          </dgm:shape>
        </dgm:if>
        <dgm:else name="Name6">
          <dgm:shape xmlns:r="http://schemas.openxmlformats.org/officeDocument/2006/relationships" rot="180" type="notchedRightArrow" r:blip="">
            <dgm:adjLst/>
          </dgm:shape>
        </dgm:else>
      </dgm:choose>
      <dgm:presOf/>
      <dgm:constrLst/>
      <dgm:ruleLst/>
    </dgm:layoutNode>
    <dgm:layoutNode name="points">
      <dgm:choose name="Name7">
        <dgm:if name="Name8" func="var" arg="dir" op="equ" val="norm">
          <dgm:alg type="lin">
            <dgm:param type="linDir" val="fromL"/>
          </dgm:alg>
        </dgm:if>
        <dgm:else name="Name9">
          <dgm:alg type="lin">
            <dgm:param type="linDir" val="fromR"/>
          </dgm:alg>
        </dgm:else>
      </dgm:choose>
      <dgm:shape xmlns:r="http://schemas.openxmlformats.org/officeDocument/2006/relationships" r:blip="">
        <dgm:adjLst/>
      </dgm:shape>
      <dgm:presOf/>
      <dgm:constrLst>
        <dgm:constr type="w" for="ch" forName="compositeA" refType="w"/>
        <dgm:constr type="h" for="ch" forName="compositeA" refType="h"/>
        <dgm:constr type="w" for="ch" forName="compositeB" refType="w" refFor="ch" refForName="compositeA" op="equ"/>
        <dgm:constr type="h" for="ch" forName="compositeB" refType="h" refFor="ch" refForName="compositeA" op="equ"/>
        <dgm:constr type="primFontSz" for="des" ptType="node" op="equ" val="65"/>
        <dgm:constr type="w" for="ch" forName="space" refType="w" refFor="ch" refForName="compositeA" op="equ" fact="0.05"/>
      </dgm:constrLst>
      <dgm:ruleLst/>
      <dgm:forEach name="Name10" axis="ch" ptType="node">
        <dgm:choose name="Name11">
          <dgm:if name="Name12" axis="self" ptType="node" func="posOdd" op="equ" val="1">
            <dgm:layoutNode name="compositeA">
              <dgm:alg type="composite"/>
              <dgm:shape xmlns:r="http://schemas.openxmlformats.org/officeDocument/2006/relationships" r:blip="">
                <dgm:adjLst/>
              </dgm:shape>
              <dgm:presOf/>
              <dgm:constrLst>
                <dgm:constr type="w" for="ch" forName="textA" refType="w"/>
                <dgm:constr type="h" for="ch" forName="textA" refType="h" fact="0.4"/>
                <dgm:constr type="t" for="ch" forName="textA"/>
                <dgm:constr type="l" for="ch" forName="textA"/>
                <dgm:constr type="h" for="ch" forName="circleA" refType="h" fact="0.1"/>
                <dgm:constr type="h" for="ch" forName="circleA" refType="w" op="lte"/>
                <dgm:constr type="w" for="ch" forName="circleA" refType="h" refFor="ch" refForName="circleA" op="equ"/>
                <dgm:constr type="ctrY" for="ch" forName="circleA" refType="h" fact="0.5"/>
                <dgm:constr type="ctrX" for="ch" forName="circleA" refType="w" refFor="ch" refForName="textA" fact="0.5"/>
                <dgm:constr type="w" for="ch" forName="spaceA" refType="w"/>
                <dgm:constr type="h" for="ch" forName="spaceA" refType="h" fact="0.4"/>
                <dgm:constr type="b" for="ch" forName="spaceA" refType="h"/>
                <dgm:constr type="l" for="ch" forName="spaceA"/>
              </dgm:constrLst>
              <dgm:ruleLst/>
              <dgm:layoutNode name="textA" styleLbl="revTx">
                <dgm:varLst>
                  <dgm:bulletEnabled val="1"/>
                </dgm:varLst>
                <dgm:alg type="tx">
                  <dgm:param type="txAnchorVert" val="b"/>
                  <dgm:param type="txAnchorVertCh" val="b"/>
                  <dgm:param type="txAnchorHorzCh" val="ctr"/>
                </dgm:alg>
                <dgm:shape xmlns:r="http://schemas.openxmlformats.org/officeDocument/2006/relationships" type="rect" r:blip="">
                  <dgm:adjLst/>
                </dgm:shape>
                <dgm:presOf axis="desOrSelf" ptType="node"/>
                <dgm:constrLst/>
                <dgm:ruleLst>
                  <dgm:rule type="primFontSz" val="5" fact="NaN" max="NaN"/>
                </dgm:ruleLst>
              </dgm:layoutNode>
              <dgm:layoutNode name="circleA">
                <dgm:alg type="sp"/>
                <dgm:shape xmlns:r="http://schemas.openxmlformats.org/officeDocument/2006/relationships" type="ellipse" r:blip="">
                  <dgm:adjLst/>
                </dgm:shape>
                <dgm:presOf/>
                <dgm:constrLst/>
                <dgm:ruleLst/>
              </dgm:layoutNode>
              <dgm:layoutNode name="spaceA">
                <dgm:alg type="sp"/>
                <dgm:shape xmlns:r="http://schemas.openxmlformats.org/officeDocument/2006/relationships" r:blip="">
                  <dgm:adjLst/>
                </dgm:shape>
                <dgm:presOf/>
                <dgm:constrLst/>
                <dgm:ruleLst/>
              </dgm:layoutNode>
            </dgm:layoutNode>
          </dgm:if>
          <dgm:else name="Name13">
            <dgm:layoutNode name="compositeB">
              <dgm:alg type="composite"/>
              <dgm:shape xmlns:r="http://schemas.openxmlformats.org/officeDocument/2006/relationships" r:blip="">
                <dgm:adjLst/>
              </dgm:shape>
              <dgm:presOf/>
              <dgm:constrLst>
                <dgm:constr type="w" for="ch" forName="textB" refType="w"/>
                <dgm:constr type="h" for="ch" forName="textB" refType="h" fact="0.4"/>
                <dgm:constr type="b" for="ch" forName="textB" refType="h"/>
                <dgm:constr type="l" for="ch" forName="textB"/>
                <dgm:constr type="h" for="ch" forName="circleB" refType="h" fact="0.1"/>
                <dgm:constr type="w" for="ch" forName="circleB" refType="h" refFor="ch" refForName="circleB" op="equ"/>
                <dgm:constr type="h" for="ch" forName="circleB" refType="w" op="lte"/>
                <dgm:constr type="ctrY" for="ch" forName="circleB" refType="h" fact="0.5"/>
                <dgm:constr type="ctrX" for="ch" forName="circleB" refType="w" refFor="ch" refForName="textB" fact="0.5"/>
                <dgm:constr type="w" for="ch" forName="spaceB" refType="w"/>
                <dgm:constr type="h" for="ch" forName="spaceB" refType="h" fact="0.4"/>
                <dgm:constr type="t" for="ch" forName="spaceB"/>
                <dgm:constr type="l" for="ch" forName="spaceB"/>
              </dgm:constrLst>
              <dgm:ruleLst/>
              <dgm:layoutNode name="textB" styleLbl="revTx">
                <dgm:varLst>
                  <dgm:bulletEnabled val="1"/>
                </dgm:varLst>
                <dgm:alg type="tx">
                  <dgm:param type="txAnchorVert" val="t"/>
                  <dgm:param type="txAnchorVertCh" val="t"/>
                  <dgm:param type="txAnchorHorzCh" val="ctr"/>
                </dgm:alg>
                <dgm:shape xmlns:r="http://schemas.openxmlformats.org/officeDocument/2006/relationships" type="rect" r:blip="">
                  <dgm:adjLst/>
                </dgm:shape>
                <dgm:presOf axis="desOrSelf" ptType="node"/>
                <dgm:constrLst/>
                <dgm:ruleLst>
                  <dgm:rule type="primFontSz" val="5" fact="NaN" max="NaN"/>
                </dgm:ruleLst>
              </dgm:layoutNode>
              <dgm:layoutNode name="circleB">
                <dgm:alg type="sp"/>
                <dgm:shape xmlns:r="http://schemas.openxmlformats.org/officeDocument/2006/relationships" type="ellipse" r:blip="">
                  <dgm:adjLst/>
                </dgm:shape>
                <dgm:presOf/>
                <dgm:constrLst/>
                <dgm:ruleLst/>
              </dgm:layoutNode>
              <dgm:layoutNode name="spaceB">
                <dgm:alg type="sp"/>
                <dgm:shape xmlns:r="http://schemas.openxmlformats.org/officeDocument/2006/relationships" r:blip="">
                  <dgm:adjLst/>
                </dgm:shape>
                <dgm:presOf/>
                <dgm:constrLst/>
                <dgm:ruleLst/>
              </dgm:layoutNode>
            </dgm:layoutNode>
          </dgm:else>
        </dgm:choose>
        <dgm:forEach name="Name14" axis="followSib" ptType="sibTrans" cnt="1">
          <dgm:layoutNode name="space">
            <dgm:alg type="sp"/>
            <dgm:shape xmlns:r="http://schemas.openxmlformats.org/officeDocument/2006/relationships" r:blip="">
              <dgm:adjLst/>
            </dgm:shape>
            <dgm:presOf/>
            <dgm:constrLst/>
            <dgm:ruleLst/>
          </dgm:layoutNode>
        </dgm:forEach>
      </dgm:forEach>
    </dgm:layoutNod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3" Type="http://schemas.openxmlformats.org/officeDocument/2006/relationships/diagramQuickStyle" Target="../diagrams/quickStyle1.xml"/><Relationship Id="rId18" Type="http://schemas.openxmlformats.org/officeDocument/2006/relationships/diagramQuickStyle" Target="../diagrams/quickStyle2.xml"/><Relationship Id="rId26" Type="http://schemas.openxmlformats.org/officeDocument/2006/relationships/diagramData" Target="../diagrams/data3.xml"/><Relationship Id="rId39" Type="http://schemas.openxmlformats.org/officeDocument/2006/relationships/image" Target="../media/image44.png"/><Relationship Id="rId21" Type="http://schemas.openxmlformats.org/officeDocument/2006/relationships/image" Target="../media/image31.png"/><Relationship Id="rId34" Type="http://schemas.openxmlformats.org/officeDocument/2006/relationships/image" Target="../media/image39.png"/><Relationship Id="rId42" Type="http://schemas.openxmlformats.org/officeDocument/2006/relationships/image" Target="../media/image11.png"/><Relationship Id="rId7" Type="http://schemas.openxmlformats.org/officeDocument/2006/relationships/image" Target="../media/image27.png"/><Relationship Id="rId2" Type="http://schemas.openxmlformats.org/officeDocument/2006/relationships/image" Target="../media/image22.png"/><Relationship Id="rId16" Type="http://schemas.openxmlformats.org/officeDocument/2006/relationships/diagramData" Target="../diagrams/data2.xml"/><Relationship Id="rId20" Type="http://schemas.microsoft.com/office/2007/relationships/diagramDrawing" Target="../diagrams/drawing2.xml"/><Relationship Id="rId29" Type="http://schemas.openxmlformats.org/officeDocument/2006/relationships/diagramColors" Target="../diagrams/colors3.xml"/><Relationship Id="rId41" Type="http://schemas.openxmlformats.org/officeDocument/2006/relationships/image" Target="../media/image13.png"/><Relationship Id="rId1" Type="http://schemas.openxmlformats.org/officeDocument/2006/relationships/image" Target="../media/image21.png"/><Relationship Id="rId6" Type="http://schemas.openxmlformats.org/officeDocument/2006/relationships/image" Target="../media/image26.png"/><Relationship Id="rId11" Type="http://schemas.openxmlformats.org/officeDocument/2006/relationships/diagramData" Target="../diagrams/data1.xml"/><Relationship Id="rId24" Type="http://schemas.openxmlformats.org/officeDocument/2006/relationships/image" Target="../media/image34.png"/><Relationship Id="rId32" Type="http://schemas.openxmlformats.org/officeDocument/2006/relationships/image" Target="../media/image37.png"/><Relationship Id="rId37" Type="http://schemas.openxmlformats.org/officeDocument/2006/relationships/image" Target="../media/image42.png"/><Relationship Id="rId40" Type="http://schemas.openxmlformats.org/officeDocument/2006/relationships/image" Target="../media/image10.png"/><Relationship Id="rId5" Type="http://schemas.openxmlformats.org/officeDocument/2006/relationships/image" Target="../media/image25.png"/><Relationship Id="rId15" Type="http://schemas.microsoft.com/office/2007/relationships/diagramDrawing" Target="../diagrams/drawing1.xml"/><Relationship Id="rId23" Type="http://schemas.openxmlformats.org/officeDocument/2006/relationships/image" Target="../media/image33.png"/><Relationship Id="rId28" Type="http://schemas.openxmlformats.org/officeDocument/2006/relationships/diagramQuickStyle" Target="../diagrams/quickStyle3.xml"/><Relationship Id="rId36" Type="http://schemas.openxmlformats.org/officeDocument/2006/relationships/image" Target="../media/image41.png"/><Relationship Id="rId10" Type="http://schemas.openxmlformats.org/officeDocument/2006/relationships/image" Target="../media/image30.png"/><Relationship Id="rId19" Type="http://schemas.openxmlformats.org/officeDocument/2006/relationships/diagramColors" Target="../diagrams/colors2.xml"/><Relationship Id="rId31" Type="http://schemas.openxmlformats.org/officeDocument/2006/relationships/image" Target="../media/image36.png"/><Relationship Id="rId44" Type="http://schemas.openxmlformats.org/officeDocument/2006/relationships/image" Target="../media/image46.png"/><Relationship Id="rId4" Type="http://schemas.openxmlformats.org/officeDocument/2006/relationships/image" Target="../media/image24.png"/><Relationship Id="rId9" Type="http://schemas.openxmlformats.org/officeDocument/2006/relationships/image" Target="../media/image29.png"/><Relationship Id="rId14" Type="http://schemas.openxmlformats.org/officeDocument/2006/relationships/diagramColors" Target="../diagrams/colors1.xml"/><Relationship Id="rId22" Type="http://schemas.openxmlformats.org/officeDocument/2006/relationships/image" Target="../media/image32.png"/><Relationship Id="rId27" Type="http://schemas.openxmlformats.org/officeDocument/2006/relationships/diagramLayout" Target="../diagrams/layout3.xml"/><Relationship Id="rId30" Type="http://schemas.microsoft.com/office/2007/relationships/diagramDrawing" Target="../diagrams/drawing3.xml"/><Relationship Id="rId35" Type="http://schemas.openxmlformats.org/officeDocument/2006/relationships/image" Target="../media/image40.png"/><Relationship Id="rId43" Type="http://schemas.openxmlformats.org/officeDocument/2006/relationships/image" Target="../media/image45.png"/><Relationship Id="rId8" Type="http://schemas.openxmlformats.org/officeDocument/2006/relationships/image" Target="../media/image28.png"/><Relationship Id="rId3" Type="http://schemas.openxmlformats.org/officeDocument/2006/relationships/image" Target="../media/image23.png"/><Relationship Id="rId12" Type="http://schemas.openxmlformats.org/officeDocument/2006/relationships/diagramLayout" Target="../diagrams/layout1.xml"/><Relationship Id="rId17" Type="http://schemas.openxmlformats.org/officeDocument/2006/relationships/diagramLayout" Target="../diagrams/layout2.xml"/><Relationship Id="rId25" Type="http://schemas.openxmlformats.org/officeDocument/2006/relationships/image" Target="../media/image35.png"/><Relationship Id="rId33" Type="http://schemas.openxmlformats.org/officeDocument/2006/relationships/image" Target="../media/image38.png"/><Relationship Id="rId38" Type="http://schemas.openxmlformats.org/officeDocument/2006/relationships/image" Target="../media/image43.png"/></Relationships>
</file>

<file path=xl/drawings/_rels/drawing3.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image" Target="../media/image48.png"/><Relationship Id="rId1" Type="http://schemas.openxmlformats.org/officeDocument/2006/relationships/image" Target="../media/image47.png"/><Relationship Id="rId4" Type="http://schemas.openxmlformats.org/officeDocument/2006/relationships/image" Target="../media/image50.png"/></Relationships>
</file>

<file path=xl/drawings/_rels/drawing4.xml.rels><?xml version="1.0" encoding="UTF-8" standalone="yes"?>
<Relationships xmlns="http://schemas.openxmlformats.org/package/2006/relationships"><Relationship Id="rId2" Type="http://schemas.openxmlformats.org/officeDocument/2006/relationships/image" Target="../media/image48.png"/><Relationship Id="rId1" Type="http://schemas.openxmlformats.org/officeDocument/2006/relationships/image" Target="../media/image47.png"/></Relationships>
</file>

<file path=xl/drawings/_rels/drawing5.xml.rels><?xml version="1.0" encoding="UTF-8" standalone="yes"?>
<Relationships xmlns="http://schemas.openxmlformats.org/package/2006/relationships"><Relationship Id="rId2" Type="http://schemas.openxmlformats.org/officeDocument/2006/relationships/image" Target="../media/image52.png"/><Relationship Id="rId1" Type="http://schemas.openxmlformats.org/officeDocument/2006/relationships/image" Target="../media/image51.png"/></Relationships>
</file>

<file path=xl/drawings/_rels/drawing7.xml.rels><?xml version="1.0" encoding="UTF-8" standalone="yes"?>
<Relationships xmlns="http://schemas.openxmlformats.org/package/2006/relationships"><Relationship Id="rId1" Type="http://schemas.openxmlformats.org/officeDocument/2006/relationships/image" Target="../media/image53.png"/></Relationships>
</file>

<file path=xl/drawings/drawing1.xml><?xml version="1.0" encoding="utf-8"?>
<xdr:wsDr xmlns:xdr="http://schemas.openxmlformats.org/drawingml/2006/spreadsheetDrawing" xmlns:a="http://schemas.openxmlformats.org/drawingml/2006/main">
  <xdr:twoCellAnchor>
    <xdr:from>
      <xdr:col>0</xdr:col>
      <xdr:colOff>612324</xdr:colOff>
      <xdr:row>164</xdr:row>
      <xdr:rowOff>171451</xdr:rowOff>
    </xdr:from>
    <xdr:to>
      <xdr:col>9</xdr:col>
      <xdr:colOff>555174</xdr:colOff>
      <xdr:row>171</xdr:row>
      <xdr:rowOff>97772</xdr:rowOff>
    </xdr:to>
    <xdr:grpSp>
      <xdr:nvGrpSpPr>
        <xdr:cNvPr id="29" name="グループ化 28">
          <a:extLst>
            <a:ext uri="{FF2B5EF4-FFF2-40B4-BE49-F238E27FC236}">
              <a16:creationId xmlns:a16="http://schemas.microsoft.com/office/drawing/2014/main" id="{6D3FAF67-CE5E-A88E-8B2F-CE962BE8879A}"/>
            </a:ext>
          </a:extLst>
        </xdr:cNvPr>
        <xdr:cNvGrpSpPr/>
      </xdr:nvGrpSpPr>
      <xdr:grpSpPr>
        <a:xfrm>
          <a:off x="612324" y="30382797"/>
          <a:ext cx="6451600" cy="1208533"/>
          <a:chOff x="771525" y="29251275"/>
          <a:chExt cx="6795605" cy="1285875"/>
        </a:xfrm>
      </xdr:grpSpPr>
      <xdr:pic>
        <xdr:nvPicPr>
          <xdr:cNvPr id="14" name="図 13">
            <a:extLst>
              <a:ext uri="{FF2B5EF4-FFF2-40B4-BE49-F238E27FC236}">
                <a16:creationId xmlns:a16="http://schemas.microsoft.com/office/drawing/2014/main" id="{D09DEE71-34B9-A4CA-FFB0-471ADBBD7ACC}"/>
              </a:ext>
            </a:extLst>
          </xdr:cNvPr>
          <xdr:cNvPicPr>
            <a:picLocks noChangeAspect="1"/>
          </xdr:cNvPicPr>
        </xdr:nvPicPr>
        <xdr:blipFill>
          <a:blip xmlns:r="http://schemas.openxmlformats.org/officeDocument/2006/relationships" r:embed="rId1"/>
          <a:stretch>
            <a:fillRect/>
          </a:stretch>
        </xdr:blipFill>
        <xdr:spPr>
          <a:xfrm>
            <a:off x="771525" y="29251275"/>
            <a:ext cx="6795605" cy="1285875"/>
          </a:xfrm>
          <a:prstGeom prst="rect">
            <a:avLst/>
          </a:prstGeom>
        </xdr:spPr>
      </xdr:pic>
      <xdr:sp macro="" textlink="">
        <xdr:nvSpPr>
          <xdr:cNvPr id="25" name="正方形/長方形 24">
            <a:extLst>
              <a:ext uri="{FF2B5EF4-FFF2-40B4-BE49-F238E27FC236}">
                <a16:creationId xmlns:a16="http://schemas.microsoft.com/office/drawing/2014/main" id="{4EC1513E-9D49-4629-AA77-9440D9FD9EF2}"/>
              </a:ext>
            </a:extLst>
          </xdr:cNvPr>
          <xdr:cNvSpPr/>
        </xdr:nvSpPr>
        <xdr:spPr>
          <a:xfrm>
            <a:off x="3438526" y="29251275"/>
            <a:ext cx="691672" cy="1245009"/>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grpSp>
    <xdr:clientData/>
  </xdr:twoCellAnchor>
  <xdr:twoCellAnchor editAs="oneCell">
    <xdr:from>
      <xdr:col>1</xdr:col>
      <xdr:colOff>28575</xdr:colOff>
      <xdr:row>3</xdr:row>
      <xdr:rowOff>19050</xdr:rowOff>
    </xdr:from>
    <xdr:to>
      <xdr:col>12</xdr:col>
      <xdr:colOff>90893</xdr:colOff>
      <xdr:row>9</xdr:row>
      <xdr:rowOff>133518</xdr:rowOff>
    </xdr:to>
    <xdr:pic>
      <xdr:nvPicPr>
        <xdr:cNvPr id="2" name="図 1">
          <a:extLst>
            <a:ext uri="{FF2B5EF4-FFF2-40B4-BE49-F238E27FC236}">
              <a16:creationId xmlns:a16="http://schemas.microsoft.com/office/drawing/2014/main" id="{47ED2A6E-2B2A-6243-652A-8379E1051A15}"/>
            </a:ext>
          </a:extLst>
        </xdr:cNvPr>
        <xdr:cNvPicPr>
          <a:picLocks noChangeAspect="1"/>
        </xdr:cNvPicPr>
      </xdr:nvPicPr>
      <xdr:blipFill>
        <a:blip xmlns:r="http://schemas.openxmlformats.org/officeDocument/2006/relationships" r:embed="rId2"/>
        <a:stretch>
          <a:fillRect/>
        </a:stretch>
      </xdr:blipFill>
      <xdr:spPr>
        <a:xfrm>
          <a:off x="904875" y="561975"/>
          <a:ext cx="7783011" cy="1200318"/>
        </a:xfrm>
        <a:prstGeom prst="rect">
          <a:avLst/>
        </a:prstGeom>
      </xdr:spPr>
    </xdr:pic>
    <xdr:clientData/>
  </xdr:twoCellAnchor>
  <xdr:twoCellAnchor editAs="oneCell">
    <xdr:from>
      <xdr:col>1</xdr:col>
      <xdr:colOff>214313</xdr:colOff>
      <xdr:row>5</xdr:row>
      <xdr:rowOff>138113</xdr:rowOff>
    </xdr:from>
    <xdr:to>
      <xdr:col>8</xdr:col>
      <xdr:colOff>461282</xdr:colOff>
      <xdr:row>7</xdr:row>
      <xdr:rowOff>9525</xdr:rowOff>
    </xdr:to>
    <xdr:sp macro="" textlink="">
      <xdr:nvSpPr>
        <xdr:cNvPr id="3" name="正方形/長方形 2">
          <a:extLst>
            <a:ext uri="{FF2B5EF4-FFF2-40B4-BE49-F238E27FC236}">
              <a16:creationId xmlns:a16="http://schemas.microsoft.com/office/drawing/2014/main" id="{35A9349F-E9F4-F8A1-9FC6-0A60170BDF39}"/>
            </a:ext>
          </a:extLst>
        </xdr:cNvPr>
        <xdr:cNvSpPr/>
      </xdr:nvSpPr>
      <xdr:spPr>
        <a:xfrm>
          <a:off x="1090613" y="1042988"/>
          <a:ext cx="5224462" cy="233362"/>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xdr:col>
      <xdr:colOff>38100</xdr:colOff>
      <xdr:row>12</xdr:row>
      <xdr:rowOff>47625</xdr:rowOff>
    </xdr:from>
    <xdr:to>
      <xdr:col>4</xdr:col>
      <xdr:colOff>347338</xdr:colOff>
      <xdr:row>25</xdr:row>
      <xdr:rowOff>162269</xdr:rowOff>
    </xdr:to>
    <xdr:pic>
      <xdr:nvPicPr>
        <xdr:cNvPr id="4" name="図 3">
          <a:extLst>
            <a:ext uri="{FF2B5EF4-FFF2-40B4-BE49-F238E27FC236}">
              <a16:creationId xmlns:a16="http://schemas.microsoft.com/office/drawing/2014/main" id="{D36639DA-DE72-9802-CEE6-CEDD4864B8E3}"/>
            </a:ext>
          </a:extLst>
        </xdr:cNvPr>
        <xdr:cNvPicPr>
          <a:picLocks noChangeAspect="1"/>
        </xdr:cNvPicPr>
      </xdr:nvPicPr>
      <xdr:blipFill>
        <a:blip xmlns:r="http://schemas.openxmlformats.org/officeDocument/2006/relationships" r:embed="rId3"/>
        <a:stretch>
          <a:fillRect/>
        </a:stretch>
      </xdr:blipFill>
      <xdr:spPr>
        <a:xfrm>
          <a:off x="914400" y="2219325"/>
          <a:ext cx="2543530" cy="2467319"/>
        </a:xfrm>
        <a:prstGeom prst="rect">
          <a:avLst/>
        </a:prstGeom>
      </xdr:spPr>
    </xdr:pic>
    <xdr:clientData/>
  </xdr:twoCellAnchor>
  <xdr:twoCellAnchor editAs="oneCell">
    <xdr:from>
      <xdr:col>6</xdr:col>
      <xdr:colOff>47625</xdr:colOff>
      <xdr:row>12</xdr:row>
      <xdr:rowOff>47625</xdr:rowOff>
    </xdr:from>
    <xdr:to>
      <xdr:col>11</xdr:col>
      <xdr:colOff>105263</xdr:colOff>
      <xdr:row>24</xdr:row>
      <xdr:rowOff>47928</xdr:rowOff>
    </xdr:to>
    <xdr:pic>
      <xdr:nvPicPr>
        <xdr:cNvPr id="5" name="図 4">
          <a:extLst>
            <a:ext uri="{FF2B5EF4-FFF2-40B4-BE49-F238E27FC236}">
              <a16:creationId xmlns:a16="http://schemas.microsoft.com/office/drawing/2014/main" id="{7B3A71EE-4252-2540-CF30-473649020B89}"/>
            </a:ext>
          </a:extLst>
        </xdr:cNvPr>
        <xdr:cNvPicPr>
          <a:picLocks noChangeAspect="1"/>
        </xdr:cNvPicPr>
      </xdr:nvPicPr>
      <xdr:blipFill>
        <a:blip xmlns:r="http://schemas.openxmlformats.org/officeDocument/2006/relationships" r:embed="rId4"/>
        <a:stretch>
          <a:fillRect/>
        </a:stretch>
      </xdr:blipFill>
      <xdr:spPr>
        <a:xfrm>
          <a:off x="4352925" y="2219325"/>
          <a:ext cx="3486637" cy="2172003"/>
        </a:xfrm>
        <a:prstGeom prst="rect">
          <a:avLst/>
        </a:prstGeom>
      </xdr:spPr>
    </xdr:pic>
    <xdr:clientData/>
  </xdr:twoCellAnchor>
  <xdr:twoCellAnchor editAs="oneCell">
    <xdr:from>
      <xdr:col>8</xdr:col>
      <xdr:colOff>142876</xdr:colOff>
      <xdr:row>21</xdr:row>
      <xdr:rowOff>76199</xdr:rowOff>
    </xdr:from>
    <xdr:to>
      <xdr:col>21</xdr:col>
      <xdr:colOff>561975</xdr:colOff>
      <xdr:row>43</xdr:row>
      <xdr:rowOff>66674</xdr:rowOff>
    </xdr:to>
    <xdr:sp macro="" textlink="">
      <xdr:nvSpPr>
        <xdr:cNvPr id="430" name="shpSquare03" descr="付箋検索用文字列">
          <a:extLst>
            <a:ext uri="{FF2B5EF4-FFF2-40B4-BE49-F238E27FC236}">
              <a16:creationId xmlns:a16="http://schemas.microsoft.com/office/drawing/2014/main" id="{08070D36-D63B-4709-93FE-928B7EA2B087}"/>
            </a:ext>
          </a:extLst>
        </xdr:cNvPr>
        <xdr:cNvSpPr/>
      </xdr:nvSpPr>
      <xdr:spPr>
        <a:xfrm>
          <a:off x="5819776" y="3895724"/>
          <a:ext cx="9334499" cy="3971925"/>
        </a:xfrm>
        <a:prstGeom prst="wedgeRoundRectCallout">
          <a:avLst>
            <a:gd name="adj1" fmla="val -60105"/>
            <a:gd name="adj2" fmla="val -55814"/>
            <a:gd name="adj3" fmla="val 16667"/>
          </a:avLst>
        </a:prstGeom>
        <a:gradFill>
          <a:gsLst>
            <a:gs pos="0">
              <a:srgbClr val="FF99FF"/>
            </a:gs>
            <a:gs pos="100000">
              <a:srgbClr val="FFC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NuGet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から追加したものがないから上記エラー？</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SQLite</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の処理でエラー</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・ダイアログ表示処理ではエラーにならない</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→他の理由ぽい、開発テンプレートの</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SQLite</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パッケージは何故かバージョンアップできない経緯あり</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他のツールで</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BasicUtils</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を参照追加し試したところエラーにならなかった</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8</xdr:col>
      <xdr:colOff>419100</xdr:colOff>
      <xdr:row>28</xdr:row>
      <xdr:rowOff>47626</xdr:rowOff>
    </xdr:from>
    <xdr:to>
      <xdr:col>12</xdr:col>
      <xdr:colOff>9525</xdr:colOff>
      <xdr:row>35</xdr:row>
      <xdr:rowOff>110081</xdr:rowOff>
    </xdr:to>
    <xdr:pic>
      <xdr:nvPicPr>
        <xdr:cNvPr id="289" name="図 6">
          <a:extLst>
            <a:ext uri="{FF2B5EF4-FFF2-40B4-BE49-F238E27FC236}">
              <a16:creationId xmlns:a16="http://schemas.microsoft.com/office/drawing/2014/main" id="{19F46E5F-F8C4-97F7-2539-A28AEBF98575}"/>
            </a:ext>
          </a:extLst>
        </xdr:cNvPr>
        <xdr:cNvPicPr>
          <a:picLocks noChangeAspect="1"/>
        </xdr:cNvPicPr>
      </xdr:nvPicPr>
      <xdr:blipFill>
        <a:blip xmlns:r="http://schemas.openxmlformats.org/officeDocument/2006/relationships" r:embed="rId5"/>
        <a:stretch>
          <a:fillRect/>
        </a:stretch>
      </xdr:blipFill>
      <xdr:spPr>
        <a:xfrm>
          <a:off x="6096000" y="5133976"/>
          <a:ext cx="2333625" cy="1329280"/>
        </a:xfrm>
        <a:prstGeom prst="rect">
          <a:avLst/>
        </a:prstGeom>
      </xdr:spPr>
    </xdr:pic>
    <xdr:clientData/>
  </xdr:twoCellAnchor>
  <xdr:twoCellAnchor editAs="oneCell">
    <xdr:from>
      <xdr:col>14</xdr:col>
      <xdr:colOff>676275</xdr:colOff>
      <xdr:row>31</xdr:row>
      <xdr:rowOff>152400</xdr:rowOff>
    </xdr:from>
    <xdr:to>
      <xdr:col>18</xdr:col>
      <xdr:colOff>62171</xdr:colOff>
      <xdr:row>39</xdr:row>
      <xdr:rowOff>28575</xdr:rowOff>
    </xdr:to>
    <xdr:pic>
      <xdr:nvPicPr>
        <xdr:cNvPr id="295" name="図 7">
          <a:extLst>
            <a:ext uri="{FF2B5EF4-FFF2-40B4-BE49-F238E27FC236}">
              <a16:creationId xmlns:a16="http://schemas.microsoft.com/office/drawing/2014/main" id="{63350C3C-605B-D74A-CEB9-689597B89A13}"/>
            </a:ext>
          </a:extLst>
        </xdr:cNvPr>
        <xdr:cNvPicPr>
          <a:picLocks noChangeAspect="1"/>
        </xdr:cNvPicPr>
      </xdr:nvPicPr>
      <xdr:blipFill>
        <a:blip xmlns:r="http://schemas.openxmlformats.org/officeDocument/2006/relationships" r:embed="rId6"/>
        <a:stretch>
          <a:fillRect/>
        </a:stretch>
      </xdr:blipFill>
      <xdr:spPr>
        <a:xfrm>
          <a:off x="10467975" y="5781675"/>
          <a:ext cx="2129095" cy="1323975"/>
        </a:xfrm>
        <a:prstGeom prst="rect">
          <a:avLst/>
        </a:prstGeom>
      </xdr:spPr>
    </xdr:pic>
    <xdr:clientData/>
  </xdr:twoCellAnchor>
  <xdr:twoCellAnchor>
    <xdr:from>
      <xdr:col>14</xdr:col>
      <xdr:colOff>152400</xdr:colOff>
      <xdr:row>33</xdr:row>
      <xdr:rowOff>28575</xdr:rowOff>
    </xdr:from>
    <xdr:to>
      <xdr:col>14</xdr:col>
      <xdr:colOff>571500</xdr:colOff>
      <xdr:row>38</xdr:row>
      <xdr:rowOff>28575</xdr:rowOff>
    </xdr:to>
    <xdr:sp macro="" textlink="">
      <xdr:nvSpPr>
        <xdr:cNvPr id="298" name="矢印: 右 8">
          <a:extLst>
            <a:ext uri="{FF2B5EF4-FFF2-40B4-BE49-F238E27FC236}">
              <a16:creationId xmlns:a16="http://schemas.microsoft.com/office/drawing/2014/main" id="{A602C2C3-B6B7-62C7-8BB7-C66905A374A3}"/>
            </a:ext>
          </a:extLst>
        </xdr:cNvPr>
        <xdr:cNvSpPr/>
      </xdr:nvSpPr>
      <xdr:spPr>
        <a:xfrm>
          <a:off x="9944100" y="6019800"/>
          <a:ext cx="419100" cy="9048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8</xdr:col>
      <xdr:colOff>409575</xdr:colOff>
      <xdr:row>36</xdr:row>
      <xdr:rowOff>0</xdr:rowOff>
    </xdr:from>
    <xdr:to>
      <xdr:col>14</xdr:col>
      <xdr:colOff>19050</xdr:colOff>
      <xdr:row>41</xdr:row>
      <xdr:rowOff>152382</xdr:rowOff>
    </xdr:to>
    <xdr:pic>
      <xdr:nvPicPr>
        <xdr:cNvPr id="293" name="図 9">
          <a:extLst>
            <a:ext uri="{FF2B5EF4-FFF2-40B4-BE49-F238E27FC236}">
              <a16:creationId xmlns:a16="http://schemas.microsoft.com/office/drawing/2014/main" id="{9D4CEBD3-625D-6EFC-F27D-5FCB828786D2}"/>
            </a:ext>
          </a:extLst>
        </xdr:cNvPr>
        <xdr:cNvPicPr>
          <a:picLocks noChangeAspect="1"/>
        </xdr:cNvPicPr>
      </xdr:nvPicPr>
      <xdr:blipFill>
        <a:blip xmlns:r="http://schemas.openxmlformats.org/officeDocument/2006/relationships" r:embed="rId7"/>
        <a:stretch>
          <a:fillRect/>
        </a:stretch>
      </xdr:blipFill>
      <xdr:spPr>
        <a:xfrm>
          <a:off x="6086475" y="6534150"/>
          <a:ext cx="3724275" cy="1057257"/>
        </a:xfrm>
        <a:prstGeom prst="rect">
          <a:avLst/>
        </a:prstGeom>
      </xdr:spPr>
    </xdr:pic>
    <xdr:clientData/>
  </xdr:twoCellAnchor>
  <xdr:twoCellAnchor>
    <xdr:from>
      <xdr:col>18</xdr:col>
      <xdr:colOff>228600</xdr:colOff>
      <xdr:row>33</xdr:row>
      <xdr:rowOff>38100</xdr:rowOff>
    </xdr:from>
    <xdr:to>
      <xdr:col>18</xdr:col>
      <xdr:colOff>647700</xdr:colOff>
      <xdr:row>38</xdr:row>
      <xdr:rowOff>38100</xdr:rowOff>
    </xdr:to>
    <xdr:sp macro="" textlink="">
      <xdr:nvSpPr>
        <xdr:cNvPr id="299" name="矢印: 右 10">
          <a:extLst>
            <a:ext uri="{FF2B5EF4-FFF2-40B4-BE49-F238E27FC236}">
              <a16:creationId xmlns:a16="http://schemas.microsoft.com/office/drawing/2014/main" id="{7F389E45-E404-48EF-B6CF-9C45A69E7712}"/>
            </a:ext>
          </a:extLst>
        </xdr:cNvPr>
        <xdr:cNvSpPr/>
      </xdr:nvSpPr>
      <xdr:spPr>
        <a:xfrm>
          <a:off x="12763500" y="6029325"/>
          <a:ext cx="419100" cy="9048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19</xdr:col>
      <xdr:colOff>28575</xdr:colOff>
      <xdr:row>33</xdr:row>
      <xdr:rowOff>123825</xdr:rowOff>
    </xdr:from>
    <xdr:ext cx="1720023" cy="727507"/>
    <xdr:sp macro="" textlink="">
      <xdr:nvSpPr>
        <xdr:cNvPr id="429" name="テキスト ボックス 11">
          <a:extLst>
            <a:ext uri="{FF2B5EF4-FFF2-40B4-BE49-F238E27FC236}">
              <a16:creationId xmlns:a16="http://schemas.microsoft.com/office/drawing/2014/main" id="{E7179D08-CA98-FC9F-0BE9-D54CF71EE17A}"/>
            </a:ext>
          </a:extLst>
        </xdr:cNvPr>
        <xdr:cNvSpPr txBox="1"/>
      </xdr:nvSpPr>
      <xdr:spPr>
        <a:xfrm>
          <a:off x="13249275" y="6115050"/>
          <a:ext cx="1720023" cy="727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Meiryo UI" panose="020B0604030504040204" pitchFamily="50" charset="-128"/>
              <a:ea typeface="Meiryo UI" panose="020B0604030504040204" pitchFamily="50" charset="-128"/>
            </a:rPr>
            <a:t>BasicUtils.dll</a:t>
          </a:r>
        </a:p>
        <a:p>
          <a:r>
            <a:rPr kumimoji="1" lang="ja-JP" altLang="en-US" sz="1000">
              <a:latin typeface="Meiryo UI" panose="020B0604030504040204" pitchFamily="50" charset="-128"/>
              <a:ea typeface="Meiryo UI" panose="020B0604030504040204" pitchFamily="50" charset="-128"/>
            </a:rPr>
            <a:t>のみ</a:t>
          </a:r>
          <a:r>
            <a:rPr kumimoji="1" lang="en-US" altLang="ja-JP" sz="1000">
              <a:latin typeface="Meiryo UI" panose="020B0604030504040204" pitchFamily="50" charset="-128"/>
              <a:ea typeface="Meiryo UI" panose="020B0604030504040204" pitchFamily="50" charset="-128"/>
            </a:rPr>
            <a:t>release</a:t>
          </a:r>
          <a:r>
            <a:rPr kumimoji="1" lang="ja-JP" altLang="en-US" sz="1000">
              <a:latin typeface="Meiryo UI" panose="020B0604030504040204" pitchFamily="50" charset="-128"/>
              <a:ea typeface="Meiryo UI" panose="020B0604030504040204" pitchFamily="50" charset="-128"/>
            </a:rPr>
            <a:t>フォルダに配置し</a:t>
          </a:r>
          <a:endParaRPr kumimoji="1" lang="en-US" altLang="ja-JP" sz="1000">
            <a:latin typeface="Meiryo UI" panose="020B0604030504040204" pitchFamily="50" charset="-128"/>
            <a:ea typeface="Meiryo UI" panose="020B0604030504040204" pitchFamily="50" charset="-128"/>
          </a:endParaRPr>
        </a:p>
        <a:p>
          <a:r>
            <a:rPr kumimoji="1" lang="ja-JP" altLang="en-US" sz="1000">
              <a:latin typeface="Meiryo UI" panose="020B0604030504040204" pitchFamily="50" charset="-128"/>
              <a:ea typeface="Meiryo UI" panose="020B0604030504040204" pitchFamily="50" charset="-128"/>
            </a:rPr>
            <a:t>参照追加する流れで</a:t>
          </a:r>
          <a:r>
            <a:rPr kumimoji="1" lang="en-US" altLang="ja-JP" sz="1000">
              <a:latin typeface="Meiryo UI" panose="020B0604030504040204" pitchFamily="50" charset="-128"/>
              <a:ea typeface="Meiryo UI" panose="020B0604030504040204" pitchFamily="50" charset="-128"/>
            </a:rPr>
            <a:t>OK</a:t>
          </a:r>
          <a:r>
            <a:rPr kumimoji="1" lang="ja-JP" altLang="en-US" sz="1000">
              <a:latin typeface="Meiryo UI" panose="020B0604030504040204" pitchFamily="50" charset="-128"/>
              <a:ea typeface="Meiryo UI" panose="020B0604030504040204" pitchFamily="50" charset="-128"/>
            </a:rPr>
            <a:t>とする</a:t>
          </a:r>
        </a:p>
      </xdr:txBody>
    </xdr:sp>
    <xdr:clientData/>
  </xdr:oneCellAnchor>
  <xdr:twoCellAnchor editAs="oneCell">
    <xdr:from>
      <xdr:col>1</xdr:col>
      <xdr:colOff>0</xdr:colOff>
      <xdr:row>47</xdr:row>
      <xdr:rowOff>66676</xdr:rowOff>
    </xdr:from>
    <xdr:to>
      <xdr:col>7</xdr:col>
      <xdr:colOff>397279</xdr:colOff>
      <xdr:row>62</xdr:row>
      <xdr:rowOff>104776</xdr:rowOff>
    </xdr:to>
    <xdr:pic>
      <xdr:nvPicPr>
        <xdr:cNvPr id="6" name="図 5">
          <a:extLst>
            <a:ext uri="{FF2B5EF4-FFF2-40B4-BE49-F238E27FC236}">
              <a16:creationId xmlns:a16="http://schemas.microsoft.com/office/drawing/2014/main" id="{93BE174F-CEC0-3444-14B9-F31DB9B2039A}"/>
            </a:ext>
          </a:extLst>
        </xdr:cNvPr>
        <xdr:cNvPicPr>
          <a:picLocks noChangeAspect="1"/>
        </xdr:cNvPicPr>
      </xdr:nvPicPr>
      <xdr:blipFill>
        <a:blip xmlns:r="http://schemas.openxmlformats.org/officeDocument/2006/relationships" r:embed="rId8"/>
        <a:stretch>
          <a:fillRect/>
        </a:stretch>
      </xdr:blipFill>
      <xdr:spPr>
        <a:xfrm>
          <a:off x="876300" y="8591551"/>
          <a:ext cx="4688972" cy="2838450"/>
        </a:xfrm>
        <a:prstGeom prst="rect">
          <a:avLst/>
        </a:prstGeom>
      </xdr:spPr>
    </xdr:pic>
    <xdr:clientData/>
  </xdr:twoCellAnchor>
  <xdr:twoCellAnchor>
    <xdr:from>
      <xdr:col>7</xdr:col>
      <xdr:colOff>647700</xdr:colOff>
      <xdr:row>49</xdr:row>
      <xdr:rowOff>85725</xdr:rowOff>
    </xdr:from>
    <xdr:to>
      <xdr:col>10</xdr:col>
      <xdr:colOff>38100</xdr:colOff>
      <xdr:row>55</xdr:row>
      <xdr:rowOff>171450</xdr:rowOff>
    </xdr:to>
    <xdr:sp macro="" textlink="">
      <xdr:nvSpPr>
        <xdr:cNvPr id="7" name="矢印: 右 8">
          <a:extLst>
            <a:ext uri="{FF2B5EF4-FFF2-40B4-BE49-F238E27FC236}">
              <a16:creationId xmlns:a16="http://schemas.microsoft.com/office/drawing/2014/main" id="{86B936EA-6084-40EA-8181-73CC1EA47540}"/>
            </a:ext>
          </a:extLst>
        </xdr:cNvPr>
        <xdr:cNvSpPr/>
      </xdr:nvSpPr>
      <xdr:spPr>
        <a:xfrm>
          <a:off x="5638800" y="8972550"/>
          <a:ext cx="1447800" cy="11715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Meiryo UI" panose="020B0604030504040204" pitchFamily="50" charset="-128"/>
              <a:ea typeface="Meiryo UI" panose="020B0604030504040204" pitchFamily="50" charset="-128"/>
            </a:rPr>
            <a:t>各ツールで行うこと</a:t>
          </a:r>
        </a:p>
      </xdr:txBody>
    </xdr:sp>
    <xdr:clientData/>
  </xdr:twoCellAnchor>
  <xdr:twoCellAnchor editAs="oneCell">
    <xdr:from>
      <xdr:col>1</xdr:col>
      <xdr:colOff>0</xdr:colOff>
      <xdr:row>99</xdr:row>
      <xdr:rowOff>0</xdr:rowOff>
    </xdr:from>
    <xdr:to>
      <xdr:col>3</xdr:col>
      <xdr:colOff>413931</xdr:colOff>
      <xdr:row>114</xdr:row>
      <xdr:rowOff>9905</xdr:rowOff>
    </xdr:to>
    <xdr:pic>
      <xdr:nvPicPr>
        <xdr:cNvPr id="8" name="図 7">
          <a:extLst>
            <a:ext uri="{FF2B5EF4-FFF2-40B4-BE49-F238E27FC236}">
              <a16:creationId xmlns:a16="http://schemas.microsoft.com/office/drawing/2014/main" id="{64F6BFD1-C35E-09FA-93B5-A8774224A583}"/>
            </a:ext>
          </a:extLst>
        </xdr:cNvPr>
        <xdr:cNvPicPr>
          <a:picLocks noChangeAspect="1"/>
        </xdr:cNvPicPr>
      </xdr:nvPicPr>
      <xdr:blipFill>
        <a:blip xmlns:r="http://schemas.openxmlformats.org/officeDocument/2006/relationships" r:embed="rId9"/>
        <a:stretch>
          <a:fillRect/>
        </a:stretch>
      </xdr:blipFill>
      <xdr:spPr>
        <a:xfrm>
          <a:off x="876300" y="18049875"/>
          <a:ext cx="1962424" cy="2724530"/>
        </a:xfrm>
        <a:prstGeom prst="rect">
          <a:avLst/>
        </a:prstGeom>
      </xdr:spPr>
    </xdr:pic>
    <xdr:clientData/>
  </xdr:twoCellAnchor>
  <xdr:twoCellAnchor editAs="oneCell">
    <xdr:from>
      <xdr:col>5</xdr:col>
      <xdr:colOff>9525</xdr:colOff>
      <xdr:row>99</xdr:row>
      <xdr:rowOff>9525</xdr:rowOff>
    </xdr:from>
    <xdr:to>
      <xdr:col>10</xdr:col>
      <xdr:colOff>233431</xdr:colOff>
      <xdr:row>104</xdr:row>
      <xdr:rowOff>66675</xdr:rowOff>
    </xdr:to>
    <xdr:pic>
      <xdr:nvPicPr>
        <xdr:cNvPr id="9" name="図 8">
          <a:extLst>
            <a:ext uri="{FF2B5EF4-FFF2-40B4-BE49-F238E27FC236}">
              <a16:creationId xmlns:a16="http://schemas.microsoft.com/office/drawing/2014/main" id="{F6EDB722-5DF1-4B5B-8822-55E1224C9444}"/>
            </a:ext>
          </a:extLst>
        </xdr:cNvPr>
        <xdr:cNvPicPr>
          <a:picLocks noChangeAspect="1"/>
        </xdr:cNvPicPr>
      </xdr:nvPicPr>
      <xdr:blipFill>
        <a:blip xmlns:r="http://schemas.openxmlformats.org/officeDocument/2006/relationships" r:embed="rId10"/>
        <a:stretch>
          <a:fillRect/>
        </a:stretch>
      </xdr:blipFill>
      <xdr:spPr>
        <a:xfrm>
          <a:off x="3629025" y="18059400"/>
          <a:ext cx="3652906" cy="962025"/>
        </a:xfrm>
        <a:prstGeom prst="rect">
          <a:avLst/>
        </a:prstGeom>
      </xdr:spPr>
    </xdr:pic>
    <xdr:clientData/>
  </xdr:twoCellAnchor>
  <xdr:twoCellAnchor>
    <xdr:from>
      <xdr:col>3</xdr:col>
      <xdr:colOff>171450</xdr:colOff>
      <xdr:row>101</xdr:row>
      <xdr:rowOff>128588</xdr:rowOff>
    </xdr:from>
    <xdr:to>
      <xdr:col>5</xdr:col>
      <xdr:colOff>9525</xdr:colOff>
      <xdr:row>106</xdr:row>
      <xdr:rowOff>76200</xdr:rowOff>
    </xdr:to>
    <xdr:cxnSp macro="">
      <xdr:nvCxnSpPr>
        <xdr:cNvPr id="11" name="直線矢印コネクタ 10">
          <a:extLst>
            <a:ext uri="{FF2B5EF4-FFF2-40B4-BE49-F238E27FC236}">
              <a16:creationId xmlns:a16="http://schemas.microsoft.com/office/drawing/2014/main" id="{AEE35CB9-0424-2BFB-FE3A-F42E4B290595}"/>
            </a:ext>
          </a:extLst>
        </xdr:cNvPr>
        <xdr:cNvCxnSpPr>
          <a:endCxn id="9" idx="1"/>
        </xdr:cNvCxnSpPr>
      </xdr:nvCxnSpPr>
      <xdr:spPr>
        <a:xfrm flipV="1">
          <a:off x="2419350" y="18540413"/>
          <a:ext cx="1209675" cy="85248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285750</xdr:colOff>
      <xdr:row>107</xdr:row>
      <xdr:rowOff>85725</xdr:rowOff>
    </xdr:from>
    <xdr:to>
      <xdr:col>5</xdr:col>
      <xdr:colOff>9525</xdr:colOff>
      <xdr:row>114</xdr:row>
      <xdr:rowOff>90487</xdr:rowOff>
    </xdr:to>
    <xdr:cxnSp macro="">
      <xdr:nvCxnSpPr>
        <xdr:cNvPr id="13" name="直線矢印コネクタ 12">
          <a:extLst>
            <a:ext uri="{FF2B5EF4-FFF2-40B4-BE49-F238E27FC236}">
              <a16:creationId xmlns:a16="http://schemas.microsoft.com/office/drawing/2014/main" id="{50B4F3ED-22B7-4FC2-B4CA-B263AA790DEA}"/>
            </a:ext>
          </a:extLst>
        </xdr:cNvPr>
        <xdr:cNvCxnSpPr>
          <a:endCxn id="16" idx="1"/>
        </xdr:cNvCxnSpPr>
      </xdr:nvCxnSpPr>
      <xdr:spPr>
        <a:xfrm>
          <a:off x="2533650" y="19583400"/>
          <a:ext cx="1095375" cy="127158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9525</xdr:colOff>
      <xdr:row>109</xdr:row>
      <xdr:rowOff>152399</xdr:rowOff>
    </xdr:from>
    <xdr:to>
      <xdr:col>10</xdr:col>
      <xdr:colOff>247650</xdr:colOff>
      <xdr:row>119</xdr:row>
      <xdr:rowOff>28574</xdr:rowOff>
    </xdr:to>
    <xdr:pic>
      <xdr:nvPicPr>
        <xdr:cNvPr id="16" name="図 15">
          <a:extLst>
            <a:ext uri="{FF2B5EF4-FFF2-40B4-BE49-F238E27FC236}">
              <a16:creationId xmlns:a16="http://schemas.microsoft.com/office/drawing/2014/main" id="{88023F86-82B1-4708-A729-5CF3D78410D1}"/>
            </a:ext>
          </a:extLst>
        </xdr:cNvPr>
        <xdr:cNvPicPr>
          <a:picLocks noChangeAspect="1"/>
        </xdr:cNvPicPr>
      </xdr:nvPicPr>
      <xdr:blipFill rotWithShape="1">
        <a:blip xmlns:r="http://schemas.openxmlformats.org/officeDocument/2006/relationships" r:embed="rId11"/>
        <a:srcRect r="4862"/>
        <a:stretch/>
      </xdr:blipFill>
      <xdr:spPr>
        <a:xfrm>
          <a:off x="3629025" y="20012024"/>
          <a:ext cx="3667125" cy="1685925"/>
        </a:xfrm>
        <a:prstGeom prst="rect">
          <a:avLst/>
        </a:prstGeom>
      </xdr:spPr>
    </xdr:pic>
    <xdr:clientData/>
  </xdr:twoCellAnchor>
  <xdr:twoCellAnchor>
    <xdr:from>
      <xdr:col>10</xdr:col>
      <xdr:colOff>409575</xdr:colOff>
      <xdr:row>101</xdr:row>
      <xdr:rowOff>28575</xdr:rowOff>
    </xdr:from>
    <xdr:to>
      <xdr:col>12</xdr:col>
      <xdr:colOff>581025</xdr:colOff>
      <xdr:row>112</xdr:row>
      <xdr:rowOff>47625</xdr:rowOff>
    </xdr:to>
    <xdr:sp macro="" textlink="">
      <xdr:nvSpPr>
        <xdr:cNvPr id="19" name="矢印: 右 8">
          <a:extLst>
            <a:ext uri="{FF2B5EF4-FFF2-40B4-BE49-F238E27FC236}">
              <a16:creationId xmlns:a16="http://schemas.microsoft.com/office/drawing/2014/main" id="{C87ED05D-FECC-4008-9D7D-91C5154FEB2D}"/>
            </a:ext>
          </a:extLst>
        </xdr:cNvPr>
        <xdr:cNvSpPr/>
      </xdr:nvSpPr>
      <xdr:spPr>
        <a:xfrm>
          <a:off x="7458075" y="18440400"/>
          <a:ext cx="1543050" cy="20097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Meiryo UI" panose="020B0604030504040204" pitchFamily="50" charset="-128"/>
              <a:ea typeface="Meiryo UI" panose="020B0604030504040204" pitchFamily="50" charset="-128"/>
            </a:rPr>
            <a:t>ライブラリで使用しているパッケージをツールにもインストールする</a:t>
          </a:r>
        </a:p>
      </xdr:txBody>
    </xdr:sp>
    <xdr:clientData/>
  </xdr:twoCellAnchor>
  <xdr:twoCellAnchor editAs="oneCell">
    <xdr:from>
      <xdr:col>13</xdr:col>
      <xdr:colOff>57149</xdr:colOff>
      <xdr:row>98</xdr:row>
      <xdr:rowOff>150095</xdr:rowOff>
    </xdr:from>
    <xdr:to>
      <xdr:col>23</xdr:col>
      <xdr:colOff>215602</xdr:colOff>
      <xdr:row>126</xdr:row>
      <xdr:rowOff>28575</xdr:rowOff>
    </xdr:to>
    <xdr:pic>
      <xdr:nvPicPr>
        <xdr:cNvPr id="20" name="図 19">
          <a:extLst>
            <a:ext uri="{FF2B5EF4-FFF2-40B4-BE49-F238E27FC236}">
              <a16:creationId xmlns:a16="http://schemas.microsoft.com/office/drawing/2014/main" id="{FE433BFE-1C34-BCDC-1C69-CB2A72D6FB6D}"/>
            </a:ext>
          </a:extLst>
        </xdr:cNvPr>
        <xdr:cNvPicPr>
          <a:picLocks noChangeAspect="1"/>
        </xdr:cNvPicPr>
      </xdr:nvPicPr>
      <xdr:blipFill>
        <a:blip xmlns:r="http://schemas.openxmlformats.org/officeDocument/2006/relationships" r:embed="rId12"/>
        <a:stretch>
          <a:fillRect/>
        </a:stretch>
      </xdr:blipFill>
      <xdr:spPr>
        <a:xfrm>
          <a:off x="9163049" y="18018995"/>
          <a:ext cx="7016453" cy="4945780"/>
        </a:xfrm>
        <a:prstGeom prst="rect">
          <a:avLst/>
        </a:prstGeom>
      </xdr:spPr>
    </xdr:pic>
    <xdr:clientData/>
  </xdr:twoCellAnchor>
  <xdr:twoCellAnchor editAs="oneCell">
    <xdr:from>
      <xdr:col>5</xdr:col>
      <xdr:colOff>9524</xdr:colOff>
      <xdr:row>104</xdr:row>
      <xdr:rowOff>161925</xdr:rowOff>
    </xdr:from>
    <xdr:to>
      <xdr:col>10</xdr:col>
      <xdr:colOff>234524</xdr:colOff>
      <xdr:row>109</xdr:row>
      <xdr:rowOff>62746</xdr:rowOff>
    </xdr:to>
    <xdr:pic>
      <xdr:nvPicPr>
        <xdr:cNvPr id="21" name="図 20">
          <a:extLst>
            <a:ext uri="{FF2B5EF4-FFF2-40B4-BE49-F238E27FC236}">
              <a16:creationId xmlns:a16="http://schemas.microsoft.com/office/drawing/2014/main" id="{4B290B0A-968B-4389-83D8-710581969173}"/>
            </a:ext>
          </a:extLst>
        </xdr:cNvPr>
        <xdr:cNvPicPr>
          <a:picLocks noChangeAspect="1"/>
        </xdr:cNvPicPr>
      </xdr:nvPicPr>
      <xdr:blipFill>
        <a:blip xmlns:r="http://schemas.openxmlformats.org/officeDocument/2006/relationships" r:embed="rId13"/>
        <a:stretch>
          <a:fillRect/>
        </a:stretch>
      </xdr:blipFill>
      <xdr:spPr>
        <a:xfrm>
          <a:off x="3629024" y="19116675"/>
          <a:ext cx="3654000" cy="805696"/>
        </a:xfrm>
        <a:prstGeom prst="rect">
          <a:avLst/>
        </a:prstGeom>
      </xdr:spPr>
    </xdr:pic>
    <xdr:clientData/>
  </xdr:twoCellAnchor>
  <xdr:twoCellAnchor>
    <xdr:from>
      <xdr:col>3</xdr:col>
      <xdr:colOff>190500</xdr:colOff>
      <xdr:row>106</xdr:row>
      <xdr:rowOff>66675</xdr:rowOff>
    </xdr:from>
    <xdr:to>
      <xdr:col>5</xdr:col>
      <xdr:colOff>9524</xdr:colOff>
      <xdr:row>107</xdr:row>
      <xdr:rowOff>21848</xdr:rowOff>
    </xdr:to>
    <xdr:cxnSp macro="">
      <xdr:nvCxnSpPr>
        <xdr:cNvPr id="23" name="直線矢印コネクタ 22">
          <a:extLst>
            <a:ext uri="{FF2B5EF4-FFF2-40B4-BE49-F238E27FC236}">
              <a16:creationId xmlns:a16="http://schemas.microsoft.com/office/drawing/2014/main" id="{575CF94C-BC88-49BE-A9A8-2437A6850A48}"/>
            </a:ext>
          </a:extLst>
        </xdr:cNvPr>
        <xdr:cNvCxnSpPr>
          <a:endCxn id="21" idx="1"/>
        </xdr:cNvCxnSpPr>
      </xdr:nvCxnSpPr>
      <xdr:spPr>
        <a:xfrm>
          <a:off x="2438400" y="19383375"/>
          <a:ext cx="1190624" cy="136148"/>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19051</xdr:colOff>
      <xdr:row>131</xdr:row>
      <xdr:rowOff>76201</xdr:rowOff>
    </xdr:from>
    <xdr:to>
      <xdr:col>9</xdr:col>
      <xdr:colOff>169420</xdr:colOff>
      <xdr:row>155</xdr:row>
      <xdr:rowOff>114301</xdr:rowOff>
    </xdr:to>
    <xdr:pic>
      <xdr:nvPicPr>
        <xdr:cNvPr id="10" name="図 9">
          <a:extLst>
            <a:ext uri="{FF2B5EF4-FFF2-40B4-BE49-F238E27FC236}">
              <a16:creationId xmlns:a16="http://schemas.microsoft.com/office/drawing/2014/main" id="{81F03F3E-142A-3FC9-F00D-A2F2A9945224}"/>
            </a:ext>
          </a:extLst>
        </xdr:cNvPr>
        <xdr:cNvPicPr>
          <a:picLocks noChangeAspect="1"/>
        </xdr:cNvPicPr>
      </xdr:nvPicPr>
      <xdr:blipFill>
        <a:blip xmlns:r="http://schemas.openxmlformats.org/officeDocument/2006/relationships" r:embed="rId14"/>
        <a:stretch>
          <a:fillRect/>
        </a:stretch>
      </xdr:blipFill>
      <xdr:spPr>
        <a:xfrm>
          <a:off x="895351" y="23926801"/>
          <a:ext cx="5813662" cy="4381500"/>
        </a:xfrm>
        <a:prstGeom prst="rect">
          <a:avLst/>
        </a:prstGeom>
      </xdr:spPr>
    </xdr:pic>
    <xdr:clientData/>
  </xdr:twoCellAnchor>
  <xdr:twoCellAnchor editAs="oneCell">
    <xdr:from>
      <xdr:col>7</xdr:col>
      <xdr:colOff>66675</xdr:colOff>
      <xdr:row>173</xdr:row>
      <xdr:rowOff>133350</xdr:rowOff>
    </xdr:from>
    <xdr:to>
      <xdr:col>27</xdr:col>
      <xdr:colOff>182905</xdr:colOff>
      <xdr:row>209</xdr:row>
      <xdr:rowOff>105679</xdr:rowOff>
    </xdr:to>
    <xdr:pic>
      <xdr:nvPicPr>
        <xdr:cNvPr id="12" name="図 11">
          <a:extLst>
            <a:ext uri="{FF2B5EF4-FFF2-40B4-BE49-F238E27FC236}">
              <a16:creationId xmlns:a16="http://schemas.microsoft.com/office/drawing/2014/main" id="{3189F5AD-26D9-1061-59D1-526E53C7B2F2}"/>
            </a:ext>
          </a:extLst>
        </xdr:cNvPr>
        <xdr:cNvPicPr>
          <a:picLocks noChangeAspect="1"/>
        </xdr:cNvPicPr>
      </xdr:nvPicPr>
      <xdr:blipFill>
        <a:blip xmlns:r="http://schemas.openxmlformats.org/officeDocument/2006/relationships" r:embed="rId15"/>
        <a:stretch>
          <a:fillRect/>
        </a:stretch>
      </xdr:blipFill>
      <xdr:spPr>
        <a:xfrm>
          <a:off x="5057775" y="30861000"/>
          <a:ext cx="13832230" cy="6487430"/>
        </a:xfrm>
        <a:prstGeom prst="rect">
          <a:avLst/>
        </a:prstGeom>
      </xdr:spPr>
    </xdr:pic>
    <xdr:clientData/>
  </xdr:twoCellAnchor>
  <xdr:twoCellAnchor editAs="oneCell">
    <xdr:from>
      <xdr:col>10</xdr:col>
      <xdr:colOff>133905</xdr:colOff>
      <xdr:row>184</xdr:row>
      <xdr:rowOff>114405</xdr:rowOff>
    </xdr:from>
    <xdr:to>
      <xdr:col>11</xdr:col>
      <xdr:colOff>285751</xdr:colOff>
      <xdr:row>186</xdr:row>
      <xdr:rowOff>19051</xdr:rowOff>
    </xdr:to>
    <xdr:sp macro="" textlink="">
      <xdr:nvSpPr>
        <xdr:cNvPr id="15" name="正方形/長方形 14">
          <a:extLst>
            <a:ext uri="{FF2B5EF4-FFF2-40B4-BE49-F238E27FC236}">
              <a16:creationId xmlns:a16="http://schemas.microsoft.com/office/drawing/2014/main" id="{922878DC-C014-09BD-F6C1-07B789FB01A7}"/>
            </a:ext>
          </a:extLst>
        </xdr:cNvPr>
        <xdr:cNvSpPr/>
      </xdr:nvSpPr>
      <xdr:spPr>
        <a:xfrm>
          <a:off x="7182405" y="32832780"/>
          <a:ext cx="837645" cy="26659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4</xdr:col>
      <xdr:colOff>375782</xdr:colOff>
      <xdr:row>171</xdr:row>
      <xdr:rowOff>60762</xdr:rowOff>
    </xdr:from>
    <xdr:to>
      <xdr:col>10</xdr:col>
      <xdr:colOff>133905</xdr:colOff>
      <xdr:row>185</xdr:row>
      <xdr:rowOff>66729</xdr:rowOff>
    </xdr:to>
    <xdr:cxnSp macro="">
      <xdr:nvCxnSpPr>
        <xdr:cNvPr id="24" name="コネクタ: カギ線 23">
          <a:extLst>
            <a:ext uri="{FF2B5EF4-FFF2-40B4-BE49-F238E27FC236}">
              <a16:creationId xmlns:a16="http://schemas.microsoft.com/office/drawing/2014/main" id="{C8B235F6-A6E5-2A53-F7D0-282FCA638209}"/>
            </a:ext>
          </a:extLst>
        </xdr:cNvPr>
        <xdr:cNvCxnSpPr>
          <a:stCxn id="15" idx="1"/>
          <a:endCxn id="25" idx="2"/>
        </xdr:cNvCxnSpPr>
      </xdr:nvCxnSpPr>
      <xdr:spPr>
        <a:xfrm rot="10800000">
          <a:off x="3464603" y="29805976"/>
          <a:ext cx="3840266" cy="2482467"/>
        </a:xfrm>
        <a:prstGeom prst="bentConnector2">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295830</xdr:colOff>
      <xdr:row>202</xdr:row>
      <xdr:rowOff>76305</xdr:rowOff>
    </xdr:from>
    <xdr:to>
      <xdr:col>14</xdr:col>
      <xdr:colOff>66674</xdr:colOff>
      <xdr:row>204</xdr:row>
      <xdr:rowOff>152399</xdr:rowOff>
    </xdr:to>
    <xdr:sp macro="" textlink="">
      <xdr:nvSpPr>
        <xdr:cNvPr id="30" name="正方形/長方形 29">
          <a:extLst>
            <a:ext uri="{FF2B5EF4-FFF2-40B4-BE49-F238E27FC236}">
              <a16:creationId xmlns:a16="http://schemas.microsoft.com/office/drawing/2014/main" id="{00F53E92-4443-4901-ADCF-9447CB8A8975}"/>
            </a:ext>
          </a:extLst>
        </xdr:cNvPr>
        <xdr:cNvSpPr/>
      </xdr:nvSpPr>
      <xdr:spPr>
        <a:xfrm>
          <a:off x="8030130" y="36052230"/>
          <a:ext cx="1828245" cy="43804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11</xdr:col>
      <xdr:colOff>295831</xdr:colOff>
      <xdr:row>186</xdr:row>
      <xdr:rowOff>105</xdr:rowOff>
    </xdr:from>
    <xdr:to>
      <xdr:col>12</xdr:col>
      <xdr:colOff>533400</xdr:colOff>
      <xdr:row>189</xdr:row>
      <xdr:rowOff>57149</xdr:rowOff>
    </xdr:to>
    <xdr:sp macro="" textlink="">
      <xdr:nvSpPr>
        <xdr:cNvPr id="43" name="正方形/長方形 42">
          <a:extLst>
            <a:ext uri="{FF2B5EF4-FFF2-40B4-BE49-F238E27FC236}">
              <a16:creationId xmlns:a16="http://schemas.microsoft.com/office/drawing/2014/main" id="{4E1DF7C8-CA23-4D6A-B0B8-DA9D9E327D7A}"/>
            </a:ext>
          </a:extLst>
        </xdr:cNvPr>
        <xdr:cNvSpPr/>
      </xdr:nvSpPr>
      <xdr:spPr>
        <a:xfrm>
          <a:off x="8030131" y="33080430"/>
          <a:ext cx="923370" cy="59997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12</xdr:col>
      <xdr:colOff>74437</xdr:colOff>
      <xdr:row>167</xdr:row>
      <xdr:rowOff>151535</xdr:rowOff>
    </xdr:from>
    <xdr:to>
      <xdr:col>15</xdr:col>
      <xdr:colOff>414238</xdr:colOff>
      <xdr:row>186</xdr:row>
      <xdr:rowOff>105</xdr:rowOff>
    </xdr:to>
    <xdr:cxnSp macro="">
      <xdr:nvCxnSpPr>
        <xdr:cNvPr id="49" name="コネクタ: カギ線 48">
          <a:extLst>
            <a:ext uri="{FF2B5EF4-FFF2-40B4-BE49-F238E27FC236}">
              <a16:creationId xmlns:a16="http://schemas.microsoft.com/office/drawing/2014/main" id="{C84F30C1-37AD-461D-A6DC-951AE47D7626}"/>
            </a:ext>
          </a:extLst>
        </xdr:cNvPr>
        <xdr:cNvCxnSpPr>
          <a:stCxn id="43" idx="0"/>
          <a:endCxn id="47" idx="2"/>
        </xdr:cNvCxnSpPr>
      </xdr:nvCxnSpPr>
      <xdr:spPr>
        <a:xfrm rot="5400000" flipH="1" flipV="1">
          <a:off x="8191785" y="29603509"/>
          <a:ext cx="3209534" cy="2380872"/>
        </a:xfrm>
        <a:prstGeom prst="bentConnector3">
          <a:avLst>
            <a:gd name="adj1" fmla="val 50000"/>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71437</xdr:colOff>
      <xdr:row>167</xdr:row>
      <xdr:rowOff>133350</xdr:rowOff>
    </xdr:from>
    <xdr:to>
      <xdr:col>12</xdr:col>
      <xdr:colOff>71716</xdr:colOff>
      <xdr:row>186</xdr:row>
      <xdr:rowOff>105</xdr:rowOff>
    </xdr:to>
    <xdr:cxnSp macro="">
      <xdr:nvCxnSpPr>
        <xdr:cNvPr id="53" name="コネクタ: カギ線 52">
          <a:extLst>
            <a:ext uri="{FF2B5EF4-FFF2-40B4-BE49-F238E27FC236}">
              <a16:creationId xmlns:a16="http://schemas.microsoft.com/office/drawing/2014/main" id="{985913F5-7B26-4EA5-BB80-7B690E598D43}"/>
            </a:ext>
          </a:extLst>
        </xdr:cNvPr>
        <xdr:cNvCxnSpPr>
          <a:stCxn id="43" idx="0"/>
          <a:endCxn id="46" idx="2"/>
        </xdr:cNvCxnSpPr>
      </xdr:nvCxnSpPr>
      <xdr:spPr>
        <a:xfrm rot="16200000" flipV="1">
          <a:off x="6839037" y="31427650"/>
          <a:ext cx="3305280" cy="279"/>
        </a:xfrm>
        <a:prstGeom prst="bentConnector3">
          <a:avLst>
            <a:gd name="adj1" fmla="val 50000"/>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503466</xdr:colOff>
      <xdr:row>163</xdr:row>
      <xdr:rowOff>13606</xdr:rowOff>
    </xdr:from>
    <xdr:to>
      <xdr:col>24</xdr:col>
      <xdr:colOff>47822</xdr:colOff>
      <xdr:row>171</xdr:row>
      <xdr:rowOff>66683</xdr:rowOff>
    </xdr:to>
    <xdr:grpSp>
      <xdr:nvGrpSpPr>
        <xdr:cNvPr id="28" name="グループ化 27">
          <a:extLst>
            <a:ext uri="{FF2B5EF4-FFF2-40B4-BE49-F238E27FC236}">
              <a16:creationId xmlns:a16="http://schemas.microsoft.com/office/drawing/2014/main" id="{C71E2051-ED2F-A0A1-B4C7-95D3DDC2649F}"/>
            </a:ext>
          </a:extLst>
        </xdr:cNvPr>
        <xdr:cNvGrpSpPr/>
      </xdr:nvGrpSpPr>
      <xdr:grpSpPr>
        <a:xfrm>
          <a:off x="7696062" y="30041779"/>
          <a:ext cx="9118202" cy="1518462"/>
          <a:chOff x="7674430" y="28343677"/>
          <a:chExt cx="9069356" cy="1468220"/>
        </a:xfrm>
      </xdr:grpSpPr>
      <xdr:pic>
        <xdr:nvPicPr>
          <xdr:cNvPr id="44" name="図 43">
            <a:extLst>
              <a:ext uri="{FF2B5EF4-FFF2-40B4-BE49-F238E27FC236}">
                <a16:creationId xmlns:a16="http://schemas.microsoft.com/office/drawing/2014/main" id="{E18696A8-1595-6FAB-8C33-3ED41ADA829E}"/>
              </a:ext>
            </a:extLst>
          </xdr:cNvPr>
          <xdr:cNvPicPr>
            <a:picLocks noChangeAspect="1"/>
          </xdr:cNvPicPr>
        </xdr:nvPicPr>
        <xdr:blipFill>
          <a:blip xmlns:r="http://schemas.openxmlformats.org/officeDocument/2006/relationships" r:embed="rId16"/>
          <a:stretch>
            <a:fillRect/>
          </a:stretch>
        </xdr:blipFill>
        <xdr:spPr>
          <a:xfrm>
            <a:off x="7704364" y="28678414"/>
            <a:ext cx="1868398" cy="592584"/>
          </a:xfrm>
          <a:prstGeom prst="rect">
            <a:avLst/>
          </a:prstGeom>
        </xdr:spPr>
      </xdr:pic>
      <xdr:sp macro="" textlink="">
        <xdr:nvSpPr>
          <xdr:cNvPr id="46" name="正方形/長方形 45">
            <a:extLst>
              <a:ext uri="{FF2B5EF4-FFF2-40B4-BE49-F238E27FC236}">
                <a16:creationId xmlns:a16="http://schemas.microsoft.com/office/drawing/2014/main" id="{24EF9707-6888-4FA0-9E6C-D4F2BA34EBCD}"/>
              </a:ext>
            </a:extLst>
          </xdr:cNvPr>
          <xdr:cNvSpPr/>
        </xdr:nvSpPr>
        <xdr:spPr>
          <a:xfrm>
            <a:off x="7742133" y="28910154"/>
            <a:ext cx="1727974" cy="259548"/>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pic>
        <xdr:nvPicPr>
          <xdr:cNvPr id="45" name="図 44">
            <a:extLst>
              <a:ext uri="{FF2B5EF4-FFF2-40B4-BE49-F238E27FC236}">
                <a16:creationId xmlns:a16="http://schemas.microsoft.com/office/drawing/2014/main" id="{4A14C6A6-6CA9-01CB-69A4-4D9A15D26F92}"/>
              </a:ext>
            </a:extLst>
          </xdr:cNvPr>
          <xdr:cNvPicPr>
            <a:picLocks noChangeAspect="1"/>
          </xdr:cNvPicPr>
        </xdr:nvPicPr>
        <xdr:blipFill>
          <a:blip xmlns:r="http://schemas.openxmlformats.org/officeDocument/2006/relationships" r:embed="rId17"/>
          <a:stretch>
            <a:fillRect/>
          </a:stretch>
        </xdr:blipFill>
        <xdr:spPr>
          <a:xfrm>
            <a:off x="9946819" y="28677715"/>
            <a:ext cx="6796967" cy="1134182"/>
          </a:xfrm>
          <a:prstGeom prst="rect">
            <a:avLst/>
          </a:prstGeom>
        </xdr:spPr>
      </xdr:pic>
      <xdr:sp macro="" textlink="">
        <xdr:nvSpPr>
          <xdr:cNvPr id="47" name="正方形/長方形 46">
            <a:extLst>
              <a:ext uri="{FF2B5EF4-FFF2-40B4-BE49-F238E27FC236}">
                <a16:creationId xmlns:a16="http://schemas.microsoft.com/office/drawing/2014/main" id="{22358E59-BAD0-4134-B438-15E32443B5AA}"/>
              </a:ext>
            </a:extLst>
          </xdr:cNvPr>
          <xdr:cNvSpPr/>
        </xdr:nvSpPr>
        <xdr:spPr>
          <a:xfrm>
            <a:off x="9955786" y="28901571"/>
            <a:ext cx="2062404" cy="287607"/>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solidFill>
                  <a:srgbClr val="FF0000"/>
                </a:solidFill>
                <a:latin typeface="Meiryo UI" panose="020B0604030504040204" pitchFamily="50" charset="-128"/>
                <a:ea typeface="Meiryo UI" panose="020B0604030504040204" pitchFamily="50" charset="-128"/>
              </a:rPr>
              <a:t>非活性</a:t>
            </a:r>
          </a:p>
        </xdr:txBody>
      </xdr:sp>
      <xdr:sp macro="" textlink="">
        <xdr:nvSpPr>
          <xdr:cNvPr id="48" name="正方形/長方形 47">
            <a:extLst>
              <a:ext uri="{FF2B5EF4-FFF2-40B4-BE49-F238E27FC236}">
                <a16:creationId xmlns:a16="http://schemas.microsoft.com/office/drawing/2014/main" id="{F298C997-E449-4813-9526-F19C144B9542}"/>
              </a:ext>
            </a:extLst>
          </xdr:cNvPr>
          <xdr:cNvSpPr/>
        </xdr:nvSpPr>
        <xdr:spPr>
          <a:xfrm>
            <a:off x="14219462" y="28874356"/>
            <a:ext cx="1578428" cy="314821"/>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solidFill>
                  <a:srgbClr val="FF0000"/>
                </a:solidFill>
                <a:latin typeface="Meiryo UI" panose="020B0604030504040204" pitchFamily="50" charset="-128"/>
                <a:ea typeface="Meiryo UI" panose="020B0604030504040204" pitchFamily="50" charset="-128"/>
              </a:rPr>
              <a:t>常に非活性</a:t>
            </a:r>
          </a:p>
        </xdr:txBody>
      </xdr:sp>
      <xdr:sp macro="" textlink="">
        <xdr:nvSpPr>
          <xdr:cNvPr id="59" name="正方形/長方形 58">
            <a:extLst>
              <a:ext uri="{FF2B5EF4-FFF2-40B4-BE49-F238E27FC236}">
                <a16:creationId xmlns:a16="http://schemas.microsoft.com/office/drawing/2014/main" id="{2609C815-B9C8-4192-9C3D-0721BC4CBC65}"/>
              </a:ext>
            </a:extLst>
          </xdr:cNvPr>
          <xdr:cNvSpPr/>
        </xdr:nvSpPr>
        <xdr:spPr>
          <a:xfrm>
            <a:off x="7674430" y="28343677"/>
            <a:ext cx="2062404" cy="342027"/>
          </a:xfrm>
          <a:prstGeom prst="rect">
            <a:avLst/>
          </a:prstGeom>
          <a:noFill/>
          <a:ln w="28575" cap="flat" cmpd="sng" algn="ctr">
            <a:no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1200">
                <a:solidFill>
                  <a:srgbClr val="FF0000"/>
                </a:solidFill>
                <a:latin typeface="Meiryo UI" panose="020B0604030504040204" pitchFamily="50" charset="-128"/>
                <a:ea typeface="Meiryo UI" panose="020B0604030504040204" pitchFamily="50" charset="-128"/>
              </a:rPr>
              <a:t>メイン画面で分類を絞る</a:t>
            </a:r>
          </a:p>
        </xdr:txBody>
      </xdr:sp>
    </xdr:grpSp>
    <xdr:clientData/>
  </xdr:twoCellAnchor>
  <xdr:twoCellAnchor>
    <xdr:from>
      <xdr:col>0</xdr:col>
      <xdr:colOff>421821</xdr:colOff>
      <xdr:row>210</xdr:row>
      <xdr:rowOff>40816</xdr:rowOff>
    </xdr:from>
    <xdr:to>
      <xdr:col>11</xdr:col>
      <xdr:colOff>162426</xdr:colOff>
      <xdr:row>226</xdr:row>
      <xdr:rowOff>56832</xdr:rowOff>
    </xdr:to>
    <xdr:grpSp>
      <xdr:nvGrpSpPr>
        <xdr:cNvPr id="27" name="グループ化 26">
          <a:extLst>
            <a:ext uri="{FF2B5EF4-FFF2-40B4-BE49-F238E27FC236}">
              <a16:creationId xmlns:a16="http://schemas.microsoft.com/office/drawing/2014/main" id="{4E5EB38C-C360-4155-99BB-4A6C8413FC27}"/>
            </a:ext>
          </a:extLst>
        </xdr:cNvPr>
        <xdr:cNvGrpSpPr/>
      </xdr:nvGrpSpPr>
      <xdr:grpSpPr>
        <a:xfrm>
          <a:off x="421821" y="38678124"/>
          <a:ext cx="7617047" cy="2946785"/>
          <a:chOff x="421821" y="36684857"/>
          <a:chExt cx="7591926" cy="2846614"/>
        </a:xfrm>
      </xdr:grpSpPr>
      <xdr:pic>
        <xdr:nvPicPr>
          <xdr:cNvPr id="31" name="図 30">
            <a:extLst>
              <a:ext uri="{FF2B5EF4-FFF2-40B4-BE49-F238E27FC236}">
                <a16:creationId xmlns:a16="http://schemas.microsoft.com/office/drawing/2014/main" id="{474E2B3E-7BEA-39CC-C7B0-BE15EE6ED757}"/>
              </a:ext>
            </a:extLst>
          </xdr:cNvPr>
          <xdr:cNvPicPr>
            <a:picLocks noChangeAspect="1"/>
          </xdr:cNvPicPr>
        </xdr:nvPicPr>
        <xdr:blipFill>
          <a:blip xmlns:r="http://schemas.openxmlformats.org/officeDocument/2006/relationships" r:embed="rId18"/>
          <a:stretch>
            <a:fillRect/>
          </a:stretch>
        </xdr:blipFill>
        <xdr:spPr>
          <a:xfrm>
            <a:off x="447675" y="37102596"/>
            <a:ext cx="7566072" cy="2428875"/>
          </a:xfrm>
          <a:prstGeom prst="rect">
            <a:avLst/>
          </a:prstGeom>
        </xdr:spPr>
      </xdr:pic>
      <xdr:sp macro="" textlink="">
        <xdr:nvSpPr>
          <xdr:cNvPr id="33" name="正方形/長方形 32">
            <a:extLst>
              <a:ext uri="{FF2B5EF4-FFF2-40B4-BE49-F238E27FC236}">
                <a16:creationId xmlns:a16="http://schemas.microsoft.com/office/drawing/2014/main" id="{B5912FF3-E9CF-462E-AFB8-5D3A510DF99D}"/>
              </a:ext>
            </a:extLst>
          </xdr:cNvPr>
          <xdr:cNvSpPr/>
        </xdr:nvSpPr>
        <xdr:spPr>
          <a:xfrm>
            <a:off x="457200" y="37316726"/>
            <a:ext cx="4011386" cy="345124"/>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solidFill>
                  <a:srgbClr val="FF0000"/>
                </a:solidFill>
                <a:latin typeface="Meiryo UI" panose="020B0604030504040204" pitchFamily="50" charset="-128"/>
                <a:ea typeface="Meiryo UI" panose="020B0604030504040204" pitchFamily="50" charset="-128"/>
              </a:rPr>
              <a:t>活性</a:t>
            </a:r>
          </a:p>
        </xdr:txBody>
      </xdr:sp>
      <xdr:sp macro="" textlink="">
        <xdr:nvSpPr>
          <xdr:cNvPr id="60" name="正方形/長方形 59">
            <a:extLst>
              <a:ext uri="{FF2B5EF4-FFF2-40B4-BE49-F238E27FC236}">
                <a16:creationId xmlns:a16="http://schemas.microsoft.com/office/drawing/2014/main" id="{CB983B41-5DE9-42D4-BB31-D12C2F5CBF6B}"/>
              </a:ext>
            </a:extLst>
          </xdr:cNvPr>
          <xdr:cNvSpPr/>
        </xdr:nvSpPr>
        <xdr:spPr>
          <a:xfrm>
            <a:off x="421821" y="36684857"/>
            <a:ext cx="3551465" cy="342026"/>
          </a:xfrm>
          <a:prstGeom prst="rect">
            <a:avLst/>
          </a:prstGeom>
          <a:noFill/>
          <a:ln w="28575" cap="flat" cmpd="sng" algn="ctr">
            <a:no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1200">
                <a:solidFill>
                  <a:srgbClr val="FF0000"/>
                </a:solidFill>
                <a:latin typeface="Meiryo UI" panose="020B0604030504040204" pitchFamily="50" charset="-128"/>
                <a:ea typeface="Meiryo UI" panose="020B0604030504040204" pitchFamily="50" charset="-128"/>
              </a:rPr>
              <a:t>入出力管理画面のプルダウンで分類・区分を切り替える</a:t>
            </a:r>
          </a:p>
        </xdr:txBody>
      </xdr:sp>
    </xdr:grpSp>
    <xdr:clientData/>
  </xdr:twoCellAnchor>
  <xdr:twoCellAnchor>
    <xdr:from>
      <xdr:col>6</xdr:col>
      <xdr:colOff>22423</xdr:colOff>
      <xdr:row>204</xdr:row>
      <xdr:rowOff>152398</xdr:rowOff>
    </xdr:from>
    <xdr:to>
      <xdr:col>12</xdr:col>
      <xdr:colOff>526534</xdr:colOff>
      <xdr:row>214</xdr:row>
      <xdr:rowOff>138473</xdr:rowOff>
    </xdr:to>
    <xdr:cxnSp macro="">
      <xdr:nvCxnSpPr>
        <xdr:cNvPr id="40" name="コネクタ: カギ線 39">
          <a:extLst>
            <a:ext uri="{FF2B5EF4-FFF2-40B4-BE49-F238E27FC236}">
              <a16:creationId xmlns:a16="http://schemas.microsoft.com/office/drawing/2014/main" id="{C85FABC3-536D-430C-898D-555074BA7B79}"/>
            </a:ext>
          </a:extLst>
        </xdr:cNvPr>
        <xdr:cNvCxnSpPr>
          <a:stCxn id="30" idx="2"/>
          <a:endCxn id="33" idx="3"/>
        </xdr:cNvCxnSpPr>
      </xdr:nvCxnSpPr>
      <xdr:spPr>
        <a:xfrm rot="5400000">
          <a:off x="5960722" y="34635818"/>
          <a:ext cx="1772013" cy="4647486"/>
        </a:xfrm>
        <a:prstGeom prst="bentConnector2">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19</xdr:col>
      <xdr:colOff>246845</xdr:colOff>
      <xdr:row>186</xdr:row>
      <xdr:rowOff>15073</xdr:rowOff>
    </xdr:from>
    <xdr:to>
      <xdr:col>20</xdr:col>
      <xdr:colOff>484415</xdr:colOff>
      <xdr:row>189</xdr:row>
      <xdr:rowOff>72117</xdr:rowOff>
    </xdr:to>
    <xdr:sp macro="" textlink="">
      <xdr:nvSpPr>
        <xdr:cNvPr id="39" name="正方形/長方形 38">
          <a:extLst>
            <a:ext uri="{FF2B5EF4-FFF2-40B4-BE49-F238E27FC236}">
              <a16:creationId xmlns:a16="http://schemas.microsoft.com/office/drawing/2014/main" id="{2F15473C-2ED2-4675-A9C8-78A55A195F2C}"/>
            </a:ext>
          </a:extLst>
        </xdr:cNvPr>
        <xdr:cNvSpPr/>
      </xdr:nvSpPr>
      <xdr:spPr>
        <a:xfrm>
          <a:off x="13541024" y="32413680"/>
          <a:ext cx="917927" cy="587723"/>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20</xdr:col>
      <xdr:colOff>25453</xdr:colOff>
      <xdr:row>167</xdr:row>
      <xdr:rowOff>151534</xdr:rowOff>
    </xdr:from>
    <xdr:to>
      <xdr:col>21</xdr:col>
      <xdr:colOff>353784</xdr:colOff>
      <xdr:row>186</xdr:row>
      <xdr:rowOff>15073</xdr:rowOff>
    </xdr:to>
    <xdr:cxnSp macro="">
      <xdr:nvCxnSpPr>
        <xdr:cNvPr id="41" name="コネクタ: カギ線 40">
          <a:extLst>
            <a:ext uri="{FF2B5EF4-FFF2-40B4-BE49-F238E27FC236}">
              <a16:creationId xmlns:a16="http://schemas.microsoft.com/office/drawing/2014/main" id="{C6BB60A5-3F2C-4869-A96A-4F19B31C44C0}"/>
            </a:ext>
          </a:extLst>
        </xdr:cNvPr>
        <xdr:cNvCxnSpPr>
          <a:stCxn id="39" idx="0"/>
          <a:endCxn id="48" idx="2"/>
        </xdr:cNvCxnSpPr>
      </xdr:nvCxnSpPr>
      <xdr:spPr>
        <a:xfrm rot="5400000" flipH="1" flipV="1">
          <a:off x="12892081" y="30297085"/>
          <a:ext cx="3224503" cy="1008688"/>
        </a:xfrm>
        <a:prstGeom prst="bentConnector3">
          <a:avLst>
            <a:gd name="adj1" fmla="val 50000"/>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25</xdr:col>
      <xdr:colOff>598715</xdr:colOff>
      <xdr:row>189</xdr:row>
      <xdr:rowOff>72223</xdr:rowOff>
    </xdr:from>
    <xdr:to>
      <xdr:col>27</xdr:col>
      <xdr:colOff>122464</xdr:colOff>
      <xdr:row>191</xdr:row>
      <xdr:rowOff>108858</xdr:rowOff>
    </xdr:to>
    <xdr:sp macro="" textlink="">
      <xdr:nvSpPr>
        <xdr:cNvPr id="17" name="正方形/長方形 16">
          <a:extLst>
            <a:ext uri="{FF2B5EF4-FFF2-40B4-BE49-F238E27FC236}">
              <a16:creationId xmlns:a16="http://schemas.microsoft.com/office/drawing/2014/main" id="{66645C0D-DE0B-4B97-893F-9EDDE2743F9F}"/>
            </a:ext>
          </a:extLst>
        </xdr:cNvPr>
        <xdr:cNvSpPr/>
      </xdr:nvSpPr>
      <xdr:spPr>
        <a:xfrm>
          <a:off x="17975036" y="33001509"/>
          <a:ext cx="884464" cy="39042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24</xdr:col>
      <xdr:colOff>406699</xdr:colOff>
      <xdr:row>191</xdr:row>
      <xdr:rowOff>111580</xdr:rowOff>
    </xdr:from>
    <xdr:to>
      <xdr:col>24</xdr:col>
      <xdr:colOff>409575</xdr:colOff>
      <xdr:row>212</xdr:row>
      <xdr:rowOff>0</xdr:rowOff>
    </xdr:to>
    <xdr:cxnSp macro="">
      <xdr:nvCxnSpPr>
        <xdr:cNvPr id="52" name="コネクタ: カギ線 51">
          <a:extLst>
            <a:ext uri="{FF2B5EF4-FFF2-40B4-BE49-F238E27FC236}">
              <a16:creationId xmlns:a16="http://schemas.microsoft.com/office/drawing/2014/main" id="{55D7014E-59EB-4929-9C4A-59D27BF97A9D}"/>
            </a:ext>
          </a:extLst>
        </xdr:cNvPr>
        <xdr:cNvCxnSpPr>
          <a:stCxn id="54" idx="2"/>
          <a:endCxn id="18" idx="0"/>
        </xdr:cNvCxnSpPr>
      </xdr:nvCxnSpPr>
      <xdr:spPr>
        <a:xfrm rot="5400000">
          <a:off x="15302516" y="35194798"/>
          <a:ext cx="3603170" cy="2876"/>
        </a:xfrm>
        <a:prstGeom prst="bentConnector3">
          <a:avLst>
            <a:gd name="adj1" fmla="val 50000"/>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220435</xdr:colOff>
      <xdr:row>189</xdr:row>
      <xdr:rowOff>61337</xdr:rowOff>
    </xdr:from>
    <xdr:to>
      <xdr:col>25</xdr:col>
      <xdr:colOff>598714</xdr:colOff>
      <xdr:row>191</xdr:row>
      <xdr:rowOff>111580</xdr:rowOff>
    </xdr:to>
    <xdr:sp macro="" textlink="">
      <xdr:nvSpPr>
        <xdr:cNvPr id="54" name="正方形/長方形 53">
          <a:extLst>
            <a:ext uri="{FF2B5EF4-FFF2-40B4-BE49-F238E27FC236}">
              <a16:creationId xmlns:a16="http://schemas.microsoft.com/office/drawing/2014/main" id="{34D2C0EA-3AED-4BD8-83F5-7679EE3A02D0}"/>
            </a:ext>
          </a:extLst>
        </xdr:cNvPr>
        <xdr:cNvSpPr/>
      </xdr:nvSpPr>
      <xdr:spPr>
        <a:xfrm>
          <a:off x="16236042" y="32990623"/>
          <a:ext cx="1738993" cy="404028"/>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17</xdr:col>
      <xdr:colOff>54428</xdr:colOff>
      <xdr:row>212</xdr:row>
      <xdr:rowOff>0</xdr:rowOff>
    </xdr:from>
    <xdr:to>
      <xdr:col>30</xdr:col>
      <xdr:colOff>92219</xdr:colOff>
      <xdr:row>221</xdr:row>
      <xdr:rowOff>141756</xdr:rowOff>
    </xdr:to>
    <xdr:grpSp>
      <xdr:nvGrpSpPr>
        <xdr:cNvPr id="257" name="グループ化 256">
          <a:extLst>
            <a:ext uri="{FF2B5EF4-FFF2-40B4-BE49-F238E27FC236}">
              <a16:creationId xmlns:a16="http://schemas.microsoft.com/office/drawing/2014/main" id="{B49BC817-9F75-9D55-2CC7-7772B9E9A926}"/>
            </a:ext>
          </a:extLst>
        </xdr:cNvPr>
        <xdr:cNvGrpSpPr/>
      </xdr:nvGrpSpPr>
      <xdr:grpSpPr>
        <a:xfrm>
          <a:off x="12033947" y="39003654"/>
          <a:ext cx="8927791" cy="1790314"/>
          <a:chOff x="10695214" y="36997821"/>
          <a:chExt cx="8882434" cy="1733792"/>
        </a:xfrm>
      </xdr:grpSpPr>
      <xdr:pic>
        <xdr:nvPicPr>
          <xdr:cNvPr id="18" name="図 17">
            <a:extLst>
              <a:ext uri="{FF2B5EF4-FFF2-40B4-BE49-F238E27FC236}">
                <a16:creationId xmlns:a16="http://schemas.microsoft.com/office/drawing/2014/main" id="{B916D830-6155-79A3-F9D1-806399B7838B}"/>
              </a:ext>
            </a:extLst>
          </xdr:cNvPr>
          <xdr:cNvPicPr>
            <a:picLocks noChangeAspect="1"/>
          </xdr:cNvPicPr>
        </xdr:nvPicPr>
        <xdr:blipFill>
          <a:blip xmlns:r="http://schemas.openxmlformats.org/officeDocument/2006/relationships" r:embed="rId19"/>
          <a:stretch>
            <a:fillRect/>
          </a:stretch>
        </xdr:blipFill>
        <xdr:spPr>
          <a:xfrm>
            <a:off x="12042321" y="36997821"/>
            <a:ext cx="7535327" cy="1733792"/>
          </a:xfrm>
          <a:prstGeom prst="rect">
            <a:avLst/>
          </a:prstGeom>
        </xdr:spPr>
      </xdr:pic>
      <xdr:sp macro="" textlink="">
        <xdr:nvSpPr>
          <xdr:cNvPr id="22" name="正方形/長方形 21">
            <a:extLst>
              <a:ext uri="{FF2B5EF4-FFF2-40B4-BE49-F238E27FC236}">
                <a16:creationId xmlns:a16="http://schemas.microsoft.com/office/drawing/2014/main" id="{EA6A0DFF-AD82-4B1D-8EF9-87836B65765F}"/>
              </a:ext>
            </a:extLst>
          </xdr:cNvPr>
          <xdr:cNvSpPr/>
        </xdr:nvSpPr>
        <xdr:spPr>
          <a:xfrm>
            <a:off x="15689036" y="37474072"/>
            <a:ext cx="3850821" cy="258536"/>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solidFill>
                  <a:srgbClr val="FF0000"/>
                </a:solidFill>
                <a:latin typeface="Meiryo UI" panose="020B0604030504040204" pitchFamily="50" charset="-128"/>
                <a:ea typeface="Meiryo UI" panose="020B0604030504040204" pitchFamily="50" charset="-128"/>
              </a:rPr>
              <a:t>入力ヘッダー名重複あり</a:t>
            </a:r>
          </a:p>
        </xdr:txBody>
      </xdr:sp>
      <xdr:sp macro="" textlink="">
        <xdr:nvSpPr>
          <xdr:cNvPr id="57" name="正方形/長方形 56">
            <a:extLst>
              <a:ext uri="{FF2B5EF4-FFF2-40B4-BE49-F238E27FC236}">
                <a16:creationId xmlns:a16="http://schemas.microsoft.com/office/drawing/2014/main" id="{3387A823-2DC6-4315-9101-E8DC7F31B1BA}"/>
              </a:ext>
            </a:extLst>
          </xdr:cNvPr>
          <xdr:cNvSpPr/>
        </xdr:nvSpPr>
        <xdr:spPr>
          <a:xfrm>
            <a:off x="10695214" y="37678179"/>
            <a:ext cx="1442358" cy="340178"/>
          </a:xfrm>
          <a:prstGeom prst="rect">
            <a:avLst/>
          </a:prstGeom>
          <a:solidFill>
            <a:srgbClr val="FFFFFF">
              <a:alpha val="0"/>
            </a:srgbClr>
          </a:solidFill>
          <a:ln w="28575" cap="flat" cmpd="sng" algn="ctr">
            <a:no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solidFill>
                  <a:srgbClr val="FF0000"/>
                </a:solidFill>
                <a:latin typeface="Meiryo UI" panose="020B0604030504040204" pitchFamily="50" charset="-128"/>
                <a:ea typeface="Meiryo UI" panose="020B0604030504040204" pitchFamily="50" charset="-128"/>
              </a:rPr>
              <a:t>入力データ開始行→</a:t>
            </a:r>
          </a:p>
        </xdr:txBody>
      </xdr:sp>
      <xdr:sp macro="" textlink="">
        <xdr:nvSpPr>
          <xdr:cNvPr id="58" name="正方形/長方形 57">
            <a:extLst>
              <a:ext uri="{FF2B5EF4-FFF2-40B4-BE49-F238E27FC236}">
                <a16:creationId xmlns:a16="http://schemas.microsoft.com/office/drawing/2014/main" id="{9F1CD880-01BA-414A-BE01-1CA73119AA9A}"/>
              </a:ext>
            </a:extLst>
          </xdr:cNvPr>
          <xdr:cNvSpPr/>
        </xdr:nvSpPr>
        <xdr:spPr>
          <a:xfrm>
            <a:off x="11062606" y="37435972"/>
            <a:ext cx="1159329" cy="340178"/>
          </a:xfrm>
          <a:prstGeom prst="rect">
            <a:avLst/>
          </a:prstGeom>
          <a:solidFill>
            <a:srgbClr val="FFFFFF">
              <a:alpha val="0"/>
            </a:srgbClr>
          </a:solidFill>
          <a:ln w="28575" cap="flat" cmpd="sng" algn="ctr">
            <a:no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solidFill>
                  <a:srgbClr val="FF0000"/>
                </a:solidFill>
                <a:latin typeface="Meiryo UI" panose="020B0604030504040204" pitchFamily="50" charset="-128"/>
                <a:ea typeface="Meiryo UI" panose="020B0604030504040204" pitchFamily="50" charset="-128"/>
              </a:rPr>
              <a:t>ヘッダー行→</a:t>
            </a:r>
          </a:p>
        </xdr:txBody>
      </xdr:sp>
    </xdr:grpSp>
    <xdr:clientData/>
  </xdr:twoCellAnchor>
  <xdr:twoCellAnchor editAs="oneCell">
    <xdr:from>
      <xdr:col>16</xdr:col>
      <xdr:colOff>480889</xdr:colOff>
      <xdr:row>191</xdr:row>
      <xdr:rowOff>113045</xdr:rowOff>
    </xdr:from>
    <xdr:to>
      <xdr:col>18</xdr:col>
      <xdr:colOff>38102</xdr:colOff>
      <xdr:row>193</xdr:row>
      <xdr:rowOff>136072</xdr:rowOff>
    </xdr:to>
    <xdr:sp macro="" textlink="">
      <xdr:nvSpPr>
        <xdr:cNvPr id="62" name="正方形/長方形 61">
          <a:extLst>
            <a:ext uri="{FF2B5EF4-FFF2-40B4-BE49-F238E27FC236}">
              <a16:creationId xmlns:a16="http://schemas.microsoft.com/office/drawing/2014/main" id="{50264FC1-07BA-4444-A095-3A58ECFFB45B}"/>
            </a:ext>
          </a:extLst>
        </xdr:cNvPr>
        <xdr:cNvSpPr/>
      </xdr:nvSpPr>
      <xdr:spPr>
        <a:xfrm>
          <a:off x="11733996" y="33396116"/>
          <a:ext cx="917927" cy="376813"/>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15</xdr:col>
      <xdr:colOff>520028</xdr:colOff>
      <xdr:row>193</xdr:row>
      <xdr:rowOff>136072</xdr:rowOff>
    </xdr:from>
    <xdr:to>
      <xdr:col>17</xdr:col>
      <xdr:colOff>259496</xdr:colOff>
      <xdr:row>219</xdr:row>
      <xdr:rowOff>68036</xdr:rowOff>
    </xdr:to>
    <xdr:cxnSp macro="">
      <xdr:nvCxnSpPr>
        <xdr:cNvPr id="259" name="コネクタ: カギ線 258">
          <a:extLst>
            <a:ext uri="{FF2B5EF4-FFF2-40B4-BE49-F238E27FC236}">
              <a16:creationId xmlns:a16="http://schemas.microsoft.com/office/drawing/2014/main" id="{6671C428-88F8-468F-9183-8C00797E2F3C}"/>
            </a:ext>
          </a:extLst>
        </xdr:cNvPr>
        <xdr:cNvCxnSpPr>
          <a:stCxn id="62" idx="2"/>
          <a:endCxn id="256" idx="0"/>
        </xdr:cNvCxnSpPr>
      </xdr:nvCxnSpPr>
      <xdr:spPr>
        <a:xfrm rot="5400000">
          <a:off x="9377280" y="35488427"/>
          <a:ext cx="4531178" cy="1100182"/>
        </a:xfrm>
        <a:prstGeom prst="bentConnector3">
          <a:avLst>
            <a:gd name="adj1" fmla="val 50000"/>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462644</xdr:colOff>
      <xdr:row>219</xdr:row>
      <xdr:rowOff>68036</xdr:rowOff>
    </xdr:from>
    <xdr:to>
      <xdr:col>18</xdr:col>
      <xdr:colOff>155591</xdr:colOff>
      <xdr:row>224</xdr:row>
      <xdr:rowOff>126678</xdr:rowOff>
    </xdr:to>
    <xdr:grpSp>
      <xdr:nvGrpSpPr>
        <xdr:cNvPr id="264" name="グループ化 263">
          <a:extLst>
            <a:ext uri="{FF2B5EF4-FFF2-40B4-BE49-F238E27FC236}">
              <a16:creationId xmlns:a16="http://schemas.microsoft.com/office/drawing/2014/main" id="{D48191BF-3CA3-DBBF-DB3D-B00662BF6DFE}"/>
            </a:ext>
          </a:extLst>
        </xdr:cNvPr>
        <xdr:cNvGrpSpPr/>
      </xdr:nvGrpSpPr>
      <xdr:grpSpPr>
        <a:xfrm>
          <a:off x="8339086" y="40353901"/>
          <a:ext cx="4479870" cy="974508"/>
          <a:chOff x="8436429" y="38916429"/>
          <a:chExt cx="4455447" cy="943107"/>
        </a:xfrm>
      </xdr:grpSpPr>
      <xdr:pic>
        <xdr:nvPicPr>
          <xdr:cNvPr id="256" name="図 255">
            <a:extLst>
              <a:ext uri="{FF2B5EF4-FFF2-40B4-BE49-F238E27FC236}">
                <a16:creationId xmlns:a16="http://schemas.microsoft.com/office/drawing/2014/main" id="{770B433B-80C7-AD06-0110-8BACB177EA50}"/>
              </a:ext>
            </a:extLst>
          </xdr:cNvPr>
          <xdr:cNvPicPr>
            <a:picLocks noChangeAspect="1"/>
          </xdr:cNvPicPr>
        </xdr:nvPicPr>
        <xdr:blipFill>
          <a:blip xmlns:r="http://schemas.openxmlformats.org/officeDocument/2006/relationships" r:embed="rId20"/>
          <a:stretch>
            <a:fillRect/>
          </a:stretch>
        </xdr:blipFill>
        <xdr:spPr>
          <a:xfrm>
            <a:off x="9538608" y="38916429"/>
            <a:ext cx="3353268" cy="943107"/>
          </a:xfrm>
          <a:prstGeom prst="rect">
            <a:avLst/>
          </a:prstGeom>
        </xdr:spPr>
      </xdr:pic>
      <xdr:sp macro="" textlink="">
        <xdr:nvSpPr>
          <xdr:cNvPr id="263" name="正方形/長方形 262">
            <a:extLst>
              <a:ext uri="{FF2B5EF4-FFF2-40B4-BE49-F238E27FC236}">
                <a16:creationId xmlns:a16="http://schemas.microsoft.com/office/drawing/2014/main" id="{D7779205-515B-4D9E-BBDE-0F9925641F2D}"/>
              </a:ext>
            </a:extLst>
          </xdr:cNvPr>
          <xdr:cNvSpPr/>
        </xdr:nvSpPr>
        <xdr:spPr>
          <a:xfrm>
            <a:off x="8436429" y="39120536"/>
            <a:ext cx="1159329" cy="340178"/>
          </a:xfrm>
          <a:prstGeom prst="rect">
            <a:avLst/>
          </a:prstGeom>
          <a:solidFill>
            <a:srgbClr val="FFFFFF">
              <a:alpha val="0"/>
            </a:srgbClr>
          </a:solidFill>
          <a:ln w="28575" cap="flat" cmpd="sng" algn="ctr">
            <a:no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solidFill>
                  <a:srgbClr val="FF0000"/>
                </a:solidFill>
                <a:latin typeface="Meiryo UI" panose="020B0604030504040204" pitchFamily="50" charset="-128"/>
                <a:ea typeface="Meiryo UI" panose="020B0604030504040204" pitchFamily="50" charset="-128"/>
              </a:rPr>
              <a:t>出力ヘッダー行→</a:t>
            </a:r>
          </a:p>
        </xdr:txBody>
      </xdr:sp>
    </xdr:grpSp>
    <xdr:clientData/>
  </xdr:twoCellAnchor>
  <xdr:twoCellAnchor>
    <xdr:from>
      <xdr:col>27</xdr:col>
      <xdr:colOff>122464</xdr:colOff>
      <xdr:row>190</xdr:row>
      <xdr:rowOff>90540</xdr:rowOff>
    </xdr:from>
    <xdr:to>
      <xdr:col>30</xdr:col>
      <xdr:colOff>54428</xdr:colOff>
      <xdr:row>215</xdr:row>
      <xdr:rowOff>74840</xdr:rowOff>
    </xdr:to>
    <xdr:cxnSp macro="">
      <xdr:nvCxnSpPr>
        <xdr:cNvPr id="26" name="コネクタ: カギ線 25">
          <a:extLst>
            <a:ext uri="{FF2B5EF4-FFF2-40B4-BE49-F238E27FC236}">
              <a16:creationId xmlns:a16="http://schemas.microsoft.com/office/drawing/2014/main" id="{A1F364CC-6A06-40EF-B1CA-9D18D2D7CB8B}"/>
            </a:ext>
          </a:extLst>
        </xdr:cNvPr>
        <xdr:cNvCxnSpPr>
          <a:stCxn id="17" idx="3"/>
          <a:endCxn id="22" idx="3"/>
        </xdr:cNvCxnSpPr>
      </xdr:nvCxnSpPr>
      <xdr:spPr>
        <a:xfrm>
          <a:off x="18859500" y="33196719"/>
          <a:ext cx="1973035" cy="4406621"/>
        </a:xfrm>
        <a:prstGeom prst="bentConnector3">
          <a:avLst>
            <a:gd name="adj1" fmla="val 111586"/>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17</xdr:col>
      <xdr:colOff>224420</xdr:colOff>
      <xdr:row>7</xdr:row>
      <xdr:rowOff>72251</xdr:rowOff>
    </xdr:from>
    <xdr:to>
      <xdr:col>26</xdr:col>
      <xdr:colOff>163990</xdr:colOff>
      <xdr:row>9</xdr:row>
      <xdr:rowOff>150001</xdr:rowOff>
    </xdr:to>
    <xdr:sp macro="" textlink="">
      <xdr:nvSpPr>
        <xdr:cNvPr id="2" name="矢印: 右 1">
          <a:extLst>
            <a:ext uri="{FF2B5EF4-FFF2-40B4-BE49-F238E27FC236}">
              <a16:creationId xmlns:a16="http://schemas.microsoft.com/office/drawing/2014/main" id="{9D72B470-BB83-45C5-A2BF-BC466EA5C9DA}"/>
            </a:ext>
          </a:extLst>
        </xdr:cNvPr>
        <xdr:cNvSpPr/>
      </xdr:nvSpPr>
      <xdr:spPr>
        <a:xfrm>
          <a:off x="4013253" y="1585668"/>
          <a:ext cx="2035070" cy="564583"/>
        </a:xfrm>
        <a:prstGeom prst="right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600"/>
            <a:t>Before / After</a:t>
          </a:r>
          <a:endParaRPr kumimoji="1" lang="ja-JP" altLang="en-US" sz="1600"/>
        </a:p>
      </xdr:txBody>
    </xdr:sp>
    <xdr:clientData/>
  </xdr:twoCellAnchor>
  <xdr:twoCellAnchor>
    <xdr:from>
      <xdr:col>1</xdr:col>
      <xdr:colOff>96533</xdr:colOff>
      <xdr:row>7</xdr:row>
      <xdr:rowOff>122948</xdr:rowOff>
    </xdr:from>
    <xdr:to>
      <xdr:col>8</xdr:col>
      <xdr:colOff>94191</xdr:colOff>
      <xdr:row>23</xdr:row>
      <xdr:rowOff>22225</xdr:rowOff>
    </xdr:to>
    <xdr:grpSp>
      <xdr:nvGrpSpPr>
        <xdr:cNvPr id="3" name="グループ化 2">
          <a:extLst>
            <a:ext uri="{FF2B5EF4-FFF2-40B4-BE49-F238E27FC236}">
              <a16:creationId xmlns:a16="http://schemas.microsoft.com/office/drawing/2014/main" id="{39263EE3-647B-4B5B-AF43-F568D658EACA}"/>
            </a:ext>
          </a:extLst>
        </xdr:cNvPr>
        <xdr:cNvGrpSpPr/>
      </xdr:nvGrpSpPr>
      <xdr:grpSpPr>
        <a:xfrm>
          <a:off x="220358" y="1637423"/>
          <a:ext cx="1540708" cy="3861677"/>
          <a:chOff x="372529" y="979685"/>
          <a:chExt cx="1597858" cy="3859014"/>
        </a:xfrm>
      </xdr:grpSpPr>
      <xdr:pic>
        <xdr:nvPicPr>
          <xdr:cNvPr id="4" name="図 3">
            <a:extLst>
              <a:ext uri="{FF2B5EF4-FFF2-40B4-BE49-F238E27FC236}">
                <a16:creationId xmlns:a16="http://schemas.microsoft.com/office/drawing/2014/main" id="{6F428790-3F5E-498D-5440-F263F7C123A8}"/>
              </a:ext>
            </a:extLst>
          </xdr:cNvPr>
          <xdr:cNvPicPr>
            <a:picLocks noChangeAspect="1"/>
          </xdr:cNvPicPr>
        </xdr:nvPicPr>
        <xdr:blipFill>
          <a:blip xmlns:r="http://schemas.openxmlformats.org/officeDocument/2006/relationships" r:embed="rId1"/>
          <a:stretch>
            <a:fillRect/>
          </a:stretch>
        </xdr:blipFill>
        <xdr:spPr>
          <a:xfrm>
            <a:off x="419100" y="1323975"/>
            <a:ext cx="1502215" cy="3514724"/>
          </a:xfrm>
          <a:prstGeom prst="rect">
            <a:avLst/>
          </a:prstGeom>
        </xdr:spPr>
      </xdr:pic>
      <xdr:sp macro="" textlink="">
        <xdr:nvSpPr>
          <xdr:cNvPr id="5" name="テキスト ボックス 4">
            <a:extLst>
              <a:ext uri="{FF2B5EF4-FFF2-40B4-BE49-F238E27FC236}">
                <a16:creationId xmlns:a16="http://schemas.microsoft.com/office/drawing/2014/main" id="{D8C54DFD-BFE0-5A8B-831A-08F0575C2AB6}"/>
              </a:ext>
            </a:extLst>
          </xdr:cNvPr>
          <xdr:cNvSpPr txBox="1"/>
        </xdr:nvSpPr>
        <xdr:spPr>
          <a:xfrm>
            <a:off x="372529" y="979685"/>
            <a:ext cx="1597858" cy="380334"/>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solidFill>
                  <a:srgbClr val="FF0000"/>
                </a:solidFill>
                <a:latin typeface="メイリオ" panose="020B0604030504040204" pitchFamily="50" charset="-128"/>
                <a:ea typeface="メイリオ" panose="020B0604030504040204" pitchFamily="50" charset="-128"/>
              </a:rPr>
              <a:t>1sln1project</a:t>
            </a:r>
            <a:endParaRPr kumimoji="1" lang="ja-JP" altLang="en-US" sz="1600">
              <a:solidFill>
                <a:srgbClr val="FF0000"/>
              </a:solidFill>
              <a:latin typeface="メイリオ" panose="020B0604030504040204" pitchFamily="50" charset="-128"/>
              <a:ea typeface="メイリオ" panose="020B0604030504040204" pitchFamily="50" charset="-128"/>
            </a:endParaRPr>
          </a:p>
        </xdr:txBody>
      </xdr:sp>
    </xdr:grpSp>
    <xdr:clientData/>
  </xdr:twoCellAnchor>
  <xdr:twoCellAnchor>
    <xdr:from>
      <xdr:col>38</xdr:col>
      <xdr:colOff>126982</xdr:colOff>
      <xdr:row>7</xdr:row>
      <xdr:rowOff>82139</xdr:rowOff>
    </xdr:from>
    <xdr:to>
      <xdr:col>49</xdr:col>
      <xdr:colOff>208506</xdr:colOff>
      <xdr:row>23</xdr:row>
      <xdr:rowOff>50800</xdr:rowOff>
    </xdr:to>
    <xdr:grpSp>
      <xdr:nvGrpSpPr>
        <xdr:cNvPr id="6" name="グループ化 5">
          <a:extLst>
            <a:ext uri="{FF2B5EF4-FFF2-40B4-BE49-F238E27FC236}">
              <a16:creationId xmlns:a16="http://schemas.microsoft.com/office/drawing/2014/main" id="{F1E2337D-998F-49A9-8FCE-FFAA1DD80FE1}"/>
            </a:ext>
          </a:extLst>
        </xdr:cNvPr>
        <xdr:cNvGrpSpPr/>
      </xdr:nvGrpSpPr>
      <xdr:grpSpPr>
        <a:xfrm>
          <a:off x="8851882" y="1596614"/>
          <a:ext cx="2596124" cy="3931061"/>
          <a:chOff x="8708825" y="938941"/>
          <a:chExt cx="1681724" cy="3928334"/>
        </a:xfrm>
      </xdr:grpSpPr>
      <xdr:pic>
        <xdr:nvPicPr>
          <xdr:cNvPr id="7" name="図 6">
            <a:extLst>
              <a:ext uri="{FF2B5EF4-FFF2-40B4-BE49-F238E27FC236}">
                <a16:creationId xmlns:a16="http://schemas.microsoft.com/office/drawing/2014/main" id="{688B2467-3CAF-BA9E-D085-EA65599D9442}"/>
              </a:ext>
            </a:extLst>
          </xdr:cNvPr>
          <xdr:cNvPicPr>
            <a:picLocks noChangeAspect="1"/>
          </xdr:cNvPicPr>
        </xdr:nvPicPr>
        <xdr:blipFill>
          <a:blip xmlns:r="http://schemas.openxmlformats.org/officeDocument/2006/relationships" r:embed="rId2"/>
          <a:stretch>
            <a:fillRect/>
          </a:stretch>
        </xdr:blipFill>
        <xdr:spPr>
          <a:xfrm>
            <a:off x="8734425" y="1285875"/>
            <a:ext cx="1620993" cy="3581400"/>
          </a:xfrm>
          <a:prstGeom prst="rect">
            <a:avLst/>
          </a:prstGeom>
        </xdr:spPr>
      </xdr:pic>
      <xdr:sp macro="" textlink="">
        <xdr:nvSpPr>
          <xdr:cNvPr id="8" name="テキスト ボックス 7">
            <a:extLst>
              <a:ext uri="{FF2B5EF4-FFF2-40B4-BE49-F238E27FC236}">
                <a16:creationId xmlns:a16="http://schemas.microsoft.com/office/drawing/2014/main" id="{2EF9D52B-5CE5-A5FB-BA27-E53A140718C3}"/>
              </a:ext>
            </a:extLst>
          </xdr:cNvPr>
          <xdr:cNvSpPr txBox="1"/>
        </xdr:nvSpPr>
        <xdr:spPr>
          <a:xfrm>
            <a:off x="8708825" y="938941"/>
            <a:ext cx="1681724" cy="418367"/>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solidFill>
                  <a:srgbClr val="FF0000"/>
                </a:solidFill>
                <a:latin typeface="メイリオ" panose="020B0604030504040204" pitchFamily="50" charset="-128"/>
                <a:ea typeface="メイリオ" panose="020B0604030504040204" pitchFamily="50" charset="-128"/>
              </a:rPr>
              <a:t>Nslnp1roject?</a:t>
            </a:r>
            <a:endParaRPr kumimoji="1" lang="ja-JP" altLang="en-US" sz="1600">
              <a:solidFill>
                <a:srgbClr val="FF0000"/>
              </a:solidFill>
              <a:latin typeface="メイリオ" panose="020B0604030504040204" pitchFamily="50" charset="-128"/>
              <a:ea typeface="メイリオ" panose="020B0604030504040204" pitchFamily="50" charset="-128"/>
            </a:endParaRPr>
          </a:p>
        </xdr:txBody>
      </xdr:sp>
    </xdr:grpSp>
    <xdr:clientData/>
  </xdr:twoCellAnchor>
  <xdr:twoCellAnchor editAs="oneCell">
    <xdr:from>
      <xdr:col>10</xdr:col>
      <xdr:colOff>42344</xdr:colOff>
      <xdr:row>46</xdr:row>
      <xdr:rowOff>4488</xdr:rowOff>
    </xdr:from>
    <xdr:to>
      <xdr:col>34</xdr:col>
      <xdr:colOff>19043</xdr:colOff>
      <xdr:row>60</xdr:row>
      <xdr:rowOff>25400</xdr:rowOff>
    </xdr:to>
    <xdr:sp macro="" textlink="">
      <xdr:nvSpPr>
        <xdr:cNvPr id="10" name="shpSquare03" descr="付箋検索用文字列">
          <a:extLst>
            <a:ext uri="{FF2B5EF4-FFF2-40B4-BE49-F238E27FC236}">
              <a16:creationId xmlns:a16="http://schemas.microsoft.com/office/drawing/2014/main" id="{22C285A0-C6C8-49EE-9E35-EBA7C1C95F80}"/>
            </a:ext>
          </a:extLst>
        </xdr:cNvPr>
        <xdr:cNvSpPr/>
      </xdr:nvSpPr>
      <xdr:spPr>
        <a:xfrm>
          <a:off x="2201344" y="10640738"/>
          <a:ext cx="5564699" cy="2228595"/>
        </a:xfrm>
        <a:prstGeom prst="borderCallout1">
          <a:avLst>
            <a:gd name="adj1" fmla="val 102914"/>
            <a:gd name="adj2" fmla="val 50508"/>
            <a:gd name="adj3" fmla="val 114215"/>
            <a:gd name="adj4" fmla="val 46212"/>
          </a:avLst>
        </a:prstGeom>
        <a:solidFill>
          <a:srgbClr val="FFCCFF"/>
        </a:solidFill>
        <a:ln w="9525">
          <a:solidFill>
            <a:srgbClr val="FF0000"/>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algn="l"/>
          <a:r>
            <a:rPr lang="ja-JP" altLang="en-US" sz="1100" b="1" i="0" u="none" strike="noStrike">
              <a:solidFill>
                <a:srgbClr val="FF0000"/>
              </a:solidFill>
              <a:effectLst/>
              <a:latin typeface="メイリオ" panose="020B0604030504040204" pitchFamily="50" charset="-128"/>
              <a:ea typeface="メイリオ" panose="020B0604030504040204" pitchFamily="50" charset="-128"/>
              <a:cs typeface="+mn-cs"/>
            </a:rPr>
            <a:t>プロジェクトの選択基準</a:t>
          </a:r>
          <a:endParaRPr lang="en-US" altLang="ja-JP" sz="1100" b="0" i="0" u="none" strike="noStrike">
            <a:solidFill>
              <a:srgbClr val="FF0000"/>
            </a:solidFill>
            <a:effectLst/>
            <a:latin typeface="メイリオ" panose="020B0604030504040204" pitchFamily="50" charset="-128"/>
            <a:ea typeface="メイリオ" panose="020B0604030504040204" pitchFamily="50" charset="-128"/>
            <a:cs typeface="+mn-cs"/>
          </a:endParaRPr>
        </a:p>
        <a:p>
          <a:pPr algn="l"/>
          <a:r>
            <a:rPr lang="ja-JP" altLang="en-US" sz="900" b="1" i="0" u="none" strike="noStrike">
              <a:solidFill>
                <a:schemeClr val="dk1"/>
              </a:solidFill>
              <a:effectLst/>
              <a:latin typeface="メイリオ" panose="020B0604030504040204" pitchFamily="50" charset="-128"/>
              <a:ea typeface="メイリオ" panose="020B0604030504040204" pitchFamily="50" charset="-128"/>
              <a:cs typeface="+mn-cs"/>
            </a:rPr>
            <a:t>・アプリケーションの種類</a:t>
          </a:r>
          <a:endParaRPr lang="en-US" altLang="ja-JP" sz="900" b="1" i="0" u="none" strike="noStrike">
            <a:solidFill>
              <a:schemeClr val="dk1"/>
            </a:solidFill>
            <a:effectLst/>
            <a:latin typeface="メイリオ" panose="020B0604030504040204" pitchFamily="50" charset="-128"/>
            <a:ea typeface="メイリオ" panose="020B0604030504040204" pitchFamily="50" charset="-128"/>
            <a:cs typeface="+mn-cs"/>
          </a:endParaRPr>
        </a:p>
        <a:p>
          <a:pPr algn="l"/>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mn-cs"/>
            </a:rPr>
            <a:t>　デスクトップ、</a:t>
          </a:r>
          <a:r>
            <a:rPr lang="en-US" altLang="ja-JP" sz="900" b="0" i="0" u="none" strike="noStrike">
              <a:solidFill>
                <a:schemeClr val="dk1"/>
              </a:solidFill>
              <a:effectLst/>
              <a:latin typeface="メイリオ" panose="020B0604030504040204" pitchFamily="50" charset="-128"/>
              <a:ea typeface="メイリオ" panose="020B0604030504040204" pitchFamily="50" charset="-128"/>
              <a:cs typeface="+mn-cs"/>
            </a:rPr>
            <a:t>Web</a:t>
          </a:r>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mn-cs"/>
            </a:rPr>
            <a:t>、モバイルなど、作成したいアプリケーションの種類に応じて選択</a:t>
          </a:r>
          <a:r>
            <a:rPr lang="ja-JP" altLang="en-US" sz="900">
              <a:latin typeface="メイリオ" panose="020B0604030504040204" pitchFamily="50" charset="-128"/>
              <a:ea typeface="メイリオ" panose="020B0604030504040204" pitchFamily="50" charset="-128"/>
            </a:rPr>
            <a:t> </a:t>
          </a:r>
          <a:endParaRPr lang="en-US" altLang="ja-JP" sz="900">
            <a:latin typeface="メイリオ" panose="020B0604030504040204" pitchFamily="50" charset="-128"/>
            <a:ea typeface="メイリオ" panose="020B0604030504040204" pitchFamily="50" charset="-128"/>
          </a:endParaRPr>
        </a:p>
        <a:p>
          <a:pPr algn="l"/>
          <a:r>
            <a:rPr lang="ja-JP" altLang="en-US" sz="900" b="1" i="0" u="none" strike="noStrike">
              <a:solidFill>
                <a:schemeClr val="dk1"/>
              </a:solidFill>
              <a:effectLst/>
              <a:latin typeface="メイリオ" panose="020B0604030504040204" pitchFamily="50" charset="-128"/>
              <a:ea typeface="メイリオ" panose="020B0604030504040204" pitchFamily="50" charset="-128"/>
              <a:cs typeface="+mn-cs"/>
            </a:rPr>
            <a:t>・ユーザーインターフェースの必要性</a:t>
          </a:r>
          <a:endParaRPr lang="en-US" altLang="ja-JP" sz="900" b="1" i="0" u="none" strike="noStrike">
            <a:solidFill>
              <a:schemeClr val="dk1"/>
            </a:solidFill>
            <a:effectLst/>
            <a:latin typeface="メイリオ" panose="020B0604030504040204" pitchFamily="50" charset="-128"/>
            <a:ea typeface="メイリオ" panose="020B0604030504040204" pitchFamily="50" charset="-128"/>
            <a:cs typeface="+mn-cs"/>
          </a:endParaRPr>
        </a:p>
        <a:p>
          <a:pPr algn="l"/>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mn-cs"/>
            </a:rPr>
            <a:t>　</a:t>
          </a:r>
          <a:r>
            <a:rPr lang="en-US" altLang="ja-JP" sz="900" b="0" i="0" u="none" strike="noStrike">
              <a:solidFill>
                <a:schemeClr val="dk1"/>
              </a:solidFill>
              <a:effectLst/>
              <a:latin typeface="メイリオ" panose="020B0604030504040204" pitchFamily="50" charset="-128"/>
              <a:ea typeface="メイリオ" panose="020B0604030504040204" pitchFamily="50" charset="-128"/>
              <a:cs typeface="+mn-cs"/>
            </a:rPr>
            <a:t> GUI</a:t>
          </a:r>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mn-cs"/>
            </a:rPr>
            <a:t>が必要かどうかで、コンソールアプリケーションや</a:t>
          </a:r>
          <a:r>
            <a:rPr lang="en-US" altLang="ja-JP" sz="900" b="0" i="0" u="none" strike="noStrike">
              <a:solidFill>
                <a:schemeClr val="dk1"/>
              </a:solidFill>
              <a:effectLst/>
              <a:latin typeface="メイリオ" panose="020B0604030504040204" pitchFamily="50" charset="-128"/>
              <a:ea typeface="メイリオ" panose="020B0604030504040204" pitchFamily="50" charset="-128"/>
              <a:cs typeface="+mn-cs"/>
            </a:rPr>
            <a:t>Windows</a:t>
          </a:r>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mn-cs"/>
            </a:rPr>
            <a:t>フォームアプリケーションを選択</a:t>
          </a:r>
          <a:endParaRPr lang="en-US" altLang="ja-JP" sz="900" b="0" i="0" u="none" strike="noStrike">
            <a:solidFill>
              <a:schemeClr val="dk1"/>
            </a:solidFill>
            <a:effectLst/>
            <a:latin typeface="メイリオ" panose="020B0604030504040204" pitchFamily="50" charset="-128"/>
            <a:ea typeface="メイリオ" panose="020B0604030504040204" pitchFamily="50" charset="-128"/>
            <a:cs typeface="+mn-cs"/>
          </a:endParaRPr>
        </a:p>
        <a:p>
          <a:pPr algn="l"/>
          <a:r>
            <a:rPr lang="ja-JP" altLang="en-US" sz="900" b="1">
              <a:latin typeface="メイリオ" panose="020B0604030504040204" pitchFamily="50" charset="-128"/>
              <a:ea typeface="メイリオ" panose="020B0604030504040204" pitchFamily="50" charset="-128"/>
            </a:rPr>
            <a:t> </a:t>
          </a:r>
          <a:r>
            <a:rPr lang="ja-JP" altLang="en-US" sz="900" b="1" i="0" u="none" strike="noStrike">
              <a:solidFill>
                <a:schemeClr val="dk1"/>
              </a:solidFill>
              <a:effectLst/>
              <a:latin typeface="メイリオ" panose="020B0604030504040204" pitchFamily="50" charset="-128"/>
              <a:ea typeface="メイリオ" panose="020B0604030504040204" pitchFamily="50" charset="-128"/>
              <a:cs typeface="+mn-cs"/>
            </a:rPr>
            <a:t>・再利用性</a:t>
          </a:r>
          <a:endParaRPr lang="en-US" altLang="ja-JP" sz="900" b="1" i="0" u="none" strike="noStrike">
            <a:solidFill>
              <a:schemeClr val="dk1"/>
            </a:solidFill>
            <a:effectLst/>
            <a:latin typeface="メイリオ" panose="020B0604030504040204" pitchFamily="50" charset="-128"/>
            <a:ea typeface="メイリオ" panose="020B0604030504040204" pitchFamily="50" charset="-128"/>
            <a:cs typeface="+mn-cs"/>
          </a:endParaRPr>
        </a:p>
        <a:p>
          <a:pPr algn="l"/>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mn-cs"/>
            </a:rPr>
            <a:t>　再利用可能なコードを作成する場合は、クラスライブラリを選択</a:t>
          </a:r>
          <a:endParaRPr lang="en-US" altLang="ja-JP" sz="900" b="0" i="0" u="none" strike="noStrike">
            <a:solidFill>
              <a:schemeClr val="dk1"/>
            </a:solidFill>
            <a:effectLst/>
            <a:latin typeface="メイリオ" panose="020B0604030504040204" pitchFamily="50" charset="-128"/>
            <a:ea typeface="メイリオ" panose="020B0604030504040204" pitchFamily="50" charset="-128"/>
            <a:cs typeface="+mn-cs"/>
          </a:endParaRPr>
        </a:p>
        <a:p>
          <a:pPr algn="l"/>
          <a:r>
            <a:rPr lang="ja-JP" altLang="en-US" sz="900">
              <a:latin typeface="メイリオ" panose="020B0604030504040204" pitchFamily="50" charset="-128"/>
              <a:ea typeface="メイリオ" panose="020B0604030504040204" pitchFamily="50" charset="-128"/>
            </a:rPr>
            <a:t> </a:t>
          </a:r>
          <a:r>
            <a:rPr lang="ja-JP" altLang="en-US" sz="900" b="1" i="0" u="none" strike="noStrike">
              <a:solidFill>
                <a:schemeClr val="dk1"/>
              </a:solidFill>
              <a:effectLst/>
              <a:latin typeface="メイリオ" panose="020B0604030504040204" pitchFamily="50" charset="-128"/>
              <a:ea typeface="メイリオ" panose="020B0604030504040204" pitchFamily="50" charset="-128"/>
              <a:cs typeface="+mn-cs"/>
            </a:rPr>
            <a:t>・テストの必要性</a:t>
          </a:r>
          <a:endParaRPr lang="en-US" altLang="ja-JP" sz="900" b="1" i="0" u="none" strike="noStrike">
            <a:solidFill>
              <a:schemeClr val="dk1"/>
            </a:solidFill>
            <a:effectLst/>
            <a:latin typeface="メイリオ" panose="020B0604030504040204" pitchFamily="50" charset="-128"/>
            <a:ea typeface="メイリオ" panose="020B0604030504040204" pitchFamily="50" charset="-128"/>
            <a:cs typeface="+mn-cs"/>
          </a:endParaRPr>
        </a:p>
        <a:p>
          <a:pPr algn="l"/>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mn-cs"/>
            </a:rPr>
            <a:t>　テスト駆動開発を行う場合は、ユニットテストプロジェクトを選択</a:t>
          </a:r>
          <a:r>
            <a:rPr lang="ja-JP" altLang="en-US" sz="900">
              <a:latin typeface="メイリオ" panose="020B0604030504040204" pitchFamily="50" charset="-128"/>
              <a:ea typeface="メイリオ" panose="020B0604030504040204" pitchFamily="50" charset="-128"/>
            </a:rPr>
            <a:t> </a:t>
          </a:r>
          <a:endParaRPr kumimoji="1" lang="ja-JP" altLang="en-US" sz="900">
            <a:solidFill>
              <a:sysClr val="windowText" lastClr="000000"/>
            </a:solidFill>
            <a:latin typeface="メイリオ" panose="020B0604030504040204" pitchFamily="50" charset="-128"/>
            <a:ea typeface="メイリオ" panose="020B0604030504040204" pitchFamily="50" charset="-128"/>
            <a:sym typeface="Meiryo UI" panose="020B0604030504040204" pitchFamily="50" charset="-128"/>
          </a:endParaRPr>
        </a:p>
      </xdr:txBody>
    </xdr:sp>
    <xdr:clientData/>
  </xdr:twoCellAnchor>
  <xdr:twoCellAnchor>
    <xdr:from>
      <xdr:col>18</xdr:col>
      <xdr:colOff>158331</xdr:colOff>
      <xdr:row>61</xdr:row>
      <xdr:rowOff>106196</xdr:rowOff>
    </xdr:from>
    <xdr:to>
      <xdr:col>27</xdr:col>
      <xdr:colOff>99889</xdr:colOff>
      <xdr:row>65</xdr:row>
      <xdr:rowOff>90923</xdr:rowOff>
    </xdr:to>
    <xdr:sp macro="" textlink="">
      <xdr:nvSpPr>
        <xdr:cNvPr id="13" name="矢印: 右 12">
          <a:extLst>
            <a:ext uri="{FF2B5EF4-FFF2-40B4-BE49-F238E27FC236}">
              <a16:creationId xmlns:a16="http://schemas.microsoft.com/office/drawing/2014/main" id="{23A30594-3BD0-4C5E-A985-D5C61B441DAC}"/>
            </a:ext>
          </a:extLst>
        </xdr:cNvPr>
        <xdr:cNvSpPr/>
      </xdr:nvSpPr>
      <xdr:spPr>
        <a:xfrm>
          <a:off x="4179998" y="12954363"/>
          <a:ext cx="2037058" cy="619727"/>
        </a:xfrm>
        <a:prstGeom prst="right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600"/>
            <a:t>AsIs / Tobe</a:t>
          </a:r>
          <a:endParaRPr kumimoji="1" lang="ja-JP" altLang="en-US" sz="1600"/>
        </a:p>
      </xdr:txBody>
    </xdr:sp>
    <xdr:clientData/>
  </xdr:twoCellAnchor>
  <xdr:twoCellAnchor editAs="oneCell">
    <xdr:from>
      <xdr:col>11</xdr:col>
      <xdr:colOff>201137</xdr:colOff>
      <xdr:row>65</xdr:row>
      <xdr:rowOff>147113</xdr:rowOff>
    </xdr:from>
    <xdr:to>
      <xdr:col>32</xdr:col>
      <xdr:colOff>2119</xdr:colOff>
      <xdr:row>99</xdr:row>
      <xdr:rowOff>34928</xdr:rowOff>
    </xdr:to>
    <xdr:sp macro="" textlink="">
      <xdr:nvSpPr>
        <xdr:cNvPr id="14" name="shpSquare05" descr="付箋検索用文字列">
          <a:extLst>
            <a:ext uri="{FF2B5EF4-FFF2-40B4-BE49-F238E27FC236}">
              <a16:creationId xmlns:a16="http://schemas.microsoft.com/office/drawing/2014/main" id="{F74155E9-D42C-4214-ABA7-D7DFCB4DBBDE}"/>
            </a:ext>
          </a:extLst>
        </xdr:cNvPr>
        <xdr:cNvSpPr/>
      </xdr:nvSpPr>
      <xdr:spPr>
        <a:xfrm>
          <a:off x="2592970" y="13778446"/>
          <a:ext cx="4690482" cy="5208057"/>
        </a:xfrm>
        <a:prstGeom prst="rect">
          <a:avLst/>
        </a:prstGeom>
        <a:solidFill>
          <a:srgbClr val="B7DEE8"/>
        </a:soli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r>
            <a:rPr lang="ja-JP" altLang="en-US" sz="1100" b="1" i="0">
              <a:solidFill>
                <a:schemeClr val="dk1"/>
              </a:solidFill>
              <a:effectLst/>
              <a:latin typeface="メイリオ" panose="020B0604030504040204" pitchFamily="50" charset="-128"/>
              <a:ea typeface="メイリオ" panose="020B0604030504040204" pitchFamily="50" charset="-128"/>
              <a:cs typeface="+mn-cs"/>
            </a:rPr>
            <a:t>プロジェクトの種類 </a:t>
          </a:r>
          <a:r>
            <a:rPr lang="en-US" altLang="ja-JP" sz="1100" b="1" i="0">
              <a:solidFill>
                <a:schemeClr val="dk1"/>
              </a:solidFill>
              <a:effectLst/>
              <a:latin typeface="メイリオ" panose="020B0604030504040204" pitchFamily="50" charset="-128"/>
              <a:ea typeface="メイリオ" panose="020B0604030504040204" pitchFamily="50" charset="-128"/>
              <a:cs typeface="+mn-cs"/>
            </a:rPr>
            <a:t>/ </a:t>
          </a:r>
          <a:r>
            <a:rPr lang="ja-JP" altLang="en-US" sz="1100" b="1" i="0">
              <a:solidFill>
                <a:schemeClr val="dk1"/>
              </a:solidFill>
              <a:effectLst/>
              <a:latin typeface="メイリオ" panose="020B0604030504040204" pitchFamily="50" charset="-128"/>
              <a:ea typeface="メイリオ" panose="020B0604030504040204" pitchFamily="50" charset="-128"/>
              <a:cs typeface="+mn-cs"/>
            </a:rPr>
            <a:t>特定の用途や特徴　　　　　　　　</a:t>
          </a:r>
          <a:r>
            <a:rPr lang="en-US" altLang="ja-JP" sz="1100" b="0" i="0">
              <a:solidFill>
                <a:schemeClr val="dk1"/>
              </a:solidFill>
              <a:effectLst/>
              <a:latin typeface="メイリオ" panose="020B0604030504040204" pitchFamily="50" charset="-128"/>
              <a:ea typeface="メイリオ" panose="020B0604030504040204" pitchFamily="50" charset="-128"/>
              <a:cs typeface="+mn-cs"/>
            </a:rPr>
            <a:t>※</a:t>
          </a:r>
          <a:r>
            <a:rPr lang="ja-JP" altLang="en-US" sz="1100" b="0" i="0">
              <a:solidFill>
                <a:schemeClr val="dk1"/>
              </a:solidFill>
              <a:effectLst/>
              <a:latin typeface="メイリオ" panose="020B0604030504040204" pitchFamily="50" charset="-128"/>
              <a:ea typeface="メイリオ" panose="020B0604030504040204" pitchFamily="50" charset="-128"/>
              <a:cs typeface="+mn-cs"/>
            </a:rPr>
            <a:t>即実践可</a:t>
          </a:r>
        </a:p>
        <a:p>
          <a:r>
            <a:rPr lang="en-US" altLang="ja-JP" sz="900" b="1" i="0">
              <a:solidFill>
                <a:schemeClr val="dk1"/>
              </a:solidFill>
              <a:effectLst/>
              <a:latin typeface="メイリオ" panose="020B0604030504040204" pitchFamily="50" charset="-128"/>
              <a:ea typeface="メイリオ" panose="020B0604030504040204" pitchFamily="50" charset="-128"/>
              <a:cs typeface="+mn-cs"/>
            </a:rPr>
            <a:t>1. </a:t>
          </a:r>
          <a:r>
            <a:rPr lang="ja-JP" altLang="en-US" sz="900" b="1" i="0">
              <a:solidFill>
                <a:schemeClr val="dk1"/>
              </a:solidFill>
              <a:effectLst/>
              <a:latin typeface="メイリオ" panose="020B0604030504040204" pitchFamily="50" charset="-128"/>
              <a:ea typeface="メイリオ" panose="020B0604030504040204" pitchFamily="50" charset="-128"/>
              <a:cs typeface="+mn-cs"/>
            </a:rPr>
            <a:t>コンソールアプリケーション </a:t>
          </a:r>
          <a:r>
            <a:rPr lang="en-US" altLang="ja-JP" sz="900" b="1" i="0">
              <a:solidFill>
                <a:schemeClr val="dk1"/>
              </a:solidFill>
              <a:effectLst/>
              <a:latin typeface="メイリオ" panose="020B0604030504040204" pitchFamily="50" charset="-128"/>
              <a:ea typeface="メイリオ" panose="020B0604030504040204" pitchFamily="50" charset="-128"/>
              <a:cs typeface="+mn-cs"/>
            </a:rPr>
            <a:t>※</a:t>
          </a:r>
          <a:endParaRPr lang="ja-JP" altLang="en-US" sz="900" b="1" i="0">
            <a:solidFill>
              <a:schemeClr val="dk1"/>
            </a:solidFill>
            <a:effectLst/>
            <a:latin typeface="メイリオ" panose="020B0604030504040204" pitchFamily="50" charset="-128"/>
            <a:ea typeface="メイリオ" panose="020B0604030504040204" pitchFamily="50" charset="-128"/>
            <a:cs typeface="+mn-cs"/>
          </a:endParaRPr>
        </a:p>
        <a:p>
          <a:r>
            <a:rPr lang="ja-JP" altLang="en-US" sz="900" b="1" i="0">
              <a:solidFill>
                <a:schemeClr val="dk1"/>
              </a:solidFill>
              <a:effectLst/>
              <a:latin typeface="メイリオ" panose="020B0604030504040204" pitchFamily="50" charset="-128"/>
              <a:ea typeface="メイリオ" panose="020B0604030504040204" pitchFamily="50" charset="-128"/>
              <a:cs typeface="+mn-cs"/>
            </a:rPr>
            <a:t>　用途</a:t>
          </a:r>
          <a:r>
            <a:rPr lang="en-US" altLang="ja-JP" sz="900" b="0" i="0">
              <a:solidFill>
                <a:schemeClr val="dk1"/>
              </a:solidFill>
              <a:effectLst/>
              <a:latin typeface="メイリオ" panose="020B0604030504040204" pitchFamily="50" charset="-128"/>
              <a:ea typeface="メイリオ" panose="020B0604030504040204" pitchFamily="50" charset="-128"/>
              <a:cs typeface="+mn-cs"/>
            </a:rPr>
            <a:t>: </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コマンドラインベースのアプリケーションを作成するため</a:t>
          </a:r>
        </a:p>
        <a:p>
          <a:r>
            <a:rPr lang="ja-JP" altLang="en-US" sz="900" b="1" i="0">
              <a:solidFill>
                <a:schemeClr val="dk1"/>
              </a:solidFill>
              <a:effectLst/>
              <a:latin typeface="メイリオ" panose="020B0604030504040204" pitchFamily="50" charset="-128"/>
              <a:ea typeface="メイリオ" panose="020B0604030504040204" pitchFamily="50" charset="-128"/>
              <a:cs typeface="+mn-cs"/>
            </a:rPr>
            <a:t>　特徴</a:t>
          </a:r>
          <a:r>
            <a:rPr lang="en-US" altLang="ja-JP" sz="900" b="0" i="0">
              <a:solidFill>
                <a:schemeClr val="dk1"/>
              </a:solidFill>
              <a:effectLst/>
              <a:latin typeface="メイリオ" panose="020B0604030504040204" pitchFamily="50" charset="-128"/>
              <a:ea typeface="メイリオ" panose="020B0604030504040204" pitchFamily="50" charset="-128"/>
              <a:cs typeface="+mn-cs"/>
            </a:rPr>
            <a:t>: </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ユーザーインターフェースが不要なシンプルなプログラムに最適</a:t>
          </a:r>
        </a:p>
        <a:p>
          <a:r>
            <a:rPr lang="en-US" altLang="ja-JP" sz="900" b="1" i="0">
              <a:solidFill>
                <a:schemeClr val="dk1"/>
              </a:solidFill>
              <a:effectLst/>
              <a:latin typeface="メイリオ" panose="020B0604030504040204" pitchFamily="50" charset="-128"/>
              <a:ea typeface="メイリオ" panose="020B0604030504040204" pitchFamily="50" charset="-128"/>
              <a:cs typeface="+mn-cs"/>
            </a:rPr>
            <a:t>2. Windows </a:t>
          </a:r>
          <a:r>
            <a:rPr lang="ja-JP" altLang="en-US" sz="900" b="1" i="0">
              <a:solidFill>
                <a:schemeClr val="dk1"/>
              </a:solidFill>
              <a:effectLst/>
              <a:latin typeface="メイリオ" panose="020B0604030504040204" pitchFamily="50" charset="-128"/>
              <a:ea typeface="メイリオ" panose="020B0604030504040204" pitchFamily="50" charset="-128"/>
              <a:cs typeface="+mn-cs"/>
            </a:rPr>
            <a:t>フォームアプリケーション</a:t>
          </a:r>
          <a:r>
            <a:rPr lang="ja-JP" altLang="en-US" sz="900" b="1" i="0" baseline="0">
              <a:solidFill>
                <a:schemeClr val="dk1"/>
              </a:solidFill>
              <a:effectLst/>
              <a:latin typeface="メイリオ" panose="020B0604030504040204" pitchFamily="50" charset="-128"/>
              <a:ea typeface="メイリオ" panose="020B0604030504040204" pitchFamily="50" charset="-128"/>
              <a:cs typeface="+mn-cs"/>
            </a:rPr>
            <a:t> </a:t>
          </a:r>
          <a:r>
            <a:rPr lang="en-US" altLang="ja-JP" sz="900" b="1" i="0" baseline="0">
              <a:solidFill>
                <a:schemeClr val="dk1"/>
              </a:solidFill>
              <a:effectLst/>
              <a:latin typeface="メイリオ" panose="020B0604030504040204" pitchFamily="50" charset="-128"/>
              <a:ea typeface="メイリオ" panose="020B0604030504040204" pitchFamily="50" charset="-128"/>
              <a:cs typeface="+mn-cs"/>
            </a:rPr>
            <a:t>※</a:t>
          </a:r>
          <a:endParaRPr lang="ja-JP" altLang="en-US" sz="900" b="1" i="0">
            <a:solidFill>
              <a:schemeClr val="dk1"/>
            </a:solidFill>
            <a:effectLst/>
            <a:latin typeface="メイリオ" panose="020B0604030504040204" pitchFamily="50" charset="-128"/>
            <a:ea typeface="メイリオ" panose="020B0604030504040204" pitchFamily="50" charset="-128"/>
            <a:cs typeface="+mn-cs"/>
          </a:endParaRPr>
        </a:p>
        <a:p>
          <a:r>
            <a:rPr lang="ja-JP" altLang="en-US" sz="900" b="1" i="0">
              <a:solidFill>
                <a:schemeClr val="dk1"/>
              </a:solidFill>
              <a:effectLst/>
              <a:latin typeface="メイリオ" panose="020B0604030504040204" pitchFamily="50" charset="-128"/>
              <a:ea typeface="メイリオ" panose="020B0604030504040204" pitchFamily="50" charset="-128"/>
              <a:cs typeface="+mn-cs"/>
            </a:rPr>
            <a:t>　用途</a:t>
          </a:r>
          <a:r>
            <a:rPr lang="en-US" altLang="ja-JP" sz="900" b="0" i="0">
              <a:solidFill>
                <a:schemeClr val="dk1"/>
              </a:solidFill>
              <a:effectLst/>
              <a:latin typeface="メイリオ" panose="020B0604030504040204" pitchFamily="50" charset="-128"/>
              <a:ea typeface="メイリオ" panose="020B0604030504040204" pitchFamily="50" charset="-128"/>
              <a:cs typeface="+mn-cs"/>
            </a:rPr>
            <a:t>: </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デスクトップアプリケーションを作成するため</a:t>
          </a:r>
        </a:p>
        <a:p>
          <a:r>
            <a:rPr lang="ja-JP" altLang="en-US" sz="900" b="1" i="0">
              <a:solidFill>
                <a:schemeClr val="dk1"/>
              </a:solidFill>
              <a:effectLst/>
              <a:latin typeface="メイリオ" panose="020B0604030504040204" pitchFamily="50" charset="-128"/>
              <a:ea typeface="メイリオ" panose="020B0604030504040204" pitchFamily="50" charset="-128"/>
              <a:cs typeface="+mn-cs"/>
            </a:rPr>
            <a:t>　特徴</a:t>
          </a:r>
          <a:r>
            <a:rPr lang="en-US" altLang="ja-JP" sz="900" b="0" i="0">
              <a:solidFill>
                <a:schemeClr val="dk1"/>
              </a:solidFill>
              <a:effectLst/>
              <a:latin typeface="メイリオ" panose="020B0604030504040204" pitchFamily="50" charset="-128"/>
              <a:ea typeface="メイリオ" panose="020B0604030504040204" pitchFamily="50" charset="-128"/>
              <a:cs typeface="+mn-cs"/>
            </a:rPr>
            <a:t>: </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ドラッグ＆ドロップで簡単に</a:t>
          </a:r>
          <a:r>
            <a:rPr lang="en-US" altLang="ja-JP" sz="900" b="0" i="0">
              <a:solidFill>
                <a:schemeClr val="dk1"/>
              </a:solidFill>
              <a:effectLst/>
              <a:latin typeface="メイリオ" panose="020B0604030504040204" pitchFamily="50" charset="-128"/>
              <a:ea typeface="メイリオ" panose="020B0604030504040204" pitchFamily="50" charset="-128"/>
              <a:cs typeface="+mn-cs"/>
            </a:rPr>
            <a:t>GUI</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を作成できる</a:t>
          </a:r>
        </a:p>
        <a:p>
          <a:r>
            <a:rPr lang="en-US" altLang="ja-JP" sz="900" b="1" i="0">
              <a:solidFill>
                <a:schemeClr val="dk1"/>
              </a:solidFill>
              <a:effectLst/>
              <a:latin typeface="メイリオ" panose="020B0604030504040204" pitchFamily="50" charset="-128"/>
              <a:ea typeface="メイリオ" panose="020B0604030504040204" pitchFamily="50" charset="-128"/>
              <a:cs typeface="+mn-cs"/>
            </a:rPr>
            <a:t>3. WPF (Windows Presentation Foundation) </a:t>
          </a:r>
          <a:r>
            <a:rPr lang="ja-JP" altLang="en-US" sz="900" b="1" i="0">
              <a:solidFill>
                <a:schemeClr val="dk1"/>
              </a:solidFill>
              <a:effectLst/>
              <a:latin typeface="メイリオ" panose="020B0604030504040204" pitchFamily="50" charset="-128"/>
              <a:ea typeface="メイリオ" panose="020B0604030504040204" pitchFamily="50" charset="-128"/>
              <a:cs typeface="+mn-cs"/>
            </a:rPr>
            <a:t>アプリケーション</a:t>
          </a:r>
        </a:p>
        <a:p>
          <a:r>
            <a:rPr lang="ja-JP" altLang="en-US" sz="900" b="1" i="0">
              <a:solidFill>
                <a:schemeClr val="dk1"/>
              </a:solidFill>
              <a:effectLst/>
              <a:latin typeface="メイリオ" panose="020B0604030504040204" pitchFamily="50" charset="-128"/>
              <a:ea typeface="メイリオ" panose="020B0604030504040204" pitchFamily="50" charset="-128"/>
              <a:cs typeface="+mn-cs"/>
            </a:rPr>
            <a:t>　用途</a:t>
          </a:r>
          <a:r>
            <a:rPr lang="en-US" altLang="ja-JP" sz="900" b="0" i="0">
              <a:solidFill>
                <a:schemeClr val="dk1"/>
              </a:solidFill>
              <a:effectLst/>
              <a:latin typeface="メイリオ" panose="020B0604030504040204" pitchFamily="50" charset="-128"/>
              <a:ea typeface="メイリオ" panose="020B0604030504040204" pitchFamily="50" charset="-128"/>
              <a:cs typeface="+mn-cs"/>
            </a:rPr>
            <a:t>: </a:t>
          </a:r>
          <a:r>
            <a:rPr lang="ja-JP" altLang="en-US" sz="900" b="0" i="0">
              <a:solidFill>
                <a:schemeClr val="dk1"/>
              </a:solidFill>
              <a:effectLst/>
              <a:latin typeface="メイリオ" panose="020B0604030504040204" pitchFamily="50" charset="-128"/>
              <a:ea typeface="メイリオ" panose="020B0604030504040204" pitchFamily="50" charset="-128"/>
              <a:cs typeface="+mn-cs"/>
            </a:rPr>
            <a:t>高度なデスクトップアプリケーションを作成するため</a:t>
          </a:r>
        </a:p>
        <a:p>
          <a:r>
            <a:rPr lang="ja-JP" altLang="en-US" sz="900" b="1" i="0">
              <a:solidFill>
                <a:schemeClr val="dk1"/>
              </a:solidFill>
              <a:effectLst/>
              <a:latin typeface="メイリオ" panose="020B0604030504040204" pitchFamily="50" charset="-128"/>
              <a:ea typeface="メイリオ" panose="020B0604030504040204" pitchFamily="50" charset="-128"/>
              <a:cs typeface="+mn-cs"/>
            </a:rPr>
            <a:t>　特徴</a:t>
          </a:r>
          <a:r>
            <a:rPr lang="en-US" altLang="ja-JP" sz="900" b="0" i="0">
              <a:solidFill>
                <a:schemeClr val="dk1"/>
              </a:solidFill>
              <a:effectLst/>
              <a:latin typeface="メイリオ" panose="020B0604030504040204" pitchFamily="50" charset="-128"/>
              <a:ea typeface="メイリオ" panose="020B0604030504040204" pitchFamily="50" charset="-128"/>
              <a:cs typeface="+mn-cs"/>
            </a:rPr>
            <a:t>: </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リッチなユーザーインターフェースとデータバインディングが可能</a:t>
          </a:r>
        </a:p>
        <a:p>
          <a:r>
            <a:rPr lang="en-US" altLang="ja-JP" sz="900" b="1" i="0">
              <a:solidFill>
                <a:schemeClr val="dk1"/>
              </a:solidFill>
              <a:effectLst/>
              <a:latin typeface="メイリオ" panose="020B0604030504040204" pitchFamily="50" charset="-128"/>
              <a:ea typeface="メイリオ" panose="020B0604030504040204" pitchFamily="50" charset="-128"/>
              <a:cs typeface="+mn-cs"/>
            </a:rPr>
            <a:t>4. ASP.NET Core Web </a:t>
          </a:r>
          <a:r>
            <a:rPr lang="ja-JP" altLang="en-US" sz="900" b="1" i="0">
              <a:solidFill>
                <a:schemeClr val="dk1"/>
              </a:solidFill>
              <a:effectLst/>
              <a:latin typeface="メイリオ" panose="020B0604030504040204" pitchFamily="50" charset="-128"/>
              <a:ea typeface="メイリオ" panose="020B0604030504040204" pitchFamily="50" charset="-128"/>
              <a:cs typeface="+mn-cs"/>
            </a:rPr>
            <a:t>アプリケーション</a:t>
          </a:r>
        </a:p>
        <a:p>
          <a:r>
            <a:rPr lang="ja-JP" altLang="en-US" sz="900" b="1" i="0">
              <a:solidFill>
                <a:schemeClr val="dk1"/>
              </a:solidFill>
              <a:effectLst/>
              <a:latin typeface="メイリオ" panose="020B0604030504040204" pitchFamily="50" charset="-128"/>
              <a:ea typeface="メイリオ" panose="020B0604030504040204" pitchFamily="50" charset="-128"/>
              <a:cs typeface="+mn-cs"/>
            </a:rPr>
            <a:t>　用途</a:t>
          </a:r>
          <a:r>
            <a:rPr lang="en-US" altLang="ja-JP" sz="900" b="0" i="0">
              <a:solidFill>
                <a:schemeClr val="dk1"/>
              </a:solidFill>
              <a:effectLst/>
              <a:latin typeface="メイリオ" panose="020B0604030504040204" pitchFamily="50" charset="-128"/>
              <a:ea typeface="メイリオ" panose="020B0604030504040204" pitchFamily="50" charset="-128"/>
              <a:cs typeface="+mn-cs"/>
            </a:rPr>
            <a:t>: Web</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アプリケーションや</a:t>
          </a:r>
          <a:r>
            <a:rPr lang="en-US" altLang="ja-JP" sz="900" b="0" i="0">
              <a:solidFill>
                <a:schemeClr val="dk1"/>
              </a:solidFill>
              <a:effectLst/>
              <a:latin typeface="メイリオ" panose="020B0604030504040204" pitchFamily="50" charset="-128"/>
              <a:ea typeface="メイリオ" panose="020B0604030504040204" pitchFamily="50" charset="-128"/>
              <a:cs typeface="+mn-cs"/>
            </a:rPr>
            <a:t>Web API</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を作成するため</a:t>
          </a:r>
        </a:p>
        <a:p>
          <a:r>
            <a:rPr lang="ja-JP" altLang="en-US" sz="900" b="1" i="0">
              <a:solidFill>
                <a:schemeClr val="dk1"/>
              </a:solidFill>
              <a:effectLst/>
              <a:latin typeface="メイリオ" panose="020B0604030504040204" pitchFamily="50" charset="-128"/>
              <a:ea typeface="メイリオ" panose="020B0604030504040204" pitchFamily="50" charset="-128"/>
              <a:cs typeface="+mn-cs"/>
            </a:rPr>
            <a:t>　特徴</a:t>
          </a:r>
          <a:r>
            <a:rPr lang="en-US" altLang="ja-JP" sz="900" b="0" i="0">
              <a:solidFill>
                <a:schemeClr val="dk1"/>
              </a:solidFill>
              <a:effectLst/>
              <a:latin typeface="メイリオ" panose="020B0604030504040204" pitchFamily="50" charset="-128"/>
              <a:ea typeface="メイリオ" panose="020B0604030504040204" pitchFamily="50" charset="-128"/>
              <a:cs typeface="+mn-cs"/>
            </a:rPr>
            <a:t>: </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クロスプラットフォーム対応で、高性能な</a:t>
          </a:r>
          <a:r>
            <a:rPr lang="en-US" altLang="ja-JP" sz="900" b="0" i="0">
              <a:solidFill>
                <a:schemeClr val="dk1"/>
              </a:solidFill>
              <a:effectLst/>
              <a:latin typeface="メイリオ" panose="020B0604030504040204" pitchFamily="50" charset="-128"/>
              <a:ea typeface="メイリオ" panose="020B0604030504040204" pitchFamily="50" charset="-128"/>
              <a:cs typeface="+mn-cs"/>
            </a:rPr>
            <a:t>Web</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アプリケーションを構築できる</a:t>
          </a:r>
        </a:p>
        <a:p>
          <a:r>
            <a:rPr lang="en-US" altLang="ja-JP" sz="900" b="1" i="0">
              <a:solidFill>
                <a:schemeClr val="dk1"/>
              </a:solidFill>
              <a:effectLst/>
              <a:latin typeface="メイリオ" panose="020B0604030504040204" pitchFamily="50" charset="-128"/>
              <a:ea typeface="メイリオ" panose="020B0604030504040204" pitchFamily="50" charset="-128"/>
              <a:cs typeface="+mn-cs"/>
            </a:rPr>
            <a:t>5. </a:t>
          </a:r>
          <a:r>
            <a:rPr lang="ja-JP" altLang="en-US" sz="900" b="1" i="0">
              <a:solidFill>
                <a:schemeClr val="dk1"/>
              </a:solidFill>
              <a:effectLst/>
              <a:latin typeface="メイリオ" panose="020B0604030504040204" pitchFamily="50" charset="-128"/>
              <a:ea typeface="メイリオ" panose="020B0604030504040204" pitchFamily="50" charset="-128"/>
              <a:cs typeface="+mn-cs"/>
            </a:rPr>
            <a:t>クラスライブラリ</a:t>
          </a:r>
          <a:r>
            <a:rPr lang="ja-JP" altLang="en-US" sz="900" b="1" i="0" baseline="0">
              <a:solidFill>
                <a:schemeClr val="dk1"/>
              </a:solidFill>
              <a:effectLst/>
              <a:latin typeface="メイリオ" panose="020B0604030504040204" pitchFamily="50" charset="-128"/>
              <a:ea typeface="メイリオ" panose="020B0604030504040204" pitchFamily="50" charset="-128"/>
              <a:cs typeface="+mn-cs"/>
            </a:rPr>
            <a:t> </a:t>
          </a:r>
          <a:r>
            <a:rPr lang="en-US" altLang="ja-JP" sz="900" b="1" i="0" baseline="0">
              <a:solidFill>
                <a:schemeClr val="dk1"/>
              </a:solidFill>
              <a:effectLst/>
              <a:latin typeface="メイリオ" panose="020B0604030504040204" pitchFamily="50" charset="-128"/>
              <a:ea typeface="メイリオ" panose="020B0604030504040204" pitchFamily="50" charset="-128"/>
              <a:cs typeface="+mn-cs"/>
            </a:rPr>
            <a:t>※</a:t>
          </a:r>
          <a:endParaRPr lang="ja-JP" altLang="en-US" sz="900" b="1" i="0">
            <a:solidFill>
              <a:schemeClr val="dk1"/>
            </a:solidFill>
            <a:effectLst/>
            <a:latin typeface="メイリオ" panose="020B0604030504040204" pitchFamily="50" charset="-128"/>
            <a:ea typeface="メイリオ" panose="020B0604030504040204" pitchFamily="50" charset="-128"/>
            <a:cs typeface="+mn-cs"/>
          </a:endParaRPr>
        </a:p>
        <a:p>
          <a:r>
            <a:rPr lang="ja-JP" altLang="en-US" sz="900" b="1" i="0">
              <a:solidFill>
                <a:schemeClr val="dk1"/>
              </a:solidFill>
              <a:effectLst/>
              <a:latin typeface="メイリオ" panose="020B0604030504040204" pitchFamily="50" charset="-128"/>
              <a:ea typeface="メイリオ" panose="020B0604030504040204" pitchFamily="50" charset="-128"/>
              <a:cs typeface="+mn-cs"/>
            </a:rPr>
            <a:t>　用途</a:t>
          </a:r>
          <a:r>
            <a:rPr lang="en-US" altLang="ja-JP" sz="900" b="0" i="0">
              <a:solidFill>
                <a:schemeClr val="dk1"/>
              </a:solidFill>
              <a:effectLst/>
              <a:latin typeface="メイリオ" panose="020B0604030504040204" pitchFamily="50" charset="-128"/>
              <a:ea typeface="メイリオ" panose="020B0604030504040204" pitchFamily="50" charset="-128"/>
              <a:cs typeface="+mn-cs"/>
            </a:rPr>
            <a:t>: </a:t>
          </a:r>
          <a:r>
            <a:rPr lang="ja-JP" altLang="en-US" sz="900" b="0" i="0">
              <a:solidFill>
                <a:schemeClr val="dk1"/>
              </a:solidFill>
              <a:effectLst/>
              <a:latin typeface="メイリオ" panose="020B0604030504040204" pitchFamily="50" charset="-128"/>
              <a:ea typeface="メイリオ" panose="020B0604030504040204" pitchFamily="50" charset="-128"/>
              <a:cs typeface="+mn-cs"/>
            </a:rPr>
            <a:t>再利用可能なコードライブラリを作成するため</a:t>
          </a:r>
        </a:p>
        <a:p>
          <a:r>
            <a:rPr lang="ja-JP" altLang="en-US" sz="900" b="1" i="0">
              <a:solidFill>
                <a:schemeClr val="dk1"/>
              </a:solidFill>
              <a:effectLst/>
              <a:latin typeface="メイリオ" panose="020B0604030504040204" pitchFamily="50" charset="-128"/>
              <a:ea typeface="メイリオ" panose="020B0604030504040204" pitchFamily="50" charset="-128"/>
              <a:cs typeface="+mn-cs"/>
            </a:rPr>
            <a:t>　特徴</a:t>
          </a:r>
          <a:r>
            <a:rPr lang="en-US" altLang="ja-JP" sz="900" b="0" i="0">
              <a:solidFill>
                <a:schemeClr val="dk1"/>
              </a:solidFill>
              <a:effectLst/>
              <a:latin typeface="メイリオ" panose="020B0604030504040204" pitchFamily="50" charset="-128"/>
              <a:ea typeface="メイリオ" panose="020B0604030504040204" pitchFamily="50" charset="-128"/>
              <a:cs typeface="+mn-cs"/>
            </a:rPr>
            <a:t>: </a:t>
          </a:r>
          <a:r>
            <a:rPr lang="ja-JP" altLang="en-US" sz="900" b="0" i="0">
              <a:solidFill>
                <a:schemeClr val="dk1"/>
              </a:solidFill>
              <a:effectLst/>
              <a:latin typeface="メイリオ" panose="020B0604030504040204" pitchFamily="50" charset="-128"/>
              <a:ea typeface="メイリオ" panose="020B0604030504040204" pitchFamily="50" charset="-128"/>
              <a:cs typeface="+mn-cs"/>
            </a:rPr>
            <a:t>他のプロジェクトから参照して使用できる</a:t>
          </a:r>
        </a:p>
        <a:p>
          <a:r>
            <a:rPr lang="en-US" altLang="ja-JP" sz="900" b="1" i="0">
              <a:solidFill>
                <a:schemeClr val="dk1"/>
              </a:solidFill>
              <a:effectLst/>
              <a:latin typeface="メイリオ" panose="020B0604030504040204" pitchFamily="50" charset="-128"/>
              <a:ea typeface="メイリオ" panose="020B0604030504040204" pitchFamily="50" charset="-128"/>
              <a:cs typeface="+mn-cs"/>
            </a:rPr>
            <a:t>6. </a:t>
          </a:r>
          <a:r>
            <a:rPr lang="ja-JP" altLang="en-US" sz="900" b="1" i="0">
              <a:solidFill>
                <a:schemeClr val="dk1"/>
              </a:solidFill>
              <a:effectLst/>
              <a:latin typeface="メイリオ" panose="020B0604030504040204" pitchFamily="50" charset="-128"/>
              <a:ea typeface="メイリオ" panose="020B0604030504040204" pitchFamily="50" charset="-128"/>
              <a:cs typeface="+mn-cs"/>
            </a:rPr>
            <a:t>ユニットテストプロジェクト </a:t>
          </a:r>
          <a:r>
            <a:rPr lang="en-US" altLang="ja-JP" sz="900" b="1" i="0">
              <a:solidFill>
                <a:schemeClr val="dk1"/>
              </a:solidFill>
              <a:effectLst/>
              <a:latin typeface="メイリオ" panose="020B0604030504040204" pitchFamily="50" charset="-128"/>
              <a:ea typeface="メイリオ" panose="020B0604030504040204" pitchFamily="50" charset="-128"/>
              <a:cs typeface="+mn-cs"/>
            </a:rPr>
            <a:t>※</a:t>
          </a:r>
          <a:endParaRPr lang="ja-JP" altLang="en-US" sz="900" b="1" i="0">
            <a:solidFill>
              <a:schemeClr val="dk1"/>
            </a:solidFill>
            <a:effectLst/>
            <a:latin typeface="メイリオ" panose="020B0604030504040204" pitchFamily="50" charset="-128"/>
            <a:ea typeface="メイリオ" panose="020B0604030504040204" pitchFamily="50" charset="-128"/>
            <a:cs typeface="+mn-cs"/>
          </a:endParaRPr>
        </a:p>
        <a:p>
          <a:r>
            <a:rPr lang="ja-JP" altLang="en-US" sz="900" b="1" i="0">
              <a:solidFill>
                <a:schemeClr val="dk1"/>
              </a:solidFill>
              <a:effectLst/>
              <a:latin typeface="メイリオ" panose="020B0604030504040204" pitchFamily="50" charset="-128"/>
              <a:ea typeface="メイリオ" panose="020B0604030504040204" pitchFamily="50" charset="-128"/>
              <a:cs typeface="+mn-cs"/>
            </a:rPr>
            <a:t>　用途</a:t>
          </a:r>
          <a:r>
            <a:rPr lang="en-US" altLang="ja-JP" sz="900" b="0" i="0">
              <a:solidFill>
                <a:schemeClr val="dk1"/>
              </a:solidFill>
              <a:effectLst/>
              <a:latin typeface="メイリオ" panose="020B0604030504040204" pitchFamily="50" charset="-128"/>
              <a:ea typeface="メイリオ" panose="020B0604030504040204" pitchFamily="50" charset="-128"/>
              <a:cs typeface="+mn-cs"/>
            </a:rPr>
            <a:t>: </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アプリケーションの単体テストを作成するため</a:t>
          </a:r>
        </a:p>
        <a:p>
          <a:r>
            <a:rPr lang="ja-JP" altLang="en-US" sz="900" b="1" i="0">
              <a:solidFill>
                <a:schemeClr val="dk1"/>
              </a:solidFill>
              <a:effectLst/>
              <a:latin typeface="メイリオ" panose="020B0604030504040204" pitchFamily="50" charset="-128"/>
              <a:ea typeface="メイリオ" panose="020B0604030504040204" pitchFamily="50" charset="-128"/>
              <a:cs typeface="+mn-cs"/>
            </a:rPr>
            <a:t>　特徴</a:t>
          </a:r>
          <a:r>
            <a:rPr lang="en-US" altLang="ja-JP" sz="900" b="0" i="0">
              <a:solidFill>
                <a:schemeClr val="dk1"/>
              </a:solidFill>
              <a:effectLst/>
              <a:latin typeface="メイリオ" panose="020B0604030504040204" pitchFamily="50" charset="-128"/>
              <a:ea typeface="メイリオ" panose="020B0604030504040204" pitchFamily="50" charset="-128"/>
              <a:cs typeface="+mn-cs"/>
            </a:rPr>
            <a:t>: </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テスト駆動開発（</a:t>
          </a:r>
          <a:r>
            <a:rPr lang="en-US" altLang="ja-JP" sz="900" b="0" i="0">
              <a:solidFill>
                <a:schemeClr val="dk1"/>
              </a:solidFill>
              <a:effectLst/>
              <a:latin typeface="メイリオ" panose="020B0604030504040204" pitchFamily="50" charset="-128"/>
              <a:ea typeface="メイリオ" panose="020B0604030504040204" pitchFamily="50" charset="-128"/>
              <a:cs typeface="+mn-cs"/>
            </a:rPr>
            <a:t>TDD</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）に役立つ</a:t>
          </a:r>
        </a:p>
        <a:p>
          <a:r>
            <a:rPr lang="en-US" altLang="ja-JP" sz="900" b="1" i="0">
              <a:solidFill>
                <a:schemeClr val="dk1"/>
              </a:solidFill>
              <a:effectLst/>
              <a:latin typeface="メイリオ" panose="020B0604030504040204" pitchFamily="50" charset="-128"/>
              <a:ea typeface="メイリオ" panose="020B0604030504040204" pitchFamily="50" charset="-128"/>
              <a:cs typeface="+mn-cs"/>
            </a:rPr>
            <a:t>7. Azure Functions</a:t>
          </a:r>
        </a:p>
        <a:p>
          <a:r>
            <a:rPr lang="ja-JP" altLang="en-US" sz="900" b="1" i="0">
              <a:solidFill>
                <a:schemeClr val="dk1"/>
              </a:solidFill>
              <a:effectLst/>
              <a:latin typeface="メイリオ" panose="020B0604030504040204" pitchFamily="50" charset="-128"/>
              <a:ea typeface="メイリオ" panose="020B0604030504040204" pitchFamily="50" charset="-128"/>
              <a:cs typeface="+mn-cs"/>
            </a:rPr>
            <a:t>　用途</a:t>
          </a:r>
          <a:r>
            <a:rPr lang="en-US" altLang="ja-JP" sz="900" b="0" i="0">
              <a:solidFill>
                <a:schemeClr val="dk1"/>
              </a:solidFill>
              <a:effectLst/>
              <a:latin typeface="メイリオ" panose="020B0604030504040204" pitchFamily="50" charset="-128"/>
              <a:ea typeface="メイリオ" panose="020B0604030504040204" pitchFamily="50" charset="-128"/>
              <a:cs typeface="+mn-cs"/>
            </a:rPr>
            <a:t>: </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サーバーレスアプリケーションを作成するため</a:t>
          </a:r>
        </a:p>
        <a:p>
          <a:r>
            <a:rPr lang="ja-JP" altLang="en-US" sz="900" b="1" i="0">
              <a:solidFill>
                <a:schemeClr val="dk1"/>
              </a:solidFill>
              <a:effectLst/>
              <a:latin typeface="メイリオ" panose="020B0604030504040204" pitchFamily="50" charset="-128"/>
              <a:ea typeface="メイリオ" panose="020B0604030504040204" pitchFamily="50" charset="-128"/>
              <a:cs typeface="+mn-cs"/>
            </a:rPr>
            <a:t>　特徴</a:t>
          </a:r>
          <a:r>
            <a:rPr lang="en-US" altLang="ja-JP" sz="900" b="0" i="0">
              <a:solidFill>
                <a:schemeClr val="dk1"/>
              </a:solidFill>
              <a:effectLst/>
              <a:latin typeface="メイリオ" panose="020B0604030504040204" pitchFamily="50" charset="-128"/>
              <a:ea typeface="メイリオ" panose="020B0604030504040204" pitchFamily="50" charset="-128"/>
              <a:cs typeface="+mn-cs"/>
            </a:rPr>
            <a:t>: </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イベント駆動型のコードを簡単にデプロイできる</a:t>
          </a:r>
        </a:p>
      </xdr:txBody>
    </xdr:sp>
    <xdr:clientData/>
  </xdr:twoCellAnchor>
  <xdr:twoCellAnchor editAs="oneCell">
    <xdr:from>
      <xdr:col>5</xdr:col>
      <xdr:colOff>3179</xdr:colOff>
      <xdr:row>9</xdr:row>
      <xdr:rowOff>222250</xdr:rowOff>
    </xdr:from>
    <xdr:to>
      <xdr:col>44</xdr:col>
      <xdr:colOff>59268</xdr:colOff>
      <xdr:row>24</xdr:row>
      <xdr:rowOff>190500</xdr:rowOff>
    </xdr:to>
    <xdr:sp macro="" textlink="">
      <xdr:nvSpPr>
        <xdr:cNvPr id="15" name="shpSquare04" descr="付箋検索用文字列">
          <a:extLst>
            <a:ext uri="{FF2B5EF4-FFF2-40B4-BE49-F238E27FC236}">
              <a16:creationId xmlns:a16="http://schemas.microsoft.com/office/drawing/2014/main" id="{AC130460-8DFC-4098-8C77-025111DC7679}"/>
            </a:ext>
          </a:extLst>
        </xdr:cNvPr>
        <xdr:cNvSpPr/>
      </xdr:nvSpPr>
      <xdr:spPr>
        <a:xfrm>
          <a:off x="984254" y="2232025"/>
          <a:ext cx="8971489" cy="3683000"/>
        </a:xfrm>
        <a:prstGeom prst="rect">
          <a:avLst/>
        </a:prstGeom>
        <a:solidFill>
          <a:schemeClr val="accent5">
            <a:lumMod val="60000"/>
            <a:lumOff val="40000"/>
            <a:alpha val="80000"/>
          </a:schemeClr>
        </a:soli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algn="l"/>
          <a:r>
            <a:rPr lang="en-US" altLang="ja-JP" sz="1100" b="1" i="0" u="none" strike="noStrike">
              <a:solidFill>
                <a:schemeClr val="dk1"/>
              </a:solidFill>
              <a:effectLst/>
              <a:latin typeface="メイリオ" panose="020B0604030504040204" pitchFamily="50" charset="-128"/>
              <a:ea typeface="メイリオ" panose="020B0604030504040204" pitchFamily="50" charset="-128"/>
              <a:cs typeface="+mn-cs"/>
            </a:rPr>
            <a:t>1. </a:t>
          </a:r>
          <a:r>
            <a:rPr lang="ja-JP" altLang="en-US" sz="1100" b="1" i="0" u="none" strike="noStrike">
              <a:solidFill>
                <a:schemeClr val="dk1"/>
              </a:solidFill>
              <a:effectLst/>
              <a:latin typeface="メイリオ" panose="020B0604030504040204" pitchFamily="50" charset="-128"/>
              <a:ea typeface="メイリオ" panose="020B0604030504040204" pitchFamily="50" charset="-128"/>
              <a:cs typeface="+mn-cs"/>
            </a:rPr>
            <a:t>モジュール化と再利用性の向上</a:t>
          </a:r>
          <a:r>
            <a:rPr lang="ja-JP" altLang="en-US" sz="1100">
              <a:latin typeface="メイリオ" panose="020B0604030504040204" pitchFamily="50" charset="-128"/>
              <a:ea typeface="メイリオ" panose="020B0604030504040204" pitchFamily="50" charset="-128"/>
            </a:rPr>
            <a:t> </a:t>
          </a:r>
          <a:endParaRPr lang="en-US" altLang="ja-JP" sz="1100">
            <a:latin typeface="メイリオ" panose="020B0604030504040204" pitchFamily="50" charset="-128"/>
            <a:ea typeface="メイリオ" panose="020B0604030504040204" pitchFamily="50" charset="-128"/>
          </a:endParaRPr>
        </a:p>
        <a:p>
          <a:pPr algn="l"/>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mn-cs"/>
            </a:rPr>
            <a:t>プロジェクトを分けることで、コードをモジュール化し、再利用性を高めることができます。これにより、同じコードを複数のプロジェクトで使用することが容易になります。</a:t>
          </a:r>
          <a:r>
            <a:rPr lang="ja-JP" altLang="en-US" sz="900">
              <a:latin typeface="メイリオ" panose="020B0604030504040204" pitchFamily="50" charset="-128"/>
              <a:ea typeface="メイリオ" panose="020B0604030504040204" pitchFamily="50" charset="-128"/>
            </a:rPr>
            <a:t> </a:t>
          </a:r>
          <a:endParaRPr lang="en-US" altLang="ja-JP" sz="900">
            <a:latin typeface="メイリオ" panose="020B0604030504040204" pitchFamily="50" charset="-128"/>
            <a:ea typeface="メイリオ" panose="020B0604030504040204" pitchFamily="50" charset="-128"/>
          </a:endParaRPr>
        </a:p>
        <a:p>
          <a:pPr algn="l"/>
          <a:r>
            <a:rPr lang="en-US" altLang="ja-JP" sz="1100" b="1" i="0" u="none" strike="noStrike">
              <a:solidFill>
                <a:schemeClr val="dk1"/>
              </a:solidFill>
              <a:effectLst/>
              <a:latin typeface="メイリオ" panose="020B0604030504040204" pitchFamily="50" charset="-128"/>
              <a:ea typeface="メイリオ" panose="020B0604030504040204" pitchFamily="50" charset="-128"/>
              <a:cs typeface="+mn-cs"/>
            </a:rPr>
            <a:t>2. </a:t>
          </a:r>
          <a:r>
            <a:rPr lang="ja-JP" altLang="en-US" sz="1100" b="1" i="0" u="none" strike="noStrike">
              <a:solidFill>
                <a:schemeClr val="dk1"/>
              </a:solidFill>
              <a:effectLst/>
              <a:latin typeface="メイリオ" panose="020B0604030504040204" pitchFamily="50" charset="-128"/>
              <a:ea typeface="メイリオ" panose="020B0604030504040204" pitchFamily="50" charset="-128"/>
              <a:cs typeface="+mn-cs"/>
            </a:rPr>
            <a:t>チーム開発の効率化</a:t>
          </a:r>
          <a:r>
            <a:rPr lang="ja-JP" altLang="en-US" sz="1100">
              <a:latin typeface="メイリオ" panose="020B0604030504040204" pitchFamily="50" charset="-128"/>
              <a:ea typeface="メイリオ" panose="020B0604030504040204" pitchFamily="50" charset="-128"/>
            </a:rPr>
            <a:t> </a:t>
          </a:r>
          <a:endParaRPr lang="en-US" altLang="ja-JP" sz="1100">
            <a:latin typeface="メイリオ" panose="020B0604030504040204" pitchFamily="50" charset="-128"/>
            <a:ea typeface="メイリオ" panose="020B0604030504040204" pitchFamily="50" charset="-128"/>
          </a:endParaRPr>
        </a:p>
        <a:p>
          <a:pPr algn="l"/>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mn-cs"/>
            </a:rPr>
            <a:t>複数のプロジェクトに分けることで、チームメンバーが異なる部分を同時に開発しやすくなります。これにより、開発プロセスが効率化され、衝突を減らすことができます。</a:t>
          </a:r>
          <a:r>
            <a:rPr lang="ja-JP" altLang="en-US" sz="900">
              <a:latin typeface="メイリオ" panose="020B0604030504040204" pitchFamily="50" charset="-128"/>
              <a:ea typeface="メイリオ" panose="020B0604030504040204" pitchFamily="50" charset="-128"/>
            </a:rPr>
            <a:t> </a:t>
          </a:r>
          <a:endParaRPr lang="en-US" altLang="ja-JP" sz="900">
            <a:latin typeface="メイリオ" panose="020B0604030504040204" pitchFamily="50" charset="-128"/>
            <a:ea typeface="メイリオ" panose="020B0604030504040204" pitchFamily="50" charset="-128"/>
          </a:endParaRPr>
        </a:p>
        <a:p>
          <a:pPr algn="l"/>
          <a:r>
            <a:rPr lang="en-US" altLang="ja-JP" sz="1100" b="1" i="0" u="none" strike="noStrike">
              <a:solidFill>
                <a:schemeClr val="dk1"/>
              </a:solidFill>
              <a:effectLst/>
              <a:latin typeface="メイリオ" panose="020B0604030504040204" pitchFamily="50" charset="-128"/>
              <a:ea typeface="メイリオ" panose="020B0604030504040204" pitchFamily="50" charset="-128"/>
              <a:cs typeface="+mn-cs"/>
            </a:rPr>
            <a:t>3. </a:t>
          </a:r>
          <a:r>
            <a:rPr lang="ja-JP" altLang="en-US" sz="1100" b="1" i="0" u="none" strike="noStrike">
              <a:solidFill>
                <a:schemeClr val="dk1"/>
              </a:solidFill>
              <a:effectLst/>
              <a:latin typeface="メイリオ" panose="020B0604030504040204" pitchFamily="50" charset="-128"/>
              <a:ea typeface="メイリオ" panose="020B0604030504040204" pitchFamily="50" charset="-128"/>
              <a:cs typeface="+mn-cs"/>
            </a:rPr>
            <a:t>依存関係の管理</a:t>
          </a:r>
          <a:r>
            <a:rPr lang="ja-JP" altLang="en-US" sz="1100">
              <a:latin typeface="メイリオ" panose="020B0604030504040204" pitchFamily="50" charset="-128"/>
              <a:ea typeface="メイリオ" panose="020B0604030504040204" pitchFamily="50" charset="-128"/>
            </a:rPr>
            <a:t> </a:t>
          </a:r>
          <a:endParaRPr lang="en-US" altLang="ja-JP" sz="1100">
            <a:latin typeface="メイリオ" panose="020B0604030504040204" pitchFamily="50" charset="-128"/>
            <a:ea typeface="メイリオ" panose="020B0604030504040204" pitchFamily="50" charset="-128"/>
          </a:endParaRPr>
        </a:p>
        <a:p>
          <a:pPr algn="l"/>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mn-cs"/>
            </a:rPr>
            <a:t>プロジェクトを分けることで、依存関係を明確にし、管理しやすくなります。これにより、ビルドやデプロイの際の問題を減らすことができます。</a:t>
          </a:r>
          <a:r>
            <a:rPr lang="ja-JP" altLang="en-US" sz="900">
              <a:latin typeface="メイリオ" panose="020B0604030504040204" pitchFamily="50" charset="-128"/>
              <a:ea typeface="メイリオ" panose="020B0604030504040204" pitchFamily="50" charset="-128"/>
            </a:rPr>
            <a:t> </a:t>
          </a:r>
          <a:endParaRPr lang="en-US" altLang="ja-JP" sz="900">
            <a:latin typeface="メイリオ" panose="020B0604030504040204" pitchFamily="50" charset="-128"/>
            <a:ea typeface="メイリオ" panose="020B0604030504040204" pitchFamily="50" charset="-128"/>
          </a:endParaRPr>
        </a:p>
        <a:p>
          <a:pPr algn="l"/>
          <a:r>
            <a:rPr lang="en-US" altLang="ja-JP" sz="1100" b="1" i="0" u="none" strike="noStrike">
              <a:solidFill>
                <a:schemeClr val="dk1"/>
              </a:solidFill>
              <a:effectLst/>
              <a:latin typeface="メイリオ" panose="020B0604030504040204" pitchFamily="50" charset="-128"/>
              <a:ea typeface="メイリオ" panose="020B0604030504040204" pitchFamily="50" charset="-128"/>
              <a:cs typeface="+mn-cs"/>
            </a:rPr>
            <a:t>4. </a:t>
          </a:r>
          <a:r>
            <a:rPr lang="ja-JP" altLang="en-US" sz="1100" b="1" i="0" u="none" strike="noStrike">
              <a:solidFill>
                <a:schemeClr val="dk1"/>
              </a:solidFill>
              <a:effectLst/>
              <a:latin typeface="メイリオ" panose="020B0604030504040204" pitchFamily="50" charset="-128"/>
              <a:ea typeface="メイリオ" panose="020B0604030504040204" pitchFamily="50" charset="-128"/>
              <a:cs typeface="+mn-cs"/>
            </a:rPr>
            <a:t>テストの容易化</a:t>
          </a:r>
          <a:r>
            <a:rPr lang="ja-JP" altLang="en-US" sz="1100">
              <a:latin typeface="メイリオ" panose="020B0604030504040204" pitchFamily="50" charset="-128"/>
              <a:ea typeface="メイリオ" panose="020B0604030504040204" pitchFamily="50" charset="-128"/>
            </a:rPr>
            <a:t> </a:t>
          </a:r>
          <a:endParaRPr lang="en-US" altLang="ja-JP" sz="1100">
            <a:latin typeface="メイリオ" panose="020B0604030504040204" pitchFamily="50" charset="-128"/>
            <a:ea typeface="メイリオ" panose="020B0604030504040204" pitchFamily="50" charset="-128"/>
          </a:endParaRPr>
        </a:p>
        <a:p>
          <a:pPr algn="l"/>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mn-cs"/>
            </a:rPr>
            <a:t>各プロジェクトごとにテストを行うことで、バグの特定や修正が容易になります。また、ユニットテストや統合テストの実行も効率的に行えます。</a:t>
          </a:r>
          <a:r>
            <a:rPr lang="ja-JP" altLang="en-US" sz="900">
              <a:latin typeface="メイリオ" panose="020B0604030504040204" pitchFamily="50" charset="-128"/>
              <a:ea typeface="メイリオ" panose="020B0604030504040204" pitchFamily="50" charset="-128"/>
            </a:rPr>
            <a:t> </a:t>
          </a:r>
          <a:endParaRPr lang="en-US" altLang="ja-JP" sz="900">
            <a:latin typeface="メイリオ" panose="020B0604030504040204" pitchFamily="50" charset="-128"/>
            <a:ea typeface="メイリオ" panose="020B0604030504040204" pitchFamily="50" charset="-128"/>
          </a:endParaRPr>
        </a:p>
        <a:p>
          <a:pPr algn="l"/>
          <a:r>
            <a:rPr lang="en-US" altLang="ja-JP" sz="1100" b="1" i="0" u="none" strike="noStrike">
              <a:solidFill>
                <a:schemeClr val="dk1"/>
              </a:solidFill>
              <a:effectLst/>
              <a:latin typeface="メイリオ" panose="020B0604030504040204" pitchFamily="50" charset="-128"/>
              <a:ea typeface="メイリオ" panose="020B0604030504040204" pitchFamily="50" charset="-128"/>
              <a:cs typeface="+mn-cs"/>
            </a:rPr>
            <a:t>5. </a:t>
          </a:r>
          <a:r>
            <a:rPr lang="ja-JP" altLang="en-US" sz="1100" b="1" i="0" u="none" strike="noStrike">
              <a:solidFill>
                <a:schemeClr val="dk1"/>
              </a:solidFill>
              <a:effectLst/>
              <a:latin typeface="メイリオ" panose="020B0604030504040204" pitchFamily="50" charset="-128"/>
              <a:ea typeface="メイリオ" panose="020B0604030504040204" pitchFamily="50" charset="-128"/>
              <a:cs typeface="+mn-cs"/>
            </a:rPr>
            <a:t>パフォーマンスの向上</a:t>
          </a:r>
          <a:r>
            <a:rPr lang="ja-JP" altLang="en-US" sz="1100">
              <a:latin typeface="メイリオ" panose="020B0604030504040204" pitchFamily="50" charset="-128"/>
              <a:ea typeface="メイリオ" panose="020B0604030504040204" pitchFamily="50" charset="-128"/>
            </a:rPr>
            <a:t> </a:t>
          </a:r>
          <a:endParaRPr lang="en-US" altLang="ja-JP" sz="1100">
            <a:latin typeface="メイリオ" panose="020B0604030504040204" pitchFamily="50" charset="-128"/>
            <a:ea typeface="メイリオ" panose="020B0604030504040204" pitchFamily="50" charset="-128"/>
          </a:endParaRPr>
        </a:p>
        <a:p>
          <a:pPr algn="l"/>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mn-cs"/>
            </a:rPr>
            <a:t>プロジェクトを分けることで、ビルド時間が短縮されることがあります。特に大規模なソリューションでは、ビルドのパフォーマンスが向上することが期待できます。</a:t>
          </a:r>
          <a:r>
            <a:rPr lang="ja-JP" altLang="en-US" sz="900">
              <a:latin typeface="メイリオ" panose="020B0604030504040204" pitchFamily="50" charset="-128"/>
              <a:ea typeface="メイリオ" panose="020B0604030504040204" pitchFamily="50" charset="-128"/>
            </a:rPr>
            <a:t> </a:t>
          </a:r>
          <a:endParaRPr lang="en-US" altLang="ja-JP" sz="900">
            <a:latin typeface="メイリオ" panose="020B0604030504040204" pitchFamily="50" charset="-128"/>
            <a:ea typeface="メイリオ" panose="020B0604030504040204" pitchFamily="50" charset="-128"/>
          </a:endParaRPr>
        </a:p>
        <a:p>
          <a:pPr algn="l"/>
          <a:r>
            <a:rPr lang="en-US" altLang="ja-JP" sz="1100" b="1" i="0" u="none" strike="noStrike">
              <a:solidFill>
                <a:schemeClr val="dk1"/>
              </a:solidFill>
              <a:effectLst/>
              <a:latin typeface="メイリオ" panose="020B0604030504040204" pitchFamily="50" charset="-128"/>
              <a:ea typeface="メイリオ" panose="020B0604030504040204" pitchFamily="50" charset="-128"/>
              <a:cs typeface="+mn-cs"/>
            </a:rPr>
            <a:t>6. </a:t>
          </a:r>
          <a:r>
            <a:rPr lang="ja-JP" altLang="en-US" sz="1100" b="1" i="0" u="none" strike="noStrike">
              <a:solidFill>
                <a:schemeClr val="dk1"/>
              </a:solidFill>
              <a:effectLst/>
              <a:latin typeface="メイリオ" panose="020B0604030504040204" pitchFamily="50" charset="-128"/>
              <a:ea typeface="メイリオ" panose="020B0604030504040204" pitchFamily="50" charset="-128"/>
              <a:cs typeface="+mn-cs"/>
            </a:rPr>
            <a:t>バージョン管理の利便性</a:t>
          </a:r>
          <a:r>
            <a:rPr lang="ja-JP" altLang="en-US" sz="1100">
              <a:latin typeface="メイリオ" panose="020B0604030504040204" pitchFamily="50" charset="-128"/>
              <a:ea typeface="メイリオ" panose="020B0604030504040204" pitchFamily="50" charset="-128"/>
            </a:rPr>
            <a:t> </a:t>
          </a:r>
          <a:endParaRPr lang="en-US" altLang="ja-JP" sz="1100">
            <a:latin typeface="メイリオ" panose="020B0604030504040204" pitchFamily="50" charset="-128"/>
            <a:ea typeface="メイリオ" panose="020B0604030504040204" pitchFamily="50" charset="-128"/>
          </a:endParaRPr>
        </a:p>
        <a:p>
          <a:pPr algn="l"/>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mn-cs"/>
            </a:rPr>
            <a:t>各プロジェクトを個別にバージョン管理することで、変更履歴の追跡やリリース管理が容易になります。</a:t>
          </a:r>
          <a:endParaRPr lang="en-US" altLang="ja-JP" sz="1100" b="0" i="0" u="none" strike="noStrike">
            <a:solidFill>
              <a:schemeClr val="dk1"/>
            </a:solidFill>
            <a:effectLst/>
            <a:latin typeface="メイリオ" panose="020B0604030504040204" pitchFamily="50" charset="-128"/>
            <a:ea typeface="メイリオ" panose="020B0604030504040204" pitchFamily="50" charset="-128"/>
            <a:cs typeface="+mn-cs"/>
          </a:endParaRPr>
        </a:p>
        <a:p>
          <a:pPr algn="l"/>
          <a:r>
            <a:rPr lang="ja-JP" altLang="en-US" sz="1050" b="0" i="0" u="none" strike="noStrike">
              <a:solidFill>
                <a:srgbClr val="FF0000"/>
              </a:solidFill>
              <a:effectLst/>
              <a:latin typeface="メイリオ" panose="020B0604030504040204" pitchFamily="50" charset="-128"/>
              <a:ea typeface="メイリオ" panose="020B0604030504040204" pitchFamily="50" charset="-128"/>
              <a:cs typeface="+mn-cs"/>
            </a:rPr>
            <a:t>これらのメリットを活かすことで、開発プロセス全体がよりスムーズに進行し、品質の高いソフトウェアを効率的に開発することができます。</a:t>
          </a:r>
          <a:r>
            <a:rPr lang="ja-JP" altLang="en-US" sz="1050">
              <a:solidFill>
                <a:srgbClr val="FF0000"/>
              </a:solidFill>
              <a:latin typeface="メイリオ" panose="020B0604030504040204" pitchFamily="50" charset="-128"/>
              <a:ea typeface="メイリオ" panose="020B0604030504040204" pitchFamily="50" charset="-128"/>
            </a:rPr>
            <a:t> </a:t>
          </a:r>
          <a:endParaRPr kumimoji="1" lang="ja-JP" altLang="en-US" sz="1050">
            <a:solidFill>
              <a:srgbClr val="FF0000"/>
            </a:solidFill>
            <a:latin typeface="メイリオ" panose="020B0604030504040204" pitchFamily="50" charset="-128"/>
            <a:ea typeface="メイリオ" panose="020B0604030504040204" pitchFamily="50" charset="-128"/>
            <a:sym typeface="Meiryo UI" panose="020B0604030504040204" pitchFamily="50" charset="-128"/>
          </a:endParaRPr>
        </a:p>
      </xdr:txBody>
    </xdr:sp>
    <xdr:clientData/>
  </xdr:twoCellAnchor>
  <xdr:twoCellAnchor editAs="oneCell">
    <xdr:from>
      <xdr:col>51</xdr:col>
      <xdr:colOff>0</xdr:colOff>
      <xdr:row>45</xdr:row>
      <xdr:rowOff>148165</xdr:rowOff>
    </xdr:from>
    <xdr:to>
      <xdr:col>56</xdr:col>
      <xdr:colOff>263525</xdr:colOff>
      <xdr:row>96</xdr:row>
      <xdr:rowOff>44817</xdr:rowOff>
    </xdr:to>
    <xdr:pic>
      <xdr:nvPicPr>
        <xdr:cNvPr id="9" name="図 8">
          <a:extLst>
            <a:ext uri="{FF2B5EF4-FFF2-40B4-BE49-F238E27FC236}">
              <a16:creationId xmlns:a16="http://schemas.microsoft.com/office/drawing/2014/main" id="{B52BA4C9-7CB5-A49F-939C-2E021D8C70F2}"/>
            </a:ext>
          </a:extLst>
        </xdr:cNvPr>
        <xdr:cNvPicPr>
          <a:picLocks noChangeAspect="1"/>
        </xdr:cNvPicPr>
      </xdr:nvPicPr>
      <xdr:blipFill>
        <a:blip xmlns:r="http://schemas.openxmlformats.org/officeDocument/2006/relationships" r:embed="rId3"/>
        <a:stretch>
          <a:fillRect/>
        </a:stretch>
      </xdr:blipFill>
      <xdr:spPr>
        <a:xfrm>
          <a:off x="10773833" y="10488082"/>
          <a:ext cx="3693584" cy="7918819"/>
        </a:xfrm>
        <a:prstGeom prst="rect">
          <a:avLst/>
        </a:prstGeom>
      </xdr:spPr>
    </xdr:pic>
    <xdr:clientData/>
  </xdr:twoCellAnchor>
  <xdr:twoCellAnchor editAs="oneCell">
    <xdr:from>
      <xdr:col>50</xdr:col>
      <xdr:colOff>200409</xdr:colOff>
      <xdr:row>53</xdr:row>
      <xdr:rowOff>100149</xdr:rowOff>
    </xdr:from>
    <xdr:to>
      <xdr:col>54</xdr:col>
      <xdr:colOff>2790</xdr:colOff>
      <xdr:row>56</xdr:row>
      <xdr:rowOff>72358</xdr:rowOff>
    </xdr:to>
    <xdr:sp macro="" textlink="">
      <xdr:nvSpPr>
        <xdr:cNvPr id="16" name="正方形/長方形 15">
          <a:extLst>
            <a:ext uri="{FF2B5EF4-FFF2-40B4-BE49-F238E27FC236}">
              <a16:creationId xmlns:a16="http://schemas.microsoft.com/office/drawing/2014/main" id="{B50307BA-D3EE-8FEA-CBE4-71CFD649B3DD}"/>
            </a:ext>
          </a:extLst>
        </xdr:cNvPr>
        <xdr:cNvSpPr/>
      </xdr:nvSpPr>
      <xdr:spPr>
        <a:xfrm>
          <a:off x="10741409" y="11678316"/>
          <a:ext cx="2410114" cy="448459"/>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51</xdr:col>
      <xdr:colOff>56478</xdr:colOff>
      <xdr:row>85</xdr:row>
      <xdr:rowOff>93791</xdr:rowOff>
    </xdr:from>
    <xdr:to>
      <xdr:col>54</xdr:col>
      <xdr:colOff>402842</xdr:colOff>
      <xdr:row>88</xdr:row>
      <xdr:rowOff>72350</xdr:rowOff>
    </xdr:to>
    <xdr:sp macro="" textlink="">
      <xdr:nvSpPr>
        <xdr:cNvPr id="17" name="正方形/長方形 16">
          <a:extLst>
            <a:ext uri="{FF2B5EF4-FFF2-40B4-BE49-F238E27FC236}">
              <a16:creationId xmlns:a16="http://schemas.microsoft.com/office/drawing/2014/main" id="{F261533E-DF98-4B41-9C20-14DB55EC8D3A}"/>
            </a:ext>
          </a:extLst>
        </xdr:cNvPr>
        <xdr:cNvSpPr/>
      </xdr:nvSpPr>
      <xdr:spPr>
        <a:xfrm>
          <a:off x="10830311" y="16751958"/>
          <a:ext cx="2410114" cy="448459"/>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19</xdr:col>
      <xdr:colOff>105833</xdr:colOff>
      <xdr:row>26</xdr:row>
      <xdr:rowOff>18151</xdr:rowOff>
    </xdr:from>
    <xdr:to>
      <xdr:col>27</xdr:col>
      <xdr:colOff>114300</xdr:colOff>
      <xdr:row>28</xdr:row>
      <xdr:rowOff>114299</xdr:rowOff>
    </xdr:to>
    <xdr:sp macro="" textlink="">
      <xdr:nvSpPr>
        <xdr:cNvPr id="561" name="shpSquare02" descr="付箋検索用文字列">
          <a:extLst>
            <a:ext uri="{FF2B5EF4-FFF2-40B4-BE49-F238E27FC236}">
              <a16:creationId xmlns:a16="http://schemas.microsoft.com/office/drawing/2014/main" id="{0733EF88-FC54-4758-8386-FF24CC3E1DB7}"/>
            </a:ext>
          </a:extLst>
        </xdr:cNvPr>
        <xdr:cNvSpPr/>
      </xdr:nvSpPr>
      <xdr:spPr>
        <a:xfrm>
          <a:off x="4392083" y="6237976"/>
          <a:ext cx="1932517" cy="600973"/>
        </a:xfrm>
        <a:prstGeom prst="borderCallout1">
          <a:avLst>
            <a:gd name="adj1" fmla="val 47325"/>
            <a:gd name="adj2" fmla="val -4142"/>
            <a:gd name="adj3" fmla="val 94066"/>
            <a:gd name="adj4" fmla="val -30160"/>
          </a:avLst>
        </a:prstGeom>
        <a:solidFill>
          <a:srgbClr val="FFFF00">
            <a:alpha val="69804"/>
          </a:srgbClr>
        </a:solidFill>
        <a:ln w="9525">
          <a:solidFill>
            <a:schemeClr val="bg1">
              <a:lumMod val="75000"/>
            </a:schemeClr>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実際は、試して見なければ解らないだろうが、仮説を立てて検証する</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48</xdr:col>
      <xdr:colOff>166689</xdr:colOff>
      <xdr:row>59</xdr:row>
      <xdr:rowOff>28576</xdr:rowOff>
    </xdr:from>
    <xdr:to>
      <xdr:col>54</xdr:col>
      <xdr:colOff>63500</xdr:colOff>
      <xdr:row>65</xdr:row>
      <xdr:rowOff>66675</xdr:rowOff>
    </xdr:to>
    <xdr:sp macro="" textlink="">
      <xdr:nvSpPr>
        <xdr:cNvPr id="188" name="shpSquare02" descr="付箋検索用文字列">
          <a:extLst>
            <a:ext uri="{FF2B5EF4-FFF2-40B4-BE49-F238E27FC236}">
              <a16:creationId xmlns:a16="http://schemas.microsoft.com/office/drawing/2014/main" id="{7A6BCE97-34B3-40EF-A45C-20CEF3DB555C}"/>
            </a:ext>
          </a:extLst>
        </xdr:cNvPr>
        <xdr:cNvSpPr/>
      </xdr:nvSpPr>
      <xdr:spPr>
        <a:xfrm>
          <a:off x="11177589" y="18392776"/>
          <a:ext cx="2992436" cy="1009649"/>
        </a:xfrm>
        <a:prstGeom prst="borderCallout1">
          <a:avLst>
            <a:gd name="adj1" fmla="val 47325"/>
            <a:gd name="adj2" fmla="val -4142"/>
            <a:gd name="adj3" fmla="val 32584"/>
            <a:gd name="adj4" fmla="val -16146"/>
          </a:avLst>
        </a:prstGeom>
        <a:solidFill>
          <a:srgbClr val="FFFF00">
            <a:alpha val="69804"/>
          </a:srgbClr>
        </a:solidFill>
        <a:ln w="9525">
          <a:solidFill>
            <a:schemeClr val="bg1">
              <a:lumMod val="75000"/>
            </a:schemeClr>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プロジェクト名を分けた場合、「スタートアッププロジェクト」を都度設定する必要がある</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ツール</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ID</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だと記憶できないため、ツール名の略称などか</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となれば、現状のシステム管理画面の方が切り替えやすい？！</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57</xdr:col>
      <xdr:colOff>0</xdr:colOff>
      <xdr:row>47</xdr:row>
      <xdr:rowOff>0</xdr:rowOff>
    </xdr:from>
    <xdr:to>
      <xdr:col>74</xdr:col>
      <xdr:colOff>268421</xdr:colOff>
      <xdr:row>85</xdr:row>
      <xdr:rowOff>11642</xdr:rowOff>
    </xdr:to>
    <xdr:pic>
      <xdr:nvPicPr>
        <xdr:cNvPr id="18" name="図 17">
          <a:extLst>
            <a:ext uri="{FF2B5EF4-FFF2-40B4-BE49-F238E27FC236}">
              <a16:creationId xmlns:a16="http://schemas.microsoft.com/office/drawing/2014/main" id="{119143BB-806D-428A-8649-D6E013353959}"/>
            </a:ext>
          </a:extLst>
        </xdr:cNvPr>
        <xdr:cNvPicPr>
          <a:picLocks noChangeAspect="1"/>
        </xdr:cNvPicPr>
      </xdr:nvPicPr>
      <xdr:blipFill>
        <a:blip xmlns:r="http://schemas.openxmlformats.org/officeDocument/2006/relationships" r:embed="rId4"/>
        <a:stretch>
          <a:fillRect/>
        </a:stretch>
      </xdr:blipFill>
      <xdr:spPr>
        <a:xfrm>
          <a:off x="14901333" y="10784417"/>
          <a:ext cx="11963005" cy="6043083"/>
        </a:xfrm>
        <a:prstGeom prst="rect">
          <a:avLst/>
        </a:prstGeom>
      </xdr:spPr>
    </xdr:pic>
    <xdr:clientData/>
  </xdr:twoCellAnchor>
  <xdr:twoCellAnchor editAs="oneCell">
    <xdr:from>
      <xdr:col>51</xdr:col>
      <xdr:colOff>141817</xdr:colOff>
      <xdr:row>3</xdr:row>
      <xdr:rowOff>22386</xdr:rowOff>
    </xdr:from>
    <xdr:to>
      <xdr:col>52</xdr:col>
      <xdr:colOff>306917</xdr:colOff>
      <xdr:row>4</xdr:row>
      <xdr:rowOff>130176</xdr:rowOff>
    </xdr:to>
    <xdr:sp macro="" textlink="">
      <xdr:nvSpPr>
        <xdr:cNvPr id="19" name="shpSquare02" descr="付箋検索用文字列">
          <a:extLst>
            <a:ext uri="{FF2B5EF4-FFF2-40B4-BE49-F238E27FC236}">
              <a16:creationId xmlns:a16="http://schemas.microsoft.com/office/drawing/2014/main" id="{3C04CF50-050A-48A4-9658-B3E6C391D338}"/>
            </a:ext>
          </a:extLst>
        </xdr:cNvPr>
        <xdr:cNvSpPr/>
      </xdr:nvSpPr>
      <xdr:spPr>
        <a:xfrm>
          <a:off x="10915650" y="519803"/>
          <a:ext cx="853017" cy="400948"/>
        </a:xfrm>
        <a:prstGeom prst="borderCallout1">
          <a:avLst>
            <a:gd name="adj1" fmla="val 47325"/>
            <a:gd name="adj2" fmla="val -4142"/>
            <a:gd name="adj3" fmla="val 94066"/>
            <a:gd name="adj4" fmla="val -30160"/>
          </a:avLst>
        </a:prstGeom>
        <a:solidFill>
          <a:srgbClr val="FFFF00">
            <a:alpha val="69804"/>
          </a:srgbClr>
        </a:solidFill>
        <a:ln w="9525">
          <a:solidFill>
            <a:schemeClr val="bg1">
              <a:lumMod val="75000"/>
            </a:schemeClr>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要議論</a:t>
          </a:r>
        </a:p>
      </xdr:txBody>
    </xdr:sp>
    <xdr:clientData/>
  </xdr:twoCellAnchor>
  <xdr:twoCellAnchor>
    <xdr:from>
      <xdr:col>38</xdr:col>
      <xdr:colOff>126982</xdr:colOff>
      <xdr:row>4</xdr:row>
      <xdr:rowOff>215489</xdr:rowOff>
    </xdr:from>
    <xdr:to>
      <xdr:col>49</xdr:col>
      <xdr:colOff>208506</xdr:colOff>
      <xdr:row>6</xdr:row>
      <xdr:rowOff>157896</xdr:rowOff>
    </xdr:to>
    <xdr:sp macro="" textlink="">
      <xdr:nvSpPr>
        <xdr:cNvPr id="20" name="テキスト ボックス 19">
          <a:extLst>
            <a:ext uri="{FF2B5EF4-FFF2-40B4-BE49-F238E27FC236}">
              <a16:creationId xmlns:a16="http://schemas.microsoft.com/office/drawing/2014/main" id="{0C5C4DB7-BBA2-42E2-ABC8-EA40F199C680}"/>
            </a:ext>
          </a:extLst>
        </xdr:cNvPr>
        <xdr:cNvSpPr txBox="1"/>
      </xdr:nvSpPr>
      <xdr:spPr>
        <a:xfrm>
          <a:off x="8651857" y="1006064"/>
          <a:ext cx="1681724" cy="418657"/>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solidFill>
                <a:srgbClr val="FF0000"/>
              </a:solidFill>
              <a:latin typeface="メイリオ" panose="020B0604030504040204" pitchFamily="50" charset="-128"/>
              <a:ea typeface="メイリオ" panose="020B0604030504040204" pitchFamily="50" charset="-128"/>
            </a:rPr>
            <a:t>1slnNproject?</a:t>
          </a:r>
          <a:endParaRPr kumimoji="1" lang="ja-JP" altLang="en-US" sz="1600">
            <a:solidFill>
              <a:srgbClr val="FF0000"/>
            </a:solidFill>
            <a:latin typeface="メイリオ" panose="020B0604030504040204" pitchFamily="50" charset="-128"/>
            <a:ea typeface="メイリオ" panose="020B0604030504040204" pitchFamily="50" charset="-128"/>
          </a:endParaRPr>
        </a:p>
      </xdr:txBody>
    </xdr:sp>
    <xdr:clientData/>
  </xdr:twoCellAnchor>
  <xdr:twoCellAnchor>
    <xdr:from>
      <xdr:col>50</xdr:col>
      <xdr:colOff>203181</xdr:colOff>
      <xdr:row>5</xdr:row>
      <xdr:rowOff>38100</xdr:rowOff>
    </xdr:from>
    <xdr:to>
      <xdr:col>54</xdr:col>
      <xdr:colOff>219075</xdr:colOff>
      <xdr:row>9</xdr:row>
      <xdr:rowOff>9525</xdr:rowOff>
    </xdr:to>
    <xdr:sp macro="" textlink="">
      <xdr:nvSpPr>
        <xdr:cNvPr id="21" name="テキスト ボックス 20">
          <a:extLst>
            <a:ext uri="{FF2B5EF4-FFF2-40B4-BE49-F238E27FC236}">
              <a16:creationId xmlns:a16="http://schemas.microsoft.com/office/drawing/2014/main" id="{C27F731C-E24F-4BCD-A805-805C3438A94C}"/>
            </a:ext>
          </a:extLst>
        </xdr:cNvPr>
        <xdr:cNvSpPr txBox="1"/>
      </xdr:nvSpPr>
      <xdr:spPr>
        <a:xfrm>
          <a:off x="10556856" y="1057275"/>
          <a:ext cx="2301894" cy="96202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a:solidFill>
                <a:srgbClr val="FF0000"/>
              </a:solidFill>
              <a:latin typeface="メイリオ" panose="020B0604030504040204" pitchFamily="50" charset="-128"/>
              <a:ea typeface="メイリオ" panose="020B0604030504040204" pitchFamily="50" charset="-128"/>
            </a:rPr>
            <a:t>ライブラリ</a:t>
          </a:r>
          <a:r>
            <a:rPr kumimoji="1" lang="en-US" altLang="ja-JP" sz="1600">
              <a:solidFill>
                <a:srgbClr val="FF0000"/>
              </a:solidFill>
              <a:latin typeface="メイリオ" panose="020B0604030504040204" pitchFamily="50" charset="-128"/>
              <a:ea typeface="メイリオ" panose="020B0604030504040204" pitchFamily="50" charset="-128"/>
            </a:rPr>
            <a:t>(DLL)</a:t>
          </a:r>
          <a:r>
            <a:rPr kumimoji="1" lang="ja-JP" altLang="en-US" sz="1600">
              <a:solidFill>
                <a:srgbClr val="FF0000"/>
              </a:solidFill>
              <a:latin typeface="メイリオ" panose="020B0604030504040204" pitchFamily="50" charset="-128"/>
              <a:ea typeface="メイリオ" panose="020B0604030504040204" pitchFamily="50" charset="-128"/>
            </a:rPr>
            <a:t>参照</a:t>
          </a:r>
          <a:r>
            <a:rPr kumimoji="1" lang="en-US" altLang="ja-JP" sz="1600">
              <a:solidFill>
                <a:srgbClr val="FF0000"/>
              </a:solidFill>
              <a:latin typeface="メイリオ" panose="020B0604030504040204" pitchFamily="50" charset="-128"/>
              <a:ea typeface="メイリオ" panose="020B0604030504040204" pitchFamily="50" charset="-128"/>
            </a:rPr>
            <a:t>?</a:t>
          </a:r>
        </a:p>
        <a:p>
          <a:pPr algn="ctr"/>
          <a:r>
            <a:rPr kumimoji="1" lang="ja-JP" altLang="en-US" sz="1600">
              <a:solidFill>
                <a:srgbClr val="FF0000"/>
              </a:solidFill>
              <a:latin typeface="メイリオ" panose="020B0604030504040204" pitchFamily="50" charset="-128"/>
              <a:ea typeface="メイリオ" panose="020B0604030504040204" pitchFamily="50" charset="-128"/>
            </a:rPr>
            <a:t>→参照法確立</a:t>
          </a:r>
        </a:p>
      </xdr:txBody>
    </xdr:sp>
    <xdr:clientData/>
  </xdr:twoCellAnchor>
  <xdr:twoCellAnchor editAs="oneCell">
    <xdr:from>
      <xdr:col>55</xdr:col>
      <xdr:colOff>219076</xdr:colOff>
      <xdr:row>2</xdr:row>
      <xdr:rowOff>38966</xdr:rowOff>
    </xdr:from>
    <xdr:to>
      <xdr:col>60</xdr:col>
      <xdr:colOff>92075</xdr:colOff>
      <xdr:row>10</xdr:row>
      <xdr:rowOff>75333</xdr:rowOff>
    </xdr:to>
    <xdr:sp macro="" textlink="">
      <xdr:nvSpPr>
        <xdr:cNvPr id="22" name="shpSquare03" descr="付箋検索用文字列">
          <a:extLst>
            <a:ext uri="{FF2B5EF4-FFF2-40B4-BE49-F238E27FC236}">
              <a16:creationId xmlns:a16="http://schemas.microsoft.com/office/drawing/2014/main" id="{D13A6CB3-9F1C-481F-87F6-DEA2F8967E41}"/>
            </a:ext>
          </a:extLst>
        </xdr:cNvPr>
        <xdr:cNvSpPr/>
      </xdr:nvSpPr>
      <xdr:spPr>
        <a:xfrm>
          <a:off x="13544551" y="410441"/>
          <a:ext cx="3295649" cy="1922317"/>
        </a:xfrm>
        <a:prstGeom prst="wedgeRoundRectCallout">
          <a:avLst>
            <a:gd name="adj1" fmla="val -63197"/>
            <a:gd name="adj2" fmla="val 26017"/>
            <a:gd name="adj3" fmla="val 16667"/>
          </a:avLst>
        </a:prstGeom>
        <a:gradFill>
          <a:gsLst>
            <a:gs pos="0">
              <a:srgbClr val="FF99FF"/>
            </a:gs>
            <a:gs pos="100000">
              <a:srgbClr val="FFC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ライブラリ（部品）化の必須</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DLL</a:t>
          </a: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部品プロジェクトは別リポジトリで参照？！</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1</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ツール</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1</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リポジトリに戻す？！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1sln</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の中で、クラスライブラリと</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N</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プロジェクト（ツールごと）？！</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ツール全体の構成も確認できなきゃ：システム管理</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→今のメリットもあるはず、メリデメ表必須</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51</xdr:col>
      <xdr:colOff>381001</xdr:colOff>
      <xdr:row>34</xdr:row>
      <xdr:rowOff>12224</xdr:rowOff>
    </xdr:from>
    <xdr:to>
      <xdr:col>55</xdr:col>
      <xdr:colOff>339726</xdr:colOff>
      <xdr:row>35</xdr:row>
      <xdr:rowOff>495777</xdr:rowOff>
    </xdr:to>
    <xdr:sp macro="" textlink="">
      <xdr:nvSpPr>
        <xdr:cNvPr id="23" name="shpSquare05" descr="付箋検索用文字列">
          <a:extLst>
            <a:ext uri="{FF2B5EF4-FFF2-40B4-BE49-F238E27FC236}">
              <a16:creationId xmlns:a16="http://schemas.microsoft.com/office/drawing/2014/main" id="{F8FEFC77-8174-453A-ACB3-F3CBBC36E2AA}"/>
            </a:ext>
          </a:extLst>
        </xdr:cNvPr>
        <xdr:cNvSpPr/>
      </xdr:nvSpPr>
      <xdr:spPr>
        <a:xfrm>
          <a:off x="10963276" y="8022749"/>
          <a:ext cx="2695575" cy="988378"/>
        </a:xfrm>
        <a:prstGeom prst="borderCallout1">
          <a:avLst>
            <a:gd name="adj1" fmla="val 47325"/>
            <a:gd name="adj2" fmla="val -4276"/>
            <a:gd name="adj3" fmla="val 94508"/>
            <a:gd name="adj4" fmla="val -29021"/>
          </a:avLst>
        </a:prstGeom>
        <a:gradFill>
          <a:gsLst>
            <a:gs pos="0">
              <a:srgbClr val="99FF66"/>
            </a:gs>
            <a:gs pos="100000">
              <a:srgbClr val="CC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algn="l"/>
          <a:r>
            <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ツール一覧の全体感を確認するには、</a:t>
          </a:r>
          <a:r>
            <a:rPr kumimoji="1" lang="en-US" altLang="ja-JP"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Common.db</a:t>
          </a:r>
          <a:r>
            <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（システム管理）をクラスライブラリ（別リポジトリもあり）に入れれば行ける気もする</a:t>
          </a:r>
          <a:endParaRPr kumimoji="1" lang="en-US" altLang="ja-JP"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endParaRPr>
        </a:p>
        <a:p>
          <a:pPr algn="l"/>
          <a:r>
            <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a:t>
          </a:r>
          <a:r>
            <a:rPr kumimoji="1" lang="en-US" altLang="ja-JP"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GAS</a:t>
          </a:r>
          <a:r>
            <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の</a:t>
          </a:r>
          <a:r>
            <a:rPr kumimoji="1" lang="en-US" altLang="ja-JP"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COMMON</a:t>
          </a:r>
          <a:r>
            <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同様</a:t>
          </a:r>
        </a:p>
      </xdr:txBody>
    </xdr:sp>
    <xdr:clientData/>
  </xdr:twoCellAnchor>
  <xdr:twoCellAnchor>
    <xdr:from>
      <xdr:col>51</xdr:col>
      <xdr:colOff>79356</xdr:colOff>
      <xdr:row>9</xdr:row>
      <xdr:rowOff>139289</xdr:rowOff>
    </xdr:from>
    <xdr:to>
      <xdr:col>54</xdr:col>
      <xdr:colOff>247649</xdr:colOff>
      <xdr:row>11</xdr:row>
      <xdr:rowOff>62646</xdr:rowOff>
    </xdr:to>
    <xdr:sp macro="" textlink="">
      <xdr:nvSpPr>
        <xdr:cNvPr id="24" name="テキスト ボックス 23">
          <a:extLst>
            <a:ext uri="{FF2B5EF4-FFF2-40B4-BE49-F238E27FC236}">
              <a16:creationId xmlns:a16="http://schemas.microsoft.com/office/drawing/2014/main" id="{17248BC0-FC2F-4131-B463-025AB37E3728}"/>
            </a:ext>
          </a:extLst>
        </xdr:cNvPr>
        <xdr:cNvSpPr txBox="1"/>
      </xdr:nvSpPr>
      <xdr:spPr>
        <a:xfrm>
          <a:off x="10661631" y="2149064"/>
          <a:ext cx="2225693" cy="418657"/>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a:solidFill>
                <a:srgbClr val="FF0000"/>
              </a:solidFill>
              <a:latin typeface="メイリオ" panose="020B0604030504040204" pitchFamily="50" charset="-128"/>
              <a:ea typeface="メイリオ" panose="020B0604030504040204" pitchFamily="50" charset="-128"/>
            </a:rPr>
            <a:t>別リポジトリ</a:t>
          </a:r>
          <a:r>
            <a:rPr kumimoji="1" lang="en-US" altLang="ja-JP" sz="1600">
              <a:solidFill>
                <a:srgbClr val="FF0000"/>
              </a:solidFill>
              <a:latin typeface="メイリオ" panose="020B0604030504040204" pitchFamily="50" charset="-128"/>
              <a:ea typeface="メイリオ" panose="020B0604030504040204" pitchFamily="50" charset="-128"/>
            </a:rPr>
            <a:t>?</a:t>
          </a:r>
          <a:endParaRPr kumimoji="1" lang="ja-JP" altLang="en-US" sz="1600">
            <a:solidFill>
              <a:srgbClr val="FF0000"/>
            </a:solidFill>
            <a:latin typeface="メイリオ" panose="020B0604030504040204" pitchFamily="50" charset="-128"/>
            <a:ea typeface="メイリオ" panose="020B0604030504040204" pitchFamily="50" charset="-128"/>
          </a:endParaRPr>
        </a:p>
      </xdr:txBody>
    </xdr:sp>
    <xdr:clientData/>
  </xdr:twoCellAnchor>
  <xdr:twoCellAnchor editAs="oneCell">
    <xdr:from>
      <xdr:col>48</xdr:col>
      <xdr:colOff>28048</xdr:colOff>
      <xdr:row>68</xdr:row>
      <xdr:rowOff>20110</xdr:rowOff>
    </xdr:from>
    <xdr:to>
      <xdr:col>54</xdr:col>
      <xdr:colOff>120089</xdr:colOff>
      <xdr:row>72</xdr:row>
      <xdr:rowOff>141755</xdr:rowOff>
    </xdr:to>
    <xdr:sp macro="" textlink="">
      <xdr:nvSpPr>
        <xdr:cNvPr id="187" name="shpSquare02" descr="付箋検索用文字列">
          <a:extLst>
            <a:ext uri="{FF2B5EF4-FFF2-40B4-BE49-F238E27FC236}">
              <a16:creationId xmlns:a16="http://schemas.microsoft.com/office/drawing/2014/main" id="{32E225F7-EE94-4EF9-92FF-08A2B528F5C7}"/>
            </a:ext>
          </a:extLst>
        </xdr:cNvPr>
        <xdr:cNvSpPr/>
      </xdr:nvSpPr>
      <xdr:spPr>
        <a:xfrm>
          <a:off x="11038948" y="19841635"/>
          <a:ext cx="3187666" cy="769345"/>
        </a:xfrm>
        <a:prstGeom prst="borderCallout1">
          <a:avLst>
            <a:gd name="adj1" fmla="val 47325"/>
            <a:gd name="adj2" fmla="val -4142"/>
            <a:gd name="adj3" fmla="val 6436"/>
            <a:gd name="adj4" fmla="val -33045"/>
          </a:avLst>
        </a:prstGeom>
        <a:solidFill>
          <a:srgbClr val="FFFF00">
            <a:alpha val="69804"/>
          </a:srgbClr>
        </a:solidFill>
        <a:ln w="9525">
          <a:solidFill>
            <a:schemeClr val="bg1">
              <a:lumMod val="75000"/>
            </a:schemeClr>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そもそもプロジェクトの種類は気にしなくて良いか</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現状、すべてクラスライブラリ</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あるべきは、フォームアプリケーションとクラスライブラリを使い分ける？！</a:t>
          </a:r>
        </a:p>
      </xdr:txBody>
    </xdr:sp>
    <xdr:clientData/>
  </xdr:twoCellAnchor>
  <xdr:twoCellAnchor editAs="oneCell">
    <xdr:from>
      <xdr:col>51</xdr:col>
      <xdr:colOff>260008</xdr:colOff>
      <xdr:row>79</xdr:row>
      <xdr:rowOff>51898</xdr:rowOff>
    </xdr:from>
    <xdr:to>
      <xdr:col>55</xdr:col>
      <xdr:colOff>38099</xdr:colOff>
      <xdr:row>82</xdr:row>
      <xdr:rowOff>150494</xdr:rowOff>
    </xdr:to>
    <xdr:sp macro="" textlink="">
      <xdr:nvSpPr>
        <xdr:cNvPr id="112" name="shpSquare02" descr="付箋検索用文字列">
          <a:extLst>
            <a:ext uri="{FF2B5EF4-FFF2-40B4-BE49-F238E27FC236}">
              <a16:creationId xmlns:a16="http://schemas.microsoft.com/office/drawing/2014/main" id="{23C03238-32E2-43A6-AFCF-0485AFFDB4CA}"/>
            </a:ext>
          </a:extLst>
        </xdr:cNvPr>
        <xdr:cNvSpPr/>
      </xdr:nvSpPr>
      <xdr:spPr>
        <a:xfrm>
          <a:off x="11042308" y="17444548"/>
          <a:ext cx="2521291" cy="578021"/>
        </a:xfrm>
        <a:prstGeom prst="borderCallout1">
          <a:avLst>
            <a:gd name="adj1" fmla="val 105587"/>
            <a:gd name="adj2" fmla="val 11398"/>
            <a:gd name="adj3" fmla="val 178309"/>
            <a:gd name="adj4" fmla="val 5378"/>
          </a:avLst>
        </a:prstGeom>
        <a:solidFill>
          <a:srgbClr val="FFFF00">
            <a:alpha val="69804"/>
          </a:srgbClr>
        </a:solidFill>
        <a:ln w="9525">
          <a:solidFill>
            <a:schemeClr val="bg1">
              <a:lumMod val="75000"/>
            </a:schemeClr>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WindwosFormAppilication</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だと</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DLL</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参照可能</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→似てるので注意</a:t>
          </a:r>
        </a:p>
      </xdr:txBody>
    </xdr:sp>
    <xdr:clientData/>
  </xdr:twoCellAnchor>
  <xdr:twoCellAnchor editAs="oneCell">
    <xdr:from>
      <xdr:col>4</xdr:col>
      <xdr:colOff>190500</xdr:colOff>
      <xdr:row>119</xdr:row>
      <xdr:rowOff>47625</xdr:rowOff>
    </xdr:from>
    <xdr:to>
      <xdr:col>40</xdr:col>
      <xdr:colOff>130175</xdr:colOff>
      <xdr:row>133</xdr:row>
      <xdr:rowOff>77369</xdr:rowOff>
    </xdr:to>
    <xdr:pic>
      <xdr:nvPicPr>
        <xdr:cNvPr id="113" name="図 112">
          <a:extLst>
            <a:ext uri="{FF2B5EF4-FFF2-40B4-BE49-F238E27FC236}">
              <a16:creationId xmlns:a16="http://schemas.microsoft.com/office/drawing/2014/main" id="{6DF58FEF-9C9B-3BA8-C615-7766E3A15CAD}"/>
            </a:ext>
          </a:extLst>
        </xdr:cNvPr>
        <xdr:cNvPicPr>
          <a:picLocks noChangeAspect="1"/>
        </xdr:cNvPicPr>
      </xdr:nvPicPr>
      <xdr:blipFill>
        <a:blip xmlns:r="http://schemas.openxmlformats.org/officeDocument/2006/relationships" r:embed="rId5"/>
        <a:stretch>
          <a:fillRect/>
        </a:stretch>
      </xdr:blipFill>
      <xdr:spPr>
        <a:xfrm>
          <a:off x="942975" y="22078950"/>
          <a:ext cx="8162925" cy="2163343"/>
        </a:xfrm>
        <a:prstGeom prst="rect">
          <a:avLst/>
        </a:prstGeom>
      </xdr:spPr>
    </xdr:pic>
    <xdr:clientData/>
  </xdr:twoCellAnchor>
  <xdr:twoCellAnchor editAs="oneCell">
    <xdr:from>
      <xdr:col>4</xdr:col>
      <xdr:colOff>190500</xdr:colOff>
      <xdr:row>138</xdr:row>
      <xdr:rowOff>104775</xdr:rowOff>
    </xdr:from>
    <xdr:to>
      <xdr:col>16</xdr:col>
      <xdr:colOff>133350</xdr:colOff>
      <xdr:row>142</xdr:row>
      <xdr:rowOff>55437</xdr:rowOff>
    </xdr:to>
    <xdr:grpSp>
      <xdr:nvGrpSpPr>
        <xdr:cNvPr id="119" name="グループ化 118">
          <a:extLst>
            <a:ext uri="{FF2B5EF4-FFF2-40B4-BE49-F238E27FC236}">
              <a16:creationId xmlns:a16="http://schemas.microsoft.com/office/drawing/2014/main" id="{64E2E6B7-0324-C37E-B72A-911B490294F2}"/>
            </a:ext>
          </a:extLst>
        </xdr:cNvPr>
        <xdr:cNvGrpSpPr/>
      </xdr:nvGrpSpPr>
      <xdr:grpSpPr>
        <a:xfrm>
          <a:off x="942975" y="28508325"/>
          <a:ext cx="2790825" cy="588837"/>
          <a:chOff x="962025" y="24555450"/>
          <a:chExt cx="2686050" cy="585663"/>
        </a:xfrm>
      </xdr:grpSpPr>
      <xdr:pic>
        <xdr:nvPicPr>
          <xdr:cNvPr id="114" name="図 113">
            <a:extLst>
              <a:ext uri="{FF2B5EF4-FFF2-40B4-BE49-F238E27FC236}">
                <a16:creationId xmlns:a16="http://schemas.microsoft.com/office/drawing/2014/main" id="{73DA6F56-656C-D2A8-7D07-311097834700}"/>
              </a:ext>
            </a:extLst>
          </xdr:cNvPr>
          <xdr:cNvPicPr>
            <a:picLocks noChangeAspect="1"/>
          </xdr:cNvPicPr>
        </xdr:nvPicPr>
        <xdr:blipFill>
          <a:blip xmlns:r="http://schemas.openxmlformats.org/officeDocument/2006/relationships" r:embed="rId6"/>
          <a:stretch>
            <a:fillRect/>
          </a:stretch>
        </xdr:blipFill>
        <xdr:spPr>
          <a:xfrm>
            <a:off x="962025" y="24564975"/>
            <a:ext cx="2686050" cy="576138"/>
          </a:xfrm>
          <a:prstGeom prst="rect">
            <a:avLst/>
          </a:prstGeom>
        </xdr:spPr>
      </xdr:pic>
      <xdr:sp macro="" textlink="">
        <xdr:nvSpPr>
          <xdr:cNvPr id="117" name="正方形/長方形 116">
            <a:extLst>
              <a:ext uri="{FF2B5EF4-FFF2-40B4-BE49-F238E27FC236}">
                <a16:creationId xmlns:a16="http://schemas.microsoft.com/office/drawing/2014/main" id="{A43D257B-1437-992A-66B1-51AE13D64926}"/>
              </a:ext>
            </a:extLst>
          </xdr:cNvPr>
          <xdr:cNvSpPr/>
        </xdr:nvSpPr>
        <xdr:spPr>
          <a:xfrm>
            <a:off x="1300163" y="24555450"/>
            <a:ext cx="2195511" cy="34290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grpSp>
    <xdr:clientData/>
  </xdr:twoCellAnchor>
  <xdr:twoCellAnchor>
    <xdr:from>
      <xdr:col>16</xdr:col>
      <xdr:colOff>133350</xdr:colOff>
      <xdr:row>140</xdr:row>
      <xdr:rowOff>68419</xdr:rowOff>
    </xdr:from>
    <xdr:to>
      <xdr:col>31</xdr:col>
      <xdr:colOff>66676</xdr:colOff>
      <xdr:row>140</xdr:row>
      <xdr:rowOff>68994</xdr:rowOff>
    </xdr:to>
    <xdr:cxnSp macro="">
      <xdr:nvCxnSpPr>
        <xdr:cNvPr id="122" name="コネクタ: カギ線 121">
          <a:extLst>
            <a:ext uri="{FF2B5EF4-FFF2-40B4-BE49-F238E27FC236}">
              <a16:creationId xmlns:a16="http://schemas.microsoft.com/office/drawing/2014/main" id="{AD65CDF7-02F7-6BDA-8F20-42C6B01C8A74}"/>
            </a:ext>
          </a:extLst>
        </xdr:cNvPr>
        <xdr:cNvCxnSpPr>
          <a:cxnSpLocks/>
          <a:stCxn id="114" idx="3"/>
          <a:endCxn id="137" idx="1"/>
        </xdr:cNvCxnSpPr>
      </xdr:nvCxnSpPr>
      <xdr:spPr>
        <a:xfrm flipV="1">
          <a:off x="3629025" y="25785919"/>
          <a:ext cx="3362326" cy="575"/>
        </a:xfrm>
        <a:prstGeom prst="bentConnector3">
          <a:avLst>
            <a:gd name="adj1" fmla="val 50000"/>
          </a:avLst>
        </a:prstGeom>
        <a:ln w="1905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31</xdr:col>
      <xdr:colOff>66676</xdr:colOff>
      <xdr:row>138</xdr:row>
      <xdr:rowOff>152400</xdr:rowOff>
    </xdr:from>
    <xdr:to>
      <xdr:col>40</xdr:col>
      <xdr:colOff>130175</xdr:colOff>
      <xdr:row>152</xdr:row>
      <xdr:rowOff>129192</xdr:rowOff>
    </xdr:to>
    <xdr:grpSp>
      <xdr:nvGrpSpPr>
        <xdr:cNvPr id="147" name="グループ化 146">
          <a:extLst>
            <a:ext uri="{FF2B5EF4-FFF2-40B4-BE49-F238E27FC236}">
              <a16:creationId xmlns:a16="http://schemas.microsoft.com/office/drawing/2014/main" id="{EAF5822A-1F80-1AFD-CFF4-A9887B9B5761}"/>
            </a:ext>
          </a:extLst>
        </xdr:cNvPr>
        <xdr:cNvGrpSpPr/>
      </xdr:nvGrpSpPr>
      <xdr:grpSpPr>
        <a:xfrm>
          <a:off x="7191376" y="28555950"/>
          <a:ext cx="2120899" cy="2138967"/>
          <a:chOff x="6362701" y="25269825"/>
          <a:chExt cx="2705475" cy="2724530"/>
        </a:xfrm>
      </xdr:grpSpPr>
      <xdr:pic>
        <xdr:nvPicPr>
          <xdr:cNvPr id="134" name="図 133">
            <a:extLst>
              <a:ext uri="{FF2B5EF4-FFF2-40B4-BE49-F238E27FC236}">
                <a16:creationId xmlns:a16="http://schemas.microsoft.com/office/drawing/2014/main" id="{8BF15514-46AD-5D4E-6431-72384336F0EE}"/>
              </a:ext>
            </a:extLst>
          </xdr:cNvPr>
          <xdr:cNvPicPr>
            <a:picLocks noChangeAspect="1"/>
          </xdr:cNvPicPr>
        </xdr:nvPicPr>
        <xdr:blipFill>
          <a:blip xmlns:r="http://schemas.openxmlformats.org/officeDocument/2006/relationships" r:embed="rId7"/>
          <a:stretch>
            <a:fillRect/>
          </a:stretch>
        </xdr:blipFill>
        <xdr:spPr>
          <a:xfrm>
            <a:off x="6372225" y="25269825"/>
            <a:ext cx="2695951" cy="2724530"/>
          </a:xfrm>
          <a:prstGeom prst="rect">
            <a:avLst/>
          </a:prstGeom>
        </xdr:spPr>
      </xdr:pic>
      <xdr:sp macro="" textlink="">
        <xdr:nvSpPr>
          <xdr:cNvPr id="137" name="正方形/長方形 136">
            <a:extLst>
              <a:ext uri="{FF2B5EF4-FFF2-40B4-BE49-F238E27FC236}">
                <a16:creationId xmlns:a16="http://schemas.microsoft.com/office/drawing/2014/main" id="{F441F8EC-0587-488E-ABC5-20FF9FD8B3D7}"/>
              </a:ext>
            </a:extLst>
          </xdr:cNvPr>
          <xdr:cNvSpPr/>
        </xdr:nvSpPr>
        <xdr:spPr>
          <a:xfrm>
            <a:off x="6362701" y="25498425"/>
            <a:ext cx="1581150" cy="18097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38" name="正方形/長方形 137">
            <a:extLst>
              <a:ext uri="{FF2B5EF4-FFF2-40B4-BE49-F238E27FC236}">
                <a16:creationId xmlns:a16="http://schemas.microsoft.com/office/drawing/2014/main" id="{993E5BCF-D7B3-47B9-BB02-74E274326CEE}"/>
              </a:ext>
            </a:extLst>
          </xdr:cNvPr>
          <xdr:cNvSpPr/>
        </xdr:nvSpPr>
        <xdr:spPr>
          <a:xfrm>
            <a:off x="6362701" y="26412825"/>
            <a:ext cx="1581150" cy="18097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39" name="正方形/長方形 138">
            <a:extLst>
              <a:ext uri="{FF2B5EF4-FFF2-40B4-BE49-F238E27FC236}">
                <a16:creationId xmlns:a16="http://schemas.microsoft.com/office/drawing/2014/main" id="{7C3D38D4-B324-4810-A2B9-460AD3663F91}"/>
              </a:ext>
            </a:extLst>
          </xdr:cNvPr>
          <xdr:cNvSpPr/>
        </xdr:nvSpPr>
        <xdr:spPr>
          <a:xfrm>
            <a:off x="6362701" y="27136725"/>
            <a:ext cx="1581150" cy="18097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grpSp>
    <xdr:clientData/>
  </xdr:twoCellAnchor>
  <xdr:twoCellAnchor>
    <xdr:from>
      <xdr:col>16</xdr:col>
      <xdr:colOff>133350</xdr:colOff>
      <xdr:row>140</xdr:row>
      <xdr:rowOff>68994</xdr:rowOff>
    </xdr:from>
    <xdr:to>
      <xdr:col>31</xdr:col>
      <xdr:colOff>66676</xdr:colOff>
      <xdr:row>145</xdr:row>
      <xdr:rowOff>21097</xdr:rowOff>
    </xdr:to>
    <xdr:cxnSp macro="">
      <xdr:nvCxnSpPr>
        <xdr:cNvPr id="141" name="コネクタ: カギ線 140">
          <a:extLst>
            <a:ext uri="{FF2B5EF4-FFF2-40B4-BE49-F238E27FC236}">
              <a16:creationId xmlns:a16="http://schemas.microsoft.com/office/drawing/2014/main" id="{D60F9562-1513-40A1-816F-0CB87D8123DC}"/>
            </a:ext>
          </a:extLst>
        </xdr:cNvPr>
        <xdr:cNvCxnSpPr>
          <a:cxnSpLocks/>
          <a:stCxn id="114" idx="3"/>
          <a:endCxn id="138" idx="1"/>
        </xdr:cNvCxnSpPr>
      </xdr:nvCxnSpPr>
      <xdr:spPr>
        <a:xfrm>
          <a:off x="3629025" y="25786494"/>
          <a:ext cx="3362326" cy="714103"/>
        </a:xfrm>
        <a:prstGeom prst="bentConnector3">
          <a:avLst>
            <a:gd name="adj1" fmla="val 50000"/>
          </a:avLst>
        </a:prstGeom>
        <a:ln w="1905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133350</xdr:colOff>
      <xdr:row>140</xdr:row>
      <xdr:rowOff>68994</xdr:rowOff>
    </xdr:from>
    <xdr:to>
      <xdr:col>31</xdr:col>
      <xdr:colOff>66676</xdr:colOff>
      <xdr:row>148</xdr:row>
      <xdr:rowOff>129683</xdr:rowOff>
    </xdr:to>
    <xdr:cxnSp macro="">
      <xdr:nvCxnSpPr>
        <xdr:cNvPr id="144" name="コネクタ: カギ線 143">
          <a:extLst>
            <a:ext uri="{FF2B5EF4-FFF2-40B4-BE49-F238E27FC236}">
              <a16:creationId xmlns:a16="http://schemas.microsoft.com/office/drawing/2014/main" id="{CC40ED62-CF8D-49E7-84B0-521412FCC30F}"/>
            </a:ext>
          </a:extLst>
        </xdr:cNvPr>
        <xdr:cNvCxnSpPr>
          <a:cxnSpLocks/>
          <a:stCxn id="114" idx="3"/>
          <a:endCxn id="139" idx="1"/>
        </xdr:cNvCxnSpPr>
      </xdr:nvCxnSpPr>
      <xdr:spPr>
        <a:xfrm>
          <a:off x="3629025" y="25786494"/>
          <a:ext cx="3362326" cy="1279889"/>
        </a:xfrm>
        <a:prstGeom prst="bentConnector3">
          <a:avLst>
            <a:gd name="adj1" fmla="val 50000"/>
          </a:avLst>
        </a:prstGeom>
        <a:ln w="1905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190499</xdr:colOff>
      <xdr:row>154</xdr:row>
      <xdr:rowOff>64649</xdr:rowOff>
    </xdr:from>
    <xdr:to>
      <xdr:col>36</xdr:col>
      <xdr:colOff>0</xdr:colOff>
      <xdr:row>167</xdr:row>
      <xdr:rowOff>73177</xdr:rowOff>
    </xdr:to>
    <xdr:pic>
      <xdr:nvPicPr>
        <xdr:cNvPr id="148" name="図 147">
          <a:extLst>
            <a:ext uri="{FF2B5EF4-FFF2-40B4-BE49-F238E27FC236}">
              <a16:creationId xmlns:a16="http://schemas.microsoft.com/office/drawing/2014/main" id="{AA59DAF9-8D19-7C9E-99A3-6E2BF86390E5}"/>
            </a:ext>
          </a:extLst>
        </xdr:cNvPr>
        <xdr:cNvPicPr>
          <a:picLocks noChangeAspect="1"/>
        </xdr:cNvPicPr>
      </xdr:nvPicPr>
      <xdr:blipFill>
        <a:blip xmlns:r="http://schemas.openxmlformats.org/officeDocument/2006/relationships" r:embed="rId8"/>
        <a:stretch>
          <a:fillRect/>
        </a:stretch>
      </xdr:blipFill>
      <xdr:spPr>
        <a:xfrm>
          <a:off x="1171574" y="27220424"/>
          <a:ext cx="6896101" cy="1986553"/>
        </a:xfrm>
        <a:prstGeom prst="rect">
          <a:avLst/>
        </a:prstGeom>
      </xdr:spPr>
    </xdr:pic>
    <xdr:clientData/>
  </xdr:twoCellAnchor>
  <xdr:twoCellAnchor editAs="oneCell">
    <xdr:from>
      <xdr:col>5</xdr:col>
      <xdr:colOff>171450</xdr:colOff>
      <xdr:row>170</xdr:row>
      <xdr:rowOff>87626</xdr:rowOff>
    </xdr:from>
    <xdr:to>
      <xdr:col>32</xdr:col>
      <xdr:colOff>93281</xdr:colOff>
      <xdr:row>201</xdr:row>
      <xdr:rowOff>115242</xdr:rowOff>
    </xdr:to>
    <xdr:grpSp>
      <xdr:nvGrpSpPr>
        <xdr:cNvPr id="164" name="グループ化 163">
          <a:extLst>
            <a:ext uri="{FF2B5EF4-FFF2-40B4-BE49-F238E27FC236}">
              <a16:creationId xmlns:a16="http://schemas.microsoft.com/office/drawing/2014/main" id="{A13268C2-64B1-B422-68D3-15F8643549B4}"/>
            </a:ext>
          </a:extLst>
        </xdr:cNvPr>
        <xdr:cNvGrpSpPr/>
      </xdr:nvGrpSpPr>
      <xdr:grpSpPr>
        <a:xfrm>
          <a:off x="1152525" y="33396551"/>
          <a:ext cx="6294056" cy="4752016"/>
          <a:chOff x="1152525" y="29586551"/>
          <a:chExt cx="6087681" cy="4752015"/>
        </a:xfrm>
      </xdr:grpSpPr>
      <xdr:pic>
        <xdr:nvPicPr>
          <xdr:cNvPr id="149" name="図 148">
            <a:extLst>
              <a:ext uri="{FF2B5EF4-FFF2-40B4-BE49-F238E27FC236}">
                <a16:creationId xmlns:a16="http://schemas.microsoft.com/office/drawing/2014/main" id="{60A44649-41F3-541D-9376-E795B9E7F9BE}"/>
              </a:ext>
            </a:extLst>
          </xdr:cNvPr>
          <xdr:cNvPicPr>
            <a:picLocks noChangeAspect="1"/>
          </xdr:cNvPicPr>
        </xdr:nvPicPr>
        <xdr:blipFill>
          <a:blip xmlns:r="http://schemas.openxmlformats.org/officeDocument/2006/relationships" r:embed="rId9"/>
          <a:stretch>
            <a:fillRect/>
          </a:stretch>
        </xdr:blipFill>
        <xdr:spPr>
          <a:xfrm>
            <a:off x="1152525" y="29586551"/>
            <a:ext cx="6087681" cy="4752015"/>
          </a:xfrm>
          <a:prstGeom prst="rect">
            <a:avLst/>
          </a:prstGeom>
        </xdr:spPr>
      </xdr:pic>
      <xdr:sp macro="" textlink="">
        <xdr:nvSpPr>
          <xdr:cNvPr id="150" name="正方形/長方形 149">
            <a:extLst>
              <a:ext uri="{FF2B5EF4-FFF2-40B4-BE49-F238E27FC236}">
                <a16:creationId xmlns:a16="http://schemas.microsoft.com/office/drawing/2014/main" id="{577BAF75-3B70-40B9-9F42-D44BE037B12E}"/>
              </a:ext>
            </a:extLst>
          </xdr:cNvPr>
          <xdr:cNvSpPr/>
        </xdr:nvSpPr>
        <xdr:spPr>
          <a:xfrm>
            <a:off x="1781175" y="29965650"/>
            <a:ext cx="1057275" cy="40005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52" name="shpSquare01" descr="付箋検索用文字列">
            <a:extLst>
              <a:ext uri="{FF2B5EF4-FFF2-40B4-BE49-F238E27FC236}">
                <a16:creationId xmlns:a16="http://schemas.microsoft.com/office/drawing/2014/main" id="{B17EA3ED-FA7A-483A-96C8-1938006C5DB7}"/>
              </a:ext>
            </a:extLst>
          </xdr:cNvPr>
          <xdr:cNvSpPr/>
        </xdr:nvSpPr>
        <xdr:spPr>
          <a:xfrm>
            <a:off x="3295650" y="29870402"/>
            <a:ext cx="1476375" cy="428624"/>
          </a:xfrm>
          <a:prstGeom prst="borderCallout1">
            <a:avLst>
              <a:gd name="adj1" fmla="val 47326"/>
              <a:gd name="adj2" fmla="val -4460"/>
              <a:gd name="adj3" fmla="val 97683"/>
              <a:gd name="adj4" fmla="val -35291"/>
            </a:avLst>
          </a:prstGeom>
          <a:ln w="9525">
            <a:solidFill>
              <a:schemeClr val="bg1">
                <a:lumMod val="75000"/>
              </a:schemeClr>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ln>
                  <a:noFill/>
                </a:ln>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意味を成していない</a:t>
            </a:r>
            <a:r>
              <a:rPr kumimoji="1" lang="en-US" altLang="ja-JP" sz="900">
                <a:ln>
                  <a:noFill/>
                </a:ln>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using</a:t>
            </a:r>
            <a:endParaRPr kumimoji="1" lang="ja-JP" altLang="en-US" sz="900">
              <a:ln>
                <a:noFill/>
              </a:ln>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sp macro="" textlink="">
        <xdr:nvSpPr>
          <xdr:cNvPr id="153" name="正方形/長方形 152">
            <a:extLst>
              <a:ext uri="{FF2B5EF4-FFF2-40B4-BE49-F238E27FC236}">
                <a16:creationId xmlns:a16="http://schemas.microsoft.com/office/drawing/2014/main" id="{7D56737F-2E1B-419D-BA09-3CB2E541D135}"/>
              </a:ext>
            </a:extLst>
          </xdr:cNvPr>
          <xdr:cNvSpPr/>
        </xdr:nvSpPr>
        <xdr:spPr>
          <a:xfrm>
            <a:off x="2152651" y="31613475"/>
            <a:ext cx="1028700" cy="20955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54" name="正方形/長方形 153">
            <a:extLst>
              <a:ext uri="{FF2B5EF4-FFF2-40B4-BE49-F238E27FC236}">
                <a16:creationId xmlns:a16="http://schemas.microsoft.com/office/drawing/2014/main" id="{5EDDC2F9-012B-4606-9742-9871BDACBCB9}"/>
              </a:ext>
            </a:extLst>
          </xdr:cNvPr>
          <xdr:cNvSpPr/>
        </xdr:nvSpPr>
        <xdr:spPr>
          <a:xfrm>
            <a:off x="2276476" y="33042225"/>
            <a:ext cx="838199" cy="18097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55" name="正方形/長方形 154">
            <a:extLst>
              <a:ext uri="{FF2B5EF4-FFF2-40B4-BE49-F238E27FC236}">
                <a16:creationId xmlns:a16="http://schemas.microsoft.com/office/drawing/2014/main" id="{E6A20F3D-8C7F-4518-BC25-A66C583ECE88}"/>
              </a:ext>
            </a:extLst>
          </xdr:cNvPr>
          <xdr:cNvSpPr/>
        </xdr:nvSpPr>
        <xdr:spPr>
          <a:xfrm>
            <a:off x="3038476" y="33842325"/>
            <a:ext cx="1123949" cy="18097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56" name="shpSquare01" descr="付箋検索用文字列">
            <a:extLst>
              <a:ext uri="{FF2B5EF4-FFF2-40B4-BE49-F238E27FC236}">
                <a16:creationId xmlns:a16="http://schemas.microsoft.com/office/drawing/2014/main" id="{2FB38639-393D-4CD7-8417-4B8E57BD0D1E}"/>
              </a:ext>
            </a:extLst>
          </xdr:cNvPr>
          <xdr:cNvSpPr/>
        </xdr:nvSpPr>
        <xdr:spPr>
          <a:xfrm>
            <a:off x="4829176" y="32423102"/>
            <a:ext cx="1276350" cy="552448"/>
          </a:xfrm>
          <a:prstGeom prst="borderCallout1">
            <a:avLst>
              <a:gd name="adj1" fmla="val 47326"/>
              <a:gd name="adj2" fmla="val -4460"/>
              <a:gd name="adj3" fmla="val -102318"/>
              <a:gd name="adj4" fmla="val -121858"/>
            </a:avLst>
          </a:prstGeom>
          <a:ln w="9525">
            <a:solidFill>
              <a:schemeClr val="bg1">
                <a:lumMod val="75000"/>
              </a:schemeClr>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ln>
                  <a:noFill/>
                </a:ln>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できれば回避したい「</a:t>
            </a:r>
            <a:r>
              <a:rPr kumimoji="1" lang="en-US" altLang="ja-JP" sz="900">
                <a:ln>
                  <a:noFill/>
                </a:ln>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namespace.class</a:t>
            </a:r>
            <a:r>
              <a:rPr kumimoji="1" lang="ja-JP" altLang="en-US" sz="900">
                <a:ln>
                  <a:noFill/>
                </a:ln>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p>
        </xdr:txBody>
      </xdr:sp>
      <xdr:cxnSp macro="">
        <xdr:nvCxnSpPr>
          <xdr:cNvPr id="158" name="直線コネクタ 157">
            <a:extLst>
              <a:ext uri="{FF2B5EF4-FFF2-40B4-BE49-F238E27FC236}">
                <a16:creationId xmlns:a16="http://schemas.microsoft.com/office/drawing/2014/main" id="{00C9D8A0-A90C-FFF5-ED65-2A2C75DE267A}"/>
              </a:ext>
            </a:extLst>
          </xdr:cNvPr>
          <xdr:cNvCxnSpPr>
            <a:endCxn id="156" idx="2"/>
          </xdr:cNvCxnSpPr>
        </xdr:nvCxnSpPr>
        <xdr:spPr>
          <a:xfrm flipV="1">
            <a:off x="3219450" y="32699326"/>
            <a:ext cx="1609726" cy="342899"/>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1" name="直線コネクタ 160">
            <a:extLst>
              <a:ext uri="{FF2B5EF4-FFF2-40B4-BE49-F238E27FC236}">
                <a16:creationId xmlns:a16="http://schemas.microsoft.com/office/drawing/2014/main" id="{59D87102-04F6-4B81-9BB4-864C8C463820}"/>
              </a:ext>
            </a:extLst>
          </xdr:cNvPr>
          <xdr:cNvCxnSpPr>
            <a:endCxn id="156" idx="2"/>
          </xdr:cNvCxnSpPr>
        </xdr:nvCxnSpPr>
        <xdr:spPr>
          <a:xfrm flipV="1">
            <a:off x="4067175" y="32699326"/>
            <a:ext cx="762001" cy="1085849"/>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7</xdr:col>
      <xdr:colOff>161925</xdr:colOff>
      <xdr:row>249</xdr:row>
      <xdr:rowOff>47626</xdr:rowOff>
    </xdr:from>
    <xdr:ext cx="2870914" cy="866774"/>
    <xdr:sp macro="" textlink="">
      <xdr:nvSpPr>
        <xdr:cNvPr id="166" name="テキスト ボックス 165">
          <a:extLst>
            <a:ext uri="{FF2B5EF4-FFF2-40B4-BE49-F238E27FC236}">
              <a16:creationId xmlns:a16="http://schemas.microsoft.com/office/drawing/2014/main" id="{5BFC510D-EC3B-978F-B550-A0670AB86F22}"/>
            </a:ext>
          </a:extLst>
        </xdr:cNvPr>
        <xdr:cNvSpPr txBox="1"/>
      </xdr:nvSpPr>
      <xdr:spPr>
        <a:xfrm>
          <a:off x="1600200" y="38566726"/>
          <a:ext cx="2870914" cy="866774"/>
        </a:xfrm>
        <a:prstGeom prst="rect">
          <a:avLst/>
        </a:prstGeom>
        <a:solidFill>
          <a:schemeClr val="tx1">
            <a:lumMod val="85000"/>
            <a:lumOff val="15000"/>
          </a:schemeClr>
        </a:solidFill>
        <a:ln>
          <a:solidFill>
            <a:schemeClr val="bg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altLang="ja-JP" sz="600" b="0" i="0">
              <a:solidFill>
                <a:schemeClr val="bg1"/>
              </a:solidFill>
              <a:effectLst/>
              <a:latin typeface="Meiryo UI" panose="020B0604030504040204" pitchFamily="50" charset="-128"/>
              <a:ea typeface="Meiryo UI" panose="020B0604030504040204" pitchFamily="50" charset="-128"/>
              <a:cs typeface="+mn-cs"/>
            </a:rPr>
            <a:t>using System;</a:t>
          </a:r>
        </a:p>
        <a:p>
          <a:r>
            <a:rPr lang="en-US" altLang="ja-JP" sz="600" b="0" i="0">
              <a:solidFill>
                <a:schemeClr val="bg1"/>
              </a:solidFill>
              <a:effectLst/>
              <a:latin typeface="Meiryo UI" panose="020B0604030504040204" pitchFamily="50" charset="-128"/>
              <a:ea typeface="Meiryo UI" panose="020B0604030504040204" pitchFamily="50" charset="-128"/>
              <a:cs typeface="+mn-cs"/>
            </a:rPr>
            <a:t>using System.Reflection;</a:t>
          </a:r>
        </a:p>
        <a:p>
          <a:endParaRPr lang="en-US" altLang="ja-JP" sz="600" b="0" i="0">
            <a:solidFill>
              <a:schemeClr val="bg1"/>
            </a:solidFill>
            <a:effectLst/>
            <a:latin typeface="Meiryo UI" panose="020B0604030504040204" pitchFamily="50" charset="-128"/>
            <a:ea typeface="Meiryo UI" panose="020B0604030504040204" pitchFamily="50" charset="-128"/>
            <a:cs typeface="+mn-cs"/>
          </a:endParaRPr>
        </a:p>
        <a:p>
          <a:r>
            <a:rPr lang="en-US" altLang="ja-JP" sz="600" b="0" i="0">
              <a:solidFill>
                <a:schemeClr val="bg1"/>
              </a:solidFill>
              <a:effectLst/>
              <a:latin typeface="Meiryo UI" panose="020B0604030504040204" pitchFamily="50" charset="-128"/>
              <a:ea typeface="Meiryo UI" panose="020B0604030504040204" pitchFamily="50" charset="-128"/>
              <a:cs typeface="+mn-cs"/>
            </a:rPr>
            <a:t>class Program</a:t>
          </a:r>
        </a:p>
        <a:p>
          <a:r>
            <a:rPr lang="en-US" altLang="ja-JP" sz="600" b="0" i="0">
              <a:solidFill>
                <a:schemeClr val="bg1"/>
              </a:solidFill>
              <a:effectLst/>
              <a:latin typeface="Meiryo UI" panose="020B0604030504040204" pitchFamily="50" charset="-128"/>
              <a:ea typeface="Meiryo UI" panose="020B0604030504040204" pitchFamily="50" charset="-128"/>
              <a:cs typeface="+mn-cs"/>
            </a:rPr>
            <a:t>{</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static void Main()</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 DLL</a:t>
          </a:r>
          <a:r>
            <a:rPr lang="ja-JP" altLang="en-US" sz="600" b="0" i="0">
              <a:solidFill>
                <a:schemeClr val="bg1"/>
              </a:solidFill>
              <a:effectLst/>
              <a:latin typeface="Meiryo UI" panose="020B0604030504040204" pitchFamily="50" charset="-128"/>
              <a:ea typeface="Meiryo UI" panose="020B0604030504040204" pitchFamily="50" charset="-128"/>
              <a:cs typeface="+mn-cs"/>
            </a:rPr>
            <a:t>ファイルのパス</a:t>
          </a:r>
        </a:p>
        <a:p>
          <a:r>
            <a:rPr lang="ja-JP" altLang="en-US" sz="600" b="0" i="0">
              <a:solidFill>
                <a:schemeClr val="bg1"/>
              </a:solidFill>
              <a:effectLst/>
              <a:latin typeface="Meiryo UI" panose="020B0604030504040204" pitchFamily="50" charset="-128"/>
              <a:ea typeface="Meiryo UI" panose="020B0604030504040204" pitchFamily="50" charset="-128"/>
              <a:cs typeface="+mn-cs"/>
            </a:rPr>
            <a:t>        </a:t>
          </a:r>
          <a:r>
            <a:rPr lang="en-US" altLang="ja-JP" sz="600" b="0" i="0">
              <a:solidFill>
                <a:schemeClr val="bg1"/>
              </a:solidFill>
              <a:effectLst/>
              <a:latin typeface="Meiryo UI" panose="020B0604030504040204" pitchFamily="50" charset="-128"/>
              <a:ea typeface="Meiryo UI" panose="020B0604030504040204" pitchFamily="50" charset="-128"/>
              <a:cs typeface="+mn-cs"/>
            </a:rPr>
            <a:t>string dllPath = @"path\to\your\DialogUtils.dll";</a:t>
          </a:r>
        </a:p>
        <a:p>
          <a:endParaRPr lang="en-US" altLang="ja-JP" sz="600" b="0" i="0">
            <a:solidFill>
              <a:schemeClr val="bg1"/>
            </a:solidFill>
            <a:effectLst/>
            <a:latin typeface="Meiryo UI" panose="020B0604030504040204" pitchFamily="50" charset="-128"/>
            <a:ea typeface="Meiryo UI" panose="020B0604030504040204" pitchFamily="50" charset="-128"/>
            <a:cs typeface="+mn-cs"/>
          </a:endParaRPr>
        </a:p>
        <a:p>
          <a:r>
            <a:rPr lang="en-US" altLang="ja-JP" sz="600" b="0" i="0">
              <a:solidFill>
                <a:schemeClr val="bg1"/>
              </a:solidFill>
              <a:effectLst/>
              <a:latin typeface="Meiryo UI" panose="020B0604030504040204" pitchFamily="50" charset="-128"/>
              <a:ea typeface="Meiryo UI" panose="020B0604030504040204" pitchFamily="50" charset="-128"/>
              <a:cs typeface="+mn-cs"/>
            </a:rPr>
            <a:t>        // DLL</a:t>
          </a:r>
          <a:r>
            <a:rPr lang="ja-JP" altLang="en-US" sz="600" b="0" i="0">
              <a:solidFill>
                <a:schemeClr val="bg1"/>
              </a:solidFill>
              <a:effectLst/>
              <a:latin typeface="Meiryo UI" panose="020B0604030504040204" pitchFamily="50" charset="-128"/>
              <a:ea typeface="Meiryo UI" panose="020B0604030504040204" pitchFamily="50" charset="-128"/>
              <a:cs typeface="+mn-cs"/>
            </a:rPr>
            <a:t>ファイルを読み込む</a:t>
          </a:r>
        </a:p>
        <a:p>
          <a:r>
            <a:rPr lang="ja-JP" altLang="en-US" sz="600" b="0" i="0">
              <a:solidFill>
                <a:schemeClr val="bg1"/>
              </a:solidFill>
              <a:effectLst/>
              <a:latin typeface="Meiryo UI" panose="020B0604030504040204" pitchFamily="50" charset="-128"/>
              <a:ea typeface="Meiryo UI" panose="020B0604030504040204" pitchFamily="50" charset="-128"/>
              <a:cs typeface="+mn-cs"/>
            </a:rPr>
            <a:t>        </a:t>
          </a:r>
          <a:r>
            <a:rPr lang="en-US" altLang="ja-JP" sz="600" b="0" i="0">
              <a:solidFill>
                <a:schemeClr val="bg1"/>
              </a:solidFill>
              <a:effectLst/>
              <a:latin typeface="Meiryo UI" panose="020B0604030504040204" pitchFamily="50" charset="-128"/>
              <a:ea typeface="Meiryo UI" panose="020B0604030504040204" pitchFamily="50" charset="-128"/>
              <a:cs typeface="+mn-cs"/>
            </a:rPr>
            <a:t>Assembly assembly = Assembly.LoadFrom(dllPath);</a:t>
          </a:r>
        </a:p>
        <a:p>
          <a:endParaRPr lang="en-US" altLang="ja-JP" sz="600" b="0" i="0">
            <a:solidFill>
              <a:schemeClr val="bg1"/>
            </a:solidFill>
            <a:effectLst/>
            <a:latin typeface="Meiryo UI" panose="020B0604030504040204" pitchFamily="50" charset="-128"/>
            <a:ea typeface="Meiryo UI" panose="020B0604030504040204" pitchFamily="50" charset="-128"/>
            <a:cs typeface="+mn-cs"/>
          </a:endParaRPr>
        </a:p>
        <a:p>
          <a:r>
            <a:rPr lang="en-US" altLang="ja-JP" sz="600" b="0" i="0">
              <a:solidFill>
                <a:schemeClr val="bg1"/>
              </a:solidFill>
              <a:effectLst/>
              <a:latin typeface="Meiryo UI" panose="020B0604030504040204" pitchFamily="50" charset="-128"/>
              <a:ea typeface="Meiryo UI" panose="020B0604030504040204" pitchFamily="50" charset="-128"/>
              <a:cs typeface="+mn-cs"/>
            </a:rPr>
            <a:t>        // </a:t>
          </a:r>
          <a:r>
            <a:rPr lang="ja-JP" altLang="en-US" sz="600" b="0" i="0">
              <a:solidFill>
                <a:schemeClr val="bg1"/>
              </a:solidFill>
              <a:effectLst/>
              <a:latin typeface="Meiryo UI" panose="020B0604030504040204" pitchFamily="50" charset="-128"/>
              <a:ea typeface="Meiryo UI" panose="020B0604030504040204" pitchFamily="50" charset="-128"/>
              <a:cs typeface="+mn-cs"/>
            </a:rPr>
            <a:t>クラスの型を取得</a:t>
          </a:r>
        </a:p>
        <a:p>
          <a:r>
            <a:rPr lang="ja-JP" altLang="en-US" sz="600" b="0" i="0">
              <a:solidFill>
                <a:schemeClr val="bg1"/>
              </a:solidFill>
              <a:effectLst/>
              <a:latin typeface="Meiryo UI" panose="020B0604030504040204" pitchFamily="50" charset="-128"/>
              <a:ea typeface="Meiryo UI" panose="020B0604030504040204" pitchFamily="50" charset="-128"/>
              <a:cs typeface="+mn-cs"/>
            </a:rPr>
            <a:t>        </a:t>
          </a:r>
          <a:r>
            <a:rPr lang="en-US" altLang="ja-JP" sz="600" b="0" i="0">
              <a:solidFill>
                <a:schemeClr val="bg1"/>
              </a:solidFill>
              <a:effectLst/>
              <a:latin typeface="Meiryo UI" panose="020B0604030504040204" pitchFamily="50" charset="-128"/>
              <a:ea typeface="Meiryo UI" panose="020B0604030504040204" pitchFamily="50" charset="-128"/>
              <a:cs typeface="+mn-cs"/>
            </a:rPr>
            <a:t>Type type = assembly.GetType("DialogUtils.DialogUtils");</a:t>
          </a:r>
        </a:p>
        <a:p>
          <a:endParaRPr lang="en-US" altLang="ja-JP" sz="600" b="0" i="0">
            <a:solidFill>
              <a:schemeClr val="bg1"/>
            </a:solidFill>
            <a:effectLst/>
            <a:latin typeface="Meiryo UI" panose="020B0604030504040204" pitchFamily="50" charset="-128"/>
            <a:ea typeface="Meiryo UI" panose="020B0604030504040204" pitchFamily="50" charset="-128"/>
            <a:cs typeface="+mn-cs"/>
          </a:endParaRPr>
        </a:p>
        <a:p>
          <a:r>
            <a:rPr lang="en-US" altLang="ja-JP" sz="600" b="0" i="0">
              <a:solidFill>
                <a:schemeClr val="bg1"/>
              </a:solidFill>
              <a:effectLst/>
              <a:latin typeface="Meiryo UI" panose="020B0604030504040204" pitchFamily="50" charset="-128"/>
              <a:ea typeface="Meiryo UI" panose="020B0604030504040204" pitchFamily="50" charset="-128"/>
              <a:cs typeface="+mn-cs"/>
            </a:rPr>
            <a:t>        // </a:t>
          </a:r>
          <a:r>
            <a:rPr lang="ja-JP" altLang="en-US" sz="600" b="0" i="0">
              <a:solidFill>
                <a:schemeClr val="bg1"/>
              </a:solidFill>
              <a:effectLst/>
              <a:latin typeface="Meiryo UI" panose="020B0604030504040204" pitchFamily="50" charset="-128"/>
              <a:ea typeface="Meiryo UI" panose="020B0604030504040204" pitchFamily="50" charset="-128"/>
              <a:cs typeface="+mn-cs"/>
            </a:rPr>
            <a:t>メソッド情報を取得</a:t>
          </a:r>
        </a:p>
        <a:p>
          <a:r>
            <a:rPr lang="ja-JP" altLang="en-US" sz="600" b="0" i="0">
              <a:solidFill>
                <a:schemeClr val="bg1"/>
              </a:solidFill>
              <a:effectLst/>
              <a:latin typeface="Meiryo UI" panose="020B0604030504040204" pitchFamily="50" charset="-128"/>
              <a:ea typeface="Meiryo UI" panose="020B0604030504040204" pitchFamily="50" charset="-128"/>
              <a:cs typeface="+mn-cs"/>
            </a:rPr>
            <a:t>        </a:t>
          </a:r>
          <a:r>
            <a:rPr lang="en-US" altLang="ja-JP" sz="600" b="0" i="0">
              <a:solidFill>
                <a:schemeClr val="bg1"/>
              </a:solidFill>
              <a:effectLst/>
              <a:latin typeface="Meiryo UI" panose="020B0604030504040204" pitchFamily="50" charset="-128"/>
              <a:ea typeface="Meiryo UI" panose="020B0604030504040204" pitchFamily="50" charset="-128"/>
              <a:cs typeface="+mn-cs"/>
            </a:rPr>
            <a:t>MethodInfo method = type.GetMethod("GetFilePathFromDialog");</a:t>
          </a:r>
        </a:p>
        <a:p>
          <a:endParaRPr lang="en-US" altLang="ja-JP" sz="600" b="0" i="0">
            <a:solidFill>
              <a:schemeClr val="bg1"/>
            </a:solidFill>
            <a:effectLst/>
            <a:latin typeface="Meiryo UI" panose="020B0604030504040204" pitchFamily="50" charset="-128"/>
            <a:ea typeface="Meiryo UI" panose="020B0604030504040204" pitchFamily="50" charset="-128"/>
            <a:cs typeface="+mn-cs"/>
          </a:endParaRPr>
        </a:p>
        <a:p>
          <a:r>
            <a:rPr lang="en-US" altLang="ja-JP" sz="600" b="0" i="0">
              <a:solidFill>
                <a:schemeClr val="bg1"/>
              </a:solidFill>
              <a:effectLst/>
              <a:latin typeface="Meiryo UI" panose="020B0604030504040204" pitchFamily="50" charset="-128"/>
              <a:ea typeface="Meiryo UI" panose="020B0604030504040204" pitchFamily="50" charset="-128"/>
              <a:cs typeface="+mn-cs"/>
            </a:rPr>
            <a:t>        // </a:t>
          </a:r>
          <a:r>
            <a:rPr lang="ja-JP" altLang="en-US" sz="600" b="0" i="0">
              <a:solidFill>
                <a:schemeClr val="bg1"/>
              </a:solidFill>
              <a:effectLst/>
              <a:latin typeface="Meiryo UI" panose="020B0604030504040204" pitchFamily="50" charset="-128"/>
              <a:ea typeface="Meiryo UI" panose="020B0604030504040204" pitchFamily="50" charset="-128"/>
              <a:cs typeface="+mn-cs"/>
            </a:rPr>
            <a:t>メソッドを呼び出す</a:t>
          </a:r>
        </a:p>
        <a:p>
          <a:r>
            <a:rPr lang="ja-JP" altLang="en-US" sz="600" b="0" i="0">
              <a:solidFill>
                <a:schemeClr val="bg1"/>
              </a:solidFill>
              <a:effectLst/>
              <a:latin typeface="Meiryo UI" panose="020B0604030504040204" pitchFamily="50" charset="-128"/>
              <a:ea typeface="Meiryo UI" panose="020B0604030504040204" pitchFamily="50" charset="-128"/>
              <a:cs typeface="+mn-cs"/>
            </a:rPr>
            <a:t>        </a:t>
          </a:r>
          <a:r>
            <a:rPr lang="en-US" altLang="ja-JP" sz="600" b="0" i="0">
              <a:solidFill>
                <a:schemeClr val="bg1"/>
              </a:solidFill>
              <a:effectLst/>
              <a:latin typeface="Meiryo UI" panose="020B0604030504040204" pitchFamily="50" charset="-128"/>
              <a:ea typeface="Meiryo UI" panose="020B0604030504040204" pitchFamily="50" charset="-128"/>
              <a:cs typeface="+mn-cs"/>
            </a:rPr>
            <a:t>string filePath = (string)method.Invoke(null, null);</a:t>
          </a:r>
        </a:p>
        <a:p>
          <a:endParaRPr lang="en-US" altLang="ja-JP" sz="600" b="0" i="0">
            <a:solidFill>
              <a:schemeClr val="bg1"/>
            </a:solidFill>
            <a:effectLst/>
            <a:latin typeface="Meiryo UI" panose="020B0604030504040204" pitchFamily="50" charset="-128"/>
            <a:ea typeface="Meiryo UI" panose="020B0604030504040204" pitchFamily="50" charset="-128"/>
            <a:cs typeface="+mn-cs"/>
          </a:endParaRPr>
        </a:p>
        <a:p>
          <a:r>
            <a:rPr lang="en-US" altLang="ja-JP" sz="600" b="0" i="0">
              <a:solidFill>
                <a:schemeClr val="bg1"/>
              </a:solidFill>
              <a:effectLst/>
              <a:latin typeface="Meiryo UI" panose="020B0604030504040204" pitchFamily="50" charset="-128"/>
              <a:ea typeface="Meiryo UI" panose="020B0604030504040204" pitchFamily="50" charset="-128"/>
              <a:cs typeface="+mn-cs"/>
            </a:rPr>
            <a:t>        Console.WriteLine(filePath);</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a:t>
          </a:r>
        </a:p>
        <a:p>
          <a:r>
            <a:rPr lang="en-US" altLang="ja-JP" sz="600" b="0" i="0">
              <a:solidFill>
                <a:schemeClr val="bg1"/>
              </a:solidFill>
              <a:effectLst/>
              <a:latin typeface="Meiryo UI" panose="020B0604030504040204" pitchFamily="50" charset="-128"/>
              <a:ea typeface="Meiryo UI" panose="020B0604030504040204" pitchFamily="50" charset="-128"/>
              <a:cs typeface="+mn-cs"/>
            </a:rPr>
            <a:t>}</a:t>
          </a:r>
          <a:endParaRPr lang="ja-JP" altLang="en-US" sz="600" b="0" i="0">
            <a:solidFill>
              <a:schemeClr val="bg1"/>
            </a:solidFill>
            <a:effectLst/>
            <a:latin typeface="Meiryo UI" panose="020B0604030504040204" pitchFamily="50" charset="-128"/>
            <a:ea typeface="Meiryo UI" panose="020B0604030504040204" pitchFamily="50" charset="-128"/>
            <a:cs typeface="+mn-cs"/>
          </a:endParaRPr>
        </a:p>
      </xdr:txBody>
    </xdr:sp>
    <xdr:clientData/>
  </xdr:oneCellAnchor>
  <xdr:twoCellAnchor editAs="oneCell">
    <xdr:from>
      <xdr:col>5</xdr:col>
      <xdr:colOff>161925</xdr:colOff>
      <xdr:row>232</xdr:row>
      <xdr:rowOff>76201</xdr:rowOff>
    </xdr:from>
    <xdr:to>
      <xdr:col>25</xdr:col>
      <xdr:colOff>190500</xdr:colOff>
      <xdr:row>239</xdr:row>
      <xdr:rowOff>109897</xdr:rowOff>
    </xdr:to>
    <xdr:pic>
      <xdr:nvPicPr>
        <xdr:cNvPr id="167" name="図 166">
          <a:extLst>
            <a:ext uri="{FF2B5EF4-FFF2-40B4-BE49-F238E27FC236}">
              <a16:creationId xmlns:a16="http://schemas.microsoft.com/office/drawing/2014/main" id="{87DBF73F-8A5E-F44F-E352-F06898748946}"/>
            </a:ext>
          </a:extLst>
        </xdr:cNvPr>
        <xdr:cNvPicPr>
          <a:picLocks noChangeAspect="1"/>
        </xdr:cNvPicPr>
      </xdr:nvPicPr>
      <xdr:blipFill>
        <a:blip xmlns:r="http://schemas.openxmlformats.org/officeDocument/2006/relationships" r:embed="rId10"/>
        <a:stretch>
          <a:fillRect/>
        </a:stretch>
      </xdr:blipFill>
      <xdr:spPr>
        <a:xfrm>
          <a:off x="1143000" y="35156776"/>
          <a:ext cx="4600575" cy="1097322"/>
        </a:xfrm>
        <a:prstGeom prst="rect">
          <a:avLst/>
        </a:prstGeom>
      </xdr:spPr>
    </xdr:pic>
    <xdr:clientData/>
  </xdr:twoCellAnchor>
  <xdr:twoCellAnchor editAs="oneCell">
    <xdr:from>
      <xdr:col>24</xdr:col>
      <xdr:colOff>185737</xdr:colOff>
      <xdr:row>106</xdr:row>
      <xdr:rowOff>190500</xdr:rowOff>
    </xdr:from>
    <xdr:to>
      <xdr:col>27</xdr:col>
      <xdr:colOff>42861</xdr:colOff>
      <xdr:row>110</xdr:row>
      <xdr:rowOff>111125</xdr:rowOff>
    </xdr:to>
    <xdr:sp macro="" textlink="">
      <xdr:nvSpPr>
        <xdr:cNvPr id="168" name="矢印: 右 167">
          <a:extLst>
            <a:ext uri="{FF2B5EF4-FFF2-40B4-BE49-F238E27FC236}">
              <a16:creationId xmlns:a16="http://schemas.microsoft.com/office/drawing/2014/main" id="{62CE7A2F-61A2-4A1B-AAED-5CF94932CA9C}"/>
            </a:ext>
          </a:extLst>
        </xdr:cNvPr>
        <xdr:cNvSpPr/>
      </xdr:nvSpPr>
      <xdr:spPr>
        <a:xfrm>
          <a:off x="5710237" y="21564600"/>
          <a:ext cx="542924" cy="7239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24</xdr:col>
      <xdr:colOff>176212</xdr:colOff>
      <xdr:row>114</xdr:row>
      <xdr:rowOff>114300</xdr:rowOff>
    </xdr:from>
    <xdr:to>
      <xdr:col>27</xdr:col>
      <xdr:colOff>36511</xdr:colOff>
      <xdr:row>117</xdr:row>
      <xdr:rowOff>95250</xdr:rowOff>
    </xdr:to>
    <xdr:sp macro="" textlink="">
      <xdr:nvSpPr>
        <xdr:cNvPr id="169" name="矢印: 右 168">
          <a:extLst>
            <a:ext uri="{FF2B5EF4-FFF2-40B4-BE49-F238E27FC236}">
              <a16:creationId xmlns:a16="http://schemas.microsoft.com/office/drawing/2014/main" id="{C1A926FE-1446-48B8-B621-71E20E056CDF}"/>
            </a:ext>
          </a:extLst>
        </xdr:cNvPr>
        <xdr:cNvSpPr/>
      </xdr:nvSpPr>
      <xdr:spPr>
        <a:xfrm>
          <a:off x="5700712" y="22802850"/>
          <a:ext cx="542924" cy="4667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25</xdr:col>
      <xdr:colOff>71437</xdr:colOff>
      <xdr:row>136</xdr:row>
      <xdr:rowOff>38100</xdr:rowOff>
    </xdr:from>
    <xdr:to>
      <xdr:col>27</xdr:col>
      <xdr:colOff>157161</xdr:colOff>
      <xdr:row>138</xdr:row>
      <xdr:rowOff>149226</xdr:rowOff>
    </xdr:to>
    <xdr:sp macro="" textlink="">
      <xdr:nvSpPr>
        <xdr:cNvPr id="170" name="矢印: 右 169">
          <a:extLst>
            <a:ext uri="{FF2B5EF4-FFF2-40B4-BE49-F238E27FC236}">
              <a16:creationId xmlns:a16="http://schemas.microsoft.com/office/drawing/2014/main" id="{BD04B66F-B81A-4F76-B2DB-C11E8AF41D8D}"/>
            </a:ext>
          </a:extLst>
        </xdr:cNvPr>
        <xdr:cNvSpPr/>
      </xdr:nvSpPr>
      <xdr:spPr>
        <a:xfrm>
          <a:off x="5624512" y="25060275"/>
          <a:ext cx="542924" cy="4667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161925</xdr:colOff>
      <xdr:row>258</xdr:row>
      <xdr:rowOff>76202</xdr:rowOff>
    </xdr:from>
    <xdr:ext cx="2870914" cy="885824"/>
    <xdr:sp macro="" textlink="">
      <xdr:nvSpPr>
        <xdr:cNvPr id="171" name="テキスト ボックス 170">
          <a:extLst>
            <a:ext uri="{FF2B5EF4-FFF2-40B4-BE49-F238E27FC236}">
              <a16:creationId xmlns:a16="http://schemas.microsoft.com/office/drawing/2014/main" id="{58F0A1CD-9492-4E85-829D-A6F254173708}"/>
            </a:ext>
          </a:extLst>
        </xdr:cNvPr>
        <xdr:cNvSpPr txBox="1"/>
      </xdr:nvSpPr>
      <xdr:spPr>
        <a:xfrm>
          <a:off x="1600200" y="39966902"/>
          <a:ext cx="2870914" cy="885824"/>
        </a:xfrm>
        <a:prstGeom prst="rect">
          <a:avLst/>
        </a:prstGeom>
        <a:solidFill>
          <a:schemeClr val="tx1">
            <a:lumMod val="85000"/>
            <a:lumOff val="15000"/>
          </a:schemeClr>
        </a:solidFill>
        <a:ln>
          <a:solidFill>
            <a:schemeClr val="bg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altLang="ja-JP" sz="600" b="0" i="0">
              <a:solidFill>
                <a:schemeClr val="bg1"/>
              </a:solidFill>
              <a:effectLst/>
              <a:latin typeface="Meiryo UI" panose="020B0604030504040204" pitchFamily="50" charset="-128"/>
              <a:ea typeface="Meiryo UI" panose="020B0604030504040204" pitchFamily="50" charset="-128"/>
              <a:cs typeface="+mn-cs"/>
            </a:rPr>
            <a:t>using System;</a:t>
          </a:r>
        </a:p>
        <a:p>
          <a:r>
            <a:rPr lang="en-US" altLang="ja-JP" sz="600" b="0" i="0">
              <a:solidFill>
                <a:schemeClr val="bg1"/>
              </a:solidFill>
              <a:effectLst/>
              <a:latin typeface="Meiryo UI" panose="020B0604030504040204" pitchFamily="50" charset="-128"/>
              <a:ea typeface="Meiryo UI" panose="020B0604030504040204" pitchFamily="50" charset="-128"/>
              <a:cs typeface="+mn-cs"/>
            </a:rPr>
            <a:t>using System.IO;</a:t>
          </a:r>
        </a:p>
        <a:p>
          <a:r>
            <a:rPr lang="en-US" altLang="ja-JP" sz="600" b="0" i="0">
              <a:solidFill>
                <a:schemeClr val="bg1"/>
              </a:solidFill>
              <a:effectLst/>
              <a:latin typeface="Meiryo UI" panose="020B0604030504040204" pitchFamily="50" charset="-128"/>
              <a:ea typeface="Meiryo UI" panose="020B0604030504040204" pitchFamily="50" charset="-128"/>
              <a:cs typeface="+mn-cs"/>
            </a:rPr>
            <a:t>using System.Xml.Linq;</a:t>
          </a:r>
        </a:p>
        <a:p>
          <a:endParaRPr lang="en-US" altLang="ja-JP" sz="600" b="0" i="0">
            <a:solidFill>
              <a:schemeClr val="bg1"/>
            </a:solidFill>
            <a:effectLst/>
            <a:latin typeface="Meiryo UI" panose="020B0604030504040204" pitchFamily="50" charset="-128"/>
            <a:ea typeface="Meiryo UI" panose="020B0604030504040204" pitchFamily="50" charset="-128"/>
            <a:cs typeface="+mn-cs"/>
          </a:endParaRPr>
        </a:p>
        <a:p>
          <a:r>
            <a:rPr lang="en-US" altLang="ja-JP" sz="600" b="0" i="0">
              <a:solidFill>
                <a:schemeClr val="bg1"/>
              </a:solidFill>
              <a:effectLst/>
              <a:latin typeface="Meiryo UI" panose="020B0604030504040204" pitchFamily="50" charset="-128"/>
              <a:ea typeface="Meiryo UI" panose="020B0604030504040204" pitchFamily="50" charset="-128"/>
              <a:cs typeface="+mn-cs"/>
            </a:rPr>
            <a:t>class Program</a:t>
          </a:r>
        </a:p>
        <a:p>
          <a:r>
            <a:rPr lang="en-US" altLang="ja-JP" sz="600" b="0" i="0">
              <a:solidFill>
                <a:schemeClr val="bg1"/>
              </a:solidFill>
              <a:effectLst/>
              <a:latin typeface="Meiryo UI" panose="020B0604030504040204" pitchFamily="50" charset="-128"/>
              <a:ea typeface="Meiryo UI" panose="020B0604030504040204" pitchFamily="50" charset="-128"/>
              <a:cs typeface="+mn-cs"/>
            </a:rPr>
            <a:t>{</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static void Main()</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 ①</a:t>
          </a:r>
          <a:r>
            <a:rPr lang="ja-JP" altLang="en-US" sz="600" b="0" i="0">
              <a:solidFill>
                <a:schemeClr val="bg1"/>
              </a:solidFill>
              <a:effectLst/>
              <a:latin typeface="Meiryo UI" panose="020B0604030504040204" pitchFamily="50" charset="-128"/>
              <a:ea typeface="Meiryo UI" panose="020B0604030504040204" pitchFamily="50" charset="-128"/>
              <a:cs typeface="+mn-cs"/>
            </a:rPr>
            <a:t>追加したい</a:t>
          </a:r>
          <a:r>
            <a:rPr lang="en-US" altLang="ja-JP" sz="600" b="0" i="0">
              <a:solidFill>
                <a:schemeClr val="bg1"/>
              </a:solidFill>
              <a:effectLst/>
              <a:latin typeface="Meiryo UI" panose="020B0604030504040204" pitchFamily="50" charset="-128"/>
              <a:ea typeface="Meiryo UI" panose="020B0604030504040204" pitchFamily="50" charset="-128"/>
              <a:cs typeface="+mn-cs"/>
            </a:rPr>
            <a:t>DLL</a:t>
          </a:r>
          <a:r>
            <a:rPr lang="ja-JP" altLang="en-US" sz="600" b="0" i="0">
              <a:solidFill>
                <a:schemeClr val="bg1"/>
              </a:solidFill>
              <a:effectLst/>
              <a:latin typeface="Meiryo UI" panose="020B0604030504040204" pitchFamily="50" charset="-128"/>
              <a:ea typeface="Meiryo UI" panose="020B0604030504040204" pitchFamily="50" charset="-128"/>
              <a:cs typeface="+mn-cs"/>
            </a:rPr>
            <a:t>ファイルの絶対パスを取得</a:t>
          </a:r>
        </a:p>
        <a:p>
          <a:r>
            <a:rPr lang="ja-JP" altLang="en-US" sz="600" b="0" i="0">
              <a:solidFill>
                <a:schemeClr val="bg1"/>
              </a:solidFill>
              <a:effectLst/>
              <a:latin typeface="Meiryo UI" panose="020B0604030504040204" pitchFamily="50" charset="-128"/>
              <a:ea typeface="Meiryo UI" panose="020B0604030504040204" pitchFamily="50" charset="-128"/>
              <a:cs typeface="+mn-cs"/>
            </a:rPr>
            <a:t>        </a:t>
          </a:r>
          <a:r>
            <a:rPr lang="en-US" altLang="ja-JP" sz="600" b="0" i="0">
              <a:solidFill>
                <a:schemeClr val="bg1"/>
              </a:solidFill>
              <a:effectLst/>
              <a:latin typeface="Meiryo UI" panose="020B0604030504040204" pitchFamily="50" charset="-128"/>
              <a:ea typeface="Meiryo UI" panose="020B0604030504040204" pitchFamily="50" charset="-128"/>
              <a:cs typeface="+mn-cs"/>
            </a:rPr>
            <a:t>string sourceDllPath = @"C:\path\to\your\DialogUtils.dll";</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string projectDirectory = @"C:\path\to\your\project";</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string targetDirectory = Path.Combine(projectDirectory, "libs");</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string targetDllPath = Path.Combine(targetDirectory, Path.GetFileName(sourceDllPath));</a:t>
          </a:r>
        </a:p>
        <a:p>
          <a:endParaRPr lang="en-US" altLang="ja-JP" sz="600" b="0" i="0">
            <a:solidFill>
              <a:schemeClr val="bg1"/>
            </a:solidFill>
            <a:effectLst/>
            <a:latin typeface="Meiryo UI" panose="020B0604030504040204" pitchFamily="50" charset="-128"/>
            <a:ea typeface="Meiryo UI" panose="020B0604030504040204" pitchFamily="50" charset="-128"/>
            <a:cs typeface="+mn-cs"/>
          </a:endParaRPr>
        </a:p>
        <a:p>
          <a:r>
            <a:rPr lang="en-US" altLang="ja-JP" sz="600" b="0" i="0">
              <a:solidFill>
                <a:schemeClr val="bg1"/>
              </a:solidFill>
              <a:effectLst/>
              <a:latin typeface="Meiryo UI" panose="020B0604030504040204" pitchFamily="50" charset="-128"/>
              <a:ea typeface="Meiryo UI" panose="020B0604030504040204" pitchFamily="50" charset="-128"/>
              <a:cs typeface="+mn-cs"/>
            </a:rPr>
            <a:t>        // ②</a:t>
          </a:r>
          <a:r>
            <a:rPr lang="ja-JP" altLang="en-US" sz="600" b="0" i="0">
              <a:solidFill>
                <a:schemeClr val="bg1"/>
              </a:solidFill>
              <a:effectLst/>
              <a:latin typeface="Meiryo UI" panose="020B0604030504040204" pitchFamily="50" charset="-128"/>
              <a:ea typeface="Meiryo UI" panose="020B0604030504040204" pitchFamily="50" charset="-128"/>
              <a:cs typeface="+mn-cs"/>
            </a:rPr>
            <a:t>指定のフォルダにファイルを移動する</a:t>
          </a:r>
        </a:p>
        <a:p>
          <a:r>
            <a:rPr lang="ja-JP" altLang="en-US" sz="600" b="0" i="0">
              <a:solidFill>
                <a:schemeClr val="bg1"/>
              </a:solidFill>
              <a:effectLst/>
              <a:latin typeface="Meiryo UI" panose="020B0604030504040204" pitchFamily="50" charset="-128"/>
              <a:ea typeface="Meiryo UI" panose="020B0604030504040204" pitchFamily="50" charset="-128"/>
              <a:cs typeface="+mn-cs"/>
            </a:rPr>
            <a:t>        </a:t>
          </a:r>
          <a:r>
            <a:rPr lang="en-US" altLang="ja-JP" sz="600" b="0" i="0">
              <a:solidFill>
                <a:schemeClr val="bg1"/>
              </a:solidFill>
              <a:effectLst/>
              <a:latin typeface="Meiryo UI" panose="020B0604030504040204" pitchFamily="50" charset="-128"/>
              <a:ea typeface="Meiryo UI" panose="020B0604030504040204" pitchFamily="50" charset="-128"/>
              <a:cs typeface="+mn-cs"/>
            </a:rPr>
            <a:t>if (!Directory.Exists(targetDirectory))</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Directory.CreateDirectory(targetDirectory);</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File.Copy(sourceDllPath, targetDllPath, true);</a:t>
          </a:r>
        </a:p>
        <a:p>
          <a:endParaRPr lang="en-US" altLang="ja-JP" sz="600" b="0" i="0">
            <a:solidFill>
              <a:schemeClr val="bg1"/>
            </a:solidFill>
            <a:effectLst/>
            <a:latin typeface="Meiryo UI" panose="020B0604030504040204" pitchFamily="50" charset="-128"/>
            <a:ea typeface="Meiryo UI" panose="020B0604030504040204" pitchFamily="50" charset="-128"/>
            <a:cs typeface="+mn-cs"/>
          </a:endParaRPr>
        </a:p>
        <a:p>
          <a:r>
            <a:rPr lang="en-US" altLang="ja-JP" sz="600" b="0" i="0">
              <a:solidFill>
                <a:schemeClr val="bg1"/>
              </a:solidFill>
              <a:effectLst/>
              <a:latin typeface="Meiryo UI" panose="020B0604030504040204" pitchFamily="50" charset="-128"/>
              <a:ea typeface="Meiryo UI" panose="020B0604030504040204" pitchFamily="50" charset="-128"/>
              <a:cs typeface="+mn-cs"/>
            </a:rPr>
            <a:t>        // ③</a:t>
          </a:r>
          <a:r>
            <a:rPr lang="ja-JP" altLang="en-US" sz="600" b="0" i="0">
              <a:solidFill>
                <a:schemeClr val="bg1"/>
              </a:solidFill>
              <a:effectLst/>
              <a:latin typeface="Meiryo UI" panose="020B0604030504040204" pitchFamily="50" charset="-128"/>
              <a:ea typeface="Meiryo UI" panose="020B0604030504040204" pitchFamily="50" charset="-128"/>
              <a:cs typeface="+mn-cs"/>
            </a:rPr>
            <a:t>参照の追加で</a:t>
          </a:r>
          <a:r>
            <a:rPr lang="en-US" altLang="ja-JP" sz="600" b="0" i="0">
              <a:solidFill>
                <a:schemeClr val="bg1"/>
              </a:solidFill>
              <a:effectLst/>
              <a:latin typeface="Meiryo UI" panose="020B0604030504040204" pitchFamily="50" charset="-128"/>
              <a:ea typeface="Meiryo UI" panose="020B0604030504040204" pitchFamily="50" charset="-128"/>
              <a:cs typeface="+mn-cs"/>
            </a:rPr>
            <a:t>DLL</a:t>
          </a:r>
          <a:r>
            <a:rPr lang="ja-JP" altLang="en-US" sz="600" b="0" i="0">
              <a:solidFill>
                <a:schemeClr val="bg1"/>
              </a:solidFill>
              <a:effectLst/>
              <a:latin typeface="Meiryo UI" panose="020B0604030504040204" pitchFamily="50" charset="-128"/>
              <a:ea typeface="Meiryo UI" panose="020B0604030504040204" pitchFamily="50" charset="-128"/>
              <a:cs typeface="+mn-cs"/>
            </a:rPr>
            <a:t>ファイルを追加</a:t>
          </a:r>
        </a:p>
        <a:p>
          <a:r>
            <a:rPr lang="ja-JP" altLang="en-US" sz="600" b="0" i="0">
              <a:solidFill>
                <a:schemeClr val="bg1"/>
              </a:solidFill>
              <a:effectLst/>
              <a:latin typeface="Meiryo UI" panose="020B0604030504040204" pitchFamily="50" charset="-128"/>
              <a:ea typeface="Meiryo UI" panose="020B0604030504040204" pitchFamily="50" charset="-128"/>
              <a:cs typeface="+mn-cs"/>
            </a:rPr>
            <a:t>        </a:t>
          </a:r>
          <a:r>
            <a:rPr lang="en-US" altLang="ja-JP" sz="600" b="0" i="0">
              <a:solidFill>
                <a:schemeClr val="bg1"/>
              </a:solidFill>
              <a:effectLst/>
              <a:latin typeface="Meiryo UI" panose="020B0604030504040204" pitchFamily="50" charset="-128"/>
              <a:ea typeface="Meiryo UI" panose="020B0604030504040204" pitchFamily="50" charset="-128"/>
              <a:cs typeface="+mn-cs"/>
            </a:rPr>
            <a:t>string projectFilePath = Path.Combine(projectDirectory, "YourProject.csproj");</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XDocument projectFile = XDocument.Load(projectFilePath);</a:t>
          </a:r>
        </a:p>
        <a:p>
          <a:endParaRPr lang="en-US" altLang="ja-JP" sz="600" b="0" i="0">
            <a:solidFill>
              <a:schemeClr val="bg1"/>
            </a:solidFill>
            <a:effectLst/>
            <a:latin typeface="Meiryo UI" panose="020B0604030504040204" pitchFamily="50" charset="-128"/>
            <a:ea typeface="Meiryo UI" panose="020B0604030504040204" pitchFamily="50" charset="-128"/>
            <a:cs typeface="+mn-cs"/>
          </a:endParaRPr>
        </a:p>
        <a:p>
          <a:r>
            <a:rPr lang="en-US" altLang="ja-JP" sz="600" b="0" i="0">
              <a:solidFill>
                <a:schemeClr val="bg1"/>
              </a:solidFill>
              <a:effectLst/>
              <a:latin typeface="Meiryo UI" panose="020B0604030504040204" pitchFamily="50" charset="-128"/>
              <a:ea typeface="Meiryo UI" panose="020B0604030504040204" pitchFamily="50" charset="-128"/>
              <a:cs typeface="+mn-cs"/>
            </a:rPr>
            <a:t>        XElement itemGroup = new XElement("ItemGroup");</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XElement reference = new XElement("Reference",</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new XAttribute("Include", "DialogUtils"),</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new XElement("HintPath", Path.Combine("libs", Path.GetFileName(sourceDllPath)))</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itemGroup.Add(reference);</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projectFile.Root.Add(itemGroup);</a:t>
          </a:r>
        </a:p>
        <a:p>
          <a:endParaRPr lang="en-US" altLang="ja-JP" sz="600" b="0" i="0">
            <a:solidFill>
              <a:schemeClr val="bg1"/>
            </a:solidFill>
            <a:effectLst/>
            <a:latin typeface="Meiryo UI" panose="020B0604030504040204" pitchFamily="50" charset="-128"/>
            <a:ea typeface="Meiryo UI" panose="020B0604030504040204" pitchFamily="50" charset="-128"/>
            <a:cs typeface="+mn-cs"/>
          </a:endParaRPr>
        </a:p>
        <a:p>
          <a:r>
            <a:rPr lang="en-US" altLang="ja-JP" sz="600" b="0" i="0">
              <a:solidFill>
                <a:schemeClr val="bg1"/>
              </a:solidFill>
              <a:effectLst/>
              <a:latin typeface="Meiryo UI" panose="020B0604030504040204" pitchFamily="50" charset="-128"/>
              <a:ea typeface="Meiryo UI" panose="020B0604030504040204" pitchFamily="50" charset="-128"/>
              <a:cs typeface="+mn-cs"/>
            </a:rPr>
            <a:t>        // ④DLL</a:t>
          </a:r>
          <a:r>
            <a:rPr lang="ja-JP" altLang="en-US" sz="600" b="0" i="0">
              <a:solidFill>
                <a:schemeClr val="bg1"/>
              </a:solidFill>
              <a:effectLst/>
              <a:latin typeface="Meiryo UI" panose="020B0604030504040204" pitchFamily="50" charset="-128"/>
              <a:ea typeface="Meiryo UI" panose="020B0604030504040204" pitchFamily="50" charset="-128"/>
              <a:cs typeface="+mn-cs"/>
            </a:rPr>
            <a:t>ファイルの絶対パスを相対パスに書き換える</a:t>
          </a:r>
        </a:p>
        <a:p>
          <a:r>
            <a:rPr lang="ja-JP" altLang="en-US" sz="600" b="0" i="0">
              <a:solidFill>
                <a:schemeClr val="bg1"/>
              </a:solidFill>
              <a:effectLst/>
              <a:latin typeface="Meiryo UI" panose="020B0604030504040204" pitchFamily="50" charset="-128"/>
              <a:ea typeface="Meiryo UI" panose="020B0604030504040204" pitchFamily="50" charset="-128"/>
              <a:cs typeface="+mn-cs"/>
            </a:rPr>
            <a:t>        </a:t>
          </a:r>
          <a:r>
            <a:rPr lang="en-US" altLang="ja-JP" sz="600" b="0" i="0">
              <a:solidFill>
                <a:schemeClr val="bg1"/>
              </a:solidFill>
              <a:effectLst/>
              <a:latin typeface="Meiryo UI" panose="020B0604030504040204" pitchFamily="50" charset="-128"/>
              <a:ea typeface="Meiryo UI" panose="020B0604030504040204" pitchFamily="50" charset="-128"/>
              <a:cs typeface="+mn-cs"/>
            </a:rPr>
            <a:t>foreach (var hintPath in projectFile.Descendants("HintPath"))</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string absolutePath = hintPath.Value;</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if (absolutePath.StartsWith(projectDirectory))</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string relativePath = absolutePath.Substring(projectDirectory.Length + 1);</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hintPath.Value = relativePath;</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a:t>
          </a:r>
        </a:p>
        <a:p>
          <a:endParaRPr lang="en-US" altLang="ja-JP" sz="600" b="0" i="0">
            <a:solidFill>
              <a:schemeClr val="bg1"/>
            </a:solidFill>
            <a:effectLst/>
            <a:latin typeface="Meiryo UI" panose="020B0604030504040204" pitchFamily="50" charset="-128"/>
            <a:ea typeface="Meiryo UI" panose="020B0604030504040204" pitchFamily="50" charset="-128"/>
            <a:cs typeface="+mn-cs"/>
          </a:endParaRPr>
        </a:p>
        <a:p>
          <a:r>
            <a:rPr lang="en-US" altLang="ja-JP" sz="600" b="0" i="0">
              <a:solidFill>
                <a:schemeClr val="bg1"/>
              </a:solidFill>
              <a:effectLst/>
              <a:latin typeface="Meiryo UI" panose="020B0604030504040204" pitchFamily="50" charset="-128"/>
              <a:ea typeface="Meiryo UI" panose="020B0604030504040204" pitchFamily="50" charset="-128"/>
              <a:cs typeface="+mn-cs"/>
            </a:rPr>
            <a:t>        projectFile.Save(projectFilePath);</a:t>
          </a:r>
        </a:p>
        <a:p>
          <a:endParaRPr lang="en-US" altLang="ja-JP" sz="600" b="0" i="0">
            <a:solidFill>
              <a:schemeClr val="bg1"/>
            </a:solidFill>
            <a:effectLst/>
            <a:latin typeface="Meiryo UI" panose="020B0604030504040204" pitchFamily="50" charset="-128"/>
            <a:ea typeface="Meiryo UI" panose="020B0604030504040204" pitchFamily="50" charset="-128"/>
            <a:cs typeface="+mn-cs"/>
          </a:endParaRPr>
        </a:p>
        <a:p>
          <a:r>
            <a:rPr lang="en-US" altLang="ja-JP" sz="600" b="0" i="0">
              <a:solidFill>
                <a:schemeClr val="bg1"/>
              </a:solidFill>
              <a:effectLst/>
              <a:latin typeface="Meiryo UI" panose="020B0604030504040204" pitchFamily="50" charset="-128"/>
              <a:ea typeface="Meiryo UI" panose="020B0604030504040204" pitchFamily="50" charset="-128"/>
              <a:cs typeface="+mn-cs"/>
            </a:rPr>
            <a:t>        Console.WriteLine("DLL</a:t>
          </a:r>
          <a:r>
            <a:rPr lang="ja-JP" altLang="en-US" sz="600" b="0" i="0">
              <a:solidFill>
                <a:schemeClr val="bg1"/>
              </a:solidFill>
              <a:effectLst/>
              <a:latin typeface="Meiryo UI" panose="020B0604030504040204" pitchFamily="50" charset="-128"/>
              <a:ea typeface="Meiryo UI" panose="020B0604030504040204" pitchFamily="50" charset="-128"/>
              <a:cs typeface="+mn-cs"/>
            </a:rPr>
            <a:t>ファイルの参照が追加され、相対パスに書き換えられました。</a:t>
          </a:r>
          <a:r>
            <a:rPr lang="en-US" altLang="ja-JP" sz="600" b="0" i="0">
              <a:solidFill>
                <a:schemeClr val="bg1"/>
              </a:solidFill>
              <a:effectLst/>
              <a:latin typeface="Meiryo UI" panose="020B0604030504040204" pitchFamily="50" charset="-128"/>
              <a:ea typeface="Meiryo UI" panose="020B0604030504040204" pitchFamily="50" charset="-128"/>
              <a:cs typeface="+mn-cs"/>
            </a:rPr>
            <a:t>");</a:t>
          </a:r>
        </a:p>
        <a:p>
          <a:r>
            <a:rPr lang="en-US" altLang="ja-JP" sz="600" b="0" i="0">
              <a:solidFill>
                <a:schemeClr val="bg1"/>
              </a:solidFill>
              <a:effectLst/>
              <a:latin typeface="Meiryo UI" panose="020B0604030504040204" pitchFamily="50" charset="-128"/>
              <a:ea typeface="Meiryo UI" panose="020B0604030504040204" pitchFamily="50" charset="-128"/>
              <a:cs typeface="+mn-cs"/>
            </a:rPr>
            <a:t>    }</a:t>
          </a:r>
        </a:p>
        <a:p>
          <a:r>
            <a:rPr lang="en-US" altLang="ja-JP" sz="600" b="0" i="0">
              <a:solidFill>
                <a:schemeClr val="bg1"/>
              </a:solidFill>
              <a:effectLst/>
              <a:latin typeface="Meiryo UI" panose="020B0604030504040204" pitchFamily="50" charset="-128"/>
              <a:ea typeface="Meiryo UI" panose="020B0604030504040204" pitchFamily="50" charset="-128"/>
              <a:cs typeface="+mn-cs"/>
            </a:rPr>
            <a:t>}</a:t>
          </a:r>
          <a:endParaRPr lang="ja-JP" altLang="en-US" sz="600" b="0" i="0">
            <a:solidFill>
              <a:schemeClr val="bg1"/>
            </a:solidFill>
            <a:effectLst/>
            <a:latin typeface="Meiryo UI" panose="020B0604030504040204" pitchFamily="50" charset="-128"/>
            <a:ea typeface="Meiryo UI" panose="020B0604030504040204" pitchFamily="50" charset="-128"/>
            <a:cs typeface="+mn-cs"/>
          </a:endParaRPr>
        </a:p>
      </xdr:txBody>
    </xdr:sp>
    <xdr:clientData/>
  </xdr:oneCellAnchor>
  <xdr:twoCellAnchor editAs="oneCell">
    <xdr:from>
      <xdr:col>16</xdr:col>
      <xdr:colOff>85724</xdr:colOff>
      <xdr:row>140</xdr:row>
      <xdr:rowOff>66675</xdr:rowOff>
    </xdr:from>
    <xdr:to>
      <xdr:col>21</xdr:col>
      <xdr:colOff>149225</xdr:colOff>
      <xdr:row>144</xdr:row>
      <xdr:rowOff>0</xdr:rowOff>
    </xdr:to>
    <xdr:sp macro="" textlink="">
      <xdr:nvSpPr>
        <xdr:cNvPr id="27" name="shpSquare02" descr="付箋検索用文字列">
          <a:extLst>
            <a:ext uri="{FF2B5EF4-FFF2-40B4-BE49-F238E27FC236}">
              <a16:creationId xmlns:a16="http://schemas.microsoft.com/office/drawing/2014/main" id="{1601865E-9790-47DA-9A94-DFF3228C4E94}"/>
            </a:ext>
          </a:extLst>
        </xdr:cNvPr>
        <xdr:cNvSpPr/>
      </xdr:nvSpPr>
      <xdr:spPr>
        <a:xfrm>
          <a:off x="3581399" y="25784175"/>
          <a:ext cx="1200151" cy="542925"/>
        </a:xfrm>
        <a:prstGeom prst="borderCallout1">
          <a:avLst>
            <a:gd name="adj1" fmla="val 47325"/>
            <a:gd name="adj2" fmla="val -4142"/>
            <a:gd name="adj3" fmla="val 94066"/>
            <a:gd name="adj4" fmla="val -30160"/>
          </a:avLst>
        </a:prstGeom>
        <a:solidFill>
          <a:srgbClr val="FFFF00">
            <a:alpha val="69804"/>
          </a:srgbClr>
        </a:solidFill>
        <a:ln w="9525">
          <a:solidFill>
            <a:schemeClr val="bg1">
              <a:lumMod val="75000"/>
            </a:schemeClr>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ライブラリ専用</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1slnNproject</a:t>
          </a:r>
          <a:endPar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xdr:from>
      <xdr:col>16</xdr:col>
      <xdr:colOff>161925</xdr:colOff>
      <xdr:row>324</xdr:row>
      <xdr:rowOff>16565</xdr:rowOff>
    </xdr:from>
    <xdr:to>
      <xdr:col>49</xdr:col>
      <xdr:colOff>19050</xdr:colOff>
      <xdr:row>347</xdr:row>
      <xdr:rowOff>102289</xdr:rowOff>
    </xdr:to>
    <xdr:graphicFrame macro="">
      <xdr:nvGraphicFramePr>
        <xdr:cNvPr id="55" name="図表 27">
          <a:extLst>
            <a:ext uri="{FF2B5EF4-FFF2-40B4-BE49-F238E27FC236}">
              <a16:creationId xmlns:a16="http://schemas.microsoft.com/office/drawing/2014/main" id="{E3A0BCDC-C14D-40C8-6FE7-7F648D46C5A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0</xdr:col>
      <xdr:colOff>104775</xdr:colOff>
      <xdr:row>326</xdr:row>
      <xdr:rowOff>247650</xdr:rowOff>
    </xdr:from>
    <xdr:to>
      <xdr:col>19</xdr:col>
      <xdr:colOff>47625</xdr:colOff>
      <xdr:row>341</xdr:row>
      <xdr:rowOff>123825</xdr:rowOff>
    </xdr:to>
    <xdr:graphicFrame macro="">
      <xdr:nvGraphicFramePr>
        <xdr:cNvPr id="28" name="図表 28">
          <a:extLst>
            <a:ext uri="{FF2B5EF4-FFF2-40B4-BE49-F238E27FC236}">
              <a16:creationId xmlns:a16="http://schemas.microsoft.com/office/drawing/2014/main" id="{DEB71825-ED31-0D24-F61F-40CD6C7B53DD}"/>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editAs="oneCell">
    <xdr:from>
      <xdr:col>7</xdr:col>
      <xdr:colOff>171451</xdr:colOff>
      <xdr:row>268</xdr:row>
      <xdr:rowOff>38100</xdr:rowOff>
    </xdr:from>
    <xdr:to>
      <xdr:col>14</xdr:col>
      <xdr:colOff>1</xdr:colOff>
      <xdr:row>277</xdr:row>
      <xdr:rowOff>860</xdr:rowOff>
    </xdr:to>
    <xdr:pic>
      <xdr:nvPicPr>
        <xdr:cNvPr id="523" name="図 522">
          <a:extLst>
            <a:ext uri="{FF2B5EF4-FFF2-40B4-BE49-F238E27FC236}">
              <a16:creationId xmlns:a16="http://schemas.microsoft.com/office/drawing/2014/main" id="{A86E13BA-6B49-8E2A-763B-095B15526574}"/>
            </a:ext>
          </a:extLst>
        </xdr:cNvPr>
        <xdr:cNvPicPr>
          <a:picLocks noChangeAspect="1"/>
        </xdr:cNvPicPr>
      </xdr:nvPicPr>
      <xdr:blipFill>
        <a:blip xmlns:r="http://schemas.openxmlformats.org/officeDocument/2006/relationships" r:embed="rId21"/>
        <a:stretch>
          <a:fillRect/>
        </a:stretch>
      </xdr:blipFill>
      <xdr:spPr>
        <a:xfrm>
          <a:off x="1609726" y="41300400"/>
          <a:ext cx="1409700" cy="1331047"/>
        </a:xfrm>
        <a:prstGeom prst="rect">
          <a:avLst/>
        </a:prstGeom>
      </xdr:spPr>
    </xdr:pic>
    <xdr:clientData/>
  </xdr:twoCellAnchor>
  <xdr:twoCellAnchor editAs="oneCell">
    <xdr:from>
      <xdr:col>14</xdr:col>
      <xdr:colOff>104775</xdr:colOff>
      <xdr:row>276</xdr:row>
      <xdr:rowOff>19051</xdr:rowOff>
    </xdr:from>
    <xdr:to>
      <xdr:col>33</xdr:col>
      <xdr:colOff>3917</xdr:colOff>
      <xdr:row>283</xdr:row>
      <xdr:rowOff>114300</xdr:rowOff>
    </xdr:to>
    <xdr:pic>
      <xdr:nvPicPr>
        <xdr:cNvPr id="524" name="図 523">
          <a:extLst>
            <a:ext uri="{FF2B5EF4-FFF2-40B4-BE49-F238E27FC236}">
              <a16:creationId xmlns:a16="http://schemas.microsoft.com/office/drawing/2014/main" id="{DE2AF59E-54CC-E154-8A95-648612791344}"/>
            </a:ext>
          </a:extLst>
        </xdr:cNvPr>
        <xdr:cNvPicPr>
          <a:picLocks noChangeAspect="1"/>
        </xdr:cNvPicPr>
      </xdr:nvPicPr>
      <xdr:blipFill>
        <a:blip xmlns:r="http://schemas.openxmlformats.org/officeDocument/2006/relationships" r:embed="rId22"/>
        <a:stretch>
          <a:fillRect/>
        </a:stretch>
      </xdr:blipFill>
      <xdr:spPr>
        <a:xfrm>
          <a:off x="3143250" y="46462951"/>
          <a:ext cx="4223492" cy="1162050"/>
        </a:xfrm>
        <a:prstGeom prst="rect">
          <a:avLst/>
        </a:prstGeom>
      </xdr:spPr>
    </xdr:pic>
    <xdr:clientData/>
  </xdr:twoCellAnchor>
  <xdr:twoCellAnchor editAs="oneCell">
    <xdr:from>
      <xdr:col>14</xdr:col>
      <xdr:colOff>104776</xdr:colOff>
      <xdr:row>268</xdr:row>
      <xdr:rowOff>28575</xdr:rowOff>
    </xdr:from>
    <xdr:to>
      <xdr:col>31</xdr:col>
      <xdr:colOff>1</xdr:colOff>
      <xdr:row>275</xdr:row>
      <xdr:rowOff>97029</xdr:rowOff>
    </xdr:to>
    <xdr:pic>
      <xdr:nvPicPr>
        <xdr:cNvPr id="525" name="図 524">
          <a:extLst>
            <a:ext uri="{FF2B5EF4-FFF2-40B4-BE49-F238E27FC236}">
              <a16:creationId xmlns:a16="http://schemas.microsoft.com/office/drawing/2014/main" id="{72A428FB-FDB9-41BF-64B3-1C543CCB8FD4}"/>
            </a:ext>
          </a:extLst>
        </xdr:cNvPr>
        <xdr:cNvPicPr>
          <a:picLocks noChangeAspect="1"/>
        </xdr:cNvPicPr>
      </xdr:nvPicPr>
      <xdr:blipFill>
        <a:blip xmlns:r="http://schemas.openxmlformats.org/officeDocument/2006/relationships" r:embed="rId23"/>
        <a:stretch>
          <a:fillRect/>
        </a:stretch>
      </xdr:blipFill>
      <xdr:spPr>
        <a:xfrm>
          <a:off x="3143251" y="45253275"/>
          <a:ext cx="3752850" cy="1135255"/>
        </a:xfrm>
        <a:prstGeom prst="rect">
          <a:avLst/>
        </a:prstGeom>
      </xdr:spPr>
    </xdr:pic>
    <xdr:clientData/>
  </xdr:twoCellAnchor>
  <xdr:twoCellAnchor editAs="oneCell">
    <xdr:from>
      <xdr:col>3</xdr:col>
      <xdr:colOff>119063</xdr:colOff>
      <xdr:row>271</xdr:row>
      <xdr:rowOff>85725</xdr:rowOff>
    </xdr:from>
    <xdr:to>
      <xdr:col>5</xdr:col>
      <xdr:colOff>109538</xdr:colOff>
      <xdr:row>277</xdr:row>
      <xdr:rowOff>57151</xdr:rowOff>
    </xdr:to>
    <xdr:sp macro="" textlink="">
      <xdr:nvSpPr>
        <xdr:cNvPr id="526" name="矢印: 右 525">
          <a:extLst>
            <a:ext uri="{FF2B5EF4-FFF2-40B4-BE49-F238E27FC236}">
              <a16:creationId xmlns:a16="http://schemas.microsoft.com/office/drawing/2014/main" id="{60909CCE-EEF3-415D-A150-B080440FD76E}"/>
            </a:ext>
          </a:extLst>
        </xdr:cNvPr>
        <xdr:cNvSpPr/>
      </xdr:nvSpPr>
      <xdr:spPr>
        <a:xfrm>
          <a:off x="642938" y="45767625"/>
          <a:ext cx="438150" cy="885825"/>
        </a:xfrm>
        <a:prstGeom prst="rightArrow">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119063</xdr:colOff>
      <xdr:row>210</xdr:row>
      <xdr:rowOff>123825</xdr:rowOff>
    </xdr:from>
    <xdr:to>
      <xdr:col>5</xdr:col>
      <xdr:colOff>109538</xdr:colOff>
      <xdr:row>216</xdr:row>
      <xdr:rowOff>95251</xdr:rowOff>
    </xdr:to>
    <xdr:sp macro="" textlink="">
      <xdr:nvSpPr>
        <xdr:cNvPr id="527" name="矢印: 右 526">
          <a:extLst>
            <a:ext uri="{FF2B5EF4-FFF2-40B4-BE49-F238E27FC236}">
              <a16:creationId xmlns:a16="http://schemas.microsoft.com/office/drawing/2014/main" id="{9EFEBB81-B3C5-4B70-9ED0-C2B21B80CC24}"/>
            </a:ext>
          </a:extLst>
        </xdr:cNvPr>
        <xdr:cNvSpPr/>
      </xdr:nvSpPr>
      <xdr:spPr>
        <a:xfrm>
          <a:off x="642938" y="36509325"/>
          <a:ext cx="438150" cy="885825"/>
        </a:xfrm>
        <a:prstGeom prst="rightArrow">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xdr:col>
      <xdr:colOff>180975</xdr:colOff>
      <xdr:row>205</xdr:row>
      <xdr:rowOff>85726</xdr:rowOff>
    </xdr:from>
    <xdr:to>
      <xdr:col>12</xdr:col>
      <xdr:colOff>0</xdr:colOff>
      <xdr:row>209</xdr:row>
      <xdr:rowOff>130978</xdr:rowOff>
    </xdr:to>
    <xdr:pic>
      <xdr:nvPicPr>
        <xdr:cNvPr id="25" name="図 24">
          <a:extLst>
            <a:ext uri="{FF2B5EF4-FFF2-40B4-BE49-F238E27FC236}">
              <a16:creationId xmlns:a16="http://schemas.microsoft.com/office/drawing/2014/main" id="{66735117-F821-6888-9611-DC6A26ACBB84}"/>
            </a:ext>
          </a:extLst>
        </xdr:cNvPr>
        <xdr:cNvPicPr>
          <a:picLocks noChangeAspect="1"/>
        </xdr:cNvPicPr>
      </xdr:nvPicPr>
      <xdr:blipFill>
        <a:blip xmlns:r="http://schemas.openxmlformats.org/officeDocument/2006/relationships" r:embed="rId24"/>
        <a:stretch>
          <a:fillRect/>
        </a:stretch>
      </xdr:blipFill>
      <xdr:spPr>
        <a:xfrm>
          <a:off x="1162050" y="35709226"/>
          <a:ext cx="1400175" cy="648502"/>
        </a:xfrm>
        <a:prstGeom prst="rect">
          <a:avLst/>
        </a:prstGeom>
      </xdr:spPr>
    </xdr:pic>
    <xdr:clientData/>
  </xdr:twoCellAnchor>
  <xdr:twoCellAnchor editAs="oneCell">
    <xdr:from>
      <xdr:col>12</xdr:col>
      <xdr:colOff>85725</xdr:colOff>
      <xdr:row>205</xdr:row>
      <xdr:rowOff>85725</xdr:rowOff>
    </xdr:from>
    <xdr:to>
      <xdr:col>23</xdr:col>
      <xdr:colOff>190500</xdr:colOff>
      <xdr:row>226</xdr:row>
      <xdr:rowOff>39786</xdr:rowOff>
    </xdr:to>
    <xdr:pic>
      <xdr:nvPicPr>
        <xdr:cNvPr id="31" name="図 27">
          <a:extLst>
            <a:ext uri="{FF2B5EF4-FFF2-40B4-BE49-F238E27FC236}">
              <a16:creationId xmlns:a16="http://schemas.microsoft.com/office/drawing/2014/main" id="{053DBA11-3595-B928-20F7-7E2289919BF3}"/>
            </a:ext>
          </a:extLst>
        </xdr:cNvPr>
        <xdr:cNvPicPr>
          <a:picLocks noChangeAspect="1"/>
        </xdr:cNvPicPr>
      </xdr:nvPicPr>
      <xdr:blipFill>
        <a:blip xmlns:r="http://schemas.openxmlformats.org/officeDocument/2006/relationships" r:embed="rId25"/>
        <a:stretch>
          <a:fillRect/>
        </a:stretch>
      </xdr:blipFill>
      <xdr:spPr>
        <a:xfrm>
          <a:off x="2667000" y="35709225"/>
          <a:ext cx="2619375" cy="3154462"/>
        </a:xfrm>
        <a:prstGeom prst="rect">
          <a:avLst/>
        </a:prstGeom>
      </xdr:spPr>
    </xdr:pic>
    <xdr:clientData/>
  </xdr:twoCellAnchor>
  <xdr:oneCellAnchor>
    <xdr:from>
      <xdr:col>12</xdr:col>
      <xdr:colOff>28575</xdr:colOff>
      <xdr:row>343</xdr:row>
      <xdr:rowOff>123825</xdr:rowOff>
    </xdr:from>
    <xdr:ext cx="952499" cy="361951"/>
    <xdr:sp macro="" textlink="">
      <xdr:nvSpPr>
        <xdr:cNvPr id="640" name="shpSquare03" descr="付箋検索用文字列">
          <a:extLst>
            <a:ext uri="{FF2B5EF4-FFF2-40B4-BE49-F238E27FC236}">
              <a16:creationId xmlns:a16="http://schemas.microsoft.com/office/drawing/2014/main" id="{BB5556DE-CDED-45B4-9CA4-DAB495B81D1D}"/>
            </a:ext>
          </a:extLst>
        </xdr:cNvPr>
        <xdr:cNvSpPr/>
      </xdr:nvSpPr>
      <xdr:spPr>
        <a:xfrm>
          <a:off x="2609850" y="54054375"/>
          <a:ext cx="952499" cy="361950"/>
        </a:xfrm>
        <a:prstGeom prst="borderCallout1">
          <a:avLst>
            <a:gd name="adj1" fmla="val 21301"/>
            <a:gd name="adj2" fmla="val 106445"/>
            <a:gd name="adj3" fmla="val -35171"/>
            <a:gd name="adj4" fmla="val 140197"/>
          </a:avLst>
        </a:prstGeom>
        <a:gradFill>
          <a:gsLst>
            <a:gs pos="0">
              <a:srgbClr val="FF99FF"/>
            </a:gs>
            <a:gs pos="100000">
              <a:srgbClr val="FFC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algn="l"/>
          <a:r>
            <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ミニマムスタート</a:t>
          </a:r>
        </a:p>
      </xdr:txBody>
    </xdr:sp>
    <xdr:clientData/>
  </xdr:oneCellAnchor>
  <xdr:twoCellAnchor editAs="oneCell">
    <xdr:from>
      <xdr:col>51</xdr:col>
      <xdr:colOff>681521</xdr:colOff>
      <xdr:row>336</xdr:row>
      <xdr:rowOff>34511</xdr:rowOff>
    </xdr:from>
    <xdr:to>
      <xdr:col>58</xdr:col>
      <xdr:colOff>596901</xdr:colOff>
      <xdr:row>349</xdr:row>
      <xdr:rowOff>95249</xdr:rowOff>
    </xdr:to>
    <xdr:sp macro="" textlink="">
      <xdr:nvSpPr>
        <xdr:cNvPr id="182" name="shpSquare02" descr="付箋検索用文字列">
          <a:extLst>
            <a:ext uri="{FF2B5EF4-FFF2-40B4-BE49-F238E27FC236}">
              <a16:creationId xmlns:a16="http://schemas.microsoft.com/office/drawing/2014/main" id="{59CA2BA8-EBBD-468F-91AB-51AC49225E37}"/>
            </a:ext>
          </a:extLst>
        </xdr:cNvPr>
        <xdr:cNvSpPr/>
      </xdr:nvSpPr>
      <xdr:spPr>
        <a:xfrm>
          <a:off x="12390921" y="53222111"/>
          <a:ext cx="4738205" cy="3404014"/>
        </a:xfrm>
        <a:prstGeom prst="borderCallout1">
          <a:avLst>
            <a:gd name="adj1" fmla="val 47325"/>
            <a:gd name="adj2" fmla="val -4142"/>
            <a:gd name="adj3" fmla="val 102600"/>
            <a:gd name="adj4" fmla="val -38161"/>
          </a:avLst>
        </a:prstGeom>
        <a:solidFill>
          <a:srgbClr val="FFFF00">
            <a:alpha val="69804"/>
          </a:srgbClr>
        </a:solidFill>
        <a:ln w="9525">
          <a:solidFill>
            <a:schemeClr val="bg1">
              <a:lumMod val="75000"/>
            </a:schemeClr>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■既存コード修正を最低限とさせるには、このマトリクス表が超重要</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【Try</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Error】</a:t>
          </a: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現状の「プロジェクトテンプレート」にライブラリ（パッケージ）で管理？！</a:t>
          </a: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→既存のライブラリ参照と混在しカオス</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orz..</a:t>
          </a: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新たに「</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MTC_ClassLibrary</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」リポジトリ作成し、</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Utils</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の</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DLL</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化進める</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2025.2.19</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構成イメージをルール（</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SharePoint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）化</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endPar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■最新</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DLL</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の管理は、</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release</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フォルダに</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DLL</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のみ</a:t>
          </a: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最新の独自</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DLL</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の管理は今のところアナログ管理（</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ToDo</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記載、定例周知</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◇既存の開発テンプレも追々参照設定？！</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DLL</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の二重管理になっちゃう？！</a:t>
          </a: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□一旦、ライブラリリポジトリ→開発テンプレにアナログ最新化</a:t>
          </a: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→でも二重管理になるんだったら、</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DLL</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化するメリットってなんだろう</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→メリデメ表整理</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→メリット（価値）あり判断（</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2025.2.20</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ClassLibrary</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リポジトリに新開発テンプレート再作成</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b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b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oneCellAnchor>
    <xdr:from>
      <xdr:col>21</xdr:col>
      <xdr:colOff>133350</xdr:colOff>
      <xdr:row>332</xdr:row>
      <xdr:rowOff>171450</xdr:rowOff>
    </xdr:from>
    <xdr:ext cx="952499" cy="361950"/>
    <xdr:sp macro="" textlink="">
      <xdr:nvSpPr>
        <xdr:cNvPr id="661" name="shpSquare03" descr="付箋検索用文字列">
          <a:extLst>
            <a:ext uri="{FF2B5EF4-FFF2-40B4-BE49-F238E27FC236}">
              <a16:creationId xmlns:a16="http://schemas.microsoft.com/office/drawing/2014/main" id="{DE6C1CF9-CD18-4DD9-BC7C-96231AC814C1}"/>
            </a:ext>
          </a:extLst>
        </xdr:cNvPr>
        <xdr:cNvSpPr/>
      </xdr:nvSpPr>
      <xdr:spPr>
        <a:xfrm>
          <a:off x="4876800" y="51273075"/>
          <a:ext cx="952499" cy="361950"/>
        </a:xfrm>
        <a:prstGeom prst="borderCallout1">
          <a:avLst>
            <a:gd name="adj1" fmla="val 23932"/>
            <a:gd name="adj2" fmla="val 109445"/>
            <a:gd name="adj3" fmla="val 96408"/>
            <a:gd name="adj4" fmla="val 150197"/>
          </a:avLst>
        </a:prstGeom>
        <a:gradFill>
          <a:gsLst>
            <a:gs pos="0">
              <a:srgbClr val="FF99FF"/>
            </a:gs>
            <a:gs pos="100000">
              <a:srgbClr val="FFC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algn="l"/>
          <a:r>
            <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本ライブラリ化</a:t>
          </a:r>
        </a:p>
      </xdr:txBody>
    </xdr:sp>
    <xdr:clientData/>
  </xdr:oneCellAnchor>
  <xdr:twoCellAnchor>
    <xdr:from>
      <xdr:col>17</xdr:col>
      <xdr:colOff>195262</xdr:colOff>
      <xdr:row>345</xdr:row>
      <xdr:rowOff>57150</xdr:rowOff>
    </xdr:from>
    <xdr:to>
      <xdr:col>49</xdr:col>
      <xdr:colOff>57150</xdr:colOff>
      <xdr:row>348</xdr:row>
      <xdr:rowOff>57150</xdr:rowOff>
    </xdr:to>
    <xdr:graphicFrame macro="">
      <xdr:nvGraphicFramePr>
        <xdr:cNvPr id="717" name="図表 534">
          <a:extLst>
            <a:ext uri="{FF2B5EF4-FFF2-40B4-BE49-F238E27FC236}">
              <a16:creationId xmlns:a16="http://schemas.microsoft.com/office/drawing/2014/main" id="{CA17C71E-6905-CCEF-A155-CFCD07DB5E0D}"/>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6" r:lo="rId27" r:qs="rId28" r:cs="rId29"/>
        </a:graphicData>
      </a:graphic>
    </xdr:graphicFrame>
    <xdr:clientData/>
  </xdr:twoCellAnchor>
  <xdr:twoCellAnchor editAs="oneCell">
    <xdr:from>
      <xdr:col>37</xdr:col>
      <xdr:colOff>209549</xdr:colOff>
      <xdr:row>256</xdr:row>
      <xdr:rowOff>114301</xdr:rowOff>
    </xdr:from>
    <xdr:to>
      <xdr:col>54</xdr:col>
      <xdr:colOff>136525</xdr:colOff>
      <xdr:row>279</xdr:row>
      <xdr:rowOff>73024</xdr:rowOff>
    </xdr:to>
    <xdr:sp macro="" textlink="">
      <xdr:nvSpPr>
        <xdr:cNvPr id="30" name="shpSquare02" descr="付箋検索用文字列">
          <a:extLst>
            <a:ext uri="{FF2B5EF4-FFF2-40B4-BE49-F238E27FC236}">
              <a16:creationId xmlns:a16="http://schemas.microsoft.com/office/drawing/2014/main" id="{C18A608C-60DA-4612-AA3B-C62E48595072}"/>
            </a:ext>
          </a:extLst>
        </xdr:cNvPr>
        <xdr:cNvSpPr/>
      </xdr:nvSpPr>
      <xdr:spPr>
        <a:xfrm>
          <a:off x="8705849" y="44843701"/>
          <a:ext cx="5534026" cy="3457574"/>
        </a:xfrm>
        <a:prstGeom prst="borderCallout1">
          <a:avLst>
            <a:gd name="adj1" fmla="val 21154"/>
            <a:gd name="adj2" fmla="val -3281"/>
            <a:gd name="adj3" fmla="val 45348"/>
            <a:gd name="adj4" fmla="val -23925"/>
          </a:avLst>
        </a:prstGeom>
        <a:solidFill>
          <a:srgbClr val="FFFF00">
            <a:alpha val="69804"/>
          </a:srgbClr>
        </a:solidFill>
        <a:ln w="9525">
          <a:solidFill>
            <a:schemeClr val="bg1">
              <a:lumMod val="75000"/>
            </a:schemeClr>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2025/2/10</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小野寺メモ</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手作業が多いので手順書必須</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パック化したらもっと楽になりそう？</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1.DLL</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のパック化</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Visual Studio</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でプロジェクトを右クリックし、「パック化」を選択して</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NuGet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パッケージ（</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.nupkg</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ファイル）を作成します。　</a:t>
          </a:r>
          <a:r>
            <a:rPr kumimoji="1" lang="ja-JP" altLang="en-US" sz="900">
              <a:solidFill>
                <a:srgbClr val="FF0000"/>
              </a:solidFill>
              <a:latin typeface="Meiryo UI" panose="020B0604030504040204" pitchFamily="50" charset="-128"/>
              <a:ea typeface="Meiryo UI" panose="020B0604030504040204" pitchFamily="50" charset="-128"/>
              <a:cs typeface="+mn-cs"/>
              <a:sym typeface="Meiryo UI" panose="020B0604030504040204" pitchFamily="50" charset="-128"/>
            </a:rPr>
            <a:t>→プロジェクトテンプレートは</a:t>
          </a:r>
          <a:r>
            <a:rPr kumimoji="1" lang="en-US" altLang="ja-JP" sz="900">
              <a:solidFill>
                <a:srgbClr val="FF0000"/>
              </a:solidFill>
              <a:latin typeface="Meiryo UI" panose="020B0604030504040204" pitchFamily="50" charset="-128"/>
              <a:ea typeface="Meiryo UI" panose="020B0604030504040204" pitchFamily="50" charset="-128"/>
              <a:cs typeface="+mn-cs"/>
              <a:sym typeface="Meiryo UI" panose="020B0604030504040204" pitchFamily="50" charset="-128"/>
            </a:rPr>
            <a:t>.nupkg</a:t>
          </a:r>
          <a:r>
            <a:rPr kumimoji="1" lang="ja-JP" altLang="en-US" sz="900">
              <a:solidFill>
                <a:srgbClr val="FF0000"/>
              </a:solidFill>
              <a:latin typeface="Meiryo UI" panose="020B0604030504040204" pitchFamily="50" charset="-128"/>
              <a:ea typeface="Meiryo UI" panose="020B0604030504040204" pitchFamily="50" charset="-128"/>
              <a:cs typeface="+mn-cs"/>
              <a:sym typeface="Meiryo UI" panose="020B0604030504040204" pitchFamily="50" charset="-128"/>
            </a:rPr>
            <a:t>ファイルを手動で配置してテンプレートに格納している。同じようなやり方でこちらも追加できないか？</a:t>
          </a: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2.NuGet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パッケージの公開</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NuGet.org</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にアカウントを作成し、作成したパッケージをアップロードします。</a:t>
          </a: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これにより、他のソリューションからウェブ経由で参照できるようになります。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3.</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他のソリューションでの参照</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他のソリューションで「</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NuGet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パッケージマネージャー」を開き、公開したパッケージを検索してインストールします。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ローカルフィードの使用</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ネットワーク共有やローカルフォルダを使用して、特定の環境内でのみパッケージを利用可能にすることができます。パッケージを共有フォルダに配置し、</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NuGet.Config</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ファイルでそのフォルダをパッケージソースとして追加します。</a:t>
          </a:r>
        </a:p>
      </xdr:txBody>
    </xdr:sp>
    <xdr:clientData/>
  </xdr:twoCellAnchor>
  <xdr:twoCellAnchor editAs="oneCell">
    <xdr:from>
      <xdr:col>56</xdr:col>
      <xdr:colOff>628636</xdr:colOff>
      <xdr:row>236</xdr:row>
      <xdr:rowOff>133349</xdr:rowOff>
    </xdr:from>
    <xdr:to>
      <xdr:col>64</xdr:col>
      <xdr:colOff>552450</xdr:colOff>
      <xdr:row>267</xdr:row>
      <xdr:rowOff>74474</xdr:rowOff>
    </xdr:to>
    <xdr:pic>
      <xdr:nvPicPr>
        <xdr:cNvPr id="11" name="図 10">
          <a:extLst>
            <a:ext uri="{FF2B5EF4-FFF2-40B4-BE49-F238E27FC236}">
              <a16:creationId xmlns:a16="http://schemas.microsoft.com/office/drawing/2014/main" id="{DB400362-D0F0-838F-527E-C99BB7EF93CE}"/>
            </a:ext>
          </a:extLst>
        </xdr:cNvPr>
        <xdr:cNvPicPr>
          <a:picLocks noChangeAspect="1"/>
        </xdr:cNvPicPr>
      </xdr:nvPicPr>
      <xdr:blipFill>
        <a:blip xmlns:r="http://schemas.openxmlformats.org/officeDocument/2006/relationships" r:embed="rId31"/>
        <a:stretch>
          <a:fillRect/>
        </a:stretch>
      </xdr:blipFill>
      <xdr:spPr>
        <a:xfrm>
          <a:off x="14839936" y="41814749"/>
          <a:ext cx="5410214" cy="4662351"/>
        </a:xfrm>
        <a:prstGeom prst="rect">
          <a:avLst/>
        </a:prstGeom>
      </xdr:spPr>
    </xdr:pic>
    <xdr:clientData/>
  </xdr:twoCellAnchor>
  <xdr:twoCellAnchor editAs="oneCell">
    <xdr:from>
      <xdr:col>69</xdr:col>
      <xdr:colOff>378802</xdr:colOff>
      <xdr:row>270</xdr:row>
      <xdr:rowOff>59478</xdr:rowOff>
    </xdr:from>
    <xdr:to>
      <xdr:col>79</xdr:col>
      <xdr:colOff>167870</xdr:colOff>
      <xdr:row>296</xdr:row>
      <xdr:rowOff>3115</xdr:rowOff>
    </xdr:to>
    <xdr:pic>
      <xdr:nvPicPr>
        <xdr:cNvPr id="33" name="図 32">
          <a:extLst>
            <a:ext uri="{FF2B5EF4-FFF2-40B4-BE49-F238E27FC236}">
              <a16:creationId xmlns:a16="http://schemas.microsoft.com/office/drawing/2014/main" id="{2101709A-B72D-5A24-1750-22DD3161DC0A}"/>
            </a:ext>
          </a:extLst>
        </xdr:cNvPr>
        <xdr:cNvPicPr>
          <a:picLocks noChangeAspect="1"/>
        </xdr:cNvPicPr>
      </xdr:nvPicPr>
      <xdr:blipFill>
        <a:blip xmlns:r="http://schemas.openxmlformats.org/officeDocument/2006/relationships" r:embed="rId32"/>
        <a:stretch>
          <a:fillRect/>
        </a:stretch>
      </xdr:blipFill>
      <xdr:spPr>
        <a:xfrm>
          <a:off x="23495244" y="47171593"/>
          <a:ext cx="6666851" cy="3948533"/>
        </a:xfrm>
        <a:prstGeom prst="rect">
          <a:avLst/>
        </a:prstGeom>
      </xdr:spPr>
    </xdr:pic>
    <xdr:clientData/>
  </xdr:twoCellAnchor>
  <xdr:twoCellAnchor editAs="oneCell">
    <xdr:from>
      <xdr:col>56</xdr:col>
      <xdr:colOff>571500</xdr:colOff>
      <xdr:row>272</xdr:row>
      <xdr:rowOff>18906</xdr:rowOff>
    </xdr:from>
    <xdr:to>
      <xdr:col>64</xdr:col>
      <xdr:colOff>188648</xdr:colOff>
      <xdr:row>288</xdr:row>
      <xdr:rowOff>16510</xdr:rowOff>
    </xdr:to>
    <xdr:pic>
      <xdr:nvPicPr>
        <xdr:cNvPr id="36" name="図 35">
          <a:extLst>
            <a:ext uri="{FF2B5EF4-FFF2-40B4-BE49-F238E27FC236}">
              <a16:creationId xmlns:a16="http://schemas.microsoft.com/office/drawing/2014/main" id="{9735FEA0-C2F8-E181-B20A-C8A5A452696D}"/>
            </a:ext>
          </a:extLst>
        </xdr:cNvPr>
        <xdr:cNvPicPr>
          <a:picLocks noChangeAspect="1"/>
        </xdr:cNvPicPr>
      </xdr:nvPicPr>
      <xdr:blipFill>
        <a:blip xmlns:r="http://schemas.openxmlformats.org/officeDocument/2006/relationships" r:embed="rId33"/>
        <a:stretch>
          <a:fillRect/>
        </a:stretch>
      </xdr:blipFill>
      <xdr:spPr>
        <a:xfrm>
          <a:off x="14782800" y="47186706"/>
          <a:ext cx="5097198" cy="2448704"/>
        </a:xfrm>
        <a:prstGeom prst="rect">
          <a:avLst/>
        </a:prstGeom>
      </xdr:spPr>
    </xdr:pic>
    <xdr:clientData/>
  </xdr:twoCellAnchor>
  <xdr:twoCellAnchor editAs="oneCell">
    <xdr:from>
      <xdr:col>55</xdr:col>
      <xdr:colOff>342888</xdr:colOff>
      <xdr:row>253</xdr:row>
      <xdr:rowOff>95253</xdr:rowOff>
    </xdr:from>
    <xdr:to>
      <xdr:col>59</xdr:col>
      <xdr:colOff>130175</xdr:colOff>
      <xdr:row>257</xdr:row>
      <xdr:rowOff>73025</xdr:rowOff>
    </xdr:to>
    <xdr:sp macro="" textlink="">
      <xdr:nvSpPr>
        <xdr:cNvPr id="37" name="shpSquare03" descr="付箋検索用文字列">
          <a:extLst>
            <a:ext uri="{FF2B5EF4-FFF2-40B4-BE49-F238E27FC236}">
              <a16:creationId xmlns:a16="http://schemas.microsoft.com/office/drawing/2014/main" id="{8D2ACB8E-4FD8-495E-B22C-DE6B96F90506}"/>
            </a:ext>
          </a:extLst>
        </xdr:cNvPr>
        <xdr:cNvSpPr/>
      </xdr:nvSpPr>
      <xdr:spPr>
        <a:xfrm>
          <a:off x="13868388" y="44367453"/>
          <a:ext cx="2524137" cy="581022"/>
        </a:xfrm>
        <a:prstGeom prst="rect">
          <a:avLst/>
        </a:prstGeom>
        <a:gradFill>
          <a:gsLst>
            <a:gs pos="0">
              <a:srgbClr val="FF99FF"/>
            </a:gs>
            <a:gs pos="100000">
              <a:srgbClr val="FFC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algn="l"/>
          <a:r>
            <a:rPr kumimoji="1" lang="en-US" altLang="ja-JP"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Web</a:t>
          </a:r>
        </a:p>
        <a:p>
          <a:pPr algn="l"/>
          <a:r>
            <a:rPr kumimoji="1" lang="en-US" altLang="ja-JP"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GitHubEnterprise</a:t>
          </a:r>
          <a:r>
            <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の</a:t>
          </a:r>
          <a:r>
            <a:rPr kumimoji="1" lang="en-US" altLang="ja-JP"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APIURL</a:t>
          </a:r>
          <a:r>
            <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はセキュリティ</a:t>
          </a:r>
          <a:r>
            <a:rPr kumimoji="1" lang="en-US" altLang="ja-JP"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NG</a:t>
          </a:r>
          <a:endPar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endParaRPr>
        </a:p>
      </xdr:txBody>
    </xdr:sp>
    <xdr:clientData/>
  </xdr:twoCellAnchor>
  <xdr:twoCellAnchor editAs="oneCell">
    <xdr:from>
      <xdr:col>55</xdr:col>
      <xdr:colOff>504813</xdr:colOff>
      <xdr:row>269</xdr:row>
      <xdr:rowOff>28578</xdr:rowOff>
    </xdr:from>
    <xdr:to>
      <xdr:col>61</xdr:col>
      <xdr:colOff>492125</xdr:colOff>
      <xdr:row>273</xdr:row>
      <xdr:rowOff>0</xdr:rowOff>
    </xdr:to>
    <xdr:sp macro="" textlink="">
      <xdr:nvSpPr>
        <xdr:cNvPr id="42" name="shpSquare03" descr="付箋検索用文字列">
          <a:extLst>
            <a:ext uri="{FF2B5EF4-FFF2-40B4-BE49-F238E27FC236}">
              <a16:creationId xmlns:a16="http://schemas.microsoft.com/office/drawing/2014/main" id="{06EF65BB-0AC5-49AC-9A40-1B711461293B}"/>
            </a:ext>
          </a:extLst>
        </xdr:cNvPr>
        <xdr:cNvSpPr/>
      </xdr:nvSpPr>
      <xdr:spPr>
        <a:xfrm>
          <a:off x="14030313" y="46739178"/>
          <a:ext cx="4095762" cy="581022"/>
        </a:xfrm>
        <a:prstGeom prst="rect">
          <a:avLst/>
        </a:prstGeom>
        <a:gradFill>
          <a:gsLst>
            <a:gs pos="0">
              <a:srgbClr val="FF99FF"/>
            </a:gs>
            <a:gs pos="100000">
              <a:srgbClr val="FFC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algn="l"/>
          <a:r>
            <a:rPr kumimoji="1" lang="en-US" altLang="ja-JP"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Local</a:t>
          </a:r>
        </a:p>
        <a:p>
          <a:pPr algn="l"/>
          <a:r>
            <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パック化 </a:t>
          </a:r>
          <a:r>
            <a:rPr kumimoji="1" lang="en-US" altLang="ja-JP"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&gt; </a:t>
          </a:r>
          <a:r>
            <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パッケージソース </a:t>
          </a:r>
          <a:r>
            <a:rPr kumimoji="1" lang="en-US" altLang="ja-JP"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&gt; </a:t>
          </a:r>
          <a:r>
            <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ローカル指定 </a:t>
          </a:r>
          <a:r>
            <a:rPr kumimoji="1" lang="en-US" altLang="ja-JP"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&gt; </a:t>
          </a:r>
          <a:r>
            <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独自ライブラリ</a:t>
          </a:r>
          <a:r>
            <a:rPr kumimoji="1" lang="ja-JP" altLang="en-US" sz="900" baseline="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 </a:t>
          </a:r>
          <a:r>
            <a:rPr kumimoji="1" lang="en-US" altLang="ja-JP" sz="900" baseline="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&gt; </a:t>
          </a:r>
          <a:r>
            <a:rPr kumimoji="1" lang="ja-JP" altLang="en-US" sz="900" baseline="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インストール可成功</a:t>
          </a:r>
          <a:endPar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endParaRPr>
        </a:p>
      </xdr:txBody>
    </xdr:sp>
    <xdr:clientData/>
  </xdr:twoCellAnchor>
  <xdr:twoCellAnchor editAs="oneCell">
    <xdr:from>
      <xdr:col>69</xdr:col>
      <xdr:colOff>415804</xdr:colOff>
      <xdr:row>283</xdr:row>
      <xdr:rowOff>4396</xdr:rowOff>
    </xdr:from>
    <xdr:to>
      <xdr:col>73</xdr:col>
      <xdr:colOff>282455</xdr:colOff>
      <xdr:row>286</xdr:row>
      <xdr:rowOff>156796</xdr:rowOff>
    </xdr:to>
    <xdr:sp macro="" textlink="">
      <xdr:nvSpPr>
        <xdr:cNvPr id="43" name="正方形/長方形 42">
          <a:extLst>
            <a:ext uri="{FF2B5EF4-FFF2-40B4-BE49-F238E27FC236}">
              <a16:creationId xmlns:a16="http://schemas.microsoft.com/office/drawing/2014/main" id="{0D9522C0-3109-B59F-FF35-94046EE0E2C1}"/>
            </a:ext>
          </a:extLst>
        </xdr:cNvPr>
        <xdr:cNvSpPr/>
      </xdr:nvSpPr>
      <xdr:spPr>
        <a:xfrm>
          <a:off x="23532246" y="49116761"/>
          <a:ext cx="2612049" cy="615462"/>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65</xdr:col>
      <xdr:colOff>390483</xdr:colOff>
      <xdr:row>236</xdr:row>
      <xdr:rowOff>139212</xdr:rowOff>
    </xdr:from>
    <xdr:to>
      <xdr:col>71</xdr:col>
      <xdr:colOff>453013</xdr:colOff>
      <xdr:row>263</xdr:row>
      <xdr:rowOff>2201</xdr:rowOff>
    </xdr:to>
    <xdr:pic>
      <xdr:nvPicPr>
        <xdr:cNvPr id="32" name="図 31">
          <a:extLst>
            <a:ext uri="{FF2B5EF4-FFF2-40B4-BE49-F238E27FC236}">
              <a16:creationId xmlns:a16="http://schemas.microsoft.com/office/drawing/2014/main" id="{C9B35654-3860-5D74-15A9-EC5CBF8DF721}"/>
            </a:ext>
          </a:extLst>
        </xdr:cNvPr>
        <xdr:cNvPicPr>
          <a:picLocks noChangeAspect="1"/>
        </xdr:cNvPicPr>
      </xdr:nvPicPr>
      <xdr:blipFill>
        <a:blip xmlns:r="http://schemas.openxmlformats.org/officeDocument/2006/relationships" r:embed="rId34"/>
        <a:stretch>
          <a:fillRect/>
        </a:stretch>
      </xdr:blipFill>
      <xdr:spPr>
        <a:xfrm>
          <a:off x="20752002" y="42019904"/>
          <a:ext cx="4185390" cy="4002132"/>
        </a:xfrm>
        <a:prstGeom prst="rect">
          <a:avLst/>
        </a:prstGeom>
      </xdr:spPr>
    </xdr:pic>
    <xdr:clientData/>
  </xdr:twoCellAnchor>
  <xdr:twoCellAnchor editAs="oneCell">
    <xdr:from>
      <xdr:col>64</xdr:col>
      <xdr:colOff>131886</xdr:colOff>
      <xdr:row>284</xdr:row>
      <xdr:rowOff>102577</xdr:rowOff>
    </xdr:from>
    <xdr:to>
      <xdr:col>69</xdr:col>
      <xdr:colOff>79605</xdr:colOff>
      <xdr:row>299</xdr:row>
      <xdr:rowOff>140271</xdr:rowOff>
    </xdr:to>
    <xdr:pic>
      <xdr:nvPicPr>
        <xdr:cNvPr id="35" name="図 34">
          <a:extLst>
            <a:ext uri="{FF2B5EF4-FFF2-40B4-BE49-F238E27FC236}">
              <a16:creationId xmlns:a16="http://schemas.microsoft.com/office/drawing/2014/main" id="{4FC5E8F8-83A4-DF04-7ADC-96F10D3FAFD7}"/>
            </a:ext>
          </a:extLst>
        </xdr:cNvPr>
        <xdr:cNvPicPr>
          <a:picLocks noChangeAspect="1"/>
        </xdr:cNvPicPr>
      </xdr:nvPicPr>
      <xdr:blipFill>
        <a:blip xmlns:r="http://schemas.openxmlformats.org/officeDocument/2006/relationships" r:embed="rId35"/>
        <a:stretch>
          <a:fillRect/>
        </a:stretch>
      </xdr:blipFill>
      <xdr:spPr>
        <a:xfrm>
          <a:off x="19804674" y="49368808"/>
          <a:ext cx="3391373" cy="2343477"/>
        </a:xfrm>
        <a:prstGeom prst="rect">
          <a:avLst/>
        </a:prstGeom>
      </xdr:spPr>
    </xdr:pic>
    <xdr:clientData/>
  </xdr:twoCellAnchor>
  <xdr:oneCellAnchor>
    <xdr:from>
      <xdr:col>57</xdr:col>
      <xdr:colOff>542193</xdr:colOff>
      <xdr:row>324</xdr:row>
      <xdr:rowOff>241789</xdr:rowOff>
    </xdr:from>
    <xdr:ext cx="3682511" cy="2479966"/>
    <xdr:pic>
      <xdr:nvPicPr>
        <xdr:cNvPr id="38" name="図 37">
          <a:extLst>
            <a:ext uri="{FF2B5EF4-FFF2-40B4-BE49-F238E27FC236}">
              <a16:creationId xmlns:a16="http://schemas.microsoft.com/office/drawing/2014/main" id="{44121BE0-C772-DBE7-F389-7BD96C4E39C0}"/>
            </a:ext>
          </a:extLst>
        </xdr:cNvPr>
        <xdr:cNvPicPr>
          <a:picLocks noChangeAspect="1"/>
        </xdr:cNvPicPr>
      </xdr:nvPicPr>
      <xdr:blipFill>
        <a:blip xmlns:r="http://schemas.openxmlformats.org/officeDocument/2006/relationships" r:embed="rId36"/>
        <a:stretch>
          <a:fillRect/>
        </a:stretch>
      </xdr:blipFill>
      <xdr:spPr>
        <a:xfrm>
          <a:off x="15393866" y="50123481"/>
          <a:ext cx="3700096" cy="2463114"/>
        </a:xfrm>
        <a:prstGeom prst="rect">
          <a:avLst/>
        </a:prstGeom>
      </xdr:spPr>
    </xdr:pic>
    <xdr:clientData/>
  </xdr:oneCellAnchor>
  <xdr:oneCellAnchor>
    <xdr:from>
      <xdr:col>62</xdr:col>
      <xdr:colOff>586156</xdr:colOff>
      <xdr:row>328</xdr:row>
      <xdr:rowOff>216143</xdr:rowOff>
    </xdr:from>
    <xdr:ext cx="2192703" cy="745882"/>
    <xdr:sp macro="" textlink="">
      <xdr:nvSpPr>
        <xdr:cNvPr id="44" name="shpSquare02" descr="付箋検索用文字列">
          <a:extLst>
            <a:ext uri="{FF2B5EF4-FFF2-40B4-BE49-F238E27FC236}">
              <a16:creationId xmlns:a16="http://schemas.microsoft.com/office/drawing/2014/main" id="{ED1D9C39-24E2-499D-8637-D05FBAF0AF0C}"/>
            </a:ext>
          </a:extLst>
        </xdr:cNvPr>
        <xdr:cNvSpPr/>
      </xdr:nvSpPr>
      <xdr:spPr>
        <a:xfrm>
          <a:off x="18881483" y="51123605"/>
          <a:ext cx="2198076" cy="743684"/>
        </a:xfrm>
        <a:prstGeom prst="borderCallout1">
          <a:avLst>
            <a:gd name="adj1" fmla="val 47325"/>
            <a:gd name="adj2" fmla="val -4142"/>
            <a:gd name="adj3" fmla="val -7743"/>
            <a:gd name="adj4" fmla="val -46732"/>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パック化</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Windows</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フォームアプリケーション：ＯＫ</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クラスライブラリ：ＮＧ</a:t>
          </a:r>
        </a:p>
      </xdr:txBody>
    </xdr:sp>
    <xdr:clientData/>
  </xdr:oneCellAnchor>
  <xdr:oneCellAnchor>
    <xdr:from>
      <xdr:col>65</xdr:col>
      <xdr:colOff>212483</xdr:colOff>
      <xdr:row>331</xdr:row>
      <xdr:rowOff>231530</xdr:rowOff>
    </xdr:from>
    <xdr:ext cx="2186353" cy="745882"/>
    <xdr:sp macro="" textlink="">
      <xdr:nvSpPr>
        <xdr:cNvPr id="40" name="shpSquare02" descr="付箋検索用文字列">
          <a:extLst>
            <a:ext uri="{FF2B5EF4-FFF2-40B4-BE49-F238E27FC236}">
              <a16:creationId xmlns:a16="http://schemas.microsoft.com/office/drawing/2014/main" id="{08F165F1-1159-4A2B-A7AB-A271E75E4D7D}"/>
            </a:ext>
          </a:extLst>
        </xdr:cNvPr>
        <xdr:cNvSpPr/>
      </xdr:nvSpPr>
      <xdr:spPr>
        <a:xfrm>
          <a:off x="20595983" y="51866555"/>
          <a:ext cx="2186353" cy="745882"/>
        </a:xfrm>
        <a:prstGeom prst="borderCallout1">
          <a:avLst>
            <a:gd name="adj1" fmla="val 47325"/>
            <a:gd name="adj2" fmla="val -4142"/>
            <a:gd name="adj3" fmla="val -7743"/>
            <a:gd name="adj4" fmla="val -46732"/>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パック化</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パック化にこだわらなくていいか</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パック化は</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.NET9.0</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系からのため不可</a:t>
          </a:r>
        </a:p>
      </xdr:txBody>
    </xdr:sp>
    <xdr:clientData/>
  </xdr:oneCellAnchor>
  <xdr:twoCellAnchor editAs="oneCell">
    <xdr:from>
      <xdr:col>57</xdr:col>
      <xdr:colOff>313765</xdr:colOff>
      <xdr:row>350</xdr:row>
      <xdr:rowOff>168274</xdr:rowOff>
    </xdr:from>
    <xdr:to>
      <xdr:col>69</xdr:col>
      <xdr:colOff>131096</xdr:colOff>
      <xdr:row>402</xdr:row>
      <xdr:rowOff>41275</xdr:rowOff>
    </xdr:to>
    <xdr:pic>
      <xdr:nvPicPr>
        <xdr:cNvPr id="34" name="図 33">
          <a:extLst>
            <a:ext uri="{FF2B5EF4-FFF2-40B4-BE49-F238E27FC236}">
              <a16:creationId xmlns:a16="http://schemas.microsoft.com/office/drawing/2014/main" id="{5552BE9D-EB98-DD75-A176-F2EBA22283F8}"/>
            </a:ext>
          </a:extLst>
        </xdr:cNvPr>
        <xdr:cNvPicPr>
          <a:picLocks noChangeAspect="1"/>
        </xdr:cNvPicPr>
      </xdr:nvPicPr>
      <xdr:blipFill>
        <a:blip xmlns:r="http://schemas.openxmlformats.org/officeDocument/2006/relationships" r:embed="rId37"/>
        <a:stretch>
          <a:fillRect/>
        </a:stretch>
      </xdr:blipFill>
      <xdr:spPr>
        <a:xfrm>
          <a:off x="16137965" y="57000774"/>
          <a:ext cx="8043756" cy="8785226"/>
        </a:xfrm>
        <a:prstGeom prst="rect">
          <a:avLst/>
        </a:prstGeom>
      </xdr:spPr>
    </xdr:pic>
    <xdr:clientData/>
  </xdr:twoCellAnchor>
  <xdr:twoCellAnchor editAs="oneCell">
    <xdr:from>
      <xdr:col>4</xdr:col>
      <xdr:colOff>219075</xdr:colOff>
      <xdr:row>287</xdr:row>
      <xdr:rowOff>104775</xdr:rowOff>
    </xdr:from>
    <xdr:to>
      <xdr:col>16</xdr:col>
      <xdr:colOff>85725</xdr:colOff>
      <xdr:row>295</xdr:row>
      <xdr:rowOff>98006</xdr:rowOff>
    </xdr:to>
    <xdr:pic>
      <xdr:nvPicPr>
        <xdr:cNvPr id="183" name="図 182">
          <a:extLst>
            <a:ext uri="{FF2B5EF4-FFF2-40B4-BE49-F238E27FC236}">
              <a16:creationId xmlns:a16="http://schemas.microsoft.com/office/drawing/2014/main" id="{12200E14-64D1-617B-E842-9D3572276FA8}"/>
            </a:ext>
          </a:extLst>
        </xdr:cNvPr>
        <xdr:cNvPicPr>
          <a:picLocks noChangeAspect="1"/>
        </xdr:cNvPicPr>
      </xdr:nvPicPr>
      <xdr:blipFill>
        <a:blip xmlns:r="http://schemas.openxmlformats.org/officeDocument/2006/relationships" r:embed="rId38"/>
        <a:stretch>
          <a:fillRect/>
        </a:stretch>
      </xdr:blipFill>
      <xdr:spPr>
        <a:xfrm>
          <a:off x="971550" y="54016275"/>
          <a:ext cx="2714625" cy="1212431"/>
        </a:xfrm>
        <a:prstGeom prst="rect">
          <a:avLst/>
        </a:prstGeom>
      </xdr:spPr>
    </xdr:pic>
    <xdr:clientData/>
  </xdr:twoCellAnchor>
  <xdr:twoCellAnchor editAs="oneCell">
    <xdr:from>
      <xdr:col>16</xdr:col>
      <xdr:colOff>190499</xdr:colOff>
      <xdr:row>290</xdr:row>
      <xdr:rowOff>38100</xdr:rowOff>
    </xdr:from>
    <xdr:to>
      <xdr:col>20</xdr:col>
      <xdr:colOff>85724</xdr:colOff>
      <xdr:row>293</xdr:row>
      <xdr:rowOff>76200</xdr:rowOff>
    </xdr:to>
    <xdr:sp macro="" textlink="">
      <xdr:nvSpPr>
        <xdr:cNvPr id="184" name="矢印: 右 183">
          <a:extLst>
            <a:ext uri="{FF2B5EF4-FFF2-40B4-BE49-F238E27FC236}">
              <a16:creationId xmlns:a16="http://schemas.microsoft.com/office/drawing/2014/main" id="{ED550B22-3235-4C04-9190-A8FD4B708F68}"/>
            </a:ext>
          </a:extLst>
        </xdr:cNvPr>
        <xdr:cNvSpPr/>
      </xdr:nvSpPr>
      <xdr:spPr>
        <a:xfrm>
          <a:off x="3790949" y="54406800"/>
          <a:ext cx="809625" cy="4953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latin typeface="Meiryo UI" panose="020B0604030504040204" pitchFamily="50" charset="-128"/>
              <a:ea typeface="Meiryo UI" panose="020B0604030504040204" pitchFamily="50" charset="-128"/>
            </a:rPr>
            <a:t>書き換える</a:t>
          </a:r>
        </a:p>
      </xdr:txBody>
    </xdr:sp>
    <xdr:clientData/>
  </xdr:twoCellAnchor>
  <xdr:twoCellAnchor editAs="oneCell">
    <xdr:from>
      <xdr:col>20</xdr:col>
      <xdr:colOff>171450</xdr:colOff>
      <xdr:row>286</xdr:row>
      <xdr:rowOff>66676</xdr:rowOff>
    </xdr:from>
    <xdr:to>
      <xdr:col>30</xdr:col>
      <xdr:colOff>76200</xdr:colOff>
      <xdr:row>295</xdr:row>
      <xdr:rowOff>136116</xdr:rowOff>
    </xdr:to>
    <xdr:pic>
      <xdr:nvPicPr>
        <xdr:cNvPr id="185" name="図 184">
          <a:extLst>
            <a:ext uri="{FF2B5EF4-FFF2-40B4-BE49-F238E27FC236}">
              <a16:creationId xmlns:a16="http://schemas.microsoft.com/office/drawing/2014/main" id="{DDB2F894-41FB-CE07-F08D-739B3491C9A9}"/>
            </a:ext>
          </a:extLst>
        </xdr:cNvPr>
        <xdr:cNvPicPr>
          <a:picLocks noChangeAspect="1"/>
        </xdr:cNvPicPr>
      </xdr:nvPicPr>
      <xdr:blipFill>
        <a:blip xmlns:r="http://schemas.openxmlformats.org/officeDocument/2006/relationships" r:embed="rId39"/>
        <a:stretch>
          <a:fillRect/>
        </a:stretch>
      </xdr:blipFill>
      <xdr:spPr>
        <a:xfrm>
          <a:off x="4686300" y="53806726"/>
          <a:ext cx="2286000" cy="1460090"/>
        </a:xfrm>
        <a:prstGeom prst="rect">
          <a:avLst/>
        </a:prstGeom>
      </xdr:spPr>
    </xdr:pic>
    <xdr:clientData/>
  </xdr:twoCellAnchor>
  <xdr:twoCellAnchor editAs="oneCell">
    <xdr:from>
      <xdr:col>25</xdr:col>
      <xdr:colOff>104775</xdr:colOff>
      <xdr:row>394</xdr:row>
      <xdr:rowOff>101600</xdr:rowOff>
    </xdr:from>
    <xdr:to>
      <xdr:col>39</xdr:col>
      <xdr:colOff>0</xdr:colOff>
      <xdr:row>403</xdr:row>
      <xdr:rowOff>19050</xdr:rowOff>
    </xdr:to>
    <xdr:sp macro="" textlink="">
      <xdr:nvSpPr>
        <xdr:cNvPr id="1007" name="shpSquare03" descr="付箋検索用文字列">
          <a:extLst>
            <a:ext uri="{FF2B5EF4-FFF2-40B4-BE49-F238E27FC236}">
              <a16:creationId xmlns:a16="http://schemas.microsoft.com/office/drawing/2014/main" id="{14AF0DE4-E6B0-4512-804C-DE740C997C2F}"/>
            </a:ext>
          </a:extLst>
        </xdr:cNvPr>
        <xdr:cNvSpPr/>
      </xdr:nvSpPr>
      <xdr:spPr>
        <a:xfrm>
          <a:off x="5857875" y="67043300"/>
          <a:ext cx="3086100" cy="1536700"/>
        </a:xfrm>
        <a:prstGeom prst="borderCallout1">
          <a:avLst>
            <a:gd name="adj1" fmla="val 26496"/>
            <a:gd name="adj2" fmla="val -2853"/>
            <a:gd name="adj3" fmla="val 11714"/>
            <a:gd name="adj4" fmla="val -20622"/>
          </a:avLst>
        </a:prstGeom>
        <a:gradFill>
          <a:gsLst>
            <a:gs pos="0">
              <a:srgbClr val="FF99FF"/>
            </a:gs>
            <a:gs pos="100000">
              <a:srgbClr val="FFC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algn="l"/>
          <a:r>
            <a:rPr kumimoji="1" lang="en-US" altLang="ja-JP" sz="900" baseline="-250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2025.2.20</a:t>
          </a:r>
        </a:p>
        <a:p>
          <a:pPr algn="l"/>
          <a:r>
            <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■現状の開発テンプレはライブラリリポジトリに移動し、一元管理</a:t>
          </a:r>
          <a:endParaRPr kumimoji="1" lang="en-US" altLang="ja-JP"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endParaRPr>
        </a:p>
        <a:p>
          <a:pPr algn="l"/>
          <a:r>
            <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　■プロジェクト名改名予定（長い）：</a:t>
          </a:r>
          <a:r>
            <a:rPr kumimoji="1" lang="en-US" altLang="ja-JP"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DevTemplate</a:t>
          </a:r>
        </a:p>
        <a:p>
          <a:pPr algn="l"/>
          <a:r>
            <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　▶ルール化は</a:t>
          </a:r>
          <a:r>
            <a:rPr kumimoji="1" lang="en-US" altLang="ja-JP"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SP</a:t>
          </a:r>
          <a:r>
            <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ページ</a:t>
          </a:r>
          <a:endParaRPr kumimoji="1" lang="en-US" altLang="ja-JP"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endParaRPr>
        </a:p>
        <a:p>
          <a:pPr algn="l"/>
          <a:r>
            <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■チェック管理、マスタ管理、設定も</a:t>
          </a:r>
          <a:r>
            <a:rPr kumimoji="1" lang="en-US" altLang="ja-JP"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DLL</a:t>
          </a:r>
          <a:r>
            <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だったよね？！</a:t>
          </a:r>
          <a:endParaRPr kumimoji="1" lang="en-US" altLang="ja-JP"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endParaRPr>
        </a:p>
        <a:p>
          <a:pPr algn="l"/>
          <a:r>
            <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a:t>
          </a:r>
          <a:r>
            <a:rPr kumimoji="1" lang="en-US" altLang="ja-JP"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SysAdmin</a:t>
          </a:r>
          <a:r>
            <a:rPr kumimoji="1" lang="ja-JP" altLang="en-US" sz="900">
              <a:solidFill>
                <a:sysClr val="windowText" lastClr="000000"/>
              </a:solidFill>
              <a:latin typeface="Meiryo UI" panose="020B0604030504040204" pitchFamily="50" charset="-128"/>
              <a:ea typeface="Meiryo UI" panose="020B0604030504040204" pitchFamily="50" charset="-128"/>
              <a:sym typeface="Meiryo UI" panose="020B0604030504040204" pitchFamily="50" charset="-128"/>
            </a:rPr>
            <a:t>のみ残す</a:t>
          </a:r>
        </a:p>
      </xdr:txBody>
    </xdr:sp>
    <xdr:clientData/>
  </xdr:twoCellAnchor>
  <xdr:twoCellAnchor editAs="oneCell">
    <xdr:from>
      <xdr:col>40</xdr:col>
      <xdr:colOff>219076</xdr:colOff>
      <xdr:row>397</xdr:row>
      <xdr:rowOff>131232</xdr:rowOff>
    </xdr:from>
    <xdr:to>
      <xdr:col>54</xdr:col>
      <xdr:colOff>171451</xdr:colOff>
      <xdr:row>417</xdr:row>
      <xdr:rowOff>95250</xdr:rowOff>
    </xdr:to>
    <xdr:sp macro="" textlink="">
      <xdr:nvSpPr>
        <xdr:cNvPr id="41" name="shpSquare02" descr="付箋検索用文字列">
          <a:extLst>
            <a:ext uri="{FF2B5EF4-FFF2-40B4-BE49-F238E27FC236}">
              <a16:creationId xmlns:a16="http://schemas.microsoft.com/office/drawing/2014/main" id="{C87B1D96-22F5-44AB-BA65-EBA73A87C4F9}"/>
            </a:ext>
          </a:extLst>
        </xdr:cNvPr>
        <xdr:cNvSpPr/>
      </xdr:nvSpPr>
      <xdr:spPr>
        <a:xfrm>
          <a:off x="9401176" y="67644432"/>
          <a:ext cx="4876800" cy="3240618"/>
        </a:xfrm>
        <a:prstGeom prst="wedgeRoundRectCallout">
          <a:avLst>
            <a:gd name="adj1" fmla="val -56153"/>
            <a:gd name="adj2" fmla="val -39638"/>
            <a:gd name="adj3" fmla="val 16667"/>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メイリオ" panose="020B0604030504040204" pitchFamily="50" charset="-128"/>
              <a:ea typeface="メイリオ" panose="020B0604030504040204" pitchFamily="50" charset="-128"/>
              <a:cs typeface="+mn-cs"/>
            </a:rPr>
            <a:t>ClassLibrary</a:t>
          </a:r>
          <a:r>
            <a:rPr kumimoji="1" lang="ja-JP" altLang="ja-JP" sz="1100">
              <a:solidFill>
                <a:schemeClr val="dk1"/>
              </a:solidFill>
              <a:effectLst/>
              <a:latin typeface="メイリオ" panose="020B0604030504040204" pitchFamily="50" charset="-128"/>
              <a:ea typeface="メイリオ" panose="020B0604030504040204" pitchFamily="50" charset="-128"/>
              <a:cs typeface="+mn-cs"/>
            </a:rPr>
            <a:t>→</a:t>
          </a:r>
          <a:r>
            <a:rPr kumimoji="1" lang="en-US" altLang="ja-JP" sz="1100">
              <a:solidFill>
                <a:schemeClr val="dk1"/>
              </a:solidFill>
              <a:effectLst/>
              <a:latin typeface="メイリオ" panose="020B0604030504040204" pitchFamily="50" charset="-128"/>
              <a:ea typeface="メイリオ" panose="020B0604030504040204" pitchFamily="50" charset="-128"/>
              <a:cs typeface="+mn-cs"/>
            </a:rPr>
            <a:t>DevTemplate</a:t>
          </a:r>
          <a:r>
            <a:rPr kumimoji="1" lang="ja-JP" altLang="ja-JP" sz="1100">
              <a:solidFill>
                <a:schemeClr val="dk1"/>
              </a:solidFill>
              <a:effectLst/>
              <a:latin typeface="メイリオ" panose="020B0604030504040204" pitchFamily="50" charset="-128"/>
              <a:ea typeface="メイリオ" panose="020B0604030504040204" pitchFamily="50" charset="-128"/>
              <a:cs typeface="+mn-cs"/>
            </a:rPr>
            <a:t>チャレンジ</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a:p>
          <a:pPr marL="0" indent="0" algn="l"/>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１回目</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a:p>
          <a:pPr marL="0" indent="0" algn="l"/>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2025.02.23 12:39:59</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a:p>
          <a:pPr marL="0" indent="0" algn="l"/>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ClassLibrary</a:t>
          </a:r>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a:t>
          </a:r>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DevTemplate</a:t>
          </a:r>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チャレンジ</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a:p>
          <a:pPr marL="0" indent="0" algn="l"/>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１．</a:t>
          </a:r>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ClassLibrary</a:t>
          </a:r>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に</a:t>
          </a:r>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WinFormApp</a:t>
          </a:r>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プロジェクト作成</a:t>
          </a:r>
        </a:p>
        <a:p>
          <a:pPr marL="0" indent="0" algn="l"/>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２．独自</a:t>
          </a:r>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DLL</a:t>
          </a:r>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参照</a:t>
          </a:r>
        </a:p>
        <a:p>
          <a:pPr marL="0" indent="0" algn="l"/>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３．開発テンプレの独自</a:t>
          </a:r>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DLL</a:t>
          </a:r>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以外をソリューションエクスプローラーに配置</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a:p>
          <a:pPr marL="0" indent="0" algn="l"/>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４．</a:t>
          </a:r>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using</a:t>
          </a:r>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修正</a:t>
          </a:r>
        </a:p>
        <a:p>
          <a:pPr marL="0" indent="0" algn="l"/>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５．</a:t>
          </a:r>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Try</a:t>
          </a:r>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a:t>
          </a:r>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Error</a:t>
          </a:r>
        </a:p>
        <a:p>
          <a:pPr marL="0" indent="0" algn="l"/>
          <a:endParaRPr kumimoji="1" lang="en-US" altLang="ja-JP"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a:p>
          <a:pPr marL="0" indent="0" algn="l"/>
          <a:r>
            <a:rPr kumimoji="1" lang="ja-JP" altLang="en-US"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rPr>
            <a:t>１．参照エラーが多すぎ→参照先フォルダは？</a:t>
          </a:r>
          <a:r>
            <a:rPr kumimoji="1" lang="en-US" altLang="ja-JP"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rPr>
            <a:t>lib?</a:t>
          </a:r>
        </a:p>
        <a:p>
          <a:pPr marL="0" indent="0" algn="l"/>
          <a:r>
            <a:rPr kumimoji="1" lang="ja-JP" altLang="en-US"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rPr>
            <a:t>２．そもそも</a:t>
          </a:r>
          <a:r>
            <a:rPr kumimoji="1" lang="en-US" altLang="ja-JP"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rPr>
            <a:t>MaiForm</a:t>
          </a:r>
          <a:r>
            <a:rPr kumimoji="1" lang="ja-JP" altLang="en-US"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rPr>
            <a:t>などのフォームに想定されておらず、１からフォームを作る必要あり</a:t>
          </a:r>
          <a:r>
            <a:rPr kumimoji="1" lang="en-US" altLang="ja-JP"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rPr>
            <a:t>?!</a:t>
          </a:r>
        </a:p>
        <a:p>
          <a:pPr marL="0" indent="0" algn="l"/>
          <a:r>
            <a:rPr kumimoji="1" lang="ja-JP" altLang="en-US"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rPr>
            <a:t>　　→</a:t>
          </a:r>
          <a:r>
            <a:rPr kumimoji="1" lang="en-US" altLang="ja-JP"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rPr>
            <a:t>DevTemplate</a:t>
          </a:r>
          <a:r>
            <a:rPr kumimoji="1" lang="ja-JP" altLang="en-US"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rPr>
            <a:t>再設計：</a:t>
          </a:r>
          <a:r>
            <a:rPr kumimoji="1" lang="en-US" altLang="ja-JP"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rPr>
            <a:t>RindAccess</a:t>
          </a:r>
          <a:r>
            <a:rPr kumimoji="1" lang="ja-JP" altLang="en-US"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rPr>
            <a:t>などはもう省く</a:t>
          </a:r>
          <a:endParaRPr kumimoji="1" lang="en-US" altLang="ja-JP"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a:p>
          <a:pPr marL="0" indent="0" algn="l"/>
          <a:endPar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xdr:txBody>
    </xdr:sp>
    <xdr:clientData/>
  </xdr:twoCellAnchor>
  <xdr:twoCellAnchor editAs="oneCell">
    <xdr:from>
      <xdr:col>45</xdr:col>
      <xdr:colOff>59267</xdr:colOff>
      <xdr:row>417</xdr:row>
      <xdr:rowOff>46566</xdr:rowOff>
    </xdr:from>
    <xdr:to>
      <xdr:col>55</xdr:col>
      <xdr:colOff>428625</xdr:colOff>
      <xdr:row>445</xdr:row>
      <xdr:rowOff>76200</xdr:rowOff>
    </xdr:to>
    <xdr:sp macro="" textlink="">
      <xdr:nvSpPr>
        <xdr:cNvPr id="12" name="shpSquare02" descr="付箋検索用文字列">
          <a:extLst>
            <a:ext uri="{FF2B5EF4-FFF2-40B4-BE49-F238E27FC236}">
              <a16:creationId xmlns:a16="http://schemas.microsoft.com/office/drawing/2014/main" id="{16AD6317-AEE6-4A04-959C-69AAC498B013}"/>
            </a:ext>
          </a:extLst>
        </xdr:cNvPr>
        <xdr:cNvSpPr/>
      </xdr:nvSpPr>
      <xdr:spPr>
        <a:xfrm>
          <a:off x="10384367" y="70588716"/>
          <a:ext cx="4836583" cy="4430184"/>
        </a:xfrm>
        <a:prstGeom prst="wedgeRoundRectCallout">
          <a:avLst>
            <a:gd name="adj1" fmla="val -60512"/>
            <a:gd name="adj2" fmla="val -45648"/>
            <a:gd name="adj3" fmla="val 16667"/>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２回目</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a:p>
          <a:pPr marL="0" indent="0" algn="l"/>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2025.02.23 18:01</a:t>
          </a:r>
        </a:p>
        <a:p>
          <a:pPr marL="0" indent="0" algn="l"/>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０．定義がないものは一旦コメントアウト</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a:p>
          <a:pPr marL="0" indent="0" algn="l"/>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１．以下をソリューションエクスプローラーで配置</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a:p>
          <a:pPr marL="0" indent="0" algn="l"/>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　　　</a:t>
          </a:r>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Const</a:t>
          </a:r>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a:t>
          </a:r>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Database</a:t>
          </a:r>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a:t>
          </a:r>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Forms</a:t>
          </a:r>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a:t>
          </a:r>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Logic</a:t>
          </a:r>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a:t>
          </a:r>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Resources</a:t>
          </a:r>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a:t>
          </a:r>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Template</a:t>
          </a:r>
        </a:p>
        <a:p>
          <a:pPr marL="0" indent="0" algn="l"/>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２．</a:t>
          </a:r>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Const</a:t>
          </a:r>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定義追加</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a:p>
          <a:pPr marL="0" indent="0" algn="l"/>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３．</a:t>
          </a:r>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FormSettingUtils</a:t>
          </a:r>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は、定義なし</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a:p>
          <a:pPr marL="0" indent="0" algn="l"/>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４．</a:t>
          </a:r>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DBOperation</a:t>
          </a:r>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は未対応？→</a:t>
          </a:r>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RindAccessUtils</a:t>
          </a:r>
        </a:p>
        <a:p>
          <a:pPr marL="0" indent="0" algn="l"/>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５．</a:t>
          </a:r>
          <a:r>
            <a:rPr lang="en-US" altLang="ja-JP" sz="800">
              <a:solidFill>
                <a:schemeClr val="dk1"/>
              </a:solidFill>
              <a:latin typeface="メイリオ" panose="020B0604030504040204" pitchFamily="50" charset="-128"/>
              <a:ea typeface="メイリオ" panose="020B0604030504040204" pitchFamily="50" charset="-128"/>
              <a:cs typeface="+mn-cs"/>
            </a:rPr>
            <a:t>MessageUtils.ShowErrMsg</a:t>
          </a:r>
          <a:r>
            <a:rPr lang="ja-JP" altLang="en-US" sz="800">
              <a:solidFill>
                <a:schemeClr val="dk1"/>
              </a:solidFill>
              <a:latin typeface="メイリオ" panose="020B0604030504040204" pitchFamily="50" charset="-128"/>
              <a:ea typeface="メイリオ" panose="020B0604030504040204" pitchFamily="50" charset="-128"/>
              <a:cs typeface="+mn-cs"/>
            </a:rPr>
            <a:t>がない</a:t>
          </a:r>
          <a:endParaRPr lang="en-US" altLang="ja-JP" sz="800">
            <a:solidFill>
              <a:schemeClr val="dk1"/>
            </a:solidFill>
            <a:latin typeface="メイリオ" panose="020B0604030504040204" pitchFamily="50" charset="-128"/>
            <a:ea typeface="メイリオ" panose="020B0604030504040204" pitchFamily="50" charset="-128"/>
            <a:cs typeface="+mn-cs"/>
          </a:endParaRPr>
        </a:p>
        <a:p>
          <a:pPr marL="0" indent="0" algn="l"/>
          <a:r>
            <a:rPr lang="ja-JP" altLang="en-US" sz="800">
              <a:solidFill>
                <a:schemeClr val="dk1"/>
              </a:solidFill>
              <a:latin typeface="メイリオ" panose="020B0604030504040204" pitchFamily="50" charset="-128"/>
              <a:ea typeface="メイリオ" panose="020B0604030504040204" pitchFamily="50" charset="-128"/>
              <a:cs typeface="+mn-cs"/>
            </a:rPr>
            <a:t>→方向性が定まってからコミット</a:t>
          </a:r>
          <a:endParaRPr lang="en-US" altLang="ja-JP" sz="800">
            <a:solidFill>
              <a:schemeClr val="dk1"/>
            </a:solidFill>
            <a:latin typeface="メイリオ" panose="020B0604030504040204" pitchFamily="50" charset="-128"/>
            <a:ea typeface="メイリオ" panose="020B0604030504040204" pitchFamily="50" charset="-128"/>
            <a:cs typeface="+mn-cs"/>
          </a:endParaRPr>
        </a:p>
        <a:p>
          <a:pPr marL="0" indent="0" algn="l"/>
          <a:endParaRPr kumimoji="1" lang="en-US" altLang="ja-JP"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a:p>
          <a:pPr marL="0" indent="0" algn="l"/>
          <a:r>
            <a:rPr kumimoji="1" lang="ja-JP" altLang="en-US"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rPr>
            <a:t>▶とにかく既存の開発テンプレートを大きく変えないと（機能を絞るなど）、コメントアウトが多すぎてビルド不可</a:t>
          </a:r>
          <a:endParaRPr kumimoji="1" lang="en-US" altLang="ja-JP"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a:p>
          <a:pPr marL="0" indent="0" algn="l"/>
          <a:r>
            <a:rPr kumimoji="1" lang="ja-JP" altLang="en-US"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rPr>
            <a:t>→開発テンプレがどこに向かっているのか</a:t>
          </a:r>
          <a:r>
            <a:rPr kumimoji="1" lang="en-US" altLang="ja-JP"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rPr>
            <a:t>..</a:t>
          </a:r>
          <a:r>
            <a:rPr kumimoji="1" lang="ja-JP" altLang="en-US"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rPr>
            <a:t>ある程度決めないと修正もためらわれた</a:t>
          </a:r>
          <a:endParaRPr kumimoji="1" lang="en-US" altLang="ja-JP"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a:p>
          <a:pPr marL="0" indent="0" algn="l"/>
          <a:r>
            <a:rPr kumimoji="1" lang="ja-JP" altLang="en-US"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rPr>
            <a:t>▶</a:t>
          </a:r>
          <a:r>
            <a:rPr kumimoji="1" lang="en-US" altLang="ja-JP"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rPr>
            <a:t>DLL</a:t>
          </a:r>
          <a:r>
            <a:rPr kumimoji="1" lang="ja-JP" altLang="en-US"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rPr>
            <a:t>をまとめた人が開発テンプレを作成すべき：方向性があいまい</a:t>
          </a:r>
          <a:endParaRPr kumimoji="1" lang="en-US" altLang="ja-JP"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a:p>
          <a:pPr marL="0" indent="0" algn="l"/>
          <a:r>
            <a:rPr kumimoji="1" lang="en-US" altLang="ja-JP"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rPr>
            <a:t>※But </a:t>
          </a:r>
          <a:r>
            <a:rPr kumimoji="1" lang="ja-JP" altLang="en-US"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rPr>
            <a:t>ある程度、実現できそうな見込みはありそうと思えたため、もう少しまとめたら</a:t>
          </a:r>
          <a:r>
            <a:rPr kumimoji="1" lang="en-US" altLang="ja-JP"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rPr>
            <a:t>LW</a:t>
          </a:r>
          <a:r>
            <a:rPr kumimoji="1" lang="ja-JP" altLang="en-US"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rPr>
            <a:t>の改変へと向かおう</a:t>
          </a:r>
          <a:endParaRPr kumimoji="1" lang="en-US" altLang="ja-JP"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a:p>
          <a:pPr marL="0" indent="0" algn="l"/>
          <a:r>
            <a:rPr lang="en-US" altLang="ja-JP" sz="800">
              <a:hlinkClick xmlns:r="http://schemas.openxmlformats.org/officeDocument/2006/relationships" r:id=""/>
            </a:rPr>
            <a:t>3.3.3 </a:t>
          </a:r>
          <a:r>
            <a:rPr lang="ja-JP" altLang="en-US" sz="800">
              <a:hlinkClick xmlns:r="http://schemas.openxmlformats.org/officeDocument/2006/relationships" r:id=""/>
            </a:rPr>
            <a:t>ライブラリ</a:t>
          </a:r>
          <a:r>
            <a:rPr lang="ja-JP" altLang="en-US" sz="800"/>
            <a:t>　には一旦まとめ済み</a:t>
          </a:r>
          <a:endParaRPr kumimoji="1" lang="en-US" altLang="ja-JP" sz="800">
            <a:solidFill>
              <a:srgbClr val="FF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a:p>
          <a:pPr marL="0" indent="0" algn="l"/>
          <a:endPar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xdr:txBody>
    </xdr:sp>
    <xdr:clientData/>
  </xdr:twoCellAnchor>
  <xdr:twoCellAnchor editAs="oneCell">
    <xdr:from>
      <xdr:col>49</xdr:col>
      <xdr:colOff>40217</xdr:colOff>
      <xdr:row>436</xdr:row>
      <xdr:rowOff>227540</xdr:rowOff>
    </xdr:from>
    <xdr:to>
      <xdr:col>57</xdr:col>
      <xdr:colOff>0</xdr:colOff>
      <xdr:row>457</xdr:row>
      <xdr:rowOff>123824</xdr:rowOff>
    </xdr:to>
    <xdr:sp macro="" textlink="">
      <xdr:nvSpPr>
        <xdr:cNvPr id="26" name="shpSquare02" descr="付箋検索用文字列">
          <a:extLst>
            <a:ext uri="{FF2B5EF4-FFF2-40B4-BE49-F238E27FC236}">
              <a16:creationId xmlns:a16="http://schemas.microsoft.com/office/drawing/2014/main" id="{676023FF-0077-434D-87CF-234410055DDE}"/>
            </a:ext>
          </a:extLst>
        </xdr:cNvPr>
        <xdr:cNvSpPr/>
      </xdr:nvSpPr>
      <xdr:spPr>
        <a:xfrm>
          <a:off x="11279717" y="74722565"/>
          <a:ext cx="4836583" cy="4534959"/>
        </a:xfrm>
        <a:prstGeom prst="wedgeRoundRectCallout">
          <a:avLst>
            <a:gd name="adj1" fmla="val -57754"/>
            <a:gd name="adj2" fmla="val -46707"/>
            <a:gd name="adj3" fmla="val 16667"/>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３回目　上記エラーは、ソースが古い？！→再度最新版プルしてから再々チャレンジ</a:t>
          </a:r>
          <a:endParaRPr kumimoji="1" lang="en-US" altLang="ja-JP" sz="110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2025.02.26 11:26</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メイリオ" panose="020B0604030504040204" pitchFamily="50" charset="-128"/>
              <a:ea typeface="メイリオ" panose="020B0604030504040204" pitchFamily="50" charset="-128"/>
              <a:cs typeface="+mn-cs"/>
            </a:rPr>
            <a:t>【2</a:t>
          </a:r>
          <a:r>
            <a:rPr kumimoji="1" lang="ja-JP" altLang="en-US" sz="900">
              <a:solidFill>
                <a:schemeClr val="dk1"/>
              </a:solidFill>
              <a:effectLst/>
              <a:latin typeface="メイリオ" panose="020B0604030504040204" pitchFamily="50" charset="-128"/>
              <a:ea typeface="メイリオ" panose="020B0604030504040204" pitchFamily="50" charset="-128"/>
              <a:cs typeface="+mn-cs"/>
            </a:rPr>
            <a:t>回目以降に決めたこと</a:t>
          </a:r>
          <a:r>
            <a:rPr kumimoji="1" lang="en-US" altLang="ja-JP" sz="900">
              <a:solidFill>
                <a:schemeClr val="dk1"/>
              </a:solidFill>
              <a:effectLst/>
              <a:latin typeface="メイリオ" panose="020B0604030504040204" pitchFamily="50" charset="-128"/>
              <a:ea typeface="メイリオ" panose="020B0604030504040204" pitchFamily="50"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メイリオ" panose="020B0604030504040204" pitchFamily="50" charset="-128"/>
              <a:ea typeface="メイリオ" panose="020B0604030504040204" pitchFamily="50" charset="-128"/>
              <a:cs typeface="+mn-cs"/>
            </a:rPr>
            <a:t>・</a:t>
          </a:r>
          <a:r>
            <a:rPr kumimoji="1" lang="en-US" altLang="ja-JP" sz="900">
              <a:solidFill>
                <a:schemeClr val="dk1"/>
              </a:solidFill>
              <a:effectLst/>
              <a:latin typeface="メイリオ" panose="020B0604030504040204" pitchFamily="50" charset="-128"/>
              <a:ea typeface="メイリオ" panose="020B0604030504040204" pitchFamily="50" charset="-128"/>
              <a:cs typeface="+mn-cs"/>
            </a:rPr>
            <a:t>RIND</a:t>
          </a:r>
          <a:r>
            <a:rPr kumimoji="1" lang="ja-JP" altLang="en-US" sz="900">
              <a:solidFill>
                <a:schemeClr val="dk1"/>
              </a:solidFill>
              <a:effectLst/>
              <a:latin typeface="メイリオ" panose="020B0604030504040204" pitchFamily="50" charset="-128"/>
              <a:ea typeface="メイリオ" panose="020B0604030504040204" pitchFamily="50" charset="-128"/>
              <a:cs typeface="+mn-cs"/>
            </a:rPr>
            <a:t>接続、チェック管理とマスタ管理はなし</a:t>
          </a:r>
          <a:endParaRPr kumimoji="1" lang="en-US" altLang="ja-JP" sz="900">
            <a:solidFill>
              <a:schemeClr val="dk1"/>
            </a:solidFill>
            <a:effectLst/>
            <a:latin typeface="メイリオ" panose="020B0604030504040204" pitchFamily="50" charset="-128"/>
            <a:ea typeface="メイリオ"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1" i="0">
              <a:solidFill>
                <a:schemeClr val="dk1"/>
              </a:solidFill>
              <a:effectLst/>
              <a:latin typeface="メイリオ" panose="020B0604030504040204" pitchFamily="50" charset="-128"/>
              <a:ea typeface="メイリオ" panose="020B0604030504040204" pitchFamily="50" charset="-128"/>
              <a:cs typeface="+mn-cs"/>
            </a:rPr>
            <a:t>□</a:t>
          </a:r>
          <a:r>
            <a:rPr lang="en-US" altLang="ja-JP" sz="900" b="1" i="0">
              <a:solidFill>
                <a:schemeClr val="dk1"/>
              </a:solidFill>
              <a:effectLst/>
              <a:latin typeface="メイリオ" panose="020B0604030504040204" pitchFamily="50" charset="-128"/>
              <a:ea typeface="メイリオ" panose="020B0604030504040204" pitchFamily="50" charset="-128"/>
              <a:cs typeface="+mn-cs"/>
            </a:rPr>
            <a:t>FormTemplate</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：パスの</a:t>
          </a:r>
          <a:r>
            <a:rPr lang="en-US" altLang="ja-JP" sz="900" b="0" i="0">
              <a:solidFill>
                <a:schemeClr val="dk1"/>
              </a:solidFill>
              <a:effectLst/>
              <a:latin typeface="メイリオ" panose="020B0604030504040204" pitchFamily="50" charset="-128"/>
              <a:ea typeface="メイリオ" panose="020B0604030504040204" pitchFamily="50" charset="-128"/>
              <a:cs typeface="+mn-cs"/>
            </a:rPr>
            <a:t>DB</a:t>
          </a:r>
          <a:r>
            <a:rPr lang="ja-JP" altLang="en-US" sz="900" b="0" i="0">
              <a:solidFill>
                <a:schemeClr val="dk1"/>
              </a:solidFill>
              <a:effectLst/>
              <a:latin typeface="メイリオ" panose="020B0604030504040204" pitchFamily="50" charset="-128"/>
              <a:ea typeface="メイリオ" panose="020B0604030504040204" pitchFamily="50" charset="-128"/>
              <a:cs typeface="+mn-cs"/>
            </a:rPr>
            <a:t>保存を前提とし、</a:t>
          </a:r>
          <a:r>
            <a:rPr lang="en-US" altLang="ja-JP" sz="900" b="0" i="0">
              <a:solidFill>
                <a:schemeClr val="dk1"/>
              </a:solidFill>
              <a:effectLst/>
              <a:latin typeface="メイリオ" panose="020B0604030504040204" pitchFamily="50" charset="-128"/>
              <a:ea typeface="メイリオ" panose="020B0604030504040204" pitchFamily="50" charset="-128"/>
              <a:cs typeface="+mn-cs"/>
            </a:rPr>
            <a:t>DLL</a:t>
          </a:r>
          <a:r>
            <a:rPr lang="ja-JP" altLang="en-US" sz="900" b="0" i="0">
              <a:solidFill>
                <a:schemeClr val="dk1"/>
              </a:solidFill>
              <a:effectLst/>
              <a:latin typeface="メイリオ" panose="020B0604030504040204" pitchFamily="50" charset="-128"/>
              <a:ea typeface="メイリオ" panose="020B0604030504040204" pitchFamily="50" charset="-128"/>
              <a:cs typeface="+mn-cs"/>
            </a:rPr>
            <a:t>作成後、</a:t>
          </a:r>
          <a:r>
            <a:rPr lang="en-US" altLang="ja-JP" sz="900" b="0" i="0">
              <a:solidFill>
                <a:schemeClr val="dk1"/>
              </a:solidFill>
              <a:effectLst/>
              <a:latin typeface="メイリオ" panose="020B0604030504040204" pitchFamily="50" charset="-128"/>
              <a:ea typeface="メイリオ" panose="020B0604030504040204" pitchFamily="50" charset="-128"/>
              <a:cs typeface="+mn-cs"/>
            </a:rPr>
            <a:t>SettingUtils</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を修正</a:t>
          </a:r>
          <a:endParaRPr lang="en-US" altLang="ja-JP" sz="900" b="0" i="0">
            <a:solidFill>
              <a:schemeClr val="dk1"/>
            </a:solidFill>
            <a:effectLst/>
            <a:latin typeface="メイリオ" panose="020B0604030504040204" pitchFamily="50" charset="-128"/>
            <a:ea typeface="メイリオ"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1" i="0">
              <a:solidFill>
                <a:schemeClr val="dk1"/>
              </a:solidFill>
              <a:effectLst/>
              <a:latin typeface="メイリオ" panose="020B0604030504040204" pitchFamily="50" charset="-128"/>
              <a:ea typeface="メイリオ" panose="020B0604030504040204" pitchFamily="50" charset="-128"/>
              <a:cs typeface="+mn-cs"/>
            </a:rPr>
            <a:t>■以下エラーのまま一旦コミットする：</a:t>
          </a:r>
          <a:r>
            <a:rPr lang="en-US" altLang="ja-JP" sz="900" b="1" i="0">
              <a:solidFill>
                <a:schemeClr val="dk1"/>
              </a:solidFill>
              <a:effectLst/>
              <a:latin typeface="メイリオ" panose="020B0604030504040204" pitchFamily="50" charset="-128"/>
              <a:ea typeface="メイリオ" panose="020B0604030504040204" pitchFamily="50" charset="-128"/>
              <a:cs typeface="+mn-cs"/>
            </a:rPr>
            <a:t>challenge</a:t>
          </a:r>
          <a:r>
            <a:rPr lang="ja-JP" altLang="en-US" sz="900" b="1" i="0">
              <a:solidFill>
                <a:schemeClr val="dk1"/>
              </a:solidFill>
              <a:effectLst/>
              <a:latin typeface="メイリオ" panose="020B0604030504040204" pitchFamily="50" charset="-128"/>
              <a:ea typeface="メイリオ" panose="020B0604030504040204" pitchFamily="50" charset="-128"/>
              <a:cs typeface="+mn-cs"/>
            </a:rPr>
            <a:t>ブランチ</a:t>
          </a:r>
          <a:endParaRPr lang="en-US" altLang="ja-JP" sz="900" b="1" i="0">
            <a:solidFill>
              <a:schemeClr val="dk1"/>
            </a:solidFill>
            <a:effectLst/>
            <a:latin typeface="メイリオ" panose="020B0604030504040204" pitchFamily="50" charset="-128"/>
            <a:ea typeface="メイリオ"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メイリオ" panose="020B0604030504040204" pitchFamily="50" charset="-128"/>
              <a:ea typeface="メイリオ" panose="020B0604030504040204" pitchFamily="50" charset="-128"/>
              <a:cs typeface="+mn-cs"/>
            </a:rPr>
            <a:t>現在のコンテキストに </a:t>
          </a:r>
          <a:r>
            <a:rPr lang="en-US" altLang="ja-JP" sz="900" b="0" i="0">
              <a:solidFill>
                <a:schemeClr val="dk1"/>
              </a:solidFill>
              <a:effectLst/>
              <a:latin typeface="メイリオ" panose="020B0604030504040204" pitchFamily="50" charset="-128"/>
              <a:ea typeface="メイリオ" panose="020B0604030504040204" pitchFamily="50" charset="-128"/>
              <a:cs typeface="+mn-cs"/>
            </a:rPr>
            <a:t>'Params' </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という名前は存在しません</a:t>
          </a: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メイリオ" panose="020B0604030504040204" pitchFamily="50" charset="-128"/>
              <a:ea typeface="メイリオ" panose="020B0604030504040204" pitchFamily="50" charset="-128"/>
              <a:cs typeface="+mn-cs"/>
            </a:rPr>
            <a:t>現在のコンテキストに </a:t>
          </a:r>
          <a:r>
            <a:rPr lang="en-US" altLang="ja-JP" sz="900" b="0" i="0">
              <a:solidFill>
                <a:schemeClr val="dk1"/>
              </a:solidFill>
              <a:effectLst/>
              <a:latin typeface="メイリオ" panose="020B0604030504040204" pitchFamily="50" charset="-128"/>
              <a:ea typeface="メイリオ" panose="020B0604030504040204" pitchFamily="50" charset="-128"/>
              <a:cs typeface="+mn-cs"/>
            </a:rPr>
            <a:t>'SettingUtils' </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という名前は存在しません</a:t>
          </a: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メイリオ" panose="020B0604030504040204" pitchFamily="50" charset="-128"/>
              <a:ea typeface="メイリオ" panose="020B0604030504040204" pitchFamily="50" charset="-128"/>
              <a:cs typeface="+mn-cs"/>
            </a:rPr>
            <a:t>現在のコンテキストに </a:t>
          </a:r>
          <a:r>
            <a:rPr lang="en-US" altLang="ja-JP" sz="900" b="0" i="0">
              <a:solidFill>
                <a:schemeClr val="dk1"/>
              </a:solidFill>
              <a:effectLst/>
              <a:latin typeface="メイリオ" panose="020B0604030504040204" pitchFamily="50" charset="-128"/>
              <a:ea typeface="メイリオ" panose="020B0604030504040204" pitchFamily="50" charset="-128"/>
              <a:cs typeface="+mn-cs"/>
            </a:rPr>
            <a:t>'rind' </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という名前は存在しません</a:t>
          </a: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メイリオ" panose="020B0604030504040204" pitchFamily="50" charset="-128"/>
              <a:ea typeface="メイリオ" panose="020B0604030504040204" pitchFamily="50" charset="-128"/>
              <a:cs typeface="+mn-cs"/>
            </a:rPr>
            <a:t>現在のコンテキストに </a:t>
          </a:r>
          <a:r>
            <a:rPr lang="en-US" altLang="ja-JP" sz="900" b="0" i="0">
              <a:solidFill>
                <a:schemeClr val="dk1"/>
              </a:solidFill>
              <a:effectLst/>
              <a:latin typeface="メイリオ" panose="020B0604030504040204" pitchFamily="50" charset="-128"/>
              <a:ea typeface="メイリオ" panose="020B0604030504040204" pitchFamily="50" charset="-128"/>
              <a:cs typeface="+mn-cs"/>
            </a:rPr>
            <a:t>'DispToolInfo' </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という名前は存在しません</a:t>
          </a: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900" b="0" i="0">
              <a:solidFill>
                <a:schemeClr val="dk1"/>
              </a:solidFill>
              <a:effectLst/>
              <a:latin typeface="メイリオ" panose="020B0604030504040204" pitchFamily="50" charset="-128"/>
              <a:ea typeface="メイリオ" panose="020B0604030504040204" pitchFamily="50" charset="-128"/>
              <a:cs typeface="+mn-cs"/>
            </a:rPr>
            <a:t>'MainForm' </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に </a:t>
          </a:r>
          <a:r>
            <a:rPr lang="en-US" altLang="ja-JP" sz="900" b="0" i="0">
              <a:solidFill>
                <a:schemeClr val="dk1"/>
              </a:solidFill>
              <a:effectLst/>
              <a:latin typeface="メイリオ" panose="020B0604030504040204" pitchFamily="50" charset="-128"/>
              <a:ea typeface="メイリオ" panose="020B0604030504040204" pitchFamily="50" charset="-128"/>
              <a:cs typeface="+mn-cs"/>
            </a:rPr>
            <a:t>'SetTgtToolDisp' </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の定義が含まれておらず、型 </a:t>
          </a:r>
          <a:r>
            <a:rPr lang="en-US" altLang="ja-JP" sz="900" b="0" i="0">
              <a:solidFill>
                <a:schemeClr val="dk1"/>
              </a:solidFill>
              <a:effectLst/>
              <a:latin typeface="メイリオ" panose="020B0604030504040204" pitchFamily="50" charset="-128"/>
              <a:ea typeface="メイリオ" panose="020B0604030504040204" pitchFamily="50" charset="-128"/>
              <a:cs typeface="+mn-cs"/>
            </a:rPr>
            <a:t>'MainForm' </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の最初の引数を受け付けるアクセス可能な拡張メソッド </a:t>
          </a:r>
          <a:r>
            <a:rPr lang="en-US" altLang="ja-JP" sz="900" b="0" i="0">
              <a:solidFill>
                <a:schemeClr val="dk1"/>
              </a:solidFill>
              <a:effectLst/>
              <a:latin typeface="メイリオ" panose="020B0604030504040204" pitchFamily="50" charset="-128"/>
              <a:ea typeface="メイリオ" panose="020B0604030504040204" pitchFamily="50" charset="-128"/>
              <a:cs typeface="+mn-cs"/>
            </a:rPr>
            <a:t>'SetTgtToolDisp' </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が見つかりませんでした。</a:t>
          </a:r>
          <a:r>
            <a:rPr lang="en-US" altLang="ja-JP" sz="900" b="0" i="0">
              <a:solidFill>
                <a:schemeClr val="dk1"/>
              </a:solidFill>
              <a:effectLst/>
              <a:latin typeface="メイリオ" panose="020B0604030504040204" pitchFamily="50" charset="-128"/>
              <a:ea typeface="メイリオ" panose="020B0604030504040204" pitchFamily="50" charset="-128"/>
              <a:cs typeface="+mn-cs"/>
            </a:rPr>
            <a:t>using </a:t>
          </a:r>
          <a:r>
            <a:rPr lang="ja-JP" altLang="en-US" sz="900" b="0" i="0">
              <a:solidFill>
                <a:schemeClr val="dk1"/>
              </a:solidFill>
              <a:effectLst/>
              <a:latin typeface="メイリオ" panose="020B0604030504040204" pitchFamily="50" charset="-128"/>
              <a:ea typeface="メイリオ" panose="020B0604030504040204" pitchFamily="50" charset="-128"/>
              <a:cs typeface="+mn-cs"/>
            </a:rPr>
            <a:t>ディレクティブまたはアセンブリ参照が不足していないことを確認してください</a:t>
          </a:r>
          <a:endParaRPr kumimoji="1" lang="en-US" altLang="ja-JP" sz="9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a:p>
          <a:pPr marL="0" indent="0" algn="l"/>
          <a:endPar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a:p>
          <a:pPr marL="0" indent="0" algn="l"/>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□残</a:t>
          </a:r>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DLL</a:t>
          </a:r>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整備後、</a:t>
          </a:r>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DevTemplate</a:t>
          </a:r>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プロジェクトの修正をお願いします。</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a:p>
          <a:pPr marL="0" indent="0" algn="l"/>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To:</a:t>
          </a:r>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小野寺さん </a:t>
          </a:r>
          <a:r>
            <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From</a:t>
          </a:r>
          <a:r>
            <a:rPr kumimoji="1" lang="ja-JP" altLang="en-US"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rPr>
            <a:t>：安田</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mn-cs"/>
            <a:sym typeface="Meiryo UI" panose="020B0604030504040204" pitchFamily="50" charset="-128"/>
          </a:endParaRPr>
        </a:p>
      </xdr:txBody>
    </xdr:sp>
    <xdr:clientData/>
  </xdr:twoCellAnchor>
  <xdr:twoCellAnchor editAs="oneCell">
    <xdr:from>
      <xdr:col>53</xdr:col>
      <xdr:colOff>628650</xdr:colOff>
      <xdr:row>354</xdr:row>
      <xdr:rowOff>9525</xdr:rowOff>
    </xdr:from>
    <xdr:to>
      <xdr:col>56</xdr:col>
      <xdr:colOff>561975</xdr:colOff>
      <xdr:row>357</xdr:row>
      <xdr:rowOff>76600</xdr:rowOff>
    </xdr:to>
    <xdr:pic>
      <xdr:nvPicPr>
        <xdr:cNvPr id="29" name="図 28">
          <a:extLst>
            <a:ext uri="{FF2B5EF4-FFF2-40B4-BE49-F238E27FC236}">
              <a16:creationId xmlns:a16="http://schemas.microsoft.com/office/drawing/2014/main" id="{2C4A4243-0DBB-0220-6E43-2EAAC457A725}"/>
            </a:ext>
          </a:extLst>
        </xdr:cNvPr>
        <xdr:cNvPicPr>
          <a:picLocks noChangeAspect="1"/>
        </xdr:cNvPicPr>
      </xdr:nvPicPr>
      <xdr:blipFill>
        <a:blip xmlns:r="http://schemas.openxmlformats.org/officeDocument/2006/relationships" r:embed="rId40"/>
        <a:stretch>
          <a:fillRect/>
        </a:stretch>
      </xdr:blipFill>
      <xdr:spPr>
        <a:xfrm>
          <a:off x="14049375" y="60283725"/>
          <a:ext cx="1990725" cy="524275"/>
        </a:xfrm>
        <a:prstGeom prst="rect">
          <a:avLst/>
        </a:prstGeom>
      </xdr:spPr>
    </xdr:pic>
    <xdr:clientData/>
  </xdr:twoCellAnchor>
  <xdr:twoCellAnchor editAs="oneCell">
    <xdr:from>
      <xdr:col>53</xdr:col>
      <xdr:colOff>590551</xdr:colOff>
      <xdr:row>360</xdr:row>
      <xdr:rowOff>123825</xdr:rowOff>
    </xdr:from>
    <xdr:to>
      <xdr:col>57</xdr:col>
      <xdr:colOff>231058</xdr:colOff>
      <xdr:row>364</xdr:row>
      <xdr:rowOff>39825</xdr:rowOff>
    </xdr:to>
    <xdr:pic>
      <xdr:nvPicPr>
        <xdr:cNvPr id="39" name="図 38">
          <a:extLst>
            <a:ext uri="{FF2B5EF4-FFF2-40B4-BE49-F238E27FC236}">
              <a16:creationId xmlns:a16="http://schemas.microsoft.com/office/drawing/2014/main" id="{BAC22CFB-75EA-DDE3-7EEB-66CA9214200E}"/>
            </a:ext>
          </a:extLst>
        </xdr:cNvPr>
        <xdr:cNvPicPr>
          <a:picLocks noChangeAspect="1"/>
        </xdr:cNvPicPr>
      </xdr:nvPicPr>
      <xdr:blipFill>
        <a:blip xmlns:r="http://schemas.openxmlformats.org/officeDocument/2006/relationships" r:embed="rId41"/>
        <a:stretch>
          <a:fillRect/>
        </a:stretch>
      </xdr:blipFill>
      <xdr:spPr>
        <a:xfrm>
          <a:off x="14011276" y="61312425"/>
          <a:ext cx="2383707" cy="525600"/>
        </a:xfrm>
        <a:prstGeom prst="rect">
          <a:avLst/>
        </a:prstGeom>
      </xdr:spPr>
    </xdr:pic>
    <xdr:clientData/>
  </xdr:twoCellAnchor>
  <xdr:twoCellAnchor editAs="oneCell">
    <xdr:from>
      <xdr:col>53</xdr:col>
      <xdr:colOff>666750</xdr:colOff>
      <xdr:row>365</xdr:row>
      <xdr:rowOff>76201</xdr:rowOff>
    </xdr:from>
    <xdr:to>
      <xdr:col>57</xdr:col>
      <xdr:colOff>95250</xdr:colOff>
      <xdr:row>371</xdr:row>
      <xdr:rowOff>111673</xdr:rowOff>
    </xdr:to>
    <xdr:pic>
      <xdr:nvPicPr>
        <xdr:cNvPr id="45" name="図 44">
          <a:extLst>
            <a:ext uri="{FF2B5EF4-FFF2-40B4-BE49-F238E27FC236}">
              <a16:creationId xmlns:a16="http://schemas.microsoft.com/office/drawing/2014/main" id="{FCB1E1F0-43EA-FA1A-AE1D-4EE2A5DD2E39}"/>
            </a:ext>
          </a:extLst>
        </xdr:cNvPr>
        <xdr:cNvPicPr>
          <a:picLocks noChangeAspect="1"/>
        </xdr:cNvPicPr>
      </xdr:nvPicPr>
      <xdr:blipFill>
        <a:blip xmlns:r="http://schemas.openxmlformats.org/officeDocument/2006/relationships" r:embed="rId42"/>
        <a:stretch>
          <a:fillRect/>
        </a:stretch>
      </xdr:blipFill>
      <xdr:spPr>
        <a:xfrm>
          <a:off x="14087475" y="62026801"/>
          <a:ext cx="2171700" cy="949872"/>
        </a:xfrm>
        <a:prstGeom prst="rect">
          <a:avLst/>
        </a:prstGeom>
      </xdr:spPr>
    </xdr:pic>
    <xdr:clientData/>
  </xdr:twoCellAnchor>
  <xdr:twoCellAnchor editAs="oneCell">
    <xdr:from>
      <xdr:col>54</xdr:col>
      <xdr:colOff>9525</xdr:colOff>
      <xdr:row>373</xdr:row>
      <xdr:rowOff>66675</xdr:rowOff>
    </xdr:from>
    <xdr:to>
      <xdr:col>57</xdr:col>
      <xdr:colOff>11985</xdr:colOff>
      <xdr:row>375</xdr:row>
      <xdr:rowOff>66675</xdr:rowOff>
    </xdr:to>
    <xdr:pic>
      <xdr:nvPicPr>
        <xdr:cNvPr id="46" name="図 45">
          <a:extLst>
            <a:ext uri="{FF2B5EF4-FFF2-40B4-BE49-F238E27FC236}">
              <a16:creationId xmlns:a16="http://schemas.microsoft.com/office/drawing/2014/main" id="{F21122AC-EDBA-A8BF-43F7-B2CD3572BC09}"/>
            </a:ext>
          </a:extLst>
        </xdr:cNvPr>
        <xdr:cNvPicPr>
          <a:picLocks noChangeAspect="1"/>
        </xdr:cNvPicPr>
      </xdr:nvPicPr>
      <xdr:blipFill>
        <a:blip xmlns:r="http://schemas.openxmlformats.org/officeDocument/2006/relationships" r:embed="rId43"/>
        <a:stretch>
          <a:fillRect/>
        </a:stretch>
      </xdr:blipFill>
      <xdr:spPr>
        <a:xfrm>
          <a:off x="14116050" y="63236475"/>
          <a:ext cx="2059860" cy="304800"/>
        </a:xfrm>
        <a:prstGeom prst="rect">
          <a:avLst/>
        </a:prstGeom>
      </xdr:spPr>
    </xdr:pic>
    <xdr:clientData/>
  </xdr:twoCellAnchor>
  <xdr:twoCellAnchor editAs="oneCell">
    <xdr:from>
      <xdr:col>4</xdr:col>
      <xdr:colOff>219074</xdr:colOff>
      <xdr:row>299</xdr:row>
      <xdr:rowOff>118903</xdr:rowOff>
    </xdr:from>
    <xdr:to>
      <xdr:col>42</xdr:col>
      <xdr:colOff>135302</xdr:colOff>
      <xdr:row>318</xdr:row>
      <xdr:rowOff>57778</xdr:rowOff>
    </xdr:to>
    <xdr:pic>
      <xdr:nvPicPr>
        <xdr:cNvPr id="47" name="図 46">
          <a:extLst>
            <a:ext uri="{FF2B5EF4-FFF2-40B4-BE49-F238E27FC236}">
              <a16:creationId xmlns:a16="http://schemas.microsoft.com/office/drawing/2014/main" id="{2CC69DE7-1045-D0DA-3BA4-769BAC63DB37}"/>
            </a:ext>
          </a:extLst>
        </xdr:cNvPr>
        <xdr:cNvPicPr>
          <a:picLocks noChangeAspect="1"/>
        </xdr:cNvPicPr>
      </xdr:nvPicPr>
      <xdr:blipFill>
        <a:blip xmlns:r="http://schemas.openxmlformats.org/officeDocument/2006/relationships" r:embed="rId44"/>
        <a:stretch>
          <a:fillRect/>
        </a:stretch>
      </xdr:blipFill>
      <xdr:spPr>
        <a:xfrm>
          <a:off x="971549" y="53106478"/>
          <a:ext cx="8803053" cy="2834475"/>
        </a:xfrm>
        <a:prstGeom prst="rect">
          <a:avLst/>
        </a:prstGeom>
      </xdr:spPr>
    </xdr:pic>
    <xdr:clientData/>
  </xdr:twoCellAnchor>
  <xdr:twoCellAnchor editAs="oneCell">
    <xdr:from>
      <xdr:col>29</xdr:col>
      <xdr:colOff>215289</xdr:colOff>
      <xdr:row>310</xdr:row>
      <xdr:rowOff>116917</xdr:rowOff>
    </xdr:from>
    <xdr:to>
      <xdr:col>32</xdr:col>
      <xdr:colOff>190501</xdr:colOff>
      <xdr:row>311</xdr:row>
      <xdr:rowOff>95250</xdr:rowOff>
    </xdr:to>
    <xdr:sp macro="" textlink="">
      <xdr:nvSpPr>
        <xdr:cNvPr id="48" name="正方形/長方形 47">
          <a:extLst>
            <a:ext uri="{FF2B5EF4-FFF2-40B4-BE49-F238E27FC236}">
              <a16:creationId xmlns:a16="http://schemas.microsoft.com/office/drawing/2014/main" id="{5B64AE11-9699-7FF3-B2CD-0CC169B86B16}"/>
            </a:ext>
          </a:extLst>
        </xdr:cNvPr>
        <xdr:cNvSpPr/>
      </xdr:nvSpPr>
      <xdr:spPr>
        <a:xfrm>
          <a:off x="6882789" y="54780892"/>
          <a:ext cx="661012" cy="130733"/>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30</xdr:col>
      <xdr:colOff>123825</xdr:colOff>
      <xdr:row>309</xdr:row>
      <xdr:rowOff>21667</xdr:rowOff>
    </xdr:from>
    <xdr:to>
      <xdr:col>41</xdr:col>
      <xdr:colOff>171450</xdr:colOff>
      <xdr:row>310</xdr:row>
      <xdr:rowOff>0</xdr:rowOff>
    </xdr:to>
    <xdr:sp macro="" textlink="">
      <xdr:nvSpPr>
        <xdr:cNvPr id="49" name="正方形/長方形 48">
          <a:extLst>
            <a:ext uri="{FF2B5EF4-FFF2-40B4-BE49-F238E27FC236}">
              <a16:creationId xmlns:a16="http://schemas.microsoft.com/office/drawing/2014/main" id="{D9F9F165-15DB-4C1A-81F6-4001ECA965E6}"/>
            </a:ext>
          </a:extLst>
        </xdr:cNvPr>
        <xdr:cNvSpPr/>
      </xdr:nvSpPr>
      <xdr:spPr>
        <a:xfrm>
          <a:off x="7019925" y="54533242"/>
          <a:ext cx="2562225" cy="130733"/>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42</xdr:col>
      <xdr:colOff>133352</xdr:colOff>
      <xdr:row>306</xdr:row>
      <xdr:rowOff>76201</xdr:rowOff>
    </xdr:from>
    <xdr:to>
      <xdr:col>51</xdr:col>
      <xdr:colOff>76201</xdr:colOff>
      <xdr:row>309</xdr:row>
      <xdr:rowOff>57150</xdr:rowOff>
    </xdr:to>
    <xdr:sp macro="" textlink="">
      <xdr:nvSpPr>
        <xdr:cNvPr id="50" name="shpSquare01" descr="付箋検索用文字列">
          <a:extLst>
            <a:ext uri="{FF2B5EF4-FFF2-40B4-BE49-F238E27FC236}">
              <a16:creationId xmlns:a16="http://schemas.microsoft.com/office/drawing/2014/main" id="{A932D7B7-ABF2-488C-9AFE-4AB1B445550B}"/>
            </a:ext>
          </a:extLst>
        </xdr:cNvPr>
        <xdr:cNvSpPr/>
      </xdr:nvSpPr>
      <xdr:spPr>
        <a:xfrm>
          <a:off x="9772652" y="54130576"/>
          <a:ext cx="2352674" cy="438149"/>
        </a:xfrm>
        <a:prstGeom prst="wedgeRoundRectCallout">
          <a:avLst>
            <a:gd name="adj1" fmla="val -60596"/>
            <a:gd name="adj2" fmla="val 51747"/>
            <a:gd name="adj3" fmla="val 16667"/>
          </a:avLst>
        </a:prstGeom>
        <a:solidFill>
          <a:schemeClr val="bg1"/>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72000" rIns="72000" bIns="72000" rtlCol="0" anchor="t">
          <a:noAutofit/>
        </a:bodyPr>
        <a:lstStyle/>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BasicUtils</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にインストールしているパッケージ</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40</xdr:col>
      <xdr:colOff>85727</xdr:colOff>
      <xdr:row>311</xdr:row>
      <xdr:rowOff>142876</xdr:rowOff>
    </xdr:from>
    <xdr:to>
      <xdr:col>50</xdr:col>
      <xdr:colOff>314325</xdr:colOff>
      <xdr:row>314</xdr:row>
      <xdr:rowOff>123825</xdr:rowOff>
    </xdr:to>
    <xdr:sp macro="" textlink="">
      <xdr:nvSpPr>
        <xdr:cNvPr id="51" name="shpSquare01" descr="付箋検索用文字列">
          <a:extLst>
            <a:ext uri="{FF2B5EF4-FFF2-40B4-BE49-F238E27FC236}">
              <a16:creationId xmlns:a16="http://schemas.microsoft.com/office/drawing/2014/main" id="{53340053-475E-4E74-968E-96FA38E4346A}"/>
            </a:ext>
          </a:extLst>
        </xdr:cNvPr>
        <xdr:cNvSpPr/>
      </xdr:nvSpPr>
      <xdr:spPr>
        <a:xfrm>
          <a:off x="9267827" y="54959251"/>
          <a:ext cx="2514598" cy="438149"/>
        </a:xfrm>
        <a:prstGeom prst="wedgeRoundRectCallout">
          <a:avLst>
            <a:gd name="adj1" fmla="val -117035"/>
            <a:gd name="adj2" fmla="val -74340"/>
            <a:gd name="adj3" fmla="val 16667"/>
          </a:avLst>
        </a:prstGeom>
        <a:solidFill>
          <a:schemeClr val="bg1"/>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72000" rIns="72000" bIns="72000" rtlCol="0" anchor="t">
          <a:noAutofit/>
        </a:bodyPr>
        <a:lstStyle/>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BasicUtils</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を使用するツールにもインストールする</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33</xdr:col>
      <xdr:colOff>151654</xdr:colOff>
      <xdr:row>21</xdr:row>
      <xdr:rowOff>136230</xdr:rowOff>
    </xdr:from>
    <xdr:to>
      <xdr:col>41</xdr:col>
      <xdr:colOff>41792</xdr:colOff>
      <xdr:row>23</xdr:row>
      <xdr:rowOff>9837</xdr:rowOff>
    </xdr:to>
    <xdr:sp macro="" textlink="">
      <xdr:nvSpPr>
        <xdr:cNvPr id="3" name="正方形/長方形 2">
          <a:extLst>
            <a:ext uri="{FF2B5EF4-FFF2-40B4-BE49-F238E27FC236}">
              <a16:creationId xmlns:a16="http://schemas.microsoft.com/office/drawing/2014/main" id="{DC89F1DA-3FC6-4E03-A49E-CDE9D6326A36}"/>
            </a:ext>
          </a:extLst>
        </xdr:cNvPr>
        <xdr:cNvSpPr/>
      </xdr:nvSpPr>
      <xdr:spPr bwMode="auto">
        <a:xfrm>
          <a:off x="6371479" y="4079580"/>
          <a:ext cx="1414138" cy="254607"/>
        </a:xfrm>
        <a:prstGeom prst="rect">
          <a:avLst/>
        </a:prstGeom>
        <a:solidFill>
          <a:schemeClr val="tx1">
            <a:lumMod val="50000"/>
            <a:lumOff val="50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r>
            <a:rPr kumimoji="1" lang="ja-JP" altLang="en-US" sz="11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ファイル出力</a:t>
          </a:r>
        </a:p>
      </xdr:txBody>
    </xdr:sp>
    <xdr:clientData/>
  </xdr:twoCellAnchor>
  <xdr:twoCellAnchor>
    <xdr:from>
      <xdr:col>3</xdr:col>
      <xdr:colOff>12059</xdr:colOff>
      <xdr:row>9</xdr:row>
      <xdr:rowOff>131921</xdr:rowOff>
    </xdr:from>
    <xdr:to>
      <xdr:col>7</xdr:col>
      <xdr:colOff>53817</xdr:colOff>
      <xdr:row>11</xdr:row>
      <xdr:rowOff>118329</xdr:rowOff>
    </xdr:to>
    <xdr:sp macro="" textlink="">
      <xdr:nvSpPr>
        <xdr:cNvPr id="4" name="テキスト ボックス 24">
          <a:extLst>
            <a:ext uri="{FF2B5EF4-FFF2-40B4-BE49-F238E27FC236}">
              <a16:creationId xmlns:a16="http://schemas.microsoft.com/office/drawing/2014/main" id="{2E9BB7F3-8BF0-4745-B2AB-0CFBD471E454}"/>
            </a:ext>
          </a:extLst>
        </xdr:cNvPr>
        <xdr:cNvSpPr txBox="1"/>
      </xdr:nvSpPr>
      <xdr:spPr>
        <a:xfrm>
          <a:off x="516884" y="1789271"/>
          <a:ext cx="803758" cy="367408"/>
        </a:xfrm>
        <a:prstGeom prst="rect">
          <a:avLst/>
        </a:prstGeom>
        <a:noFill/>
      </xdr:spPr>
      <xdr:txBody>
        <a:bodyPr wrap="square" rtlCol="0">
          <a:spAutoFit/>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r>
            <a:rPr kumimoji="1" lang="en-US" altLang="ja-JP" sz="1100">
              <a:latin typeface="メイリオ" panose="020B0604030504040204" pitchFamily="50" charset="-128"/>
              <a:ea typeface="メイリオ" panose="020B0604030504040204" pitchFamily="50" charset="-128"/>
            </a:rPr>
            <a:t>ver.x.x</a:t>
          </a:r>
          <a:endParaRPr kumimoji="1" lang="ja-JP" altLang="en-US" sz="1100">
            <a:latin typeface="メイリオ" panose="020B0604030504040204" pitchFamily="50" charset="-128"/>
            <a:ea typeface="メイリオ" panose="020B0604030504040204" pitchFamily="50" charset="-128"/>
          </a:endParaRPr>
        </a:p>
      </xdr:txBody>
    </xdr:sp>
    <xdr:clientData/>
  </xdr:twoCellAnchor>
  <xdr:twoCellAnchor>
    <xdr:from>
      <xdr:col>3</xdr:col>
      <xdr:colOff>62504</xdr:colOff>
      <xdr:row>14</xdr:row>
      <xdr:rowOff>91776</xdr:rowOff>
    </xdr:from>
    <xdr:to>
      <xdr:col>33</xdr:col>
      <xdr:colOff>47625</xdr:colOff>
      <xdr:row>17</xdr:row>
      <xdr:rowOff>101519</xdr:rowOff>
    </xdr:to>
    <xdr:grpSp>
      <xdr:nvGrpSpPr>
        <xdr:cNvPr id="6" name="グループ化 5">
          <a:extLst>
            <a:ext uri="{FF2B5EF4-FFF2-40B4-BE49-F238E27FC236}">
              <a16:creationId xmlns:a16="http://schemas.microsoft.com/office/drawing/2014/main" id="{ACA0083F-0A3A-40DE-AF94-B440D3E7A457}"/>
            </a:ext>
          </a:extLst>
        </xdr:cNvPr>
        <xdr:cNvGrpSpPr/>
      </xdr:nvGrpSpPr>
      <xdr:grpSpPr>
        <a:xfrm>
          <a:off x="548279" y="2701626"/>
          <a:ext cx="5414371" cy="581243"/>
          <a:chOff x="10540004" y="2097626"/>
          <a:chExt cx="6205033" cy="581243"/>
        </a:xfrm>
      </xdr:grpSpPr>
      <xdr:sp macro="" textlink="">
        <xdr:nvSpPr>
          <xdr:cNvPr id="7" name="正方形/長方形 6">
            <a:extLst>
              <a:ext uri="{FF2B5EF4-FFF2-40B4-BE49-F238E27FC236}">
                <a16:creationId xmlns:a16="http://schemas.microsoft.com/office/drawing/2014/main" id="{9B8BF27F-AB60-40ED-8921-497FCFFAEA1D}"/>
              </a:ext>
            </a:extLst>
          </xdr:cNvPr>
          <xdr:cNvSpPr/>
        </xdr:nvSpPr>
        <xdr:spPr bwMode="auto">
          <a:xfrm>
            <a:off x="10540004" y="2097626"/>
            <a:ext cx="1861546" cy="338882"/>
          </a:xfrm>
          <a:prstGeom prst="rect">
            <a:avLst/>
          </a:prstGeom>
          <a:noFill/>
          <a:ln w="9525" cap="flat" cmpd="sng" algn="ctr">
            <a:no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l"/>
            <a:r>
              <a:rPr kumimoji="1" lang="ja-JP" altLang="en-US" sz="1100" b="0">
                <a:latin typeface="メイリオ" panose="020B0604030504040204" pitchFamily="50" charset="-128"/>
                <a:ea typeface="メイリオ" panose="020B0604030504040204" pitchFamily="50" charset="-128"/>
                <a:cs typeface="メイリオ" panose="020B0604030504040204" pitchFamily="50" charset="-128"/>
              </a:rPr>
              <a:t>取込ファイル</a:t>
            </a:r>
          </a:p>
        </xdr:txBody>
      </xdr:sp>
      <xdr:sp macro="" textlink="">
        <xdr:nvSpPr>
          <xdr:cNvPr id="8" name="正方形/長方形 7">
            <a:extLst>
              <a:ext uri="{FF2B5EF4-FFF2-40B4-BE49-F238E27FC236}">
                <a16:creationId xmlns:a16="http://schemas.microsoft.com/office/drawing/2014/main" id="{CFFD0B30-D0CB-46AB-AFFD-F1AAE4C275A3}"/>
              </a:ext>
            </a:extLst>
          </xdr:cNvPr>
          <xdr:cNvSpPr/>
        </xdr:nvSpPr>
        <xdr:spPr bwMode="auto">
          <a:xfrm>
            <a:off x="10552464" y="2424262"/>
            <a:ext cx="5526580" cy="254607"/>
          </a:xfrm>
          <a:prstGeom prst="rect">
            <a:avLst/>
          </a:prstGeom>
          <a:solidFill>
            <a:sysClr val="window" lastClr="FFFFFF"/>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endParaRPr kumimoji="1" lang="ja-JP" altLang="en-US" sz="11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9" name="正方形/長方形 8">
            <a:extLst>
              <a:ext uri="{FF2B5EF4-FFF2-40B4-BE49-F238E27FC236}">
                <a16:creationId xmlns:a16="http://schemas.microsoft.com/office/drawing/2014/main" id="{EE3D691A-9927-4ABD-8A6F-C3A8DADE257A}"/>
              </a:ext>
            </a:extLst>
          </xdr:cNvPr>
          <xdr:cNvSpPr/>
        </xdr:nvSpPr>
        <xdr:spPr bwMode="auto">
          <a:xfrm>
            <a:off x="16210132" y="2435546"/>
            <a:ext cx="534905" cy="231461"/>
          </a:xfrm>
          <a:prstGeom prst="rect">
            <a:avLst/>
          </a:prstGeom>
          <a:solidFill>
            <a:schemeClr val="bg1">
              <a:lumMod val="75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clientData/>
  </xdr:twoCellAnchor>
  <xdr:twoCellAnchor>
    <xdr:from>
      <xdr:col>33</xdr:col>
      <xdr:colOff>156357</xdr:colOff>
      <xdr:row>27</xdr:row>
      <xdr:rowOff>14552</xdr:rowOff>
    </xdr:from>
    <xdr:to>
      <xdr:col>41</xdr:col>
      <xdr:colOff>31898</xdr:colOff>
      <xdr:row>27</xdr:row>
      <xdr:rowOff>150425</xdr:rowOff>
    </xdr:to>
    <xdr:grpSp>
      <xdr:nvGrpSpPr>
        <xdr:cNvPr id="18" name="グループ化 17">
          <a:extLst>
            <a:ext uri="{FF2B5EF4-FFF2-40B4-BE49-F238E27FC236}">
              <a16:creationId xmlns:a16="http://schemas.microsoft.com/office/drawing/2014/main" id="{6B9E40B1-3807-4200-8040-4139191293BD}"/>
            </a:ext>
          </a:extLst>
        </xdr:cNvPr>
        <xdr:cNvGrpSpPr/>
      </xdr:nvGrpSpPr>
      <xdr:grpSpPr>
        <a:xfrm>
          <a:off x="6071382" y="5100902"/>
          <a:ext cx="1323341" cy="135873"/>
          <a:chOff x="15422316" y="6378532"/>
          <a:chExt cx="1399541" cy="271825"/>
        </a:xfrm>
      </xdr:grpSpPr>
      <xdr:sp macro="" textlink="">
        <xdr:nvSpPr>
          <xdr:cNvPr id="19" name="正方形/長方形 18">
            <a:extLst>
              <a:ext uri="{FF2B5EF4-FFF2-40B4-BE49-F238E27FC236}">
                <a16:creationId xmlns:a16="http://schemas.microsoft.com/office/drawing/2014/main" id="{BD35A031-313D-4802-A991-C8FFC31117AB}"/>
              </a:ext>
            </a:extLst>
          </xdr:cNvPr>
          <xdr:cNvSpPr/>
        </xdr:nvSpPr>
        <xdr:spPr bwMode="auto">
          <a:xfrm>
            <a:off x="15422316" y="6378532"/>
            <a:ext cx="1399541" cy="271825"/>
          </a:xfrm>
          <a:prstGeom prst="rect">
            <a:avLst/>
          </a:prstGeom>
          <a:solidFill>
            <a:schemeClr val="bg1">
              <a:lumMod val="85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endParaRPr kumimoji="1" lang="ja-JP" altLang="en-US" sz="11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0" name="正方形/長方形 19">
            <a:extLst>
              <a:ext uri="{FF2B5EF4-FFF2-40B4-BE49-F238E27FC236}">
                <a16:creationId xmlns:a16="http://schemas.microsoft.com/office/drawing/2014/main" id="{72417F22-7151-490A-A3EF-0CC05AF1524F}"/>
              </a:ext>
            </a:extLst>
          </xdr:cNvPr>
          <xdr:cNvSpPr/>
        </xdr:nvSpPr>
        <xdr:spPr bwMode="auto">
          <a:xfrm>
            <a:off x="15423585" y="6387665"/>
            <a:ext cx="676421" cy="254607"/>
          </a:xfrm>
          <a:prstGeom prst="rect">
            <a:avLst/>
          </a:prstGeom>
          <a:solidFill>
            <a:schemeClr val="accent1"/>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endParaRPr kumimoji="1" lang="ja-JP" altLang="en-US" sz="11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clientData/>
  </xdr:twoCellAnchor>
  <xdr:twoCellAnchor>
    <xdr:from>
      <xdr:col>14</xdr:col>
      <xdr:colOff>52916</xdr:colOff>
      <xdr:row>7</xdr:row>
      <xdr:rowOff>95251</xdr:rowOff>
    </xdr:from>
    <xdr:to>
      <xdr:col>16</xdr:col>
      <xdr:colOff>148165</xdr:colOff>
      <xdr:row>9</xdr:row>
      <xdr:rowOff>171451</xdr:rowOff>
    </xdr:to>
    <xdr:sp macro="" textlink="">
      <xdr:nvSpPr>
        <xdr:cNvPr id="22" name="テキスト ボックス 21">
          <a:extLst>
            <a:ext uri="{FF2B5EF4-FFF2-40B4-BE49-F238E27FC236}">
              <a16:creationId xmlns:a16="http://schemas.microsoft.com/office/drawing/2014/main" id="{6035F984-38F9-4633-91D7-811E0F6C435F}"/>
            </a:ext>
          </a:extLst>
        </xdr:cNvPr>
        <xdr:cNvSpPr txBox="1"/>
      </xdr:nvSpPr>
      <xdr:spPr>
        <a:xfrm>
          <a:off x="2656416" y="1365251"/>
          <a:ext cx="476249" cy="4572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50"/>
            <a:t>icon</a:t>
          </a:r>
          <a:endParaRPr kumimoji="1" lang="ja-JP" altLang="en-US" sz="1050"/>
        </a:p>
      </xdr:txBody>
    </xdr:sp>
    <xdr:clientData/>
  </xdr:twoCellAnchor>
  <xdr:twoCellAnchor>
    <xdr:from>
      <xdr:col>37</xdr:col>
      <xdr:colOff>13000</xdr:colOff>
      <xdr:row>7</xdr:row>
      <xdr:rowOff>183657</xdr:rowOff>
    </xdr:from>
    <xdr:to>
      <xdr:col>41</xdr:col>
      <xdr:colOff>142</xdr:colOff>
      <xdr:row>9</xdr:row>
      <xdr:rowOff>141539</xdr:rowOff>
    </xdr:to>
    <xdr:sp macro="" textlink="">
      <xdr:nvSpPr>
        <xdr:cNvPr id="23" name="正方形/長方形 22">
          <a:extLst>
            <a:ext uri="{FF2B5EF4-FFF2-40B4-BE49-F238E27FC236}">
              <a16:creationId xmlns:a16="http://schemas.microsoft.com/office/drawing/2014/main" id="{FADD1EDA-574C-4E97-96AA-D4551F09A6C1}"/>
            </a:ext>
          </a:extLst>
        </xdr:cNvPr>
        <xdr:cNvSpPr/>
      </xdr:nvSpPr>
      <xdr:spPr bwMode="auto">
        <a:xfrm>
          <a:off x="6994825" y="1460007"/>
          <a:ext cx="749142" cy="338882"/>
        </a:xfrm>
        <a:prstGeom prst="rect">
          <a:avLst/>
        </a:prstGeom>
        <a:noFill/>
        <a:ln w="9525" cap="flat" cmpd="sng" algn="ctr">
          <a:no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r"/>
          <a:r>
            <a:rPr kumimoji="1" lang="en-US" altLang="ja-JP" sz="1100" u="sng">
              <a:solidFill>
                <a:schemeClr val="accent1">
                  <a:lumMod val="75000"/>
                </a:schemeClr>
              </a:solidFill>
              <a:latin typeface="メイリオ" panose="020B0604030504040204" pitchFamily="50" charset="-128"/>
              <a:ea typeface="メイリオ" panose="020B0604030504040204" pitchFamily="50" charset="-128"/>
              <a:cs typeface="メイリオ" panose="020B0604030504040204" pitchFamily="50" charset="-128"/>
            </a:rPr>
            <a:t>link</a:t>
          </a:r>
          <a:endParaRPr kumimoji="1" lang="ja-JP" altLang="en-US" sz="1100" u="sng">
            <a:solidFill>
              <a:schemeClr val="accent1">
                <a:lumMod val="75000"/>
              </a:schemeClr>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3</xdr:col>
      <xdr:colOff>124510</xdr:colOff>
      <xdr:row>19</xdr:row>
      <xdr:rowOff>165672</xdr:rowOff>
    </xdr:from>
    <xdr:to>
      <xdr:col>33</xdr:col>
      <xdr:colOff>41275</xdr:colOff>
      <xdr:row>22</xdr:row>
      <xdr:rowOff>185964</xdr:rowOff>
    </xdr:to>
    <xdr:grpSp>
      <xdr:nvGrpSpPr>
        <xdr:cNvPr id="24" name="グループ化 23">
          <a:extLst>
            <a:ext uri="{FF2B5EF4-FFF2-40B4-BE49-F238E27FC236}">
              <a16:creationId xmlns:a16="http://schemas.microsoft.com/office/drawing/2014/main" id="{640F22D6-07A3-4D82-A5B7-A6DDB5E5E7EE}"/>
            </a:ext>
          </a:extLst>
        </xdr:cNvPr>
        <xdr:cNvGrpSpPr/>
      </xdr:nvGrpSpPr>
      <xdr:grpSpPr>
        <a:xfrm>
          <a:off x="610285" y="3728022"/>
          <a:ext cx="5346015" cy="591792"/>
          <a:chOff x="10570260" y="4797684"/>
          <a:chExt cx="6242013" cy="591792"/>
        </a:xfrm>
      </xdr:grpSpPr>
      <xdr:grpSp>
        <xdr:nvGrpSpPr>
          <xdr:cNvPr id="25" name="グループ化 24">
            <a:extLst>
              <a:ext uri="{FF2B5EF4-FFF2-40B4-BE49-F238E27FC236}">
                <a16:creationId xmlns:a16="http://schemas.microsoft.com/office/drawing/2014/main" id="{A634366A-FAF9-4BA6-A801-594EA732B230}"/>
              </a:ext>
            </a:extLst>
          </xdr:cNvPr>
          <xdr:cNvGrpSpPr/>
        </xdr:nvGrpSpPr>
        <xdr:grpSpPr>
          <a:xfrm>
            <a:off x="10570260" y="4797684"/>
            <a:ext cx="5566211" cy="589087"/>
            <a:chOff x="10570260" y="4797684"/>
            <a:chExt cx="5566211" cy="589087"/>
          </a:xfrm>
        </xdr:grpSpPr>
        <xdr:sp macro="" textlink="">
          <xdr:nvSpPr>
            <xdr:cNvPr id="27" name="正方形/長方形 26">
              <a:extLst>
                <a:ext uri="{FF2B5EF4-FFF2-40B4-BE49-F238E27FC236}">
                  <a16:creationId xmlns:a16="http://schemas.microsoft.com/office/drawing/2014/main" id="{A9F69A0B-611E-4FEB-B08C-5BD6158A2F56}"/>
                </a:ext>
              </a:extLst>
            </xdr:cNvPr>
            <xdr:cNvSpPr/>
          </xdr:nvSpPr>
          <xdr:spPr bwMode="auto">
            <a:xfrm>
              <a:off x="10572350" y="5132164"/>
              <a:ext cx="5564121" cy="254607"/>
            </a:xfrm>
            <a:prstGeom prst="rect">
              <a:avLst/>
            </a:prstGeom>
            <a:solidFill>
              <a:schemeClr val="bg1"/>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endParaRPr kumimoji="1" lang="ja-JP" altLang="en-US" sz="11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8" name="正方形/長方形 27">
              <a:extLst>
                <a:ext uri="{FF2B5EF4-FFF2-40B4-BE49-F238E27FC236}">
                  <a16:creationId xmlns:a16="http://schemas.microsoft.com/office/drawing/2014/main" id="{F71BFA35-682B-4876-92C8-57A12410189A}"/>
                </a:ext>
              </a:extLst>
            </xdr:cNvPr>
            <xdr:cNvSpPr/>
          </xdr:nvSpPr>
          <xdr:spPr bwMode="auto">
            <a:xfrm>
              <a:off x="10570260" y="4797684"/>
              <a:ext cx="1861546" cy="338882"/>
            </a:xfrm>
            <a:prstGeom prst="rect">
              <a:avLst/>
            </a:prstGeom>
            <a:noFill/>
            <a:ln w="9525" cap="flat" cmpd="sng" algn="ctr">
              <a:no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l"/>
              <a:r>
                <a:rPr kumimoji="1" lang="ja-JP" altLang="en-US" sz="1100" b="0">
                  <a:latin typeface="メイリオ" panose="020B0604030504040204" pitchFamily="50" charset="-128"/>
                  <a:ea typeface="メイリオ" panose="020B0604030504040204" pitchFamily="50" charset="-128"/>
                  <a:cs typeface="メイリオ" panose="020B0604030504040204" pitchFamily="50" charset="-128"/>
                </a:rPr>
                <a:t>出力フォルダ</a:t>
              </a:r>
            </a:p>
          </xdr:txBody>
        </xdr:sp>
      </xdr:grpSp>
      <xdr:sp macro="" textlink="">
        <xdr:nvSpPr>
          <xdr:cNvPr id="26" name="正方形/長方形 25">
            <a:extLst>
              <a:ext uri="{FF2B5EF4-FFF2-40B4-BE49-F238E27FC236}">
                <a16:creationId xmlns:a16="http://schemas.microsoft.com/office/drawing/2014/main" id="{FB0DB30F-6FF9-4EE6-B250-C8D073F368D4}"/>
              </a:ext>
            </a:extLst>
          </xdr:cNvPr>
          <xdr:cNvSpPr/>
        </xdr:nvSpPr>
        <xdr:spPr bwMode="auto">
          <a:xfrm>
            <a:off x="16277368" y="5158015"/>
            <a:ext cx="534905" cy="231461"/>
          </a:xfrm>
          <a:prstGeom prst="rect">
            <a:avLst/>
          </a:prstGeom>
          <a:solidFill>
            <a:schemeClr val="bg1">
              <a:lumMod val="75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clientData/>
  </xdr:twoCellAnchor>
  <xdr:twoCellAnchor>
    <xdr:from>
      <xdr:col>3</xdr:col>
      <xdr:colOff>77882</xdr:colOff>
      <xdr:row>7</xdr:row>
      <xdr:rowOff>98051</xdr:rowOff>
    </xdr:from>
    <xdr:to>
      <xdr:col>14</xdr:col>
      <xdr:colOff>0</xdr:colOff>
      <xdr:row>9</xdr:row>
      <xdr:rowOff>164726</xdr:rowOff>
    </xdr:to>
    <xdr:sp macro="" textlink="">
      <xdr:nvSpPr>
        <xdr:cNvPr id="29" name="テキスト ボックス 28">
          <a:extLst>
            <a:ext uri="{FF2B5EF4-FFF2-40B4-BE49-F238E27FC236}">
              <a16:creationId xmlns:a16="http://schemas.microsoft.com/office/drawing/2014/main" id="{66EEF3ED-7E80-44A5-8849-BC038CEE3FB2}"/>
            </a:ext>
          </a:extLst>
        </xdr:cNvPr>
        <xdr:cNvSpPr txBox="1"/>
      </xdr:nvSpPr>
      <xdr:spPr>
        <a:xfrm>
          <a:off x="458882" y="869576"/>
          <a:ext cx="2103344" cy="4476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50"/>
            <a:t>toolName</a:t>
          </a:r>
          <a:endParaRPr kumimoji="1" lang="ja-JP" altLang="en-US" sz="1050"/>
        </a:p>
      </xdr:txBody>
    </xdr:sp>
    <xdr:clientData/>
  </xdr:twoCellAnchor>
  <xdr:twoCellAnchor>
    <xdr:from>
      <xdr:col>2</xdr:col>
      <xdr:colOff>19984</xdr:colOff>
      <xdr:row>26</xdr:row>
      <xdr:rowOff>103532</xdr:rowOff>
    </xdr:from>
    <xdr:to>
      <xdr:col>12</xdr:col>
      <xdr:colOff>174625</xdr:colOff>
      <xdr:row>28</xdr:row>
      <xdr:rowOff>85725</xdr:rowOff>
    </xdr:to>
    <xdr:sp macro="" textlink="">
      <xdr:nvSpPr>
        <xdr:cNvPr id="92" name="テキスト ボックス 24">
          <a:extLst>
            <a:ext uri="{FF2B5EF4-FFF2-40B4-BE49-F238E27FC236}">
              <a16:creationId xmlns:a16="http://schemas.microsoft.com/office/drawing/2014/main" id="{249032CB-4E67-46A8-9146-B4F3AF76227C}"/>
            </a:ext>
          </a:extLst>
        </xdr:cNvPr>
        <xdr:cNvSpPr txBox="1"/>
      </xdr:nvSpPr>
      <xdr:spPr>
        <a:xfrm>
          <a:off x="334309" y="4999382"/>
          <a:ext cx="2059641" cy="363193"/>
        </a:xfrm>
        <a:prstGeom prst="rect">
          <a:avLst/>
        </a:prstGeom>
        <a:noFill/>
      </xdr:spPr>
      <xdr:txBody>
        <a:bodyPr wrap="square" rtlCol="0">
          <a:noAutofit/>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r>
            <a:rPr kumimoji="1" lang="ja-JP" altLang="en-US" sz="1000">
              <a:latin typeface="メイリオ" panose="020B0604030504040204" pitchFamily="50" charset="-128"/>
              <a:ea typeface="メイリオ" panose="020B0604030504040204" pitchFamily="50" charset="-128"/>
            </a:rPr>
            <a:t>経過時間　</a:t>
          </a:r>
          <a:r>
            <a:rPr kumimoji="1" lang="en-US" altLang="ja-JP" sz="1000">
              <a:latin typeface="メイリオ" panose="020B0604030504040204" pitchFamily="50" charset="-128"/>
              <a:ea typeface="メイリオ" panose="020B0604030504040204" pitchFamily="50" charset="-128"/>
            </a:rPr>
            <a:t>hh:mm:ss</a:t>
          </a:r>
          <a:endParaRPr kumimoji="1" lang="ja-JP" altLang="en-US" sz="1000">
            <a:latin typeface="メイリオ" panose="020B0604030504040204" pitchFamily="50" charset="-128"/>
            <a:ea typeface="メイリオ" panose="020B0604030504040204" pitchFamily="50" charset="-128"/>
          </a:endParaRPr>
        </a:p>
      </xdr:txBody>
    </xdr:sp>
    <xdr:clientData/>
  </xdr:twoCellAnchor>
  <xdr:twoCellAnchor>
    <xdr:from>
      <xdr:col>33</xdr:col>
      <xdr:colOff>138954</xdr:colOff>
      <xdr:row>16</xdr:row>
      <xdr:rowOff>68496</xdr:rowOff>
    </xdr:from>
    <xdr:to>
      <xdr:col>41</xdr:col>
      <xdr:colOff>29092</xdr:colOff>
      <xdr:row>17</xdr:row>
      <xdr:rowOff>132603</xdr:rowOff>
    </xdr:to>
    <xdr:sp macro="" textlink="">
      <xdr:nvSpPr>
        <xdr:cNvPr id="61" name="正方形/長方形 60">
          <a:extLst>
            <a:ext uri="{FF2B5EF4-FFF2-40B4-BE49-F238E27FC236}">
              <a16:creationId xmlns:a16="http://schemas.microsoft.com/office/drawing/2014/main" id="{D8F459AF-06D9-4534-B472-CE6EF54AA79E}"/>
            </a:ext>
          </a:extLst>
        </xdr:cNvPr>
        <xdr:cNvSpPr/>
      </xdr:nvSpPr>
      <xdr:spPr bwMode="auto">
        <a:xfrm>
          <a:off x="6358779" y="3059346"/>
          <a:ext cx="1414138" cy="254607"/>
        </a:xfrm>
        <a:prstGeom prst="rect">
          <a:avLst/>
        </a:prstGeom>
        <a:solidFill>
          <a:schemeClr val="tx1">
            <a:lumMod val="50000"/>
            <a:lumOff val="50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r>
            <a:rPr kumimoji="1" lang="ja-JP" altLang="en-US" sz="11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ファイル取込</a:t>
          </a:r>
        </a:p>
      </xdr:txBody>
    </xdr:sp>
    <xdr:clientData/>
  </xdr:twoCellAnchor>
  <xdr:twoCellAnchor>
    <xdr:from>
      <xdr:col>96</xdr:col>
      <xdr:colOff>100854</xdr:colOff>
      <xdr:row>42</xdr:row>
      <xdr:rowOff>131133</xdr:rowOff>
    </xdr:from>
    <xdr:to>
      <xdr:col>103</xdr:col>
      <xdr:colOff>181492</xdr:colOff>
      <xdr:row>44</xdr:row>
      <xdr:rowOff>89015</xdr:rowOff>
    </xdr:to>
    <xdr:sp macro="" textlink="">
      <xdr:nvSpPr>
        <xdr:cNvPr id="40" name="正方形/長方形 39">
          <a:extLst>
            <a:ext uri="{FF2B5EF4-FFF2-40B4-BE49-F238E27FC236}">
              <a16:creationId xmlns:a16="http://schemas.microsoft.com/office/drawing/2014/main" id="{B7044B21-E117-4575-BDF9-3C6023B17954}"/>
            </a:ext>
          </a:extLst>
        </xdr:cNvPr>
        <xdr:cNvSpPr/>
      </xdr:nvSpPr>
      <xdr:spPr bwMode="auto">
        <a:xfrm>
          <a:off x="16483854" y="8017833"/>
          <a:ext cx="1414138" cy="338882"/>
        </a:xfrm>
        <a:prstGeom prst="rect">
          <a:avLst/>
        </a:prstGeom>
        <a:solidFill>
          <a:schemeClr val="bg1">
            <a:lumMod val="85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Save</a:t>
          </a:r>
          <a:endParaRPr kumimoji="1" lang="ja-JP" altLang="en-US" sz="16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75</xdr:col>
      <xdr:colOff>177926</xdr:colOff>
      <xdr:row>26</xdr:row>
      <xdr:rowOff>116429</xdr:rowOff>
    </xdr:from>
    <xdr:to>
      <xdr:col>95</xdr:col>
      <xdr:colOff>152399</xdr:colOff>
      <xdr:row>28</xdr:row>
      <xdr:rowOff>74311</xdr:rowOff>
    </xdr:to>
    <xdr:sp macro="" textlink="">
      <xdr:nvSpPr>
        <xdr:cNvPr id="43" name="正方形/長方形 42">
          <a:extLst>
            <a:ext uri="{FF2B5EF4-FFF2-40B4-BE49-F238E27FC236}">
              <a16:creationId xmlns:a16="http://schemas.microsoft.com/office/drawing/2014/main" id="{4C2226DE-005B-44FD-9472-301ACA2F02F6}"/>
            </a:ext>
          </a:extLst>
        </xdr:cNvPr>
        <xdr:cNvSpPr/>
      </xdr:nvSpPr>
      <xdr:spPr bwMode="auto">
        <a:xfrm>
          <a:off x="12560426" y="3602579"/>
          <a:ext cx="3784473" cy="338882"/>
        </a:xfrm>
        <a:prstGeom prst="rect">
          <a:avLst/>
        </a:prstGeom>
        <a:solidFill>
          <a:sysClr val="window" lastClr="FFFFFF"/>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endParaRPr kumimoji="1" lang="ja-JP" altLang="en-US" sz="1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75</xdr:col>
      <xdr:colOff>190251</xdr:colOff>
      <xdr:row>22</xdr:row>
      <xdr:rowOff>183671</xdr:rowOff>
    </xdr:from>
    <xdr:to>
      <xdr:col>88</xdr:col>
      <xdr:colOff>9525</xdr:colOff>
      <xdr:row>24</xdr:row>
      <xdr:rowOff>141553</xdr:rowOff>
    </xdr:to>
    <xdr:sp macro="" textlink="">
      <xdr:nvSpPr>
        <xdr:cNvPr id="44" name="正方形/長方形 43">
          <a:extLst>
            <a:ext uri="{FF2B5EF4-FFF2-40B4-BE49-F238E27FC236}">
              <a16:creationId xmlns:a16="http://schemas.microsoft.com/office/drawing/2014/main" id="{5D6E497E-6C15-45C4-9094-5100A211DDFB}"/>
            </a:ext>
          </a:extLst>
        </xdr:cNvPr>
        <xdr:cNvSpPr/>
      </xdr:nvSpPr>
      <xdr:spPr bwMode="auto">
        <a:xfrm>
          <a:off x="12572751" y="2907821"/>
          <a:ext cx="2295774" cy="338882"/>
        </a:xfrm>
        <a:prstGeom prst="rect">
          <a:avLst/>
        </a:prstGeom>
        <a:noFill/>
        <a:ln w="9525" cap="flat" cmpd="sng" algn="ctr">
          <a:no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l"/>
          <a:r>
            <a:rPr kumimoji="1" lang="en-US" altLang="ja-JP" sz="1400" b="0">
              <a:latin typeface="メイリオ" panose="020B0604030504040204" pitchFamily="50" charset="-128"/>
              <a:ea typeface="メイリオ" panose="020B0604030504040204" pitchFamily="50" charset="-128"/>
              <a:cs typeface="メイリオ" panose="020B0604030504040204" pitchFamily="50" charset="-128"/>
            </a:rPr>
            <a:t>Settings</a:t>
          </a:r>
          <a:endParaRPr kumimoji="1" lang="ja-JP" altLang="en-US" sz="1400" b="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96</xdr:col>
      <xdr:colOff>187140</xdr:colOff>
      <xdr:row>26</xdr:row>
      <xdr:rowOff>114324</xdr:rowOff>
    </xdr:from>
    <xdr:to>
      <xdr:col>104</xdr:col>
      <xdr:colOff>77278</xdr:colOff>
      <xdr:row>28</xdr:row>
      <xdr:rowOff>72206</xdr:rowOff>
    </xdr:to>
    <xdr:sp macro="" textlink="">
      <xdr:nvSpPr>
        <xdr:cNvPr id="45" name="正方形/長方形 44">
          <a:extLst>
            <a:ext uri="{FF2B5EF4-FFF2-40B4-BE49-F238E27FC236}">
              <a16:creationId xmlns:a16="http://schemas.microsoft.com/office/drawing/2014/main" id="{A33890A0-E69C-41DA-A608-B9C951356ECF}"/>
            </a:ext>
          </a:extLst>
        </xdr:cNvPr>
        <xdr:cNvSpPr/>
      </xdr:nvSpPr>
      <xdr:spPr bwMode="auto">
        <a:xfrm>
          <a:off x="16570140" y="3600474"/>
          <a:ext cx="1414138" cy="338882"/>
        </a:xfrm>
        <a:prstGeom prst="rect">
          <a:avLst/>
        </a:prstGeom>
        <a:solidFill>
          <a:schemeClr val="bg1">
            <a:lumMod val="85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get</a:t>
          </a:r>
          <a:endParaRPr kumimoji="1" lang="ja-JP" altLang="en-US" sz="16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84</xdr:col>
      <xdr:colOff>95250</xdr:colOff>
      <xdr:row>7</xdr:row>
      <xdr:rowOff>66675</xdr:rowOff>
    </xdr:from>
    <xdr:to>
      <xdr:col>87</xdr:col>
      <xdr:colOff>82550</xdr:colOff>
      <xdr:row>10</xdr:row>
      <xdr:rowOff>52660</xdr:rowOff>
    </xdr:to>
    <xdr:pic>
      <xdr:nvPicPr>
        <xdr:cNvPr id="46" name="図 45">
          <a:extLst>
            <a:ext uri="{FF2B5EF4-FFF2-40B4-BE49-F238E27FC236}">
              <a16:creationId xmlns:a16="http://schemas.microsoft.com/office/drawing/2014/main" id="{1A0BCB14-2116-4A66-9CFD-0E021CBFD4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526250" y="838200"/>
          <a:ext cx="558800" cy="557485"/>
        </a:xfrm>
        <a:prstGeom prst="rect">
          <a:avLst/>
        </a:prstGeom>
      </xdr:spPr>
    </xdr:pic>
    <xdr:clientData/>
  </xdr:twoCellAnchor>
  <xdr:twoCellAnchor>
    <xdr:from>
      <xdr:col>74</xdr:col>
      <xdr:colOff>76200</xdr:colOff>
      <xdr:row>22</xdr:row>
      <xdr:rowOff>104775</xdr:rowOff>
    </xdr:from>
    <xdr:to>
      <xdr:col>74</xdr:col>
      <xdr:colOff>76200</xdr:colOff>
      <xdr:row>44</xdr:row>
      <xdr:rowOff>123825</xdr:rowOff>
    </xdr:to>
    <xdr:cxnSp macro="">
      <xdr:nvCxnSpPr>
        <xdr:cNvPr id="48" name="直線コネクタ 47">
          <a:extLst>
            <a:ext uri="{FF2B5EF4-FFF2-40B4-BE49-F238E27FC236}">
              <a16:creationId xmlns:a16="http://schemas.microsoft.com/office/drawing/2014/main" id="{4AC32A06-5831-4020-9059-6DA0CED36660}"/>
            </a:ext>
          </a:extLst>
        </xdr:cNvPr>
        <xdr:cNvCxnSpPr/>
      </xdr:nvCxnSpPr>
      <xdr:spPr>
        <a:xfrm>
          <a:off x="12268200" y="2828925"/>
          <a:ext cx="0" cy="5562600"/>
        </a:xfrm>
        <a:prstGeom prst="line">
          <a:avLst/>
        </a:prstGeom>
        <a:ln w="28575">
          <a:solidFill>
            <a:schemeClr val="tx1">
              <a:lumMod val="50000"/>
              <a:lumOff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47625</xdr:colOff>
      <xdr:row>27</xdr:row>
      <xdr:rowOff>104775</xdr:rowOff>
    </xdr:from>
    <xdr:to>
      <xdr:col>68</xdr:col>
      <xdr:colOff>34925</xdr:colOff>
      <xdr:row>30</xdr:row>
      <xdr:rowOff>90760</xdr:rowOff>
    </xdr:to>
    <xdr:pic>
      <xdr:nvPicPr>
        <xdr:cNvPr id="49" name="図 48">
          <a:extLst>
            <a:ext uri="{FF2B5EF4-FFF2-40B4-BE49-F238E27FC236}">
              <a16:creationId xmlns:a16="http://schemas.microsoft.com/office/drawing/2014/main" id="{9BCD145A-56DB-446F-8295-57CCAC39CA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25125" y="3781425"/>
          <a:ext cx="558800" cy="557485"/>
        </a:xfrm>
        <a:prstGeom prst="rect">
          <a:avLst/>
        </a:prstGeom>
      </xdr:spPr>
    </xdr:pic>
    <xdr:clientData/>
  </xdr:twoCellAnchor>
  <xdr:twoCellAnchor>
    <xdr:from>
      <xdr:col>75</xdr:col>
      <xdr:colOff>190251</xdr:colOff>
      <xdr:row>24</xdr:row>
      <xdr:rowOff>107471</xdr:rowOff>
    </xdr:from>
    <xdr:to>
      <xdr:col>88</xdr:col>
      <xdr:colOff>9525</xdr:colOff>
      <xdr:row>26</xdr:row>
      <xdr:rowOff>65353</xdr:rowOff>
    </xdr:to>
    <xdr:sp macro="" textlink="">
      <xdr:nvSpPr>
        <xdr:cNvPr id="50" name="正方形/長方形 49">
          <a:extLst>
            <a:ext uri="{FF2B5EF4-FFF2-40B4-BE49-F238E27FC236}">
              <a16:creationId xmlns:a16="http://schemas.microsoft.com/office/drawing/2014/main" id="{07BE0219-59E5-4BFB-9EBE-A2247865B43A}"/>
            </a:ext>
          </a:extLst>
        </xdr:cNvPr>
        <xdr:cNvSpPr/>
      </xdr:nvSpPr>
      <xdr:spPr bwMode="auto">
        <a:xfrm>
          <a:off x="12572751" y="3212621"/>
          <a:ext cx="2295774" cy="338882"/>
        </a:xfrm>
        <a:prstGeom prst="rect">
          <a:avLst/>
        </a:prstGeom>
        <a:noFill/>
        <a:ln w="9525" cap="flat" cmpd="sng" algn="ctr">
          <a:no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l"/>
          <a:r>
            <a:rPr kumimoji="1" lang="ja-JP" altLang="en-US" sz="1100" b="0">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1100" b="0">
              <a:latin typeface="メイリオ" panose="020B0604030504040204" pitchFamily="50" charset="-128"/>
              <a:ea typeface="メイリオ" panose="020B0604030504040204" pitchFamily="50" charset="-128"/>
              <a:cs typeface="メイリオ" panose="020B0604030504040204" pitchFamily="50" charset="-128"/>
            </a:rPr>
            <a:t>Title</a:t>
          </a:r>
          <a:endParaRPr kumimoji="1" lang="ja-JP" altLang="en-US" sz="1100" b="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77</xdr:col>
      <xdr:colOff>142626</xdr:colOff>
      <xdr:row>29</xdr:row>
      <xdr:rowOff>50321</xdr:rowOff>
    </xdr:from>
    <xdr:to>
      <xdr:col>89</xdr:col>
      <xdr:colOff>171450</xdr:colOff>
      <xdr:row>31</xdr:row>
      <xdr:rowOff>8203</xdr:rowOff>
    </xdr:to>
    <xdr:sp macro="" textlink="">
      <xdr:nvSpPr>
        <xdr:cNvPr id="51" name="正方形/長方形 50">
          <a:extLst>
            <a:ext uri="{FF2B5EF4-FFF2-40B4-BE49-F238E27FC236}">
              <a16:creationId xmlns:a16="http://schemas.microsoft.com/office/drawing/2014/main" id="{E73024AA-1240-48A6-9F17-74C1CEB91544}"/>
            </a:ext>
          </a:extLst>
        </xdr:cNvPr>
        <xdr:cNvSpPr/>
      </xdr:nvSpPr>
      <xdr:spPr bwMode="auto">
        <a:xfrm>
          <a:off x="12906126" y="4107971"/>
          <a:ext cx="2314824" cy="338882"/>
        </a:xfrm>
        <a:prstGeom prst="rect">
          <a:avLst/>
        </a:prstGeom>
        <a:noFill/>
        <a:ln w="9525" cap="flat" cmpd="sng" algn="ctr">
          <a:no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l"/>
          <a:r>
            <a:rPr kumimoji="1" lang="ja-JP" altLang="en-US" sz="1100" b="0">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1100" b="0">
              <a:latin typeface="メイリオ" panose="020B0604030504040204" pitchFamily="50" charset="-128"/>
              <a:ea typeface="メイリオ" panose="020B0604030504040204" pitchFamily="50" charset="-128"/>
              <a:cs typeface="メイリオ" panose="020B0604030504040204" pitchFamily="50" charset="-128"/>
            </a:rPr>
            <a:t>App Name</a:t>
          </a:r>
          <a:endParaRPr kumimoji="1" lang="ja-JP" altLang="en-US" sz="1100" b="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77</xdr:col>
      <xdr:colOff>130872</xdr:colOff>
      <xdr:row>31</xdr:row>
      <xdr:rowOff>2129</xdr:rowOff>
    </xdr:from>
    <xdr:to>
      <xdr:col>95</xdr:col>
      <xdr:colOff>142302</xdr:colOff>
      <xdr:row>32</xdr:row>
      <xdr:rowOff>0</xdr:rowOff>
    </xdr:to>
    <xdr:sp macro="" textlink="">
      <xdr:nvSpPr>
        <xdr:cNvPr id="55" name="正方形/長方形 54">
          <a:extLst>
            <a:ext uri="{FF2B5EF4-FFF2-40B4-BE49-F238E27FC236}">
              <a16:creationId xmlns:a16="http://schemas.microsoft.com/office/drawing/2014/main" id="{F69F760D-27D3-4735-98DA-FC60DE04C3BE}"/>
            </a:ext>
          </a:extLst>
        </xdr:cNvPr>
        <xdr:cNvSpPr/>
      </xdr:nvSpPr>
      <xdr:spPr bwMode="auto">
        <a:xfrm>
          <a:off x="12894372" y="4440779"/>
          <a:ext cx="3440430" cy="338882"/>
        </a:xfrm>
        <a:prstGeom prst="rect">
          <a:avLst/>
        </a:prstGeom>
        <a:solidFill>
          <a:schemeClr val="bg1">
            <a:lumMod val="75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endParaRPr kumimoji="1" lang="ja-JP" altLang="en-US" sz="1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88</xdr:col>
      <xdr:colOff>82365</xdr:colOff>
      <xdr:row>42</xdr:row>
      <xdr:rowOff>133374</xdr:rowOff>
    </xdr:from>
    <xdr:to>
      <xdr:col>95</xdr:col>
      <xdr:colOff>163003</xdr:colOff>
      <xdr:row>44</xdr:row>
      <xdr:rowOff>91256</xdr:rowOff>
    </xdr:to>
    <xdr:sp macro="" textlink="">
      <xdr:nvSpPr>
        <xdr:cNvPr id="58" name="正方形/長方形 57">
          <a:extLst>
            <a:ext uri="{FF2B5EF4-FFF2-40B4-BE49-F238E27FC236}">
              <a16:creationId xmlns:a16="http://schemas.microsoft.com/office/drawing/2014/main" id="{102A2BC8-99ED-493E-8CEF-10C8C2F8DB1C}"/>
            </a:ext>
          </a:extLst>
        </xdr:cNvPr>
        <xdr:cNvSpPr/>
      </xdr:nvSpPr>
      <xdr:spPr bwMode="auto">
        <a:xfrm>
          <a:off x="14941365" y="8020074"/>
          <a:ext cx="1414138" cy="338882"/>
        </a:xfrm>
        <a:prstGeom prst="rect">
          <a:avLst/>
        </a:prstGeom>
        <a:solidFill>
          <a:schemeClr val="bg1">
            <a:lumMod val="85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Cancel</a:t>
          </a:r>
          <a:endParaRPr kumimoji="1" lang="ja-JP" altLang="en-US" sz="16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94</xdr:col>
      <xdr:colOff>66675</xdr:colOff>
      <xdr:row>6</xdr:row>
      <xdr:rowOff>66675</xdr:rowOff>
    </xdr:from>
    <xdr:to>
      <xdr:col>111</xdr:col>
      <xdr:colOff>38101</xdr:colOff>
      <xdr:row>13</xdr:row>
      <xdr:rowOff>0</xdr:rowOff>
    </xdr:to>
    <xdr:sp macro="" textlink="">
      <xdr:nvSpPr>
        <xdr:cNvPr id="59" name="吹き出し: 四角形 58">
          <a:extLst>
            <a:ext uri="{FF2B5EF4-FFF2-40B4-BE49-F238E27FC236}">
              <a16:creationId xmlns:a16="http://schemas.microsoft.com/office/drawing/2014/main" id="{0CC5578D-339A-4842-8472-0979295149BD}"/>
            </a:ext>
          </a:extLst>
        </xdr:cNvPr>
        <xdr:cNvSpPr/>
      </xdr:nvSpPr>
      <xdr:spPr>
        <a:xfrm>
          <a:off x="21402675" y="647700"/>
          <a:ext cx="3209926" cy="1266825"/>
        </a:xfrm>
        <a:prstGeom prst="wedgeRectCallout">
          <a:avLst>
            <a:gd name="adj1" fmla="val -65570"/>
            <a:gd name="adj2" fmla="val -35786"/>
          </a:avLst>
        </a:prstGeom>
        <a:solidFill>
          <a:srgbClr val="4F81BD">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メイリオ" panose="020B0604030504040204" pitchFamily="50" charset="-128"/>
            <a:ea typeface="メイリオ" panose="020B0604030504040204" pitchFamily="50" charset="-128"/>
          </a:endParaRPr>
        </a:p>
      </xdr:txBody>
    </xdr:sp>
    <xdr:clientData/>
  </xdr:twoCellAnchor>
  <xdr:twoCellAnchor>
    <xdr:from>
      <xdr:col>96</xdr:col>
      <xdr:colOff>133350</xdr:colOff>
      <xdr:row>31</xdr:row>
      <xdr:rowOff>9525</xdr:rowOff>
    </xdr:from>
    <xdr:to>
      <xdr:col>100</xdr:col>
      <xdr:colOff>142876</xdr:colOff>
      <xdr:row>32</xdr:row>
      <xdr:rowOff>0</xdr:rowOff>
    </xdr:to>
    <xdr:sp macro="" textlink="">
      <xdr:nvSpPr>
        <xdr:cNvPr id="60" name="吹き出し: 四角形 59">
          <a:extLst>
            <a:ext uri="{FF2B5EF4-FFF2-40B4-BE49-F238E27FC236}">
              <a16:creationId xmlns:a16="http://schemas.microsoft.com/office/drawing/2014/main" id="{CC2F13FE-2058-4FE8-AE4B-F2C784EB4980}"/>
            </a:ext>
          </a:extLst>
        </xdr:cNvPr>
        <xdr:cNvSpPr/>
      </xdr:nvSpPr>
      <xdr:spPr>
        <a:xfrm>
          <a:off x="16516350" y="4448175"/>
          <a:ext cx="771526" cy="400050"/>
        </a:xfrm>
        <a:prstGeom prst="wedgeRectCallout">
          <a:avLst>
            <a:gd name="adj1" fmla="val -83643"/>
            <a:gd name="adj2" fmla="val -29079"/>
          </a:avLst>
        </a:prstGeom>
        <a:solidFill>
          <a:srgbClr val="4F81BD">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メイリオ" panose="020B0604030504040204" pitchFamily="50" charset="-128"/>
            <a:ea typeface="メイリオ" panose="020B0604030504040204" pitchFamily="50" charset="-128"/>
          </a:endParaRPr>
        </a:p>
      </xdr:txBody>
    </xdr:sp>
    <xdr:clientData/>
  </xdr:twoCellAnchor>
  <xdr:twoCellAnchor>
    <xdr:from>
      <xdr:col>66</xdr:col>
      <xdr:colOff>142875</xdr:colOff>
      <xdr:row>34</xdr:row>
      <xdr:rowOff>85724</xdr:rowOff>
    </xdr:from>
    <xdr:to>
      <xdr:col>79</xdr:col>
      <xdr:colOff>66675</xdr:colOff>
      <xdr:row>38</xdr:row>
      <xdr:rowOff>38099</xdr:rowOff>
    </xdr:to>
    <xdr:sp macro="" textlink="">
      <xdr:nvSpPr>
        <xdr:cNvPr id="63" name="吹き出し: 四角形 62">
          <a:extLst>
            <a:ext uri="{FF2B5EF4-FFF2-40B4-BE49-F238E27FC236}">
              <a16:creationId xmlns:a16="http://schemas.microsoft.com/office/drawing/2014/main" id="{E5141D65-B37F-4A38-9937-A5FB0405807E}"/>
            </a:ext>
          </a:extLst>
        </xdr:cNvPr>
        <xdr:cNvSpPr/>
      </xdr:nvSpPr>
      <xdr:spPr>
        <a:xfrm>
          <a:off x="10810875" y="6048374"/>
          <a:ext cx="2400300" cy="714375"/>
        </a:xfrm>
        <a:prstGeom prst="wedgeRectCallout">
          <a:avLst>
            <a:gd name="adj1" fmla="val 53414"/>
            <a:gd name="adj2" fmla="val -139445"/>
          </a:avLst>
        </a:prstGeom>
        <a:solidFill>
          <a:srgbClr val="4F81BD">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96</xdr:col>
      <xdr:colOff>66675</xdr:colOff>
      <xdr:row>33</xdr:row>
      <xdr:rowOff>9525</xdr:rowOff>
    </xdr:from>
    <xdr:to>
      <xdr:col>113</xdr:col>
      <xdr:colOff>152400</xdr:colOff>
      <xdr:row>36</xdr:row>
      <xdr:rowOff>114301</xdr:rowOff>
    </xdr:to>
    <xdr:sp macro="" textlink="">
      <xdr:nvSpPr>
        <xdr:cNvPr id="64" name="吹き出し: 四角形 63">
          <a:extLst>
            <a:ext uri="{FF2B5EF4-FFF2-40B4-BE49-F238E27FC236}">
              <a16:creationId xmlns:a16="http://schemas.microsoft.com/office/drawing/2014/main" id="{5FC41010-0529-484B-B062-5D8594136E51}"/>
            </a:ext>
          </a:extLst>
        </xdr:cNvPr>
        <xdr:cNvSpPr/>
      </xdr:nvSpPr>
      <xdr:spPr>
        <a:xfrm>
          <a:off x="16449675" y="5781675"/>
          <a:ext cx="3324225" cy="676276"/>
        </a:xfrm>
        <a:prstGeom prst="wedgeRectCallout">
          <a:avLst>
            <a:gd name="adj1" fmla="val -38833"/>
            <a:gd name="adj2" fmla="val -93323"/>
          </a:avLst>
        </a:prstGeom>
        <a:solidFill>
          <a:srgbClr val="4F81BD">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75</xdr:col>
      <xdr:colOff>66675</xdr:colOff>
      <xdr:row>24</xdr:row>
      <xdr:rowOff>95250</xdr:rowOff>
    </xdr:from>
    <xdr:to>
      <xdr:col>104</xdr:col>
      <xdr:colOff>171450</xdr:colOff>
      <xdr:row>32</xdr:row>
      <xdr:rowOff>133350</xdr:rowOff>
    </xdr:to>
    <xdr:sp macro="" textlink="">
      <xdr:nvSpPr>
        <xdr:cNvPr id="65" name="四角形: 角を丸くする 64">
          <a:extLst>
            <a:ext uri="{FF2B5EF4-FFF2-40B4-BE49-F238E27FC236}">
              <a16:creationId xmlns:a16="http://schemas.microsoft.com/office/drawing/2014/main" id="{35542C87-36C0-4567-8536-D7CD0BDFED45}"/>
            </a:ext>
          </a:extLst>
        </xdr:cNvPr>
        <xdr:cNvSpPr/>
      </xdr:nvSpPr>
      <xdr:spPr>
        <a:xfrm>
          <a:off x="12449175" y="3200400"/>
          <a:ext cx="5629275" cy="2514600"/>
        </a:xfrm>
        <a:prstGeom prst="roundRect">
          <a:avLst>
            <a:gd name="adj" fmla="val 8334"/>
          </a:avLst>
        </a:prstGeom>
        <a:noFill/>
        <a:ln w="952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90</xdr:col>
      <xdr:colOff>23813</xdr:colOff>
      <xdr:row>32</xdr:row>
      <xdr:rowOff>133350</xdr:rowOff>
    </xdr:from>
    <xdr:to>
      <xdr:col>90</xdr:col>
      <xdr:colOff>28575</xdr:colOff>
      <xdr:row>34</xdr:row>
      <xdr:rowOff>171450</xdr:rowOff>
    </xdr:to>
    <xdr:cxnSp macro="">
      <xdr:nvCxnSpPr>
        <xdr:cNvPr id="66" name="直線矢印コネクタ 65">
          <a:extLst>
            <a:ext uri="{FF2B5EF4-FFF2-40B4-BE49-F238E27FC236}">
              <a16:creationId xmlns:a16="http://schemas.microsoft.com/office/drawing/2014/main" id="{F1D5840F-F83D-4981-8BDA-7D5926F9426E}"/>
            </a:ext>
          </a:extLst>
        </xdr:cNvPr>
        <xdr:cNvCxnSpPr>
          <a:stCxn id="65" idx="2"/>
        </xdr:cNvCxnSpPr>
      </xdr:nvCxnSpPr>
      <xdr:spPr>
        <a:xfrm>
          <a:off x="15263813" y="5715000"/>
          <a:ext cx="4762" cy="419100"/>
        </a:xfrm>
        <a:prstGeom prst="straightConnector1">
          <a:avLst/>
        </a:prstGeom>
        <a:ln w="38100">
          <a:solidFill>
            <a:srgbClr val="FF0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78</xdr:col>
      <xdr:colOff>19050</xdr:colOff>
      <xdr:row>11</xdr:row>
      <xdr:rowOff>9525</xdr:rowOff>
    </xdr:from>
    <xdr:to>
      <xdr:col>88</xdr:col>
      <xdr:colOff>85726</xdr:colOff>
      <xdr:row>13</xdr:row>
      <xdr:rowOff>76200</xdr:rowOff>
    </xdr:to>
    <xdr:sp macro="" textlink="">
      <xdr:nvSpPr>
        <xdr:cNvPr id="67" name="吹き出し: 四角形 66">
          <a:extLst>
            <a:ext uri="{FF2B5EF4-FFF2-40B4-BE49-F238E27FC236}">
              <a16:creationId xmlns:a16="http://schemas.microsoft.com/office/drawing/2014/main" id="{3DB88D68-DD5D-4D2A-B60B-CE45FC8F9263}"/>
            </a:ext>
          </a:extLst>
        </xdr:cNvPr>
        <xdr:cNvSpPr/>
      </xdr:nvSpPr>
      <xdr:spPr>
        <a:xfrm>
          <a:off x="18307050" y="1543050"/>
          <a:ext cx="1971676" cy="447675"/>
        </a:xfrm>
        <a:prstGeom prst="wedgeRectCallout">
          <a:avLst>
            <a:gd name="adj1" fmla="val 26740"/>
            <a:gd name="adj2" fmla="val -109079"/>
          </a:avLst>
        </a:prstGeom>
        <a:solidFill>
          <a:srgbClr val="4F81BD">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メイリオ" panose="020B0604030504040204" pitchFamily="50" charset="-128"/>
            <a:ea typeface="メイリオ" panose="020B0604030504040204" pitchFamily="50" charset="-128"/>
          </a:endParaRPr>
        </a:p>
      </xdr:txBody>
    </xdr:sp>
    <xdr:clientData/>
  </xdr:twoCellAnchor>
  <xdr:twoCellAnchor>
    <xdr:from>
      <xdr:col>101</xdr:col>
      <xdr:colOff>99905</xdr:colOff>
      <xdr:row>31</xdr:row>
      <xdr:rowOff>78896</xdr:rowOff>
    </xdr:from>
    <xdr:to>
      <xdr:col>104</xdr:col>
      <xdr:colOff>137971</xdr:colOff>
      <xdr:row>32</xdr:row>
      <xdr:rowOff>0</xdr:rowOff>
    </xdr:to>
    <xdr:sp macro="" textlink="">
      <xdr:nvSpPr>
        <xdr:cNvPr id="68" name="正方形/長方形 67">
          <a:extLst>
            <a:ext uri="{FF2B5EF4-FFF2-40B4-BE49-F238E27FC236}">
              <a16:creationId xmlns:a16="http://schemas.microsoft.com/office/drawing/2014/main" id="{F1C88521-6EAB-40FA-8119-835D77110FF2}"/>
            </a:ext>
          </a:extLst>
        </xdr:cNvPr>
        <xdr:cNvSpPr/>
      </xdr:nvSpPr>
      <xdr:spPr bwMode="auto">
        <a:xfrm>
          <a:off x="17435405" y="4517546"/>
          <a:ext cx="609566" cy="338882"/>
        </a:xfrm>
        <a:prstGeom prst="rect">
          <a:avLst/>
        </a:prstGeom>
        <a:noFill/>
        <a:ln w="9525" cap="flat" cmpd="sng" algn="ctr">
          <a:no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l"/>
          <a:r>
            <a:rPr kumimoji="1" lang="ja-JP" altLang="en-US" sz="1600" b="1">
              <a:latin typeface="メイリオ" panose="020B0604030504040204" pitchFamily="50" charset="-128"/>
              <a:ea typeface="メイリオ" panose="020B0604030504040204" pitchFamily="50" charset="-128"/>
              <a:cs typeface="メイリオ" panose="020B0604030504040204" pitchFamily="50" charset="-128"/>
            </a:rPr>
            <a:t>⊕　⊖</a:t>
          </a:r>
        </a:p>
      </xdr:txBody>
    </xdr:sp>
    <xdr:clientData/>
  </xdr:twoCellAnchor>
  <xdr:twoCellAnchor>
    <xdr:from>
      <xdr:col>105</xdr:col>
      <xdr:colOff>28575</xdr:colOff>
      <xdr:row>17</xdr:row>
      <xdr:rowOff>57150</xdr:rowOff>
    </xdr:from>
    <xdr:to>
      <xdr:col>115</xdr:col>
      <xdr:colOff>95251</xdr:colOff>
      <xdr:row>19</xdr:row>
      <xdr:rowOff>123825</xdr:rowOff>
    </xdr:to>
    <xdr:sp macro="" textlink="">
      <xdr:nvSpPr>
        <xdr:cNvPr id="47" name="吹き出し: 四角形 46">
          <a:extLst>
            <a:ext uri="{FF2B5EF4-FFF2-40B4-BE49-F238E27FC236}">
              <a16:creationId xmlns:a16="http://schemas.microsoft.com/office/drawing/2014/main" id="{E977524A-C938-4F1F-9C3A-A1E90765B67C}"/>
            </a:ext>
          </a:extLst>
        </xdr:cNvPr>
        <xdr:cNvSpPr/>
      </xdr:nvSpPr>
      <xdr:spPr>
        <a:xfrm>
          <a:off x="23460075" y="2733675"/>
          <a:ext cx="1971676" cy="447675"/>
        </a:xfrm>
        <a:prstGeom prst="wedgeRectCallout">
          <a:avLst>
            <a:gd name="adj1" fmla="val -56835"/>
            <a:gd name="adj2" fmla="val -89930"/>
          </a:avLst>
        </a:prstGeom>
        <a:solidFill>
          <a:srgbClr val="4F81BD">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メイリオ" panose="020B0604030504040204" pitchFamily="50" charset="-128"/>
            <a:ea typeface="メイリオ" panose="020B0604030504040204" pitchFamily="50" charset="-128"/>
          </a:endParaRPr>
        </a:p>
      </xdr:txBody>
    </xdr:sp>
    <xdr:clientData/>
  </xdr:twoCellAnchor>
  <xdr:twoCellAnchor>
    <xdr:from>
      <xdr:col>4</xdr:col>
      <xdr:colOff>85010</xdr:colOff>
      <xdr:row>36</xdr:row>
      <xdr:rowOff>53707</xdr:rowOff>
    </xdr:from>
    <xdr:to>
      <xdr:col>5</xdr:col>
      <xdr:colOff>52909</xdr:colOff>
      <xdr:row>37</xdr:row>
      <xdr:rowOff>20638</xdr:rowOff>
    </xdr:to>
    <xdr:sp macro="" textlink="">
      <xdr:nvSpPr>
        <xdr:cNvPr id="98" name="正方形/長方形 97">
          <a:extLst>
            <a:ext uri="{FF2B5EF4-FFF2-40B4-BE49-F238E27FC236}">
              <a16:creationId xmlns:a16="http://schemas.microsoft.com/office/drawing/2014/main" id="{3465A9D0-AF5B-4CC7-9515-3D323B442D36}"/>
            </a:ext>
          </a:extLst>
        </xdr:cNvPr>
        <xdr:cNvSpPr/>
      </xdr:nvSpPr>
      <xdr:spPr>
        <a:xfrm>
          <a:off x="783510" y="7811290"/>
          <a:ext cx="158399" cy="157431"/>
        </a:xfrm>
        <a:prstGeom prst="rect">
          <a:avLst/>
        </a:prstGeom>
        <a:solidFill>
          <a:schemeClr val="bg1"/>
        </a:solidFill>
        <a:ln w="9525">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ysClr val="windowText" lastClr="000000"/>
              </a:solidFill>
              <a:latin typeface="メイリオ" panose="020B0604030504040204" pitchFamily="50" charset="-128"/>
              <a:ea typeface="メイリオ" panose="020B0604030504040204" pitchFamily="50" charset="-128"/>
            </a:rPr>
            <a:t>✔</a:t>
          </a:r>
          <a:endParaRPr kumimoji="1" lang="ja-JP" altLang="en-US" sz="11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3</xdr:col>
      <xdr:colOff>15011</xdr:colOff>
      <xdr:row>31</xdr:row>
      <xdr:rowOff>93851</xdr:rowOff>
    </xdr:from>
    <xdr:to>
      <xdr:col>7</xdr:col>
      <xdr:colOff>87580</xdr:colOff>
      <xdr:row>32</xdr:row>
      <xdr:rowOff>136468</xdr:rowOff>
    </xdr:to>
    <xdr:sp macro="" textlink="">
      <xdr:nvSpPr>
        <xdr:cNvPr id="100" name="正方形/長方形 99">
          <a:extLst>
            <a:ext uri="{FF2B5EF4-FFF2-40B4-BE49-F238E27FC236}">
              <a16:creationId xmlns:a16="http://schemas.microsoft.com/office/drawing/2014/main" id="{3FC1E6FB-C255-2337-F74B-F1390D8D341C}"/>
            </a:ext>
          </a:extLst>
        </xdr:cNvPr>
        <xdr:cNvSpPr/>
      </xdr:nvSpPr>
      <xdr:spPr bwMode="auto">
        <a:xfrm>
          <a:off x="519836" y="5942201"/>
          <a:ext cx="834569" cy="233117"/>
        </a:xfrm>
        <a:prstGeom prst="rect">
          <a:avLst/>
        </a:prstGeom>
        <a:solidFill>
          <a:schemeClr val="bg1"/>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endParaRPr kumimoji="1" lang="ja-JP" altLang="en-US" sz="1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35</xdr:col>
      <xdr:colOff>58158</xdr:colOff>
      <xdr:row>31</xdr:row>
      <xdr:rowOff>101325</xdr:rowOff>
    </xdr:from>
    <xdr:to>
      <xdr:col>39</xdr:col>
      <xdr:colOff>76138</xdr:colOff>
      <xdr:row>32</xdr:row>
      <xdr:rowOff>150957</xdr:rowOff>
    </xdr:to>
    <xdr:sp macro="" textlink="">
      <xdr:nvSpPr>
        <xdr:cNvPr id="103" name="正方形/長方形 102">
          <a:extLst>
            <a:ext uri="{FF2B5EF4-FFF2-40B4-BE49-F238E27FC236}">
              <a16:creationId xmlns:a16="http://schemas.microsoft.com/office/drawing/2014/main" id="{DD7BB5B9-DC75-4414-A431-5AB7D0B38376}"/>
            </a:ext>
          </a:extLst>
        </xdr:cNvPr>
        <xdr:cNvSpPr/>
      </xdr:nvSpPr>
      <xdr:spPr bwMode="auto">
        <a:xfrm>
          <a:off x="6658983" y="5949675"/>
          <a:ext cx="779980" cy="240132"/>
        </a:xfrm>
        <a:prstGeom prst="rect">
          <a:avLst/>
        </a:prstGeom>
        <a:solidFill>
          <a:schemeClr val="bg1">
            <a:lumMod val="85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保存</a:t>
          </a:r>
        </a:p>
      </xdr:txBody>
    </xdr:sp>
    <xdr:clientData/>
  </xdr:twoCellAnchor>
  <xdr:twoCellAnchor>
    <xdr:from>
      <xdr:col>39</xdr:col>
      <xdr:colOff>142875</xdr:colOff>
      <xdr:row>31</xdr:row>
      <xdr:rowOff>94247</xdr:rowOff>
    </xdr:from>
    <xdr:to>
      <xdr:col>43</xdr:col>
      <xdr:colOff>172980</xdr:colOff>
      <xdr:row>32</xdr:row>
      <xdr:rowOff>142874</xdr:rowOff>
    </xdr:to>
    <xdr:sp macro="" textlink="">
      <xdr:nvSpPr>
        <xdr:cNvPr id="104" name="正方形/長方形 103">
          <a:extLst>
            <a:ext uri="{FF2B5EF4-FFF2-40B4-BE49-F238E27FC236}">
              <a16:creationId xmlns:a16="http://schemas.microsoft.com/office/drawing/2014/main" id="{36A326B3-871B-4027-8105-43E093A2F6EC}"/>
            </a:ext>
          </a:extLst>
        </xdr:cNvPr>
        <xdr:cNvSpPr/>
      </xdr:nvSpPr>
      <xdr:spPr bwMode="auto">
        <a:xfrm>
          <a:off x="7505700" y="5942597"/>
          <a:ext cx="792105" cy="239127"/>
        </a:xfrm>
        <a:prstGeom prst="rect">
          <a:avLst/>
        </a:prstGeom>
        <a:solidFill>
          <a:schemeClr val="bg1">
            <a:lumMod val="85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キャンセル</a:t>
          </a:r>
        </a:p>
      </xdr:txBody>
    </xdr:sp>
    <xdr:clientData/>
  </xdr:twoCellAnchor>
  <xdr:twoCellAnchor editAs="oneCell">
    <xdr:from>
      <xdr:col>38</xdr:col>
      <xdr:colOff>142875</xdr:colOff>
      <xdr:row>6</xdr:row>
      <xdr:rowOff>19050</xdr:rowOff>
    </xdr:from>
    <xdr:to>
      <xdr:col>41</xdr:col>
      <xdr:colOff>76200</xdr:colOff>
      <xdr:row>8</xdr:row>
      <xdr:rowOff>57150</xdr:rowOff>
    </xdr:to>
    <xdr:pic>
      <xdr:nvPicPr>
        <xdr:cNvPr id="31" name="図 30">
          <a:extLst>
            <a:ext uri="{FF2B5EF4-FFF2-40B4-BE49-F238E27FC236}">
              <a16:creationId xmlns:a16="http://schemas.microsoft.com/office/drawing/2014/main" id="{2FCBB294-8F0E-DAFE-94EB-5D1B5A24D8A7}"/>
            </a:ext>
            <a:ext uri="{147F2762-F138-4A5C-976F-8EAC2B608ADB}">
              <a16:predDERef xmlns:a16="http://schemas.microsoft.com/office/drawing/2014/main" pred="{36A326B3-871B-4027-8105-43E093A2F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38875" y="1104900"/>
          <a:ext cx="419100" cy="419100"/>
        </a:xfrm>
        <a:prstGeom prst="rect">
          <a:avLst/>
        </a:prstGeom>
      </xdr:spPr>
    </xdr:pic>
    <xdr:clientData/>
  </xdr:twoCellAnchor>
  <xdr:twoCellAnchor>
    <xdr:from>
      <xdr:col>52</xdr:col>
      <xdr:colOff>115741</xdr:colOff>
      <xdr:row>0</xdr:row>
      <xdr:rowOff>72982</xdr:rowOff>
    </xdr:from>
    <xdr:to>
      <xdr:col>56</xdr:col>
      <xdr:colOff>119609</xdr:colOff>
      <xdr:row>2</xdr:row>
      <xdr:rowOff>22072</xdr:rowOff>
    </xdr:to>
    <xdr:sp macro="" textlink="">
      <xdr:nvSpPr>
        <xdr:cNvPr id="30" name="四角形吹き出し 1">
          <a:extLst>
            <a:ext uri="{FF2B5EF4-FFF2-40B4-BE49-F238E27FC236}">
              <a16:creationId xmlns:a16="http://schemas.microsoft.com/office/drawing/2014/main" id="{D96589DC-8427-4A2A-B754-41BFC6118A73}"/>
            </a:ext>
          </a:extLst>
        </xdr:cNvPr>
        <xdr:cNvSpPr/>
      </xdr:nvSpPr>
      <xdr:spPr>
        <a:xfrm>
          <a:off x="9955066" y="72982"/>
          <a:ext cx="765868" cy="320565"/>
        </a:xfrm>
        <a:prstGeom prst="wedgeRectCallout">
          <a:avLst>
            <a:gd name="adj1" fmla="val -66184"/>
            <a:gd name="adj2" fmla="val 31080"/>
          </a:avLst>
        </a:prstGeom>
        <a:solidFill>
          <a:schemeClr val="bg1">
            <a:lumMod val="50000"/>
            <a:alpha val="69804"/>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メイリオ" panose="020B0604030504040204" pitchFamily="50" charset="-128"/>
              <a:ea typeface="メイリオ" panose="020B0604030504040204" pitchFamily="50" charset="-128"/>
            </a:rPr>
            <a:t>対応済</a:t>
          </a:r>
        </a:p>
      </xdr:txBody>
    </xdr:sp>
    <xdr:clientData/>
  </xdr:twoCellAnchor>
  <xdr:twoCellAnchor>
    <xdr:from>
      <xdr:col>57</xdr:col>
      <xdr:colOff>144316</xdr:colOff>
      <xdr:row>0</xdr:row>
      <xdr:rowOff>72982</xdr:rowOff>
    </xdr:from>
    <xdr:to>
      <xdr:col>61</xdr:col>
      <xdr:colOff>148184</xdr:colOff>
      <xdr:row>2</xdr:row>
      <xdr:rowOff>22072</xdr:rowOff>
    </xdr:to>
    <xdr:sp macro="" textlink="">
      <xdr:nvSpPr>
        <xdr:cNvPr id="32" name="四角形吹き出し 1">
          <a:extLst>
            <a:ext uri="{FF2B5EF4-FFF2-40B4-BE49-F238E27FC236}">
              <a16:creationId xmlns:a16="http://schemas.microsoft.com/office/drawing/2014/main" id="{FD648124-4C17-4AE2-BFC3-539CFA5DEE13}"/>
            </a:ext>
          </a:extLst>
        </xdr:cNvPr>
        <xdr:cNvSpPr/>
      </xdr:nvSpPr>
      <xdr:spPr>
        <a:xfrm>
          <a:off x="10936141" y="72982"/>
          <a:ext cx="765868" cy="320565"/>
        </a:xfrm>
        <a:prstGeom prst="wedgeRectCallout">
          <a:avLst>
            <a:gd name="adj1" fmla="val -66184"/>
            <a:gd name="adj2" fmla="val 31080"/>
          </a:avLst>
        </a:prstGeom>
        <a:solidFill>
          <a:schemeClr val="accent6">
            <a:alpha val="69804"/>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メイリオ" panose="020B0604030504040204" pitchFamily="50" charset="-128"/>
              <a:ea typeface="メイリオ" panose="020B0604030504040204" pitchFamily="50" charset="-128"/>
            </a:rPr>
            <a:t>その他</a:t>
          </a:r>
        </a:p>
      </xdr:txBody>
    </xdr:sp>
    <xdr:clientData/>
  </xdr:twoCellAnchor>
  <xdr:twoCellAnchor>
    <xdr:from>
      <xdr:col>47</xdr:col>
      <xdr:colOff>20491</xdr:colOff>
      <xdr:row>0</xdr:row>
      <xdr:rowOff>82507</xdr:rowOff>
    </xdr:from>
    <xdr:to>
      <xdr:col>51</xdr:col>
      <xdr:colOff>24359</xdr:colOff>
      <xdr:row>2</xdr:row>
      <xdr:rowOff>31597</xdr:rowOff>
    </xdr:to>
    <xdr:sp macro="" textlink="">
      <xdr:nvSpPr>
        <xdr:cNvPr id="34" name="四角形吹き出し 1">
          <a:extLst>
            <a:ext uri="{FF2B5EF4-FFF2-40B4-BE49-F238E27FC236}">
              <a16:creationId xmlns:a16="http://schemas.microsoft.com/office/drawing/2014/main" id="{CB573791-926C-42FD-BA47-33FEC4871FB3}"/>
            </a:ext>
          </a:extLst>
        </xdr:cNvPr>
        <xdr:cNvSpPr/>
      </xdr:nvSpPr>
      <xdr:spPr>
        <a:xfrm>
          <a:off x="8907316" y="82507"/>
          <a:ext cx="765868" cy="320565"/>
        </a:xfrm>
        <a:prstGeom prst="wedgeRectCallout">
          <a:avLst>
            <a:gd name="adj1" fmla="val -66184"/>
            <a:gd name="adj2" fmla="val 31080"/>
          </a:avLst>
        </a:prstGeom>
        <a:solidFill>
          <a:srgbClr val="4F81BD">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メイリオ" panose="020B0604030504040204" pitchFamily="50" charset="-128"/>
              <a:ea typeface="メイリオ" panose="020B0604030504040204" pitchFamily="50" charset="-128"/>
            </a:rPr>
            <a:t>未対応</a:t>
          </a:r>
        </a:p>
      </xdr:txBody>
    </xdr:sp>
    <xdr:clientData/>
  </xdr:twoCellAnchor>
  <xdr:twoCellAnchor>
    <xdr:from>
      <xdr:col>44</xdr:col>
      <xdr:colOff>125265</xdr:colOff>
      <xdr:row>5</xdr:row>
      <xdr:rowOff>9525</xdr:rowOff>
    </xdr:from>
    <xdr:to>
      <xdr:col>121</xdr:col>
      <xdr:colOff>115956</xdr:colOff>
      <xdr:row>26</xdr:row>
      <xdr:rowOff>157368</xdr:rowOff>
    </xdr:to>
    <xdr:sp macro="" textlink="">
      <xdr:nvSpPr>
        <xdr:cNvPr id="52" name="四角形吹き出し 1">
          <a:extLst>
            <a:ext uri="{FF2B5EF4-FFF2-40B4-BE49-F238E27FC236}">
              <a16:creationId xmlns:a16="http://schemas.microsoft.com/office/drawing/2014/main" id="{A95009E7-2AD5-47EC-A5CF-098B0A9C771B}"/>
            </a:ext>
          </a:extLst>
        </xdr:cNvPr>
        <xdr:cNvSpPr/>
      </xdr:nvSpPr>
      <xdr:spPr>
        <a:xfrm>
          <a:off x="8441004" y="904047"/>
          <a:ext cx="4181691" cy="4148343"/>
        </a:xfrm>
        <a:prstGeom prst="wedgeRectCallout">
          <a:avLst>
            <a:gd name="adj1" fmla="val -75724"/>
            <a:gd name="adj2" fmla="val 46916"/>
          </a:avLst>
        </a:prstGeom>
        <a:solidFill>
          <a:srgbClr val="4F81BD">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latin typeface="メイリオ" panose="020B0604030504040204" pitchFamily="50" charset="-128"/>
              <a:ea typeface="メイリオ" panose="020B0604030504040204" pitchFamily="50" charset="-128"/>
            </a:rPr>
            <a:t>Release</a:t>
          </a:r>
          <a:r>
            <a:rPr kumimoji="1" lang="ja-JP" altLang="en-US" sz="900">
              <a:latin typeface="メイリオ" panose="020B0604030504040204" pitchFamily="50" charset="-128"/>
              <a:ea typeface="メイリオ" panose="020B0604030504040204" pitchFamily="50" charset="-128"/>
            </a:rPr>
            <a:t>ビルド：</a:t>
          </a:r>
          <a:r>
            <a:rPr kumimoji="1" lang="en-US" altLang="ja-JP" sz="900">
              <a:latin typeface="メイリオ" panose="020B0604030504040204" pitchFamily="50" charset="-128"/>
              <a:ea typeface="メイリオ" panose="020B0604030504040204" pitchFamily="50" charset="-128"/>
            </a:rPr>
            <a:t>kintone</a:t>
          </a:r>
          <a:r>
            <a:rPr kumimoji="1" lang="ja-JP" altLang="en-US" sz="900">
              <a:latin typeface="メイリオ" panose="020B0604030504040204" pitchFamily="50" charset="-128"/>
              <a:ea typeface="メイリオ" panose="020B0604030504040204" pitchFamily="50" charset="-128"/>
            </a:rPr>
            <a:t>アプリ切り替え画面へ遷移</a:t>
          </a:r>
          <a:endParaRPr kumimoji="1" lang="en-US" altLang="ja-JP" sz="900">
            <a:latin typeface="メイリオ" panose="020B0604030504040204" pitchFamily="50" charset="-128"/>
            <a:ea typeface="メイリオ" panose="020B0604030504040204" pitchFamily="50" charset="-128"/>
          </a:endParaRPr>
        </a:p>
        <a:p>
          <a:pPr algn="l"/>
          <a:r>
            <a:rPr kumimoji="1" lang="en-US" altLang="ja-JP" sz="900">
              <a:latin typeface="メイリオ" panose="020B0604030504040204" pitchFamily="50" charset="-128"/>
              <a:ea typeface="メイリオ" panose="020B0604030504040204" pitchFamily="50" charset="-128"/>
            </a:rPr>
            <a:t>Debug</a:t>
          </a:r>
          <a:r>
            <a:rPr kumimoji="1" lang="ja-JP" altLang="en-US" sz="900">
              <a:latin typeface="メイリオ" panose="020B0604030504040204" pitchFamily="50" charset="-128"/>
              <a:ea typeface="メイリオ" panose="020B0604030504040204" pitchFamily="50" charset="-128"/>
            </a:rPr>
            <a:t>ビルド：システム管理画面へ遷移</a:t>
          </a:r>
          <a:endParaRPr kumimoji="1" lang="en-US" altLang="ja-JP" sz="900">
            <a:latin typeface="メイリオ" panose="020B0604030504040204" pitchFamily="50" charset="-128"/>
            <a:ea typeface="メイリオ" panose="020B0604030504040204" pitchFamily="50" charset="-128"/>
          </a:endParaRPr>
        </a:p>
        <a:p>
          <a:pPr algn="l"/>
          <a:endParaRPr kumimoji="1" lang="en-US" altLang="ja-JP" sz="900">
            <a:latin typeface="メイリオ" panose="020B0604030504040204" pitchFamily="50" charset="-128"/>
            <a:ea typeface="メイリオ" panose="020B0604030504040204" pitchFamily="50" charset="-128"/>
          </a:endParaRPr>
        </a:p>
        <a:p>
          <a:pPr algn="l"/>
          <a:r>
            <a:rPr kumimoji="1" lang="ja-JP" altLang="en-US" sz="900">
              <a:latin typeface="メイリオ" panose="020B0604030504040204" pitchFamily="50" charset="-128"/>
              <a:ea typeface="メイリオ" panose="020B0604030504040204" pitchFamily="50" charset="-128"/>
            </a:rPr>
            <a:t>案①：</a:t>
          </a:r>
          <a:r>
            <a:rPr kumimoji="1" lang="en-US" altLang="ja-JP" sz="900">
              <a:latin typeface="メイリオ" panose="020B0604030504040204" pitchFamily="50" charset="-128"/>
              <a:ea typeface="メイリオ" panose="020B0604030504040204" pitchFamily="50" charset="-128"/>
            </a:rPr>
            <a:t>Footer</a:t>
          </a:r>
          <a:r>
            <a:rPr kumimoji="1" lang="ja-JP" altLang="en-US" sz="900">
              <a:latin typeface="メイリオ" panose="020B0604030504040204" pitchFamily="50" charset="-128"/>
              <a:ea typeface="メイリオ" panose="020B0604030504040204" pitchFamily="50" charset="-128"/>
            </a:rPr>
            <a:t>（</a:t>
          </a:r>
          <a:r>
            <a:rPr kumimoji="1" lang="en-US" altLang="ja-JP" sz="900">
              <a:latin typeface="メイリオ" panose="020B0604030504040204" pitchFamily="50" charset="-128"/>
              <a:ea typeface="メイリオ" panose="020B0604030504040204" pitchFamily="50" charset="-128"/>
            </a:rPr>
            <a:t>Debug</a:t>
          </a:r>
          <a:r>
            <a:rPr kumimoji="1" lang="ja-JP" altLang="en-US" sz="900">
              <a:latin typeface="メイリオ" panose="020B0604030504040204" pitchFamily="50" charset="-128"/>
              <a:ea typeface="メイリオ" panose="020B0604030504040204" pitchFamily="50" charset="-128"/>
            </a:rPr>
            <a:t>）</a:t>
          </a:r>
          <a:endParaRPr kumimoji="1" lang="en-US" altLang="ja-JP" sz="900">
            <a:latin typeface="メイリオ" panose="020B0604030504040204" pitchFamily="50" charset="-128"/>
            <a:ea typeface="メイリオ" panose="020B0604030504040204" pitchFamily="50" charset="-128"/>
          </a:endParaRPr>
        </a:p>
        <a:p>
          <a:pPr algn="l"/>
          <a:r>
            <a:rPr kumimoji="1" lang="ja-JP" altLang="en-US" sz="900">
              <a:latin typeface="メイリオ" panose="020B0604030504040204" pitchFamily="50" charset="-128"/>
              <a:ea typeface="メイリオ" panose="020B0604030504040204" pitchFamily="50" charset="-128"/>
            </a:rPr>
            <a:t>各ツールの</a:t>
          </a:r>
          <a:r>
            <a:rPr kumimoji="1" lang="en-US" altLang="ja-JP" sz="900">
              <a:latin typeface="メイリオ" panose="020B0604030504040204" pitchFamily="50" charset="-128"/>
              <a:ea typeface="メイリオ" panose="020B0604030504040204" pitchFamily="50" charset="-128"/>
            </a:rPr>
            <a:t>MainFor</a:t>
          </a:r>
          <a:r>
            <a:rPr kumimoji="1" lang="ja-JP" altLang="en-US" sz="900">
              <a:latin typeface="メイリオ" panose="020B0604030504040204" pitchFamily="50" charset="-128"/>
              <a:ea typeface="メイリオ" panose="020B0604030504040204" pitchFamily="50" charset="-128"/>
            </a:rPr>
            <a:t>ｍに分岐を入れなきゃならないから、</a:t>
          </a:r>
          <a:r>
            <a:rPr kumimoji="1" lang="en-US" altLang="ja-JP" sz="900">
              <a:latin typeface="メイリオ" panose="020B0604030504040204" pitchFamily="50" charset="-128"/>
              <a:ea typeface="メイリオ" panose="020B0604030504040204" pitchFamily="50" charset="-128"/>
            </a:rPr>
            <a:t>Debug</a:t>
          </a:r>
          <a:r>
            <a:rPr kumimoji="1" lang="ja-JP" altLang="en-US" sz="900">
              <a:latin typeface="メイリオ" panose="020B0604030504040204" pitchFamily="50" charset="-128"/>
              <a:ea typeface="メイリオ" panose="020B0604030504040204" pitchFamily="50" charset="-128"/>
            </a:rPr>
            <a:t>ビルド時だけ共通で表示されるようフッターを共通化し、システム管理アイコンを設置？！</a:t>
          </a:r>
          <a:endParaRPr kumimoji="1" lang="en-US" altLang="ja-JP" sz="900">
            <a:latin typeface="メイリオ" panose="020B0604030504040204" pitchFamily="50" charset="-128"/>
            <a:ea typeface="メイリオ" panose="020B0604030504040204" pitchFamily="50" charset="-128"/>
          </a:endParaRPr>
        </a:p>
        <a:p>
          <a:pPr algn="l"/>
          <a:r>
            <a:rPr kumimoji="1" lang="ja-JP" altLang="en-US" sz="900">
              <a:latin typeface="メイリオ" panose="020B0604030504040204" pitchFamily="50" charset="-128"/>
              <a:ea typeface="メイリオ" panose="020B0604030504040204" pitchFamily="50" charset="-128"/>
            </a:rPr>
            <a:t>→共通化は不可？！</a:t>
          </a:r>
          <a:endParaRPr kumimoji="1" lang="en-US" altLang="ja-JP" sz="900">
            <a:latin typeface="メイリオ" panose="020B0604030504040204" pitchFamily="50" charset="-128"/>
            <a:ea typeface="メイリオ" panose="020B0604030504040204" pitchFamily="50" charset="-128"/>
          </a:endParaRPr>
        </a:p>
        <a:p>
          <a:pPr algn="l"/>
          <a:endParaRPr kumimoji="1" lang="en-US" altLang="ja-JP" sz="900">
            <a:latin typeface="メイリオ" panose="020B0604030504040204" pitchFamily="50" charset="-128"/>
            <a:ea typeface="メイリオ" panose="020B0604030504040204" pitchFamily="50" charset="-128"/>
          </a:endParaRPr>
        </a:p>
        <a:p>
          <a:pPr algn="l"/>
          <a:r>
            <a:rPr kumimoji="1" lang="ja-JP" altLang="en-US" sz="900">
              <a:latin typeface="メイリオ" panose="020B0604030504040204" pitchFamily="50" charset="-128"/>
              <a:ea typeface="メイリオ" panose="020B0604030504040204" pitchFamily="50" charset="-128"/>
            </a:rPr>
            <a:t>案②：</a:t>
          </a:r>
          <a:r>
            <a:rPr kumimoji="1" lang="en-US" altLang="ja-JP" sz="900">
              <a:latin typeface="メイリオ" panose="020B0604030504040204" pitchFamily="50" charset="-128"/>
              <a:ea typeface="メイリオ" panose="020B0604030504040204" pitchFamily="50" charset="-128"/>
            </a:rPr>
            <a:t>Debug / </a:t>
          </a:r>
          <a:r>
            <a:rPr kumimoji="1" lang="ja-JP" altLang="en-US" sz="900">
              <a:latin typeface="メイリオ" panose="020B0604030504040204" pitchFamily="50" charset="-128"/>
              <a:ea typeface="メイリオ" panose="020B0604030504040204" pitchFamily="50" charset="-128"/>
            </a:rPr>
            <a:t>構成マネージャー</a:t>
          </a:r>
          <a:endParaRPr kumimoji="1" lang="en-US" altLang="ja-JP" sz="900">
            <a:latin typeface="メイリオ" panose="020B0604030504040204" pitchFamily="50" charset="-128"/>
            <a:ea typeface="メイリオ" panose="020B0604030504040204" pitchFamily="50" charset="-128"/>
          </a:endParaRPr>
        </a:p>
        <a:p>
          <a:pPr algn="l"/>
          <a:r>
            <a:rPr kumimoji="1" lang="en-US" altLang="ja-JP" sz="900">
              <a:latin typeface="メイリオ" panose="020B0604030504040204" pitchFamily="50" charset="-128"/>
              <a:ea typeface="メイリオ" panose="020B0604030504040204" pitchFamily="50" charset="-128"/>
            </a:rPr>
            <a:t>Program.cs</a:t>
          </a:r>
          <a:r>
            <a:rPr kumimoji="1" lang="ja-JP" altLang="en-US" sz="900">
              <a:latin typeface="メイリオ" panose="020B0604030504040204" pitchFamily="50" charset="-128"/>
              <a:ea typeface="メイリオ" panose="020B0604030504040204" pitchFamily="50" charset="-128"/>
            </a:rPr>
            <a:t>に記載し、システム管理画面を初期表示</a:t>
          </a:r>
          <a:endParaRPr kumimoji="1" lang="en-US" altLang="ja-JP" sz="900">
            <a:latin typeface="メイリオ" panose="020B0604030504040204" pitchFamily="50" charset="-128"/>
            <a:ea typeface="メイリオ" panose="020B0604030504040204" pitchFamily="50" charset="-128"/>
          </a:endParaRPr>
        </a:p>
        <a:p>
          <a:pPr algn="l"/>
          <a:r>
            <a:rPr kumimoji="1" lang="ja-JP" altLang="en-US" sz="900">
              <a:latin typeface="メイリオ" panose="020B0604030504040204" pitchFamily="50" charset="-128"/>
              <a:ea typeface="メイリオ" panose="020B0604030504040204" pitchFamily="50" charset="-128"/>
            </a:rPr>
            <a:t>→選択したツールのメイン画面を表示</a:t>
          </a:r>
          <a:endParaRPr kumimoji="1" lang="en-US" altLang="ja-JP" sz="900">
            <a:latin typeface="メイリオ" panose="020B0604030504040204" pitchFamily="50" charset="-128"/>
            <a:ea typeface="メイリオ" panose="020B0604030504040204" pitchFamily="50" charset="-128"/>
          </a:endParaRPr>
        </a:p>
        <a:p>
          <a:pPr algn="l"/>
          <a:r>
            <a:rPr kumimoji="1" lang="en-US" altLang="ja-JP" sz="900">
              <a:latin typeface="メイリオ" panose="020B0604030504040204" pitchFamily="50" charset="-128"/>
              <a:ea typeface="メイリオ" panose="020B0604030504040204" pitchFamily="50" charset="-128"/>
            </a:rPr>
            <a:t>※Release</a:t>
          </a:r>
          <a:r>
            <a:rPr kumimoji="1" lang="ja-JP" altLang="en-US" sz="900">
              <a:latin typeface="メイリオ" panose="020B0604030504040204" pitchFamily="50" charset="-128"/>
              <a:ea typeface="メイリオ" panose="020B0604030504040204" pitchFamily="50" charset="-128"/>
            </a:rPr>
            <a:t>時は、フラグ</a:t>
          </a:r>
          <a:r>
            <a:rPr kumimoji="1" lang="en-US" altLang="ja-JP" sz="900">
              <a:latin typeface="メイリオ" panose="020B0604030504040204" pitchFamily="50" charset="-128"/>
              <a:ea typeface="メイリオ" panose="020B0604030504040204" pitchFamily="50" charset="-128"/>
            </a:rPr>
            <a:t>1</a:t>
          </a:r>
        </a:p>
        <a:p>
          <a:pPr algn="l"/>
          <a:endParaRPr kumimoji="1" lang="en-US" altLang="ja-JP" sz="900">
            <a:latin typeface="メイリオ" panose="020B0604030504040204" pitchFamily="50" charset="-128"/>
            <a:ea typeface="メイリオ" panose="020B0604030504040204" pitchFamily="50" charset="-128"/>
          </a:endParaRPr>
        </a:p>
        <a:p>
          <a:pPr algn="l"/>
          <a:r>
            <a:rPr kumimoji="1" lang="ja-JP" altLang="en-US" sz="900">
              <a:solidFill>
                <a:srgbClr val="FF0000"/>
              </a:solidFill>
              <a:latin typeface="メイリオ" panose="020B0604030504040204" pitchFamily="50" charset="-128"/>
              <a:ea typeface="メイリオ" panose="020B0604030504040204" pitchFamily="50" charset="-128"/>
            </a:rPr>
            <a:t>案③：</a:t>
          </a:r>
          <a:r>
            <a:rPr kumimoji="1" lang="en-US" altLang="ja-JP" sz="900">
              <a:solidFill>
                <a:srgbClr val="FF0000"/>
              </a:solidFill>
              <a:latin typeface="メイリオ" panose="020B0604030504040204" pitchFamily="50" charset="-128"/>
              <a:ea typeface="メイリオ" panose="020B0604030504040204" pitchFamily="50" charset="-128"/>
            </a:rPr>
            <a:t>System / </a:t>
          </a:r>
          <a:r>
            <a:rPr kumimoji="1" lang="ja-JP" altLang="en-US" sz="900">
              <a:solidFill>
                <a:srgbClr val="FF0000"/>
              </a:solidFill>
              <a:latin typeface="メイリオ" panose="020B0604030504040204" pitchFamily="50" charset="-128"/>
              <a:ea typeface="メイリオ" panose="020B0604030504040204" pitchFamily="50" charset="-128"/>
            </a:rPr>
            <a:t>構成マネージャー</a:t>
          </a:r>
          <a:endParaRPr kumimoji="1" lang="en-US" altLang="ja-JP" sz="900">
            <a:solidFill>
              <a:srgbClr val="FF0000"/>
            </a:solidFill>
            <a:latin typeface="メイリオ" panose="020B0604030504040204" pitchFamily="50" charset="-128"/>
            <a:ea typeface="メイリオ" panose="020B0604030504040204" pitchFamily="50" charset="-128"/>
          </a:endParaRPr>
        </a:p>
        <a:p>
          <a:pPr algn="l"/>
          <a:r>
            <a:rPr kumimoji="1" lang="en-US" altLang="ja-JP" sz="900">
              <a:latin typeface="メイリオ" panose="020B0604030504040204" pitchFamily="50" charset="-128"/>
              <a:ea typeface="メイリオ" panose="020B0604030504040204" pitchFamily="50" charset="-128"/>
            </a:rPr>
            <a:t>System</a:t>
          </a:r>
          <a:r>
            <a:rPr kumimoji="1" lang="ja-JP" altLang="en-US" sz="900">
              <a:latin typeface="メイリオ" panose="020B0604030504040204" pitchFamily="50" charset="-128"/>
              <a:ea typeface="メイリオ" panose="020B0604030504040204" pitchFamily="50" charset="-128"/>
            </a:rPr>
            <a:t>を選択しビルド→システム管理画面を開く</a:t>
          </a:r>
          <a:endParaRPr kumimoji="1" lang="en-US" altLang="ja-JP" sz="900">
            <a:latin typeface="メイリオ" panose="020B0604030504040204" pitchFamily="50" charset="-128"/>
            <a:ea typeface="メイリオ" panose="020B0604030504040204" pitchFamily="50" charset="-128"/>
          </a:endParaRPr>
        </a:p>
        <a:p>
          <a:pPr algn="l"/>
          <a:r>
            <a:rPr kumimoji="1" lang="ja-JP" altLang="en-US" sz="900" b="1">
              <a:latin typeface="メイリオ" panose="020B0604030504040204" pitchFamily="50" charset="-128"/>
              <a:ea typeface="メイリオ" panose="020B0604030504040204" pitchFamily="50" charset="-128"/>
            </a:rPr>
            <a:t>→</a:t>
          </a:r>
          <a:r>
            <a:rPr kumimoji="1" lang="en-US" altLang="ja-JP" sz="900" b="1">
              <a:latin typeface="メイリオ" panose="020B0604030504040204" pitchFamily="50" charset="-128"/>
              <a:ea typeface="メイリオ" panose="020B0604030504040204" pitchFamily="50" charset="-128"/>
            </a:rPr>
            <a:t>System</a:t>
          </a:r>
          <a:r>
            <a:rPr kumimoji="1" lang="ja-JP" altLang="en-US" sz="900" b="1">
              <a:latin typeface="メイリオ" panose="020B0604030504040204" pitchFamily="50" charset="-128"/>
              <a:ea typeface="メイリオ" panose="020B0604030504040204" pitchFamily="50" charset="-128"/>
            </a:rPr>
            <a:t>フォルダ配下に保存された</a:t>
          </a:r>
          <a:r>
            <a:rPr kumimoji="1" lang="en-US" altLang="ja-JP" sz="900" b="1">
              <a:latin typeface="メイリオ" panose="020B0604030504040204" pitchFamily="50" charset="-128"/>
              <a:ea typeface="メイリオ" panose="020B0604030504040204" pitchFamily="50" charset="-128"/>
            </a:rPr>
            <a:t>Common.db</a:t>
          </a:r>
          <a:r>
            <a:rPr kumimoji="1" lang="ja-JP" altLang="en-US" sz="900" b="1">
              <a:latin typeface="メイリオ" panose="020B0604030504040204" pitchFamily="50" charset="-128"/>
              <a:ea typeface="メイリオ" panose="020B0604030504040204" pitchFamily="50" charset="-128"/>
            </a:rPr>
            <a:t>を</a:t>
          </a:r>
          <a:r>
            <a:rPr kumimoji="1" lang="en-US" altLang="ja-JP" sz="900" b="1">
              <a:latin typeface="メイリオ" panose="020B0604030504040204" pitchFamily="50" charset="-128"/>
              <a:ea typeface="メイリオ" panose="020B0604030504040204" pitchFamily="50" charset="-128"/>
            </a:rPr>
            <a:t>src/Database/</a:t>
          </a:r>
          <a:r>
            <a:rPr kumimoji="1" lang="ja-JP" altLang="en-US" sz="900" b="1">
              <a:latin typeface="メイリオ" panose="020B0604030504040204" pitchFamily="50" charset="-128"/>
              <a:ea typeface="メイリオ" panose="020B0604030504040204" pitchFamily="50" charset="-128"/>
            </a:rPr>
            <a:t>配下にコピーする処理追加</a:t>
          </a:r>
          <a:endParaRPr kumimoji="1" lang="en-US" altLang="ja-JP" sz="900" b="1">
            <a:latin typeface="メイリオ" panose="020B0604030504040204" pitchFamily="50" charset="-128"/>
            <a:ea typeface="メイリオ" panose="020B0604030504040204" pitchFamily="50" charset="-128"/>
          </a:endParaRPr>
        </a:p>
      </xdr:txBody>
    </xdr:sp>
    <xdr:clientData/>
  </xdr:twoCellAnchor>
  <xdr:twoCellAnchor editAs="oneCell">
    <xdr:from>
      <xdr:col>120</xdr:col>
      <xdr:colOff>95250</xdr:colOff>
      <xdr:row>28</xdr:row>
      <xdr:rowOff>9525</xdr:rowOff>
    </xdr:from>
    <xdr:to>
      <xdr:col>143</xdr:col>
      <xdr:colOff>95862</xdr:colOff>
      <xdr:row>64</xdr:row>
      <xdr:rowOff>96227</xdr:rowOff>
    </xdr:to>
    <xdr:pic>
      <xdr:nvPicPr>
        <xdr:cNvPr id="57" name="図 56">
          <a:extLst>
            <a:ext uri="{FF2B5EF4-FFF2-40B4-BE49-F238E27FC236}">
              <a16:creationId xmlns:a16="http://schemas.microsoft.com/office/drawing/2014/main" id="{88850169-F4E4-895F-03B6-F20853D91CD2}"/>
            </a:ext>
          </a:extLst>
        </xdr:cNvPr>
        <xdr:cNvPicPr>
          <a:picLocks noChangeAspect="1"/>
        </xdr:cNvPicPr>
      </xdr:nvPicPr>
      <xdr:blipFill>
        <a:blip xmlns:r="http://schemas.openxmlformats.org/officeDocument/2006/relationships" r:embed="rId3"/>
        <a:stretch>
          <a:fillRect/>
        </a:stretch>
      </xdr:blipFill>
      <xdr:spPr>
        <a:xfrm>
          <a:off x="12411075" y="5286375"/>
          <a:ext cx="4382112" cy="7001852"/>
        </a:xfrm>
        <a:prstGeom prst="rect">
          <a:avLst/>
        </a:prstGeom>
      </xdr:spPr>
    </xdr:pic>
    <xdr:clientData/>
  </xdr:twoCellAnchor>
  <xdr:twoCellAnchor editAs="oneCell">
    <xdr:from>
      <xdr:col>143</xdr:col>
      <xdr:colOff>161925</xdr:colOff>
      <xdr:row>27</xdr:row>
      <xdr:rowOff>171450</xdr:rowOff>
    </xdr:from>
    <xdr:to>
      <xdr:col>197</xdr:col>
      <xdr:colOff>87150</xdr:colOff>
      <xdr:row>43</xdr:row>
      <xdr:rowOff>38507</xdr:rowOff>
    </xdr:to>
    <xdr:pic>
      <xdr:nvPicPr>
        <xdr:cNvPr id="62" name="図 61">
          <a:extLst>
            <a:ext uri="{FF2B5EF4-FFF2-40B4-BE49-F238E27FC236}">
              <a16:creationId xmlns:a16="http://schemas.microsoft.com/office/drawing/2014/main" id="{69F86F17-509E-65F9-568A-161ECB23F914}"/>
            </a:ext>
          </a:extLst>
        </xdr:cNvPr>
        <xdr:cNvPicPr>
          <a:picLocks noChangeAspect="1"/>
        </xdr:cNvPicPr>
      </xdr:nvPicPr>
      <xdr:blipFill>
        <a:blip xmlns:r="http://schemas.openxmlformats.org/officeDocument/2006/relationships" r:embed="rId4"/>
        <a:stretch>
          <a:fillRect/>
        </a:stretch>
      </xdr:blipFill>
      <xdr:spPr>
        <a:xfrm>
          <a:off x="16859250" y="5257800"/>
          <a:ext cx="10212225" cy="2915057"/>
        </a:xfrm>
        <a:prstGeom prst="rect">
          <a:avLst/>
        </a:prstGeom>
      </xdr:spPr>
    </xdr:pic>
    <xdr:clientData/>
  </xdr:twoCellAnchor>
  <xdr:twoCellAnchor>
    <xdr:from>
      <xdr:col>45</xdr:col>
      <xdr:colOff>137690</xdr:colOff>
      <xdr:row>32</xdr:row>
      <xdr:rowOff>13667</xdr:rowOff>
    </xdr:from>
    <xdr:to>
      <xdr:col>60</xdr:col>
      <xdr:colOff>60049</xdr:colOff>
      <xdr:row>36</xdr:row>
      <xdr:rowOff>89867</xdr:rowOff>
    </xdr:to>
    <xdr:sp macro="" textlink="">
      <xdr:nvSpPr>
        <xdr:cNvPr id="71" name="四角形吹き出し 1">
          <a:extLst>
            <a:ext uri="{FF2B5EF4-FFF2-40B4-BE49-F238E27FC236}">
              <a16:creationId xmlns:a16="http://schemas.microsoft.com/office/drawing/2014/main" id="{C51EAFD4-1DF6-4D0A-A985-50B400DCAD8E}"/>
            </a:ext>
          </a:extLst>
        </xdr:cNvPr>
        <xdr:cNvSpPr/>
      </xdr:nvSpPr>
      <xdr:spPr>
        <a:xfrm>
          <a:off x="8643929" y="6051689"/>
          <a:ext cx="2779859" cy="838200"/>
        </a:xfrm>
        <a:prstGeom prst="wedgeRectCallout">
          <a:avLst>
            <a:gd name="adj1" fmla="val -107628"/>
            <a:gd name="adj2" fmla="val 32596"/>
          </a:avLst>
        </a:prstGeom>
        <a:solidFill>
          <a:schemeClr val="bg1">
            <a:lumMod val="50000"/>
            <a:alpha val="69804"/>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メイリオ" panose="020B0604030504040204" pitchFamily="50" charset="-128"/>
              <a:ea typeface="メイリオ" panose="020B0604030504040204" pitchFamily="50" charset="-128"/>
            </a:rPr>
            <a:t>テーブル情報をそのまま表示</a:t>
          </a:r>
          <a:endParaRPr kumimoji="1" lang="en-US" altLang="ja-JP" sz="900">
            <a:latin typeface="メイリオ" panose="020B0604030504040204" pitchFamily="50" charset="-128"/>
            <a:ea typeface="メイリオ" panose="020B0604030504040204" pitchFamily="50" charset="-128"/>
          </a:endParaRPr>
        </a:p>
        <a:p>
          <a:pPr algn="l"/>
          <a:r>
            <a:rPr kumimoji="1" lang="ja-JP" altLang="en-US" sz="900">
              <a:latin typeface="メイリオ" panose="020B0604030504040204" pitchFamily="50" charset="-128"/>
              <a:ea typeface="メイリオ" panose="020B0604030504040204" pitchFamily="50" charset="-128"/>
            </a:rPr>
            <a:t>→カラムが追加された時も自動で増える</a:t>
          </a:r>
          <a:r>
            <a:rPr kumimoji="1" lang="en-US" altLang="ja-JP" sz="900">
              <a:latin typeface="メイリオ" panose="020B0604030504040204" pitchFamily="50" charset="-128"/>
              <a:ea typeface="メイリオ" panose="020B0604030504040204" pitchFamily="50" charset="-128"/>
            </a:rPr>
            <a:t>DGV</a:t>
          </a:r>
        </a:p>
        <a:p>
          <a:pPr algn="l"/>
          <a:r>
            <a:rPr kumimoji="1" lang="ja-JP" altLang="en-US" sz="900">
              <a:latin typeface="メイリオ" panose="020B0604030504040204" pitchFamily="50" charset="-128"/>
              <a:ea typeface="メイリオ" panose="020B0604030504040204" pitchFamily="50" charset="-128"/>
            </a:rPr>
            <a:t>→</a:t>
          </a:r>
          <a:r>
            <a:rPr kumimoji="1" lang="en-US" altLang="ja-JP" sz="900">
              <a:latin typeface="メイリオ" panose="020B0604030504040204" pitchFamily="50" charset="-128"/>
              <a:ea typeface="メイリオ" panose="020B0604030504040204" pitchFamily="50" charset="-128"/>
            </a:rPr>
            <a:t>PW</a:t>
          </a:r>
          <a:r>
            <a:rPr kumimoji="1" lang="ja-JP" altLang="en-US" sz="900">
              <a:latin typeface="メイリオ" panose="020B0604030504040204" pitchFamily="50" charset="-128"/>
              <a:ea typeface="メイリオ" panose="020B0604030504040204" pitchFamily="50" charset="-128"/>
            </a:rPr>
            <a:t>も表示</a:t>
          </a:r>
        </a:p>
      </xdr:txBody>
    </xdr:sp>
    <xdr:clientData/>
  </xdr:twoCellAnchor>
  <xdr:twoCellAnchor>
    <xdr:from>
      <xdr:col>18</xdr:col>
      <xdr:colOff>131233</xdr:colOff>
      <xdr:row>28</xdr:row>
      <xdr:rowOff>21167</xdr:rowOff>
    </xdr:from>
    <xdr:to>
      <xdr:col>35</xdr:col>
      <xdr:colOff>10582</xdr:colOff>
      <xdr:row>37</xdr:row>
      <xdr:rowOff>74083</xdr:rowOff>
    </xdr:to>
    <xdr:sp macro="" textlink="">
      <xdr:nvSpPr>
        <xdr:cNvPr id="72" name="四角形吹き出し 1">
          <a:extLst>
            <a:ext uri="{FF2B5EF4-FFF2-40B4-BE49-F238E27FC236}">
              <a16:creationId xmlns:a16="http://schemas.microsoft.com/office/drawing/2014/main" id="{E82AFF0E-55B3-42B9-B0B0-8113F3540355}"/>
            </a:ext>
          </a:extLst>
        </xdr:cNvPr>
        <xdr:cNvSpPr/>
      </xdr:nvSpPr>
      <xdr:spPr>
        <a:xfrm>
          <a:off x="3496733" y="5291667"/>
          <a:ext cx="3117849" cy="1767416"/>
        </a:xfrm>
        <a:prstGeom prst="wedgeRectCallout">
          <a:avLst>
            <a:gd name="adj1" fmla="val -131111"/>
            <a:gd name="adj2" fmla="val 30992"/>
          </a:avLst>
        </a:prstGeom>
        <a:solidFill>
          <a:srgbClr val="4F81BD">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メイリオ" panose="020B0604030504040204" pitchFamily="50" charset="-128"/>
              <a:ea typeface="メイリオ" panose="020B0604030504040204" pitchFamily="50" charset="-128"/>
            </a:rPr>
            <a:t>案①</a:t>
          </a:r>
          <a:r>
            <a:rPr kumimoji="1" lang="en-US" altLang="ja-JP" sz="900">
              <a:latin typeface="メイリオ" panose="020B0604030504040204" pitchFamily="50" charset="-128"/>
              <a:ea typeface="メイリオ" panose="020B0604030504040204" pitchFamily="50" charset="-128"/>
            </a:rPr>
            <a:t>Footer</a:t>
          </a:r>
          <a:r>
            <a:rPr kumimoji="1" lang="ja-JP" altLang="en-US" sz="900">
              <a:latin typeface="メイリオ" panose="020B0604030504040204" pitchFamily="50" charset="-128"/>
              <a:ea typeface="メイリオ" panose="020B0604030504040204" pitchFamily="50" charset="-128"/>
            </a:rPr>
            <a:t>ならば</a:t>
          </a:r>
          <a:endParaRPr kumimoji="1" lang="en-US" altLang="ja-JP" sz="900">
            <a:latin typeface="メイリオ" panose="020B0604030504040204" pitchFamily="50" charset="-128"/>
            <a:ea typeface="メイリオ" panose="020B0604030504040204" pitchFamily="50" charset="-128"/>
          </a:endParaRPr>
        </a:p>
        <a:p>
          <a:pPr algn="l"/>
          <a:r>
            <a:rPr kumimoji="1" lang="en-US" altLang="ja-JP" sz="900">
              <a:latin typeface="メイリオ" panose="020B0604030504040204" pitchFamily="50" charset="-128"/>
              <a:ea typeface="メイリオ" panose="020B0604030504040204" pitchFamily="50" charset="-128"/>
            </a:rPr>
            <a:t>PW</a:t>
          </a:r>
          <a:r>
            <a:rPr kumimoji="1" lang="ja-JP" altLang="en-US" sz="900">
              <a:latin typeface="メイリオ" panose="020B0604030504040204" pitchFamily="50" charset="-128"/>
              <a:ea typeface="メイリオ" panose="020B0604030504040204" pitchFamily="50" charset="-128"/>
            </a:rPr>
            <a:t>認証したら暗号化している</a:t>
          </a:r>
          <a:r>
            <a:rPr kumimoji="1" lang="en-US" altLang="ja-JP" sz="900">
              <a:latin typeface="メイリオ" panose="020B0604030504040204" pitchFamily="50" charset="-128"/>
              <a:ea typeface="メイリオ" panose="020B0604030504040204" pitchFamily="50" charset="-128"/>
            </a:rPr>
            <a:t>DGV</a:t>
          </a:r>
          <a:r>
            <a:rPr kumimoji="1" lang="ja-JP" altLang="en-US" sz="900">
              <a:latin typeface="メイリオ" panose="020B0604030504040204" pitchFamily="50" charset="-128"/>
              <a:ea typeface="メイリオ" panose="020B0604030504040204" pitchFamily="50" charset="-128"/>
            </a:rPr>
            <a:t>のカラムを表示</a:t>
          </a:r>
          <a:endParaRPr kumimoji="1" lang="en-US" altLang="ja-JP" sz="900">
            <a:latin typeface="メイリオ" panose="020B0604030504040204" pitchFamily="50" charset="-128"/>
            <a:ea typeface="メイリオ" panose="020B0604030504040204" pitchFamily="50" charset="-128"/>
          </a:endParaRPr>
        </a:p>
        <a:p>
          <a:pPr algn="l"/>
          <a:r>
            <a:rPr kumimoji="1" lang="ja-JP" altLang="en-US" sz="900">
              <a:latin typeface="メイリオ" panose="020B0604030504040204" pitchFamily="50" charset="-128"/>
              <a:ea typeface="メイリオ" panose="020B0604030504040204" pitchFamily="50" charset="-128"/>
            </a:rPr>
            <a:t>案②：</a:t>
          </a:r>
          <a:r>
            <a:rPr kumimoji="1" lang="en-US" altLang="ja-JP" sz="900">
              <a:latin typeface="メイリオ" panose="020B0604030504040204" pitchFamily="50" charset="-128"/>
              <a:ea typeface="メイリオ" panose="020B0604030504040204" pitchFamily="50" charset="-128"/>
            </a:rPr>
            <a:t>Debug</a:t>
          </a:r>
          <a:r>
            <a:rPr kumimoji="1" lang="ja-JP" altLang="en-US" sz="900">
              <a:latin typeface="メイリオ" panose="020B0604030504040204" pitchFamily="50" charset="-128"/>
              <a:ea typeface="メイリオ" panose="020B0604030504040204" pitchFamily="50" charset="-128"/>
            </a:rPr>
            <a:t>時のみならば</a:t>
          </a:r>
          <a:endParaRPr kumimoji="1" lang="en-US" altLang="ja-JP" sz="900">
            <a:latin typeface="メイリオ" panose="020B0604030504040204" pitchFamily="50" charset="-128"/>
            <a:ea typeface="メイリオ" panose="020B0604030504040204" pitchFamily="50" charset="-128"/>
          </a:endParaRPr>
        </a:p>
        <a:p>
          <a:pPr algn="l"/>
          <a:r>
            <a:rPr kumimoji="1" lang="ja-JP" altLang="en-US" sz="900">
              <a:latin typeface="メイリオ" panose="020B0604030504040204" pitchFamily="50" charset="-128"/>
              <a:ea typeface="メイリオ" panose="020B0604030504040204" pitchFamily="50" charset="-128"/>
            </a:rPr>
            <a:t>そもそも</a:t>
          </a:r>
          <a:r>
            <a:rPr kumimoji="1" lang="en-US" altLang="ja-JP" sz="900">
              <a:latin typeface="メイリオ" panose="020B0604030504040204" pitchFamily="50" charset="-128"/>
              <a:ea typeface="メイリオ" panose="020B0604030504040204" pitchFamily="50" charset="-128"/>
            </a:rPr>
            <a:t>DB</a:t>
          </a:r>
          <a:r>
            <a:rPr kumimoji="1" lang="ja-JP" altLang="en-US" sz="900">
              <a:latin typeface="メイリオ" panose="020B0604030504040204" pitchFamily="50" charset="-128"/>
              <a:ea typeface="メイリオ" panose="020B0604030504040204" pitchFamily="50" charset="-128"/>
            </a:rPr>
            <a:t>ファイルの暗号化だけし、</a:t>
          </a:r>
          <a:r>
            <a:rPr kumimoji="1" lang="en-US" altLang="ja-JP" sz="900">
              <a:latin typeface="メイリオ" panose="020B0604030504040204" pitchFamily="50" charset="-128"/>
              <a:ea typeface="メイリオ" panose="020B0604030504040204" pitchFamily="50" charset="-128"/>
            </a:rPr>
            <a:t>PW</a:t>
          </a:r>
          <a:r>
            <a:rPr kumimoji="1" lang="ja-JP" altLang="en-US" sz="900">
              <a:latin typeface="メイリオ" panose="020B0604030504040204" pitchFamily="50" charset="-128"/>
              <a:ea typeface="メイリオ" panose="020B0604030504040204" pitchFamily="50" charset="-128"/>
            </a:rPr>
            <a:t>認証なし</a:t>
          </a:r>
          <a:endParaRPr kumimoji="1" lang="en-US" altLang="ja-JP" sz="900">
            <a:latin typeface="メイリオ" panose="020B0604030504040204" pitchFamily="50" charset="-128"/>
            <a:ea typeface="メイリオ" panose="020B0604030504040204" pitchFamily="50" charset="-128"/>
          </a:endParaRPr>
        </a:p>
        <a:p>
          <a:pPr algn="l"/>
          <a:r>
            <a:rPr kumimoji="1" lang="ja-JP" altLang="en-US" sz="900">
              <a:solidFill>
                <a:srgbClr val="FF0000"/>
              </a:solidFill>
              <a:latin typeface="メイリオ" panose="020B0604030504040204" pitchFamily="50" charset="-128"/>
              <a:ea typeface="メイリオ" panose="020B0604030504040204" pitchFamily="50" charset="-128"/>
            </a:rPr>
            <a:t>案③</a:t>
          </a:r>
          <a:endParaRPr kumimoji="1" lang="en-US" altLang="ja-JP" sz="900">
            <a:solidFill>
              <a:srgbClr val="FF0000"/>
            </a:solidFill>
            <a:latin typeface="メイリオ" panose="020B0604030504040204" pitchFamily="50" charset="-128"/>
            <a:ea typeface="メイリオ" panose="020B0604030504040204" pitchFamily="50" charset="-128"/>
          </a:endParaRPr>
        </a:p>
        <a:p>
          <a:pPr algn="l"/>
          <a:r>
            <a:rPr kumimoji="1" lang="ja-JP" altLang="en-US" sz="900">
              <a:latin typeface="メイリオ" panose="020B0604030504040204" pitchFamily="50" charset="-128"/>
              <a:ea typeface="メイリオ" panose="020B0604030504040204" pitchFamily="50" charset="-128"/>
            </a:rPr>
            <a:t>誤って</a:t>
          </a:r>
          <a:r>
            <a:rPr kumimoji="1" lang="en-US" altLang="ja-JP" sz="900">
              <a:latin typeface="メイリオ" panose="020B0604030504040204" pitchFamily="50" charset="-128"/>
              <a:ea typeface="メイリオ" panose="020B0604030504040204" pitchFamily="50" charset="-128"/>
            </a:rPr>
            <a:t>System</a:t>
          </a:r>
          <a:r>
            <a:rPr kumimoji="1" lang="ja-JP" altLang="en-US" sz="900">
              <a:latin typeface="メイリオ" panose="020B0604030504040204" pitchFamily="50" charset="-128"/>
              <a:ea typeface="メイリオ" panose="020B0604030504040204" pitchFamily="50" charset="-128"/>
            </a:rPr>
            <a:t>フォルダ事、どこかに配置してしまう気がするため、現状のままログインする形に</a:t>
          </a:r>
        </a:p>
      </xdr:txBody>
    </xdr:sp>
    <xdr:clientData/>
  </xdr:twoCellAnchor>
  <xdr:twoCellAnchor>
    <xdr:from>
      <xdr:col>2</xdr:col>
      <xdr:colOff>186329</xdr:colOff>
      <xdr:row>33</xdr:row>
      <xdr:rowOff>63201</xdr:rowOff>
    </xdr:from>
    <xdr:to>
      <xdr:col>11</xdr:col>
      <xdr:colOff>181898</xdr:colOff>
      <xdr:row>35</xdr:row>
      <xdr:rowOff>21083</xdr:rowOff>
    </xdr:to>
    <xdr:sp macro="" textlink="">
      <xdr:nvSpPr>
        <xdr:cNvPr id="73" name="正方形/長方形 72">
          <a:extLst>
            <a:ext uri="{FF2B5EF4-FFF2-40B4-BE49-F238E27FC236}">
              <a16:creationId xmlns:a16="http://schemas.microsoft.com/office/drawing/2014/main" id="{B0C3E897-AEB6-4A60-9B5D-762DB85A2410}"/>
            </a:ext>
          </a:extLst>
        </xdr:cNvPr>
        <xdr:cNvSpPr/>
      </xdr:nvSpPr>
      <xdr:spPr bwMode="auto">
        <a:xfrm>
          <a:off x="500654" y="6292551"/>
          <a:ext cx="1710069" cy="338882"/>
        </a:xfrm>
        <a:prstGeom prst="rect">
          <a:avLst/>
        </a:prstGeom>
        <a:noFill/>
        <a:ln w="9525" cap="flat" cmpd="sng" algn="ctr">
          <a:no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l"/>
          <a:r>
            <a:rPr kumimoji="1" lang="ja-JP" altLang="en-US" sz="1100" b="0">
              <a:latin typeface="メイリオ" panose="020B0604030504040204" pitchFamily="50" charset="-128"/>
              <a:ea typeface="メイリオ" panose="020B0604030504040204" pitchFamily="50" charset="-128"/>
              <a:cs typeface="メイリオ" panose="020B0604030504040204" pitchFamily="50" charset="-128"/>
            </a:rPr>
            <a:t>ツール一覧</a:t>
          </a:r>
        </a:p>
      </xdr:txBody>
    </xdr:sp>
    <xdr:clientData/>
  </xdr:twoCellAnchor>
  <xdr:twoCellAnchor>
    <xdr:from>
      <xdr:col>3</xdr:col>
      <xdr:colOff>5354</xdr:colOff>
      <xdr:row>47</xdr:row>
      <xdr:rowOff>91776</xdr:rowOff>
    </xdr:from>
    <xdr:to>
      <xdr:col>12</xdr:col>
      <xdr:colOff>923</xdr:colOff>
      <xdr:row>49</xdr:row>
      <xdr:rowOff>49658</xdr:rowOff>
    </xdr:to>
    <xdr:sp macro="" textlink="">
      <xdr:nvSpPr>
        <xdr:cNvPr id="76" name="正方形/長方形 75">
          <a:extLst>
            <a:ext uri="{FF2B5EF4-FFF2-40B4-BE49-F238E27FC236}">
              <a16:creationId xmlns:a16="http://schemas.microsoft.com/office/drawing/2014/main" id="{B2E85EEE-D0D4-4A06-9A93-76CB4AEA9B57}"/>
            </a:ext>
          </a:extLst>
        </xdr:cNvPr>
        <xdr:cNvSpPr/>
      </xdr:nvSpPr>
      <xdr:spPr bwMode="auto">
        <a:xfrm>
          <a:off x="510179" y="8988126"/>
          <a:ext cx="1710069" cy="338882"/>
        </a:xfrm>
        <a:prstGeom prst="rect">
          <a:avLst/>
        </a:prstGeom>
        <a:noFill/>
        <a:ln w="9525" cap="flat" cmpd="sng" algn="ctr">
          <a:no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l"/>
          <a:r>
            <a:rPr kumimoji="1" lang="ja-JP" altLang="en-US" sz="1100" b="0">
              <a:latin typeface="メイリオ" panose="020B0604030504040204" pitchFamily="50" charset="-128"/>
              <a:ea typeface="メイリオ" panose="020B0604030504040204" pitchFamily="50" charset="-128"/>
              <a:cs typeface="メイリオ" panose="020B0604030504040204" pitchFamily="50" charset="-128"/>
            </a:rPr>
            <a:t>入出力ファイル情報</a:t>
          </a:r>
        </a:p>
      </xdr:txBody>
    </xdr:sp>
    <xdr:clientData/>
  </xdr:twoCellAnchor>
  <xdr:twoCellAnchor>
    <xdr:from>
      <xdr:col>19</xdr:col>
      <xdr:colOff>190499</xdr:colOff>
      <xdr:row>69</xdr:row>
      <xdr:rowOff>190497</xdr:rowOff>
    </xdr:from>
    <xdr:to>
      <xdr:col>43</xdr:col>
      <xdr:colOff>173935</xdr:colOff>
      <xdr:row>79</xdr:row>
      <xdr:rowOff>182216</xdr:rowOff>
    </xdr:to>
    <xdr:sp macro="" textlink="">
      <xdr:nvSpPr>
        <xdr:cNvPr id="77" name="四角形吹き出し 1">
          <a:extLst>
            <a:ext uri="{FF2B5EF4-FFF2-40B4-BE49-F238E27FC236}">
              <a16:creationId xmlns:a16="http://schemas.microsoft.com/office/drawing/2014/main" id="{AB9F767E-0B97-4BB9-9F59-10568314F6CF}"/>
            </a:ext>
          </a:extLst>
        </xdr:cNvPr>
        <xdr:cNvSpPr/>
      </xdr:nvSpPr>
      <xdr:spPr>
        <a:xfrm>
          <a:off x="3743738" y="13334997"/>
          <a:ext cx="4555436" cy="1896719"/>
        </a:xfrm>
        <a:prstGeom prst="wedgeRectCallout">
          <a:avLst>
            <a:gd name="adj1" fmla="val -65688"/>
            <a:gd name="adj2" fmla="val 53818"/>
          </a:avLst>
        </a:prstGeom>
        <a:solidFill>
          <a:srgbClr val="4F81BD">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メイリオ" panose="020B0604030504040204" pitchFamily="50" charset="-128"/>
              <a:ea typeface="メイリオ" panose="020B0604030504040204" pitchFamily="50" charset="-128"/>
            </a:rPr>
            <a:t>どこまで暗号化するか</a:t>
          </a:r>
          <a:endParaRPr kumimoji="1" lang="en-US" altLang="ja-JP" sz="900" b="0" i="0" u="none" strike="noStrike">
            <a:solidFill>
              <a:schemeClr val="lt1"/>
            </a:solidFill>
            <a:effectLst/>
            <a:latin typeface="メイリオ" panose="020B0604030504040204" pitchFamily="50" charset="-128"/>
            <a:ea typeface="メイリオ" panose="020B0604030504040204" pitchFamily="50" charset="-128"/>
            <a:cs typeface="+mn-cs"/>
          </a:endParaRPr>
        </a:p>
        <a:p>
          <a:pPr algn="l"/>
          <a:r>
            <a:rPr kumimoji="1" lang="ja-JP" altLang="en-US" sz="9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案①：対象カラムのみ</a:t>
          </a:r>
          <a:endParaRPr kumimoji="1" lang="en-US" altLang="ja-JP" sz="900" b="0" i="0" u="none" strike="noStrike">
            <a:solidFill>
              <a:sysClr val="windowText" lastClr="000000"/>
            </a:solidFill>
            <a:effectLst/>
            <a:latin typeface="メイリオ" panose="020B0604030504040204" pitchFamily="50" charset="-128"/>
            <a:ea typeface="メイリオ" panose="020B0604030504040204" pitchFamily="50" charset="-128"/>
            <a:cs typeface="+mn-cs"/>
          </a:endParaRPr>
        </a:p>
        <a:p>
          <a:pPr algn="l"/>
          <a:endParaRPr kumimoji="1" lang="en-US" altLang="ja-JP" sz="900" b="0" i="0" u="none" strike="noStrike">
            <a:solidFill>
              <a:schemeClr val="lt1"/>
            </a:solidFill>
            <a:effectLst/>
            <a:latin typeface="メイリオ" panose="020B0604030504040204" pitchFamily="50" charset="-128"/>
            <a:ea typeface="メイリオ" panose="020B0604030504040204" pitchFamily="50" charset="-128"/>
            <a:cs typeface="+mn-cs"/>
          </a:endParaRPr>
        </a:p>
        <a:p>
          <a:pPr algn="l"/>
          <a:r>
            <a:rPr kumimoji="1" lang="ja-JP" altLang="en-US" sz="900" b="0" i="0" u="none" strike="noStrike">
              <a:solidFill>
                <a:srgbClr val="FF0000"/>
              </a:solidFill>
              <a:effectLst/>
              <a:latin typeface="メイリオ" panose="020B0604030504040204" pitchFamily="50" charset="-128"/>
              <a:ea typeface="メイリオ" panose="020B0604030504040204" pitchFamily="50" charset="-128"/>
              <a:cs typeface="+mn-cs"/>
            </a:rPr>
            <a:t>案②：すべてのカラム</a:t>
          </a:r>
          <a:endParaRPr kumimoji="1" lang="en-US" altLang="ja-JP" sz="900" b="0" i="0" u="none" strike="noStrike">
            <a:solidFill>
              <a:srgbClr val="FF0000"/>
            </a:solidFill>
            <a:effectLst/>
            <a:latin typeface="メイリオ" panose="020B0604030504040204" pitchFamily="50" charset="-128"/>
            <a:ea typeface="メイリオ" panose="020B0604030504040204" pitchFamily="50" charset="-128"/>
            <a:cs typeface="+mn-cs"/>
          </a:endParaRPr>
        </a:p>
        <a:p>
          <a:pPr algn="l"/>
          <a:r>
            <a:rPr kumimoji="1" lang="ja-JP" altLang="en-US" sz="900" b="0" i="0" u="none" strike="noStrike">
              <a:solidFill>
                <a:schemeClr val="lt1"/>
              </a:solidFill>
              <a:effectLst/>
              <a:latin typeface="メイリオ" panose="020B0604030504040204" pitchFamily="50" charset="-128"/>
              <a:ea typeface="メイリオ" panose="020B0604030504040204" pitchFamily="50" charset="-128"/>
              <a:cs typeface="+mn-cs"/>
            </a:rPr>
            <a:t>としたほうがコード量が減るならそれでよし</a:t>
          </a:r>
          <a:endParaRPr kumimoji="1" lang="en-US" altLang="ja-JP" sz="900" b="0" i="0" u="none" strike="noStrike">
            <a:solidFill>
              <a:schemeClr val="lt1"/>
            </a:solidFill>
            <a:effectLst/>
            <a:latin typeface="メイリオ" panose="020B0604030504040204" pitchFamily="50" charset="-128"/>
            <a:ea typeface="メイリオ" panose="020B0604030504040204" pitchFamily="50" charset="-128"/>
            <a:cs typeface="+mn-cs"/>
          </a:endParaRPr>
        </a:p>
        <a:p>
          <a:pPr algn="l"/>
          <a:r>
            <a:rPr kumimoji="1" lang="ja-JP" altLang="en-US" sz="900" b="0" i="0" u="none" strike="noStrike">
              <a:solidFill>
                <a:schemeClr val="lt1"/>
              </a:solidFill>
              <a:effectLst/>
              <a:latin typeface="メイリオ" panose="020B0604030504040204" pitchFamily="50" charset="-128"/>
              <a:ea typeface="メイリオ" panose="020B0604030504040204" pitchFamily="50" charset="-128"/>
              <a:cs typeface="+mn-cs"/>
            </a:rPr>
            <a:t>→プログラム経由の複合キーを通じてしかデータを閲覧することはできない仕様</a:t>
          </a:r>
          <a:endParaRPr kumimoji="1" lang="en-US" altLang="ja-JP" sz="900" b="0" i="0" u="none" strike="noStrike">
            <a:solidFill>
              <a:schemeClr val="lt1"/>
            </a:solidFill>
            <a:effectLst/>
            <a:latin typeface="メイリオ" panose="020B0604030504040204" pitchFamily="50" charset="-128"/>
            <a:ea typeface="メイリオ" panose="020B0604030504040204" pitchFamily="50" charset="-128"/>
            <a:cs typeface="+mn-cs"/>
          </a:endParaRPr>
        </a:p>
        <a:p>
          <a:pPr algn="l"/>
          <a:r>
            <a:rPr kumimoji="1" lang="ja-JP" altLang="en-US" sz="900" b="0" i="0" u="none" strike="noStrike">
              <a:solidFill>
                <a:schemeClr val="lt1"/>
              </a:solidFill>
              <a:effectLst/>
              <a:latin typeface="メイリオ" panose="020B0604030504040204" pitchFamily="50" charset="-128"/>
              <a:ea typeface="メイリオ" panose="020B0604030504040204" pitchFamily="50" charset="-128"/>
              <a:cs typeface="+mn-cs"/>
            </a:rPr>
            <a:t>　→システム管理フォーム上からしかデータは参照できない</a:t>
          </a:r>
          <a:endParaRPr kumimoji="0" lang="en-US" altLang="ja-JP" sz="1100" b="0" i="0" u="none" strike="noStrike">
            <a:solidFill>
              <a:schemeClr val="lt1"/>
            </a:solidFill>
            <a:effectLst/>
            <a:latin typeface="+mn-lt"/>
            <a:ea typeface="+mn-ea"/>
            <a:cs typeface="+mn-cs"/>
          </a:endParaRPr>
        </a:p>
      </xdr:txBody>
    </xdr:sp>
    <xdr:clientData/>
  </xdr:twoCellAnchor>
  <xdr:twoCellAnchor>
    <xdr:from>
      <xdr:col>47</xdr:col>
      <xdr:colOff>0</xdr:colOff>
      <xdr:row>42</xdr:row>
      <xdr:rowOff>0</xdr:rowOff>
    </xdr:from>
    <xdr:to>
      <xdr:col>61</xdr:col>
      <xdr:colOff>137583</xdr:colOff>
      <xdr:row>50</xdr:row>
      <xdr:rowOff>158750</xdr:rowOff>
    </xdr:to>
    <xdr:sp macro="" textlink="">
      <xdr:nvSpPr>
        <xdr:cNvPr id="79" name="四角形吹き出し 1">
          <a:extLst>
            <a:ext uri="{FF2B5EF4-FFF2-40B4-BE49-F238E27FC236}">
              <a16:creationId xmlns:a16="http://schemas.microsoft.com/office/drawing/2014/main" id="{4C658864-C863-49DC-B357-496F94B930F0}"/>
            </a:ext>
          </a:extLst>
        </xdr:cNvPr>
        <xdr:cNvSpPr/>
      </xdr:nvSpPr>
      <xdr:spPr>
        <a:xfrm>
          <a:off x="8890000" y="7937500"/>
          <a:ext cx="2804583" cy="1682750"/>
        </a:xfrm>
        <a:prstGeom prst="wedgeRectCallout">
          <a:avLst>
            <a:gd name="adj1" fmla="val -107628"/>
            <a:gd name="adj2" fmla="val 32596"/>
          </a:avLst>
        </a:prstGeom>
        <a:solidFill>
          <a:srgbClr val="4F81BD">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メイリオ" panose="020B0604030504040204" pitchFamily="50" charset="-128"/>
              <a:ea typeface="メイリオ" panose="020B0604030504040204" pitchFamily="50" charset="-128"/>
            </a:rPr>
            <a:t>汎用変換ツールに新規参画</a:t>
          </a:r>
          <a:r>
            <a:rPr kumimoji="1" lang="en-US" altLang="ja-JP" sz="900">
              <a:latin typeface="メイリオ" panose="020B0604030504040204" pitchFamily="50" charset="-128"/>
              <a:ea typeface="メイリオ" panose="020B0604030504040204" pitchFamily="50" charset="-128"/>
            </a:rPr>
            <a:t>Developer</a:t>
          </a:r>
          <a:r>
            <a:rPr kumimoji="1" lang="ja-JP" altLang="en-US" sz="900">
              <a:latin typeface="メイリオ" panose="020B0604030504040204" pitchFamily="50" charset="-128"/>
              <a:ea typeface="メイリオ" panose="020B0604030504040204" pitchFamily="50" charset="-128"/>
            </a:rPr>
            <a:t>投入時のわかりやすさ、新規導入ハードルを下げるには？！</a:t>
          </a:r>
          <a:endParaRPr kumimoji="1" lang="en-US" altLang="ja-JP" sz="900">
            <a:latin typeface="メイリオ" panose="020B0604030504040204" pitchFamily="50" charset="-128"/>
            <a:ea typeface="メイリオ" panose="020B0604030504040204" pitchFamily="50" charset="-128"/>
          </a:endParaRPr>
        </a:p>
        <a:p>
          <a:pPr algn="l"/>
          <a:r>
            <a:rPr kumimoji="1" lang="ja-JP" altLang="en-US" sz="900">
              <a:solidFill>
                <a:srgbClr val="FF0000"/>
              </a:solidFill>
              <a:latin typeface="メイリオ" panose="020B0604030504040204" pitchFamily="50" charset="-128"/>
              <a:ea typeface="メイリオ" panose="020B0604030504040204" pitchFamily="50" charset="-128"/>
            </a:rPr>
            <a:t>案①：手動</a:t>
          </a:r>
          <a:endParaRPr kumimoji="1" lang="en-US" altLang="ja-JP" sz="900">
            <a:solidFill>
              <a:srgbClr val="FF0000"/>
            </a:solidFill>
            <a:latin typeface="メイリオ" panose="020B0604030504040204" pitchFamily="50" charset="-128"/>
            <a:ea typeface="メイリオ" panose="020B0604030504040204" pitchFamily="50" charset="-128"/>
          </a:endParaRPr>
        </a:p>
        <a:p>
          <a:pPr algn="l"/>
          <a:r>
            <a:rPr kumimoji="1" lang="ja-JP" altLang="en-US" sz="900">
              <a:latin typeface="メイリオ" panose="020B0604030504040204" pitchFamily="50" charset="-128"/>
              <a:ea typeface="メイリオ" panose="020B0604030504040204" pitchFamily="50" charset="-128"/>
            </a:rPr>
            <a:t>開発者向けの仕様書に初期導入手順追記</a:t>
          </a:r>
          <a:endParaRPr kumimoji="1" lang="en-US" altLang="ja-JP" sz="900">
            <a:latin typeface="メイリオ" panose="020B0604030504040204" pitchFamily="50" charset="-128"/>
            <a:ea typeface="メイリオ" panose="020B0604030504040204" pitchFamily="50" charset="-128"/>
          </a:endParaRPr>
        </a:p>
        <a:p>
          <a:pPr algn="l"/>
          <a:endParaRPr kumimoji="1" lang="en-US" altLang="ja-JP" sz="900">
            <a:latin typeface="メイリオ" panose="020B0604030504040204" pitchFamily="50" charset="-128"/>
            <a:ea typeface="メイリオ" panose="020B0604030504040204" pitchFamily="50" charset="-128"/>
          </a:endParaRPr>
        </a:p>
        <a:p>
          <a:pPr algn="l"/>
          <a:r>
            <a:rPr kumimoji="1" lang="ja-JP" altLang="en-US" sz="900">
              <a:latin typeface="メイリオ" panose="020B0604030504040204" pitchFamily="50" charset="-128"/>
              <a:ea typeface="メイリオ" panose="020B0604030504040204" pitchFamily="50" charset="-128"/>
            </a:rPr>
            <a:t>他案②：自動</a:t>
          </a:r>
          <a:endParaRPr kumimoji="1" lang="en-US" altLang="ja-JP" sz="900">
            <a:latin typeface="メイリオ" panose="020B0604030504040204" pitchFamily="50" charset="-128"/>
            <a:ea typeface="メイリオ" panose="020B0604030504040204" pitchFamily="50" charset="-128"/>
          </a:endParaRPr>
        </a:p>
        <a:p>
          <a:pPr algn="l"/>
          <a:r>
            <a:rPr kumimoji="1" lang="ja-JP" altLang="en-US" sz="900">
              <a:latin typeface="メイリオ" panose="020B0604030504040204" pitchFamily="50" charset="-128"/>
              <a:ea typeface="メイリオ" panose="020B0604030504040204" pitchFamily="50" charset="-128"/>
            </a:rPr>
            <a:t>自動化→改変時のコスト大</a:t>
          </a:r>
          <a:endParaRPr kumimoji="1" lang="en-US" altLang="ja-JP" sz="900">
            <a:latin typeface="メイリオ" panose="020B0604030504040204" pitchFamily="50" charset="-128"/>
            <a:ea typeface="メイリオ" panose="020B0604030504040204" pitchFamily="50" charset="-128"/>
          </a:endParaRPr>
        </a:p>
      </xdr:txBody>
    </xdr:sp>
    <xdr:clientData/>
  </xdr:twoCellAnchor>
  <xdr:twoCellAnchor>
    <xdr:from>
      <xdr:col>7</xdr:col>
      <xdr:colOff>157133</xdr:colOff>
      <xdr:row>31</xdr:row>
      <xdr:rowOff>96503</xdr:rowOff>
    </xdr:from>
    <xdr:to>
      <xdr:col>12</xdr:col>
      <xdr:colOff>33129</xdr:colOff>
      <xdr:row>32</xdr:row>
      <xdr:rowOff>124305</xdr:rowOff>
    </xdr:to>
    <xdr:sp macro="" textlink="">
      <xdr:nvSpPr>
        <xdr:cNvPr id="80" name="正方形/長方形 79">
          <a:extLst>
            <a:ext uri="{FF2B5EF4-FFF2-40B4-BE49-F238E27FC236}">
              <a16:creationId xmlns:a16="http://schemas.microsoft.com/office/drawing/2014/main" id="{ABD1997A-B95E-4FE7-A759-830A797E83D8}"/>
            </a:ext>
          </a:extLst>
        </xdr:cNvPr>
        <xdr:cNvSpPr/>
      </xdr:nvSpPr>
      <xdr:spPr bwMode="auto">
        <a:xfrm>
          <a:off x="1424372" y="5944025"/>
          <a:ext cx="828496" cy="218302"/>
        </a:xfrm>
        <a:prstGeom prst="rect">
          <a:avLst/>
        </a:prstGeom>
        <a:solidFill>
          <a:schemeClr val="bg1">
            <a:lumMod val="85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ログイン</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33</xdr:col>
      <xdr:colOff>151654</xdr:colOff>
      <xdr:row>17</xdr:row>
      <xdr:rowOff>136230</xdr:rowOff>
    </xdr:from>
    <xdr:to>
      <xdr:col>41</xdr:col>
      <xdr:colOff>41792</xdr:colOff>
      <xdr:row>19</xdr:row>
      <xdr:rowOff>9837</xdr:rowOff>
    </xdr:to>
    <xdr:sp macro="" textlink="">
      <xdr:nvSpPr>
        <xdr:cNvPr id="2" name="正方形/長方形 1">
          <a:extLst>
            <a:ext uri="{FF2B5EF4-FFF2-40B4-BE49-F238E27FC236}">
              <a16:creationId xmlns:a16="http://schemas.microsoft.com/office/drawing/2014/main" id="{3807179B-6DA4-424D-AB75-BE5E1F9E4C6D}"/>
            </a:ext>
          </a:extLst>
        </xdr:cNvPr>
        <xdr:cNvSpPr/>
      </xdr:nvSpPr>
      <xdr:spPr bwMode="auto">
        <a:xfrm>
          <a:off x="6066679" y="4079580"/>
          <a:ext cx="1337938" cy="254607"/>
        </a:xfrm>
        <a:prstGeom prst="rect">
          <a:avLst/>
        </a:prstGeom>
        <a:solidFill>
          <a:schemeClr val="accent4">
            <a:lumMod val="40000"/>
            <a:lumOff val="60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r>
            <a:rPr kumimoji="1" lang="ja-JP" altLang="en-US" sz="11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ファイル出力</a:t>
          </a:r>
        </a:p>
      </xdr:txBody>
    </xdr:sp>
    <xdr:clientData/>
  </xdr:twoCellAnchor>
  <xdr:twoCellAnchor>
    <xdr:from>
      <xdr:col>3</xdr:col>
      <xdr:colOff>12059</xdr:colOff>
      <xdr:row>9</xdr:row>
      <xdr:rowOff>131921</xdr:rowOff>
    </xdr:from>
    <xdr:to>
      <xdr:col>7</xdr:col>
      <xdr:colOff>53817</xdr:colOff>
      <xdr:row>11</xdr:row>
      <xdr:rowOff>0</xdr:rowOff>
    </xdr:to>
    <xdr:sp macro="" textlink="">
      <xdr:nvSpPr>
        <xdr:cNvPr id="3" name="テキスト ボックス 24">
          <a:extLst>
            <a:ext uri="{FF2B5EF4-FFF2-40B4-BE49-F238E27FC236}">
              <a16:creationId xmlns:a16="http://schemas.microsoft.com/office/drawing/2014/main" id="{A39180F3-0223-4457-8929-AF4D9E5E4EB9}"/>
            </a:ext>
          </a:extLst>
        </xdr:cNvPr>
        <xdr:cNvSpPr txBox="1"/>
      </xdr:nvSpPr>
      <xdr:spPr>
        <a:xfrm>
          <a:off x="497834" y="1789271"/>
          <a:ext cx="765658" cy="367408"/>
        </a:xfrm>
        <a:prstGeom prst="rect">
          <a:avLst/>
        </a:prstGeom>
        <a:noFill/>
      </xdr:spPr>
      <xdr:txBody>
        <a:bodyPr wrap="square" rtlCol="0">
          <a:spAutoFit/>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r>
            <a:rPr kumimoji="1" lang="en-US" altLang="ja-JP" sz="1100">
              <a:latin typeface="メイリオ" panose="020B0604030504040204" pitchFamily="50" charset="-128"/>
              <a:ea typeface="メイリオ" panose="020B0604030504040204" pitchFamily="50" charset="-128"/>
            </a:rPr>
            <a:t>ver.x.x</a:t>
          </a:r>
          <a:endParaRPr kumimoji="1" lang="ja-JP" altLang="en-US" sz="1100">
            <a:latin typeface="メイリオ" panose="020B0604030504040204" pitchFamily="50" charset="-128"/>
            <a:ea typeface="メイリオ" panose="020B0604030504040204" pitchFamily="50" charset="-128"/>
          </a:endParaRPr>
        </a:p>
      </xdr:txBody>
    </xdr:sp>
    <xdr:clientData/>
  </xdr:twoCellAnchor>
  <xdr:twoCellAnchor>
    <xdr:from>
      <xdr:col>3</xdr:col>
      <xdr:colOff>62504</xdr:colOff>
      <xdr:row>12</xdr:row>
      <xdr:rowOff>91776</xdr:rowOff>
    </xdr:from>
    <xdr:to>
      <xdr:col>33</xdr:col>
      <xdr:colOff>47625</xdr:colOff>
      <xdr:row>15</xdr:row>
      <xdr:rowOff>101519</xdr:rowOff>
    </xdr:to>
    <xdr:grpSp>
      <xdr:nvGrpSpPr>
        <xdr:cNvPr id="4" name="グループ化 3">
          <a:extLst>
            <a:ext uri="{FF2B5EF4-FFF2-40B4-BE49-F238E27FC236}">
              <a16:creationId xmlns:a16="http://schemas.microsoft.com/office/drawing/2014/main" id="{80DCD82A-36DE-4858-9683-2F75FC321AAE}"/>
            </a:ext>
          </a:extLst>
        </xdr:cNvPr>
        <xdr:cNvGrpSpPr/>
      </xdr:nvGrpSpPr>
      <xdr:grpSpPr>
        <a:xfrm>
          <a:off x="548279" y="2320626"/>
          <a:ext cx="5414371" cy="581243"/>
          <a:chOff x="10540004" y="2097626"/>
          <a:chExt cx="6205033" cy="581243"/>
        </a:xfrm>
      </xdr:grpSpPr>
      <xdr:sp macro="" textlink="">
        <xdr:nvSpPr>
          <xdr:cNvPr id="5" name="正方形/長方形 4">
            <a:extLst>
              <a:ext uri="{FF2B5EF4-FFF2-40B4-BE49-F238E27FC236}">
                <a16:creationId xmlns:a16="http://schemas.microsoft.com/office/drawing/2014/main" id="{E1273512-B400-3420-29C1-D1B2DAF079B0}"/>
              </a:ext>
            </a:extLst>
          </xdr:cNvPr>
          <xdr:cNvSpPr/>
        </xdr:nvSpPr>
        <xdr:spPr bwMode="auto">
          <a:xfrm>
            <a:off x="10540004" y="2097626"/>
            <a:ext cx="1861546" cy="338882"/>
          </a:xfrm>
          <a:prstGeom prst="rect">
            <a:avLst/>
          </a:prstGeom>
          <a:noFill/>
          <a:ln w="9525" cap="flat" cmpd="sng" algn="ctr">
            <a:no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l"/>
            <a:r>
              <a:rPr kumimoji="1" lang="ja-JP" altLang="en-US" sz="1100" b="0">
                <a:latin typeface="メイリオ" panose="020B0604030504040204" pitchFamily="50" charset="-128"/>
                <a:ea typeface="メイリオ" panose="020B0604030504040204" pitchFamily="50" charset="-128"/>
                <a:cs typeface="メイリオ" panose="020B0604030504040204" pitchFamily="50" charset="-128"/>
              </a:rPr>
              <a:t>取込ファイル</a:t>
            </a:r>
          </a:p>
        </xdr:txBody>
      </xdr:sp>
      <xdr:sp macro="" textlink="">
        <xdr:nvSpPr>
          <xdr:cNvPr id="6" name="正方形/長方形 5">
            <a:extLst>
              <a:ext uri="{FF2B5EF4-FFF2-40B4-BE49-F238E27FC236}">
                <a16:creationId xmlns:a16="http://schemas.microsoft.com/office/drawing/2014/main" id="{29BFDF8F-F860-D50E-1238-DFE5C18007B0}"/>
              </a:ext>
            </a:extLst>
          </xdr:cNvPr>
          <xdr:cNvSpPr/>
        </xdr:nvSpPr>
        <xdr:spPr bwMode="auto">
          <a:xfrm>
            <a:off x="10552464" y="2424262"/>
            <a:ext cx="5526580" cy="254607"/>
          </a:xfrm>
          <a:prstGeom prst="rect">
            <a:avLst/>
          </a:prstGeom>
          <a:solidFill>
            <a:sysClr val="window" lastClr="FFFFFF"/>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endParaRPr kumimoji="1" lang="ja-JP" altLang="en-US" sz="11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7" name="正方形/長方形 6">
            <a:extLst>
              <a:ext uri="{FF2B5EF4-FFF2-40B4-BE49-F238E27FC236}">
                <a16:creationId xmlns:a16="http://schemas.microsoft.com/office/drawing/2014/main" id="{C2EA93B2-4F17-DA84-45AE-4B14F33BA45E}"/>
              </a:ext>
            </a:extLst>
          </xdr:cNvPr>
          <xdr:cNvSpPr/>
        </xdr:nvSpPr>
        <xdr:spPr bwMode="auto">
          <a:xfrm>
            <a:off x="16210132" y="2435546"/>
            <a:ext cx="534905" cy="231461"/>
          </a:xfrm>
          <a:prstGeom prst="rect">
            <a:avLst/>
          </a:prstGeom>
          <a:solidFill>
            <a:schemeClr val="bg1">
              <a:lumMod val="75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clientData/>
  </xdr:twoCellAnchor>
  <xdr:twoCellAnchor>
    <xdr:from>
      <xdr:col>33</xdr:col>
      <xdr:colOff>156357</xdr:colOff>
      <xdr:row>21</xdr:row>
      <xdr:rowOff>14552</xdr:rowOff>
    </xdr:from>
    <xdr:to>
      <xdr:col>41</xdr:col>
      <xdr:colOff>31898</xdr:colOff>
      <xdr:row>21</xdr:row>
      <xdr:rowOff>150425</xdr:rowOff>
    </xdr:to>
    <xdr:grpSp>
      <xdr:nvGrpSpPr>
        <xdr:cNvPr id="8" name="グループ化 7">
          <a:extLst>
            <a:ext uri="{FF2B5EF4-FFF2-40B4-BE49-F238E27FC236}">
              <a16:creationId xmlns:a16="http://schemas.microsoft.com/office/drawing/2014/main" id="{548479E5-F35E-4525-BFFC-89AEF2C4FE8D}"/>
            </a:ext>
          </a:extLst>
        </xdr:cNvPr>
        <xdr:cNvGrpSpPr/>
      </xdr:nvGrpSpPr>
      <xdr:grpSpPr>
        <a:xfrm>
          <a:off x="6071382" y="3957902"/>
          <a:ext cx="1323341" cy="135873"/>
          <a:chOff x="15422316" y="6378532"/>
          <a:chExt cx="1399541" cy="271825"/>
        </a:xfrm>
      </xdr:grpSpPr>
      <xdr:sp macro="" textlink="">
        <xdr:nvSpPr>
          <xdr:cNvPr id="9" name="正方形/長方形 8">
            <a:extLst>
              <a:ext uri="{FF2B5EF4-FFF2-40B4-BE49-F238E27FC236}">
                <a16:creationId xmlns:a16="http://schemas.microsoft.com/office/drawing/2014/main" id="{9B34807F-0233-5E5A-47B4-8E357B53531C}"/>
              </a:ext>
            </a:extLst>
          </xdr:cNvPr>
          <xdr:cNvSpPr/>
        </xdr:nvSpPr>
        <xdr:spPr bwMode="auto">
          <a:xfrm>
            <a:off x="15422316" y="6378532"/>
            <a:ext cx="1399541" cy="271825"/>
          </a:xfrm>
          <a:prstGeom prst="rect">
            <a:avLst/>
          </a:prstGeom>
          <a:solidFill>
            <a:schemeClr val="bg1">
              <a:lumMod val="85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endParaRPr kumimoji="1" lang="ja-JP" altLang="en-US" sz="11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10" name="正方形/長方形 9">
            <a:extLst>
              <a:ext uri="{FF2B5EF4-FFF2-40B4-BE49-F238E27FC236}">
                <a16:creationId xmlns:a16="http://schemas.microsoft.com/office/drawing/2014/main" id="{891E7515-4420-7F42-6BB0-B0B5AE2E175D}"/>
              </a:ext>
            </a:extLst>
          </xdr:cNvPr>
          <xdr:cNvSpPr/>
        </xdr:nvSpPr>
        <xdr:spPr bwMode="auto">
          <a:xfrm>
            <a:off x="15423585" y="6387665"/>
            <a:ext cx="676421" cy="254607"/>
          </a:xfrm>
          <a:prstGeom prst="rect">
            <a:avLst/>
          </a:prstGeom>
          <a:solidFill>
            <a:schemeClr val="accent1"/>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endParaRPr kumimoji="1" lang="ja-JP" altLang="en-US" sz="11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clientData/>
  </xdr:twoCellAnchor>
  <xdr:twoCellAnchor>
    <xdr:from>
      <xdr:col>3</xdr:col>
      <xdr:colOff>124510</xdr:colOff>
      <xdr:row>16</xdr:row>
      <xdr:rowOff>0</xdr:rowOff>
    </xdr:from>
    <xdr:to>
      <xdr:col>33</xdr:col>
      <xdr:colOff>41275</xdr:colOff>
      <xdr:row>18</xdr:row>
      <xdr:rowOff>185964</xdr:rowOff>
    </xdr:to>
    <xdr:grpSp>
      <xdr:nvGrpSpPr>
        <xdr:cNvPr id="13" name="グループ化 12">
          <a:extLst>
            <a:ext uri="{FF2B5EF4-FFF2-40B4-BE49-F238E27FC236}">
              <a16:creationId xmlns:a16="http://schemas.microsoft.com/office/drawing/2014/main" id="{488FCBD7-0FA6-42FE-A50D-8FD6ED4B362B}"/>
            </a:ext>
          </a:extLst>
        </xdr:cNvPr>
        <xdr:cNvGrpSpPr/>
      </xdr:nvGrpSpPr>
      <xdr:grpSpPr>
        <a:xfrm>
          <a:off x="610285" y="2990850"/>
          <a:ext cx="5346015" cy="566964"/>
          <a:chOff x="10570260" y="4797684"/>
          <a:chExt cx="6242013" cy="591792"/>
        </a:xfrm>
      </xdr:grpSpPr>
      <xdr:grpSp>
        <xdr:nvGrpSpPr>
          <xdr:cNvPr id="14" name="グループ化 13">
            <a:extLst>
              <a:ext uri="{FF2B5EF4-FFF2-40B4-BE49-F238E27FC236}">
                <a16:creationId xmlns:a16="http://schemas.microsoft.com/office/drawing/2014/main" id="{2BC9438D-A74A-69A7-F2CC-B0190799D06F}"/>
              </a:ext>
            </a:extLst>
          </xdr:cNvPr>
          <xdr:cNvGrpSpPr/>
        </xdr:nvGrpSpPr>
        <xdr:grpSpPr>
          <a:xfrm>
            <a:off x="10570260" y="4797684"/>
            <a:ext cx="5566211" cy="589087"/>
            <a:chOff x="10570260" y="4797684"/>
            <a:chExt cx="5566211" cy="589087"/>
          </a:xfrm>
        </xdr:grpSpPr>
        <xdr:sp macro="" textlink="">
          <xdr:nvSpPr>
            <xdr:cNvPr id="16" name="正方形/長方形 15">
              <a:extLst>
                <a:ext uri="{FF2B5EF4-FFF2-40B4-BE49-F238E27FC236}">
                  <a16:creationId xmlns:a16="http://schemas.microsoft.com/office/drawing/2014/main" id="{A0C5D7F0-935F-5AD8-B81A-00788084C5F0}"/>
                </a:ext>
              </a:extLst>
            </xdr:cNvPr>
            <xdr:cNvSpPr/>
          </xdr:nvSpPr>
          <xdr:spPr bwMode="auto">
            <a:xfrm>
              <a:off x="10572350" y="5132164"/>
              <a:ext cx="5564121" cy="254607"/>
            </a:xfrm>
            <a:prstGeom prst="rect">
              <a:avLst/>
            </a:prstGeom>
            <a:solidFill>
              <a:schemeClr val="bg1"/>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endParaRPr kumimoji="1" lang="ja-JP" altLang="en-US" sz="11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17" name="正方形/長方形 16">
              <a:extLst>
                <a:ext uri="{FF2B5EF4-FFF2-40B4-BE49-F238E27FC236}">
                  <a16:creationId xmlns:a16="http://schemas.microsoft.com/office/drawing/2014/main" id="{8ADE43B1-F78D-65B7-DB34-C72CE3FE4C95}"/>
                </a:ext>
              </a:extLst>
            </xdr:cNvPr>
            <xdr:cNvSpPr/>
          </xdr:nvSpPr>
          <xdr:spPr bwMode="auto">
            <a:xfrm>
              <a:off x="10570260" y="4797684"/>
              <a:ext cx="1861546" cy="338882"/>
            </a:xfrm>
            <a:prstGeom prst="rect">
              <a:avLst/>
            </a:prstGeom>
            <a:noFill/>
            <a:ln w="9525" cap="flat" cmpd="sng" algn="ctr">
              <a:no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l"/>
              <a:r>
                <a:rPr kumimoji="1" lang="ja-JP" altLang="en-US" sz="1100" b="0">
                  <a:latin typeface="メイリオ" panose="020B0604030504040204" pitchFamily="50" charset="-128"/>
                  <a:ea typeface="メイリオ" panose="020B0604030504040204" pitchFamily="50" charset="-128"/>
                  <a:cs typeface="メイリオ" panose="020B0604030504040204" pitchFamily="50" charset="-128"/>
                </a:rPr>
                <a:t>出力フォルダ</a:t>
              </a:r>
            </a:p>
          </xdr:txBody>
        </xdr:sp>
      </xdr:grpSp>
      <xdr:sp macro="" textlink="">
        <xdr:nvSpPr>
          <xdr:cNvPr id="15" name="正方形/長方形 14">
            <a:extLst>
              <a:ext uri="{FF2B5EF4-FFF2-40B4-BE49-F238E27FC236}">
                <a16:creationId xmlns:a16="http://schemas.microsoft.com/office/drawing/2014/main" id="{A3729A47-745F-678B-18D8-62C33B498EE3}"/>
              </a:ext>
            </a:extLst>
          </xdr:cNvPr>
          <xdr:cNvSpPr/>
        </xdr:nvSpPr>
        <xdr:spPr bwMode="auto">
          <a:xfrm>
            <a:off x="16277368" y="5158015"/>
            <a:ext cx="534905" cy="231461"/>
          </a:xfrm>
          <a:prstGeom prst="rect">
            <a:avLst/>
          </a:prstGeom>
          <a:solidFill>
            <a:schemeClr val="bg1">
              <a:lumMod val="75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cs typeface="メイリオ" panose="020B0604030504040204" pitchFamily="50" charset="-128"/>
            </a:endParaRPr>
          </a:p>
        </xdr:txBody>
      </xdr:sp>
    </xdr:grpSp>
    <xdr:clientData/>
  </xdr:twoCellAnchor>
  <xdr:twoCellAnchor>
    <xdr:from>
      <xdr:col>3</xdr:col>
      <xdr:colOff>77882</xdr:colOff>
      <xdr:row>7</xdr:row>
      <xdr:rowOff>98051</xdr:rowOff>
    </xdr:from>
    <xdr:to>
      <xdr:col>14</xdr:col>
      <xdr:colOff>0</xdr:colOff>
      <xdr:row>9</xdr:row>
      <xdr:rowOff>164726</xdr:rowOff>
    </xdr:to>
    <xdr:sp macro="" textlink="">
      <xdr:nvSpPr>
        <xdr:cNvPr id="18" name="テキスト ボックス 17">
          <a:extLst>
            <a:ext uri="{FF2B5EF4-FFF2-40B4-BE49-F238E27FC236}">
              <a16:creationId xmlns:a16="http://schemas.microsoft.com/office/drawing/2014/main" id="{5BC98B0D-10AB-4687-8481-256A445D14C7}"/>
            </a:ext>
          </a:extLst>
        </xdr:cNvPr>
        <xdr:cNvSpPr txBox="1"/>
      </xdr:nvSpPr>
      <xdr:spPr>
        <a:xfrm>
          <a:off x="563657" y="1374401"/>
          <a:ext cx="1912843" cy="447675"/>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50"/>
            <a:t>toolName</a:t>
          </a:r>
          <a:endParaRPr kumimoji="1" lang="ja-JP" altLang="en-US" sz="1050"/>
        </a:p>
      </xdr:txBody>
    </xdr:sp>
    <xdr:clientData/>
  </xdr:twoCellAnchor>
  <xdr:twoCellAnchor>
    <xdr:from>
      <xdr:col>2</xdr:col>
      <xdr:colOff>19984</xdr:colOff>
      <xdr:row>20</xdr:row>
      <xdr:rowOff>103532</xdr:rowOff>
    </xdr:from>
    <xdr:to>
      <xdr:col>12</xdr:col>
      <xdr:colOff>174625</xdr:colOff>
      <xdr:row>22</xdr:row>
      <xdr:rowOff>85725</xdr:rowOff>
    </xdr:to>
    <xdr:sp macro="" textlink="">
      <xdr:nvSpPr>
        <xdr:cNvPr id="19" name="テキスト ボックス 24">
          <a:extLst>
            <a:ext uri="{FF2B5EF4-FFF2-40B4-BE49-F238E27FC236}">
              <a16:creationId xmlns:a16="http://schemas.microsoft.com/office/drawing/2014/main" id="{FE4A194C-345E-47A3-9996-7D293B025BB2}"/>
            </a:ext>
          </a:extLst>
        </xdr:cNvPr>
        <xdr:cNvSpPr txBox="1"/>
      </xdr:nvSpPr>
      <xdr:spPr>
        <a:xfrm>
          <a:off x="324784" y="4999382"/>
          <a:ext cx="1964391" cy="363193"/>
        </a:xfrm>
        <a:prstGeom prst="rect">
          <a:avLst/>
        </a:prstGeom>
        <a:noFill/>
      </xdr:spPr>
      <xdr:txBody>
        <a:bodyPr wrap="square" rtlCol="0">
          <a:noAutofit/>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r>
            <a:rPr kumimoji="1" lang="ja-JP" altLang="en-US" sz="1000">
              <a:latin typeface="メイリオ" panose="020B0604030504040204" pitchFamily="50" charset="-128"/>
              <a:ea typeface="メイリオ" panose="020B0604030504040204" pitchFamily="50" charset="-128"/>
            </a:rPr>
            <a:t>経過時間　</a:t>
          </a:r>
          <a:r>
            <a:rPr kumimoji="1" lang="en-US" altLang="ja-JP" sz="1000">
              <a:latin typeface="メイリオ" panose="020B0604030504040204" pitchFamily="50" charset="-128"/>
              <a:ea typeface="メイリオ" panose="020B0604030504040204" pitchFamily="50" charset="-128"/>
            </a:rPr>
            <a:t>hh:mm:ss</a:t>
          </a:r>
          <a:endParaRPr kumimoji="1" lang="ja-JP" altLang="en-US" sz="1000">
            <a:latin typeface="メイリオ" panose="020B0604030504040204" pitchFamily="50" charset="-128"/>
            <a:ea typeface="メイリオ" panose="020B0604030504040204" pitchFamily="50" charset="-128"/>
          </a:endParaRPr>
        </a:p>
      </xdr:txBody>
    </xdr:sp>
    <xdr:clientData/>
  </xdr:twoCellAnchor>
  <xdr:twoCellAnchor>
    <xdr:from>
      <xdr:col>33</xdr:col>
      <xdr:colOff>138954</xdr:colOff>
      <xdr:row>14</xdr:row>
      <xdr:rowOff>39921</xdr:rowOff>
    </xdr:from>
    <xdr:to>
      <xdr:col>41</xdr:col>
      <xdr:colOff>29092</xdr:colOff>
      <xdr:row>15</xdr:row>
      <xdr:rowOff>104028</xdr:rowOff>
    </xdr:to>
    <xdr:sp macro="" textlink="">
      <xdr:nvSpPr>
        <xdr:cNvPr id="20" name="正方形/長方形 19">
          <a:extLst>
            <a:ext uri="{FF2B5EF4-FFF2-40B4-BE49-F238E27FC236}">
              <a16:creationId xmlns:a16="http://schemas.microsoft.com/office/drawing/2014/main" id="{362B5BD8-FC30-44C6-85AA-6D05E02ACE28}"/>
            </a:ext>
          </a:extLst>
        </xdr:cNvPr>
        <xdr:cNvSpPr/>
      </xdr:nvSpPr>
      <xdr:spPr bwMode="auto">
        <a:xfrm>
          <a:off x="6053979" y="2649771"/>
          <a:ext cx="1337938" cy="254607"/>
        </a:xfrm>
        <a:prstGeom prst="rect">
          <a:avLst/>
        </a:prstGeom>
        <a:solidFill>
          <a:schemeClr val="accent4">
            <a:lumMod val="40000"/>
            <a:lumOff val="60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r>
            <a:rPr kumimoji="1" lang="ja-JP" altLang="en-US" sz="11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ファイル取込</a:t>
          </a:r>
        </a:p>
      </xdr:txBody>
    </xdr:sp>
    <xdr:clientData/>
  </xdr:twoCellAnchor>
  <xdr:twoCellAnchor>
    <xdr:from>
      <xdr:col>96</xdr:col>
      <xdr:colOff>100854</xdr:colOff>
      <xdr:row>36</xdr:row>
      <xdr:rowOff>131133</xdr:rowOff>
    </xdr:from>
    <xdr:to>
      <xdr:col>103</xdr:col>
      <xdr:colOff>181492</xdr:colOff>
      <xdr:row>38</xdr:row>
      <xdr:rowOff>89015</xdr:rowOff>
    </xdr:to>
    <xdr:sp macro="" textlink="">
      <xdr:nvSpPr>
        <xdr:cNvPr id="21" name="正方形/長方形 20">
          <a:extLst>
            <a:ext uri="{FF2B5EF4-FFF2-40B4-BE49-F238E27FC236}">
              <a16:creationId xmlns:a16="http://schemas.microsoft.com/office/drawing/2014/main" id="{7FC95332-B05A-4217-9DC6-39C754821AD7}"/>
            </a:ext>
          </a:extLst>
        </xdr:cNvPr>
        <xdr:cNvSpPr/>
      </xdr:nvSpPr>
      <xdr:spPr bwMode="auto">
        <a:xfrm>
          <a:off x="11344275" y="8074983"/>
          <a:ext cx="0" cy="338882"/>
        </a:xfrm>
        <a:prstGeom prst="rect">
          <a:avLst/>
        </a:prstGeom>
        <a:solidFill>
          <a:schemeClr val="bg1">
            <a:lumMod val="85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Save</a:t>
          </a:r>
          <a:endParaRPr kumimoji="1" lang="ja-JP" altLang="en-US" sz="16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75</xdr:col>
      <xdr:colOff>177926</xdr:colOff>
      <xdr:row>20</xdr:row>
      <xdr:rowOff>116429</xdr:rowOff>
    </xdr:from>
    <xdr:to>
      <xdr:col>95</xdr:col>
      <xdr:colOff>152399</xdr:colOff>
      <xdr:row>22</xdr:row>
      <xdr:rowOff>74311</xdr:rowOff>
    </xdr:to>
    <xdr:sp macro="" textlink="">
      <xdr:nvSpPr>
        <xdr:cNvPr id="22" name="正方形/長方形 21">
          <a:extLst>
            <a:ext uri="{FF2B5EF4-FFF2-40B4-BE49-F238E27FC236}">
              <a16:creationId xmlns:a16="http://schemas.microsoft.com/office/drawing/2014/main" id="{41492399-6585-44BA-BEE4-01473A62B5D6}"/>
            </a:ext>
          </a:extLst>
        </xdr:cNvPr>
        <xdr:cNvSpPr/>
      </xdr:nvSpPr>
      <xdr:spPr bwMode="auto">
        <a:xfrm>
          <a:off x="11344275" y="5012279"/>
          <a:ext cx="0" cy="338882"/>
        </a:xfrm>
        <a:prstGeom prst="rect">
          <a:avLst/>
        </a:prstGeom>
        <a:solidFill>
          <a:sysClr val="window" lastClr="FFFFFF"/>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endParaRPr kumimoji="1" lang="ja-JP" altLang="en-US" sz="1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75</xdr:col>
      <xdr:colOff>190251</xdr:colOff>
      <xdr:row>18</xdr:row>
      <xdr:rowOff>183671</xdr:rowOff>
    </xdr:from>
    <xdr:to>
      <xdr:col>88</xdr:col>
      <xdr:colOff>9525</xdr:colOff>
      <xdr:row>20</xdr:row>
      <xdr:rowOff>0</xdr:rowOff>
    </xdr:to>
    <xdr:sp macro="" textlink="">
      <xdr:nvSpPr>
        <xdr:cNvPr id="23" name="正方形/長方形 22">
          <a:extLst>
            <a:ext uri="{FF2B5EF4-FFF2-40B4-BE49-F238E27FC236}">
              <a16:creationId xmlns:a16="http://schemas.microsoft.com/office/drawing/2014/main" id="{22B6DC42-A6FF-4D57-BC1F-D495BAB0191D}"/>
            </a:ext>
          </a:extLst>
        </xdr:cNvPr>
        <xdr:cNvSpPr/>
      </xdr:nvSpPr>
      <xdr:spPr bwMode="auto">
        <a:xfrm>
          <a:off x="11344275" y="4317521"/>
          <a:ext cx="0" cy="338882"/>
        </a:xfrm>
        <a:prstGeom prst="rect">
          <a:avLst/>
        </a:prstGeom>
        <a:noFill/>
        <a:ln w="9525" cap="flat" cmpd="sng" algn="ctr">
          <a:no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l"/>
          <a:r>
            <a:rPr kumimoji="1" lang="en-US" altLang="ja-JP" sz="1400" b="0">
              <a:latin typeface="メイリオ" panose="020B0604030504040204" pitchFamily="50" charset="-128"/>
              <a:ea typeface="メイリオ" panose="020B0604030504040204" pitchFamily="50" charset="-128"/>
              <a:cs typeface="メイリオ" panose="020B0604030504040204" pitchFamily="50" charset="-128"/>
            </a:rPr>
            <a:t>Settings</a:t>
          </a:r>
          <a:endParaRPr kumimoji="1" lang="ja-JP" altLang="en-US" sz="1400" b="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96</xdr:col>
      <xdr:colOff>187140</xdr:colOff>
      <xdr:row>20</xdr:row>
      <xdr:rowOff>114324</xdr:rowOff>
    </xdr:from>
    <xdr:to>
      <xdr:col>104</xdr:col>
      <xdr:colOff>77278</xdr:colOff>
      <xdr:row>22</xdr:row>
      <xdr:rowOff>72206</xdr:rowOff>
    </xdr:to>
    <xdr:sp macro="" textlink="">
      <xdr:nvSpPr>
        <xdr:cNvPr id="24" name="正方形/長方形 23">
          <a:extLst>
            <a:ext uri="{FF2B5EF4-FFF2-40B4-BE49-F238E27FC236}">
              <a16:creationId xmlns:a16="http://schemas.microsoft.com/office/drawing/2014/main" id="{5012849B-E38D-488D-B852-428BD1449747}"/>
            </a:ext>
          </a:extLst>
        </xdr:cNvPr>
        <xdr:cNvSpPr/>
      </xdr:nvSpPr>
      <xdr:spPr bwMode="auto">
        <a:xfrm>
          <a:off x="11344275" y="5010174"/>
          <a:ext cx="0" cy="338882"/>
        </a:xfrm>
        <a:prstGeom prst="rect">
          <a:avLst/>
        </a:prstGeom>
        <a:solidFill>
          <a:schemeClr val="bg1">
            <a:lumMod val="85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get</a:t>
          </a:r>
          <a:endParaRPr kumimoji="1" lang="ja-JP" altLang="en-US" sz="16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84</xdr:col>
      <xdr:colOff>95250</xdr:colOff>
      <xdr:row>7</xdr:row>
      <xdr:rowOff>66675</xdr:rowOff>
    </xdr:from>
    <xdr:to>
      <xdr:col>87</xdr:col>
      <xdr:colOff>82550</xdr:colOff>
      <xdr:row>10</xdr:row>
      <xdr:rowOff>52660</xdr:rowOff>
    </xdr:to>
    <xdr:pic>
      <xdr:nvPicPr>
        <xdr:cNvPr id="25" name="図 24">
          <a:extLst>
            <a:ext uri="{FF2B5EF4-FFF2-40B4-BE49-F238E27FC236}">
              <a16:creationId xmlns:a16="http://schemas.microsoft.com/office/drawing/2014/main" id="{ECCBA864-D940-47F0-B458-ED1F2F1387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344275" y="1343025"/>
          <a:ext cx="0" cy="557485"/>
        </a:xfrm>
        <a:prstGeom prst="rect">
          <a:avLst/>
        </a:prstGeom>
      </xdr:spPr>
    </xdr:pic>
    <xdr:clientData/>
  </xdr:twoCellAnchor>
  <xdr:twoCellAnchor>
    <xdr:from>
      <xdr:col>74</xdr:col>
      <xdr:colOff>76200</xdr:colOff>
      <xdr:row>18</xdr:row>
      <xdr:rowOff>104775</xdr:rowOff>
    </xdr:from>
    <xdr:to>
      <xdr:col>74</xdr:col>
      <xdr:colOff>76200</xdr:colOff>
      <xdr:row>38</xdr:row>
      <xdr:rowOff>123825</xdr:rowOff>
    </xdr:to>
    <xdr:cxnSp macro="">
      <xdr:nvCxnSpPr>
        <xdr:cNvPr id="26" name="直線コネクタ 25">
          <a:extLst>
            <a:ext uri="{FF2B5EF4-FFF2-40B4-BE49-F238E27FC236}">
              <a16:creationId xmlns:a16="http://schemas.microsoft.com/office/drawing/2014/main" id="{A42F8BE7-4687-4BE6-AAE4-0305002A5803}"/>
            </a:ext>
          </a:extLst>
        </xdr:cNvPr>
        <xdr:cNvCxnSpPr/>
      </xdr:nvCxnSpPr>
      <xdr:spPr>
        <a:xfrm>
          <a:off x="11344275" y="4238625"/>
          <a:ext cx="0" cy="4210050"/>
        </a:xfrm>
        <a:prstGeom prst="line">
          <a:avLst/>
        </a:prstGeom>
        <a:ln w="28575">
          <a:solidFill>
            <a:schemeClr val="tx1">
              <a:lumMod val="50000"/>
              <a:lumOff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47625</xdr:colOff>
      <xdr:row>21</xdr:row>
      <xdr:rowOff>104775</xdr:rowOff>
    </xdr:from>
    <xdr:to>
      <xdr:col>68</xdr:col>
      <xdr:colOff>34925</xdr:colOff>
      <xdr:row>24</xdr:row>
      <xdr:rowOff>90760</xdr:rowOff>
    </xdr:to>
    <xdr:pic>
      <xdr:nvPicPr>
        <xdr:cNvPr id="27" name="図 26">
          <a:extLst>
            <a:ext uri="{FF2B5EF4-FFF2-40B4-BE49-F238E27FC236}">
              <a16:creationId xmlns:a16="http://schemas.microsoft.com/office/drawing/2014/main" id="{CFE40897-6D7E-4EC7-8DF7-572DF71FC5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344275" y="5191125"/>
          <a:ext cx="0" cy="557485"/>
        </a:xfrm>
        <a:prstGeom prst="rect">
          <a:avLst/>
        </a:prstGeom>
      </xdr:spPr>
    </xdr:pic>
    <xdr:clientData/>
  </xdr:twoCellAnchor>
  <xdr:twoCellAnchor>
    <xdr:from>
      <xdr:col>75</xdr:col>
      <xdr:colOff>190251</xdr:colOff>
      <xdr:row>20</xdr:row>
      <xdr:rowOff>0</xdr:rowOff>
    </xdr:from>
    <xdr:to>
      <xdr:col>88</xdr:col>
      <xdr:colOff>9525</xdr:colOff>
      <xdr:row>20</xdr:row>
      <xdr:rowOff>65353</xdr:rowOff>
    </xdr:to>
    <xdr:sp macro="" textlink="">
      <xdr:nvSpPr>
        <xdr:cNvPr id="28" name="正方形/長方形 27">
          <a:extLst>
            <a:ext uri="{FF2B5EF4-FFF2-40B4-BE49-F238E27FC236}">
              <a16:creationId xmlns:a16="http://schemas.microsoft.com/office/drawing/2014/main" id="{BCB0F3DA-BBC4-454C-BD7D-25D5C7855BFC}"/>
            </a:ext>
          </a:extLst>
        </xdr:cNvPr>
        <xdr:cNvSpPr/>
      </xdr:nvSpPr>
      <xdr:spPr bwMode="auto">
        <a:xfrm>
          <a:off x="11344275" y="4622321"/>
          <a:ext cx="0" cy="338882"/>
        </a:xfrm>
        <a:prstGeom prst="rect">
          <a:avLst/>
        </a:prstGeom>
        <a:noFill/>
        <a:ln w="9525" cap="flat" cmpd="sng" algn="ctr">
          <a:no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l"/>
          <a:r>
            <a:rPr kumimoji="1" lang="ja-JP" altLang="en-US" sz="1100" b="0">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1100" b="0">
              <a:latin typeface="メイリオ" panose="020B0604030504040204" pitchFamily="50" charset="-128"/>
              <a:ea typeface="メイリオ" panose="020B0604030504040204" pitchFamily="50" charset="-128"/>
              <a:cs typeface="メイリオ" panose="020B0604030504040204" pitchFamily="50" charset="-128"/>
            </a:rPr>
            <a:t>Title</a:t>
          </a:r>
          <a:endParaRPr kumimoji="1" lang="ja-JP" altLang="en-US" sz="1100" b="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77</xdr:col>
      <xdr:colOff>142626</xdr:colOff>
      <xdr:row>23</xdr:row>
      <xdr:rowOff>50321</xdr:rowOff>
    </xdr:from>
    <xdr:to>
      <xdr:col>89</xdr:col>
      <xdr:colOff>171450</xdr:colOff>
      <xdr:row>25</xdr:row>
      <xdr:rowOff>8203</xdr:rowOff>
    </xdr:to>
    <xdr:sp macro="" textlink="">
      <xdr:nvSpPr>
        <xdr:cNvPr id="29" name="正方形/長方形 28">
          <a:extLst>
            <a:ext uri="{FF2B5EF4-FFF2-40B4-BE49-F238E27FC236}">
              <a16:creationId xmlns:a16="http://schemas.microsoft.com/office/drawing/2014/main" id="{2B189689-6DB0-4DAF-9C6B-0EC4F24D55BA}"/>
            </a:ext>
          </a:extLst>
        </xdr:cNvPr>
        <xdr:cNvSpPr/>
      </xdr:nvSpPr>
      <xdr:spPr bwMode="auto">
        <a:xfrm>
          <a:off x="11344275" y="5517671"/>
          <a:ext cx="0" cy="338882"/>
        </a:xfrm>
        <a:prstGeom prst="rect">
          <a:avLst/>
        </a:prstGeom>
        <a:noFill/>
        <a:ln w="9525" cap="flat" cmpd="sng" algn="ctr">
          <a:no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l"/>
          <a:r>
            <a:rPr kumimoji="1" lang="ja-JP" altLang="en-US" sz="1100" b="0">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1100" b="0">
              <a:latin typeface="メイリオ" panose="020B0604030504040204" pitchFamily="50" charset="-128"/>
              <a:ea typeface="メイリオ" panose="020B0604030504040204" pitchFamily="50" charset="-128"/>
              <a:cs typeface="メイリオ" panose="020B0604030504040204" pitchFamily="50" charset="-128"/>
            </a:rPr>
            <a:t>App Name</a:t>
          </a:r>
          <a:endParaRPr kumimoji="1" lang="ja-JP" altLang="en-US" sz="1100" b="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77</xdr:col>
      <xdr:colOff>130872</xdr:colOff>
      <xdr:row>25</xdr:row>
      <xdr:rowOff>2129</xdr:rowOff>
    </xdr:from>
    <xdr:to>
      <xdr:col>95</xdr:col>
      <xdr:colOff>142302</xdr:colOff>
      <xdr:row>26</xdr:row>
      <xdr:rowOff>0</xdr:rowOff>
    </xdr:to>
    <xdr:sp macro="" textlink="">
      <xdr:nvSpPr>
        <xdr:cNvPr id="30" name="正方形/長方形 29">
          <a:extLst>
            <a:ext uri="{FF2B5EF4-FFF2-40B4-BE49-F238E27FC236}">
              <a16:creationId xmlns:a16="http://schemas.microsoft.com/office/drawing/2014/main" id="{BC24B565-A4E4-406B-AD9F-E568557189EA}"/>
            </a:ext>
          </a:extLst>
        </xdr:cNvPr>
        <xdr:cNvSpPr/>
      </xdr:nvSpPr>
      <xdr:spPr bwMode="auto">
        <a:xfrm>
          <a:off x="11344275" y="5850479"/>
          <a:ext cx="0" cy="188371"/>
        </a:xfrm>
        <a:prstGeom prst="rect">
          <a:avLst/>
        </a:prstGeom>
        <a:solidFill>
          <a:schemeClr val="bg1">
            <a:lumMod val="75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endParaRPr kumimoji="1" lang="ja-JP" altLang="en-US" sz="1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88</xdr:col>
      <xdr:colOff>82365</xdr:colOff>
      <xdr:row>36</xdr:row>
      <xdr:rowOff>133374</xdr:rowOff>
    </xdr:from>
    <xdr:to>
      <xdr:col>95</xdr:col>
      <xdr:colOff>163003</xdr:colOff>
      <xdr:row>38</xdr:row>
      <xdr:rowOff>91256</xdr:rowOff>
    </xdr:to>
    <xdr:sp macro="" textlink="">
      <xdr:nvSpPr>
        <xdr:cNvPr id="31" name="正方形/長方形 30">
          <a:extLst>
            <a:ext uri="{FF2B5EF4-FFF2-40B4-BE49-F238E27FC236}">
              <a16:creationId xmlns:a16="http://schemas.microsoft.com/office/drawing/2014/main" id="{E9DA6398-A8F3-4845-84A8-7EC1C97C5368}"/>
            </a:ext>
          </a:extLst>
        </xdr:cNvPr>
        <xdr:cNvSpPr/>
      </xdr:nvSpPr>
      <xdr:spPr bwMode="auto">
        <a:xfrm>
          <a:off x="11344275" y="8077224"/>
          <a:ext cx="0" cy="338882"/>
        </a:xfrm>
        <a:prstGeom prst="rect">
          <a:avLst/>
        </a:prstGeom>
        <a:solidFill>
          <a:schemeClr val="bg1">
            <a:lumMod val="85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Cancel</a:t>
          </a:r>
          <a:endParaRPr kumimoji="1" lang="ja-JP" altLang="en-US" sz="16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94</xdr:col>
      <xdr:colOff>66675</xdr:colOff>
      <xdr:row>6</xdr:row>
      <xdr:rowOff>66675</xdr:rowOff>
    </xdr:from>
    <xdr:to>
      <xdr:col>111</xdr:col>
      <xdr:colOff>38101</xdr:colOff>
      <xdr:row>11</xdr:row>
      <xdr:rowOff>0</xdr:rowOff>
    </xdr:to>
    <xdr:sp macro="" textlink="">
      <xdr:nvSpPr>
        <xdr:cNvPr id="32" name="吹き出し: 四角形 31">
          <a:extLst>
            <a:ext uri="{FF2B5EF4-FFF2-40B4-BE49-F238E27FC236}">
              <a16:creationId xmlns:a16="http://schemas.microsoft.com/office/drawing/2014/main" id="{09675E03-1C88-4C32-B382-E59F093DEEC8}"/>
            </a:ext>
          </a:extLst>
        </xdr:cNvPr>
        <xdr:cNvSpPr/>
      </xdr:nvSpPr>
      <xdr:spPr>
        <a:xfrm>
          <a:off x="11344275" y="1152525"/>
          <a:ext cx="0" cy="1266825"/>
        </a:xfrm>
        <a:prstGeom prst="wedgeRectCallout">
          <a:avLst>
            <a:gd name="adj1" fmla="val -65570"/>
            <a:gd name="adj2" fmla="val -35786"/>
          </a:avLst>
        </a:prstGeom>
        <a:solidFill>
          <a:srgbClr val="4F81BD">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メイリオ" panose="020B0604030504040204" pitchFamily="50" charset="-128"/>
            <a:ea typeface="メイリオ" panose="020B0604030504040204" pitchFamily="50" charset="-128"/>
          </a:endParaRPr>
        </a:p>
      </xdr:txBody>
    </xdr:sp>
    <xdr:clientData/>
  </xdr:twoCellAnchor>
  <xdr:twoCellAnchor>
    <xdr:from>
      <xdr:col>96</xdr:col>
      <xdr:colOff>133350</xdr:colOff>
      <xdr:row>25</xdr:row>
      <xdr:rowOff>9525</xdr:rowOff>
    </xdr:from>
    <xdr:to>
      <xdr:col>100</xdr:col>
      <xdr:colOff>142876</xdr:colOff>
      <xdr:row>26</xdr:row>
      <xdr:rowOff>0</xdr:rowOff>
    </xdr:to>
    <xdr:sp macro="" textlink="">
      <xdr:nvSpPr>
        <xdr:cNvPr id="33" name="吹き出し: 四角形 32">
          <a:extLst>
            <a:ext uri="{FF2B5EF4-FFF2-40B4-BE49-F238E27FC236}">
              <a16:creationId xmlns:a16="http://schemas.microsoft.com/office/drawing/2014/main" id="{B26EA6CF-7614-4A22-B24A-D243581EA1DB}"/>
            </a:ext>
          </a:extLst>
        </xdr:cNvPr>
        <xdr:cNvSpPr/>
      </xdr:nvSpPr>
      <xdr:spPr>
        <a:xfrm>
          <a:off x="11344275" y="5857875"/>
          <a:ext cx="0" cy="180975"/>
        </a:xfrm>
        <a:prstGeom prst="wedgeRectCallout">
          <a:avLst>
            <a:gd name="adj1" fmla="val -83643"/>
            <a:gd name="adj2" fmla="val -29079"/>
          </a:avLst>
        </a:prstGeom>
        <a:solidFill>
          <a:srgbClr val="4F81BD">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メイリオ" panose="020B0604030504040204" pitchFamily="50" charset="-128"/>
            <a:ea typeface="メイリオ" panose="020B0604030504040204" pitchFamily="50" charset="-128"/>
          </a:endParaRPr>
        </a:p>
      </xdr:txBody>
    </xdr:sp>
    <xdr:clientData/>
  </xdr:twoCellAnchor>
  <xdr:twoCellAnchor>
    <xdr:from>
      <xdr:col>66</xdr:col>
      <xdr:colOff>142875</xdr:colOff>
      <xdr:row>28</xdr:row>
      <xdr:rowOff>85724</xdr:rowOff>
    </xdr:from>
    <xdr:to>
      <xdr:col>79</xdr:col>
      <xdr:colOff>66675</xdr:colOff>
      <xdr:row>32</xdr:row>
      <xdr:rowOff>38099</xdr:rowOff>
    </xdr:to>
    <xdr:sp macro="" textlink="">
      <xdr:nvSpPr>
        <xdr:cNvPr id="34" name="吹き出し: 四角形 33">
          <a:extLst>
            <a:ext uri="{FF2B5EF4-FFF2-40B4-BE49-F238E27FC236}">
              <a16:creationId xmlns:a16="http://schemas.microsoft.com/office/drawing/2014/main" id="{2E90823E-E3EA-4FE8-9D4D-5430B5E40946}"/>
            </a:ext>
          </a:extLst>
        </xdr:cNvPr>
        <xdr:cNvSpPr/>
      </xdr:nvSpPr>
      <xdr:spPr>
        <a:xfrm>
          <a:off x="11344275" y="6505574"/>
          <a:ext cx="0" cy="714375"/>
        </a:xfrm>
        <a:prstGeom prst="wedgeRectCallout">
          <a:avLst>
            <a:gd name="adj1" fmla="val 53414"/>
            <a:gd name="adj2" fmla="val -139445"/>
          </a:avLst>
        </a:prstGeom>
        <a:solidFill>
          <a:srgbClr val="4F81BD">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96</xdr:col>
      <xdr:colOff>66675</xdr:colOff>
      <xdr:row>27</xdr:row>
      <xdr:rowOff>9525</xdr:rowOff>
    </xdr:from>
    <xdr:to>
      <xdr:col>113</xdr:col>
      <xdr:colOff>152400</xdr:colOff>
      <xdr:row>30</xdr:row>
      <xdr:rowOff>114301</xdr:rowOff>
    </xdr:to>
    <xdr:sp macro="" textlink="">
      <xdr:nvSpPr>
        <xdr:cNvPr id="35" name="吹き出し: 四角形 34">
          <a:extLst>
            <a:ext uri="{FF2B5EF4-FFF2-40B4-BE49-F238E27FC236}">
              <a16:creationId xmlns:a16="http://schemas.microsoft.com/office/drawing/2014/main" id="{5158BF1D-611F-4536-B306-375AE1F313C6}"/>
            </a:ext>
          </a:extLst>
        </xdr:cNvPr>
        <xdr:cNvSpPr/>
      </xdr:nvSpPr>
      <xdr:spPr>
        <a:xfrm>
          <a:off x="11344275" y="6238875"/>
          <a:ext cx="0" cy="676276"/>
        </a:xfrm>
        <a:prstGeom prst="wedgeRectCallout">
          <a:avLst>
            <a:gd name="adj1" fmla="val -38833"/>
            <a:gd name="adj2" fmla="val -93323"/>
          </a:avLst>
        </a:prstGeom>
        <a:solidFill>
          <a:srgbClr val="4F81BD">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75</xdr:col>
      <xdr:colOff>66675</xdr:colOff>
      <xdr:row>20</xdr:row>
      <xdr:rowOff>0</xdr:rowOff>
    </xdr:from>
    <xdr:to>
      <xdr:col>104</xdr:col>
      <xdr:colOff>171450</xdr:colOff>
      <xdr:row>26</xdr:row>
      <xdr:rowOff>133350</xdr:rowOff>
    </xdr:to>
    <xdr:sp macro="" textlink="">
      <xdr:nvSpPr>
        <xdr:cNvPr id="36" name="四角形: 角を丸くする 35">
          <a:extLst>
            <a:ext uri="{FF2B5EF4-FFF2-40B4-BE49-F238E27FC236}">
              <a16:creationId xmlns:a16="http://schemas.microsoft.com/office/drawing/2014/main" id="{EF7B92CA-652F-4E94-A755-C91C5E57BB9A}"/>
            </a:ext>
          </a:extLst>
        </xdr:cNvPr>
        <xdr:cNvSpPr/>
      </xdr:nvSpPr>
      <xdr:spPr>
        <a:xfrm>
          <a:off x="11344275" y="4610100"/>
          <a:ext cx="0" cy="1562100"/>
        </a:xfrm>
        <a:prstGeom prst="roundRect">
          <a:avLst>
            <a:gd name="adj" fmla="val 8334"/>
          </a:avLst>
        </a:prstGeom>
        <a:noFill/>
        <a:ln w="952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90</xdr:col>
      <xdr:colOff>23813</xdr:colOff>
      <xdr:row>26</xdr:row>
      <xdr:rowOff>133350</xdr:rowOff>
    </xdr:from>
    <xdr:to>
      <xdr:col>90</xdr:col>
      <xdr:colOff>28575</xdr:colOff>
      <xdr:row>28</xdr:row>
      <xdr:rowOff>171450</xdr:rowOff>
    </xdr:to>
    <xdr:cxnSp macro="">
      <xdr:nvCxnSpPr>
        <xdr:cNvPr id="37" name="直線矢印コネクタ 36">
          <a:extLst>
            <a:ext uri="{FF2B5EF4-FFF2-40B4-BE49-F238E27FC236}">
              <a16:creationId xmlns:a16="http://schemas.microsoft.com/office/drawing/2014/main" id="{B00DB20F-A512-4591-8FD3-F59A21C1A7B1}"/>
            </a:ext>
          </a:extLst>
        </xdr:cNvPr>
        <xdr:cNvCxnSpPr>
          <a:stCxn id="36" idx="2"/>
        </xdr:cNvCxnSpPr>
      </xdr:nvCxnSpPr>
      <xdr:spPr>
        <a:xfrm>
          <a:off x="11344275" y="6172200"/>
          <a:ext cx="0" cy="419100"/>
        </a:xfrm>
        <a:prstGeom prst="straightConnector1">
          <a:avLst/>
        </a:prstGeom>
        <a:ln w="38100">
          <a:solidFill>
            <a:srgbClr val="FF0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78</xdr:col>
      <xdr:colOff>19050</xdr:colOff>
      <xdr:row>11</xdr:row>
      <xdr:rowOff>0</xdr:rowOff>
    </xdr:from>
    <xdr:to>
      <xdr:col>88</xdr:col>
      <xdr:colOff>85726</xdr:colOff>
      <xdr:row>11</xdr:row>
      <xdr:rowOff>76200</xdr:rowOff>
    </xdr:to>
    <xdr:sp macro="" textlink="">
      <xdr:nvSpPr>
        <xdr:cNvPr id="38" name="吹き出し: 四角形 37">
          <a:extLst>
            <a:ext uri="{FF2B5EF4-FFF2-40B4-BE49-F238E27FC236}">
              <a16:creationId xmlns:a16="http://schemas.microsoft.com/office/drawing/2014/main" id="{D1C27A93-354A-4B5D-A1ED-C1833A27E7ED}"/>
            </a:ext>
          </a:extLst>
        </xdr:cNvPr>
        <xdr:cNvSpPr/>
      </xdr:nvSpPr>
      <xdr:spPr>
        <a:xfrm>
          <a:off x="11344275" y="2047875"/>
          <a:ext cx="0" cy="447675"/>
        </a:xfrm>
        <a:prstGeom prst="wedgeRectCallout">
          <a:avLst>
            <a:gd name="adj1" fmla="val 26740"/>
            <a:gd name="adj2" fmla="val -109079"/>
          </a:avLst>
        </a:prstGeom>
        <a:solidFill>
          <a:srgbClr val="4F81BD">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メイリオ" panose="020B0604030504040204" pitchFamily="50" charset="-128"/>
            <a:ea typeface="メイリオ" panose="020B0604030504040204" pitchFamily="50" charset="-128"/>
          </a:endParaRPr>
        </a:p>
      </xdr:txBody>
    </xdr:sp>
    <xdr:clientData/>
  </xdr:twoCellAnchor>
  <xdr:twoCellAnchor>
    <xdr:from>
      <xdr:col>101</xdr:col>
      <xdr:colOff>99905</xdr:colOff>
      <xdr:row>25</xdr:row>
      <xdr:rowOff>78896</xdr:rowOff>
    </xdr:from>
    <xdr:to>
      <xdr:col>104</xdr:col>
      <xdr:colOff>137971</xdr:colOff>
      <xdr:row>26</xdr:row>
      <xdr:rowOff>0</xdr:rowOff>
    </xdr:to>
    <xdr:sp macro="" textlink="">
      <xdr:nvSpPr>
        <xdr:cNvPr id="39" name="正方形/長方形 38">
          <a:extLst>
            <a:ext uri="{FF2B5EF4-FFF2-40B4-BE49-F238E27FC236}">
              <a16:creationId xmlns:a16="http://schemas.microsoft.com/office/drawing/2014/main" id="{85FC541F-FD4D-4F90-ADB2-5A2AC030AFEF}"/>
            </a:ext>
          </a:extLst>
        </xdr:cNvPr>
        <xdr:cNvSpPr/>
      </xdr:nvSpPr>
      <xdr:spPr bwMode="auto">
        <a:xfrm>
          <a:off x="11344275" y="5927246"/>
          <a:ext cx="0" cy="111604"/>
        </a:xfrm>
        <a:prstGeom prst="rect">
          <a:avLst/>
        </a:prstGeom>
        <a:noFill/>
        <a:ln w="9525" cap="flat" cmpd="sng" algn="ctr">
          <a:no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l"/>
          <a:r>
            <a:rPr kumimoji="1" lang="ja-JP" altLang="en-US" sz="1600" b="1">
              <a:latin typeface="メイリオ" panose="020B0604030504040204" pitchFamily="50" charset="-128"/>
              <a:ea typeface="メイリオ" panose="020B0604030504040204" pitchFamily="50" charset="-128"/>
              <a:cs typeface="メイリオ" panose="020B0604030504040204" pitchFamily="50" charset="-128"/>
            </a:rPr>
            <a:t>⊕　⊖</a:t>
          </a:r>
        </a:p>
      </xdr:txBody>
    </xdr:sp>
    <xdr:clientData/>
  </xdr:twoCellAnchor>
  <xdr:twoCellAnchor>
    <xdr:from>
      <xdr:col>105</xdr:col>
      <xdr:colOff>28575</xdr:colOff>
      <xdr:row>15</xdr:row>
      <xdr:rowOff>57150</xdr:rowOff>
    </xdr:from>
    <xdr:to>
      <xdr:col>115</xdr:col>
      <xdr:colOff>95251</xdr:colOff>
      <xdr:row>16</xdr:row>
      <xdr:rowOff>0</xdr:rowOff>
    </xdr:to>
    <xdr:sp macro="" textlink="">
      <xdr:nvSpPr>
        <xdr:cNvPr id="40" name="吹き出し: 四角形 39">
          <a:extLst>
            <a:ext uri="{FF2B5EF4-FFF2-40B4-BE49-F238E27FC236}">
              <a16:creationId xmlns:a16="http://schemas.microsoft.com/office/drawing/2014/main" id="{3CD09E40-C075-45D7-967B-8D412F223636}"/>
            </a:ext>
          </a:extLst>
        </xdr:cNvPr>
        <xdr:cNvSpPr/>
      </xdr:nvSpPr>
      <xdr:spPr>
        <a:xfrm>
          <a:off x="11344275" y="3238500"/>
          <a:ext cx="0" cy="447675"/>
        </a:xfrm>
        <a:prstGeom prst="wedgeRectCallout">
          <a:avLst>
            <a:gd name="adj1" fmla="val -56835"/>
            <a:gd name="adj2" fmla="val -89930"/>
          </a:avLst>
        </a:prstGeom>
        <a:solidFill>
          <a:srgbClr val="4F81BD">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メイリオ" panose="020B0604030504040204" pitchFamily="50" charset="-128"/>
            <a:ea typeface="メイリオ" panose="020B0604030504040204" pitchFamily="50" charset="-128"/>
          </a:endParaRPr>
        </a:p>
      </xdr:txBody>
    </xdr:sp>
    <xdr:clientData/>
  </xdr:twoCellAnchor>
  <xdr:twoCellAnchor>
    <xdr:from>
      <xdr:col>4</xdr:col>
      <xdr:colOff>85010</xdr:colOff>
      <xdr:row>30</xdr:row>
      <xdr:rowOff>53707</xdr:rowOff>
    </xdr:from>
    <xdr:to>
      <xdr:col>5</xdr:col>
      <xdr:colOff>52909</xdr:colOff>
      <xdr:row>31</xdr:row>
      <xdr:rowOff>20638</xdr:rowOff>
    </xdr:to>
    <xdr:sp macro="" textlink="">
      <xdr:nvSpPr>
        <xdr:cNvPr id="41" name="正方形/長方形 40">
          <a:extLst>
            <a:ext uri="{FF2B5EF4-FFF2-40B4-BE49-F238E27FC236}">
              <a16:creationId xmlns:a16="http://schemas.microsoft.com/office/drawing/2014/main" id="{2A3DA1F9-5D1B-4810-8DDD-41057FA28EAD}"/>
            </a:ext>
          </a:extLst>
        </xdr:cNvPr>
        <xdr:cNvSpPr/>
      </xdr:nvSpPr>
      <xdr:spPr>
        <a:xfrm>
          <a:off x="751760" y="6854557"/>
          <a:ext cx="148874" cy="157431"/>
        </a:xfrm>
        <a:prstGeom prst="rect">
          <a:avLst/>
        </a:prstGeom>
        <a:solidFill>
          <a:schemeClr val="bg1"/>
        </a:solidFill>
        <a:ln w="9525">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ysClr val="windowText" lastClr="000000"/>
              </a:solidFill>
              <a:latin typeface="メイリオ" panose="020B0604030504040204" pitchFamily="50" charset="-128"/>
              <a:ea typeface="メイリオ" panose="020B0604030504040204" pitchFamily="50" charset="-128"/>
            </a:rPr>
            <a:t>✔</a:t>
          </a:r>
          <a:endParaRPr kumimoji="1" lang="ja-JP" altLang="en-US" sz="11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xdr:col>
      <xdr:colOff>119786</xdr:colOff>
      <xdr:row>25</xdr:row>
      <xdr:rowOff>93851</xdr:rowOff>
    </xdr:from>
    <xdr:to>
      <xdr:col>10</xdr:col>
      <xdr:colOff>0</xdr:colOff>
      <xdr:row>26</xdr:row>
      <xdr:rowOff>136468</xdr:rowOff>
    </xdr:to>
    <xdr:sp macro="" textlink="">
      <xdr:nvSpPr>
        <xdr:cNvPr id="42" name="正方形/長方形 41">
          <a:extLst>
            <a:ext uri="{FF2B5EF4-FFF2-40B4-BE49-F238E27FC236}">
              <a16:creationId xmlns:a16="http://schemas.microsoft.com/office/drawing/2014/main" id="{69D53919-BE5D-4932-89CB-EA0CACA1422E}"/>
            </a:ext>
          </a:extLst>
        </xdr:cNvPr>
        <xdr:cNvSpPr/>
      </xdr:nvSpPr>
      <xdr:spPr bwMode="auto">
        <a:xfrm>
          <a:off x="786536" y="5180201"/>
          <a:ext cx="966064" cy="233117"/>
        </a:xfrm>
        <a:prstGeom prst="rect">
          <a:avLst/>
        </a:prstGeom>
        <a:solidFill>
          <a:schemeClr val="bg1"/>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endParaRPr kumimoji="1" lang="ja-JP" altLang="en-US" sz="1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32</xdr:col>
      <xdr:colOff>58158</xdr:colOff>
      <xdr:row>25</xdr:row>
      <xdr:rowOff>95250</xdr:rowOff>
    </xdr:from>
    <xdr:to>
      <xdr:col>36</xdr:col>
      <xdr:colOff>76138</xdr:colOff>
      <xdr:row>26</xdr:row>
      <xdr:rowOff>150957</xdr:rowOff>
    </xdr:to>
    <xdr:sp macro="" textlink="">
      <xdr:nvSpPr>
        <xdr:cNvPr id="43" name="正方形/長方形 42">
          <a:extLst>
            <a:ext uri="{FF2B5EF4-FFF2-40B4-BE49-F238E27FC236}">
              <a16:creationId xmlns:a16="http://schemas.microsoft.com/office/drawing/2014/main" id="{876C0AA0-8F6A-4B9A-BEAA-5007A5BD1E67}"/>
            </a:ext>
          </a:extLst>
        </xdr:cNvPr>
        <xdr:cNvSpPr/>
      </xdr:nvSpPr>
      <xdr:spPr bwMode="auto">
        <a:xfrm>
          <a:off x="6335133" y="5181600"/>
          <a:ext cx="741880" cy="246207"/>
        </a:xfrm>
        <a:prstGeom prst="rect">
          <a:avLst/>
        </a:prstGeom>
        <a:solidFill>
          <a:schemeClr val="bg1">
            <a:lumMod val="85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保存</a:t>
          </a:r>
        </a:p>
      </xdr:txBody>
    </xdr:sp>
    <xdr:clientData/>
  </xdr:twoCellAnchor>
  <xdr:twoCellAnchor>
    <xdr:from>
      <xdr:col>36</xdr:col>
      <xdr:colOff>142875</xdr:colOff>
      <xdr:row>25</xdr:row>
      <xdr:rowOff>94247</xdr:rowOff>
    </xdr:from>
    <xdr:to>
      <xdr:col>40</xdr:col>
      <xdr:colOff>172980</xdr:colOff>
      <xdr:row>26</xdr:row>
      <xdr:rowOff>142874</xdr:rowOff>
    </xdr:to>
    <xdr:sp macro="" textlink="">
      <xdr:nvSpPr>
        <xdr:cNvPr id="44" name="正方形/長方形 43">
          <a:extLst>
            <a:ext uri="{FF2B5EF4-FFF2-40B4-BE49-F238E27FC236}">
              <a16:creationId xmlns:a16="http://schemas.microsoft.com/office/drawing/2014/main" id="{9D739711-2E11-49F4-ADE1-B51EE8DD73EF}"/>
            </a:ext>
          </a:extLst>
        </xdr:cNvPr>
        <xdr:cNvSpPr/>
      </xdr:nvSpPr>
      <xdr:spPr bwMode="auto">
        <a:xfrm>
          <a:off x="7143750" y="5942597"/>
          <a:ext cx="754005" cy="239127"/>
        </a:xfrm>
        <a:prstGeom prst="rect">
          <a:avLst/>
        </a:prstGeom>
        <a:solidFill>
          <a:schemeClr val="bg1">
            <a:lumMod val="85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キャンセル</a:t>
          </a:r>
        </a:p>
      </xdr:txBody>
    </xdr:sp>
    <xdr:clientData/>
  </xdr:twoCellAnchor>
  <xdr:twoCellAnchor editAs="oneCell">
    <xdr:from>
      <xdr:col>38</xdr:col>
      <xdr:colOff>142875</xdr:colOff>
      <xdr:row>6</xdr:row>
      <xdr:rowOff>19050</xdr:rowOff>
    </xdr:from>
    <xdr:to>
      <xdr:col>41</xdr:col>
      <xdr:colOff>76200</xdr:colOff>
      <xdr:row>8</xdr:row>
      <xdr:rowOff>57150</xdr:rowOff>
    </xdr:to>
    <xdr:pic>
      <xdr:nvPicPr>
        <xdr:cNvPr id="45" name="図 44">
          <a:extLst>
            <a:ext uri="{FF2B5EF4-FFF2-40B4-BE49-F238E27FC236}">
              <a16:creationId xmlns:a16="http://schemas.microsoft.com/office/drawing/2014/main" id="{2EA5FF31-8DB6-4202-8C79-9061A8C56B78}"/>
            </a:ext>
            <a:ext uri="{147F2762-F138-4A5C-976F-8EAC2B608ADB}">
              <a16:predDERef xmlns:a16="http://schemas.microsoft.com/office/drawing/2014/main" pred="{36A326B3-871B-4027-8105-43E093A2F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962775" y="1104900"/>
          <a:ext cx="476250" cy="419100"/>
        </a:xfrm>
        <a:prstGeom prst="rect">
          <a:avLst/>
        </a:prstGeom>
      </xdr:spPr>
    </xdr:pic>
    <xdr:clientData/>
  </xdr:twoCellAnchor>
  <xdr:twoCellAnchor>
    <xdr:from>
      <xdr:col>52</xdr:col>
      <xdr:colOff>115741</xdr:colOff>
      <xdr:row>0</xdr:row>
      <xdr:rowOff>72982</xdr:rowOff>
    </xdr:from>
    <xdr:to>
      <xdr:col>56</xdr:col>
      <xdr:colOff>119609</xdr:colOff>
      <xdr:row>2</xdr:row>
      <xdr:rowOff>22072</xdr:rowOff>
    </xdr:to>
    <xdr:sp macro="" textlink="">
      <xdr:nvSpPr>
        <xdr:cNvPr id="46" name="四角形吹き出し 1">
          <a:extLst>
            <a:ext uri="{FF2B5EF4-FFF2-40B4-BE49-F238E27FC236}">
              <a16:creationId xmlns:a16="http://schemas.microsoft.com/office/drawing/2014/main" id="{4B4DCD49-D9EC-43F7-A734-0574EA294962}"/>
            </a:ext>
          </a:extLst>
        </xdr:cNvPr>
        <xdr:cNvSpPr/>
      </xdr:nvSpPr>
      <xdr:spPr>
        <a:xfrm>
          <a:off x="9469291" y="72982"/>
          <a:ext cx="727768" cy="320565"/>
        </a:xfrm>
        <a:prstGeom prst="wedgeRectCallout">
          <a:avLst>
            <a:gd name="adj1" fmla="val -66184"/>
            <a:gd name="adj2" fmla="val 31080"/>
          </a:avLst>
        </a:prstGeom>
        <a:solidFill>
          <a:schemeClr val="bg1">
            <a:lumMod val="50000"/>
            <a:alpha val="69804"/>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メイリオ" panose="020B0604030504040204" pitchFamily="50" charset="-128"/>
              <a:ea typeface="メイリオ" panose="020B0604030504040204" pitchFamily="50" charset="-128"/>
            </a:rPr>
            <a:t>対応済</a:t>
          </a:r>
        </a:p>
      </xdr:txBody>
    </xdr:sp>
    <xdr:clientData/>
  </xdr:twoCellAnchor>
  <xdr:twoCellAnchor>
    <xdr:from>
      <xdr:col>57</xdr:col>
      <xdr:colOff>144316</xdr:colOff>
      <xdr:row>0</xdr:row>
      <xdr:rowOff>72982</xdr:rowOff>
    </xdr:from>
    <xdr:to>
      <xdr:col>61</xdr:col>
      <xdr:colOff>148184</xdr:colOff>
      <xdr:row>2</xdr:row>
      <xdr:rowOff>22072</xdr:rowOff>
    </xdr:to>
    <xdr:sp macro="" textlink="">
      <xdr:nvSpPr>
        <xdr:cNvPr id="47" name="四角形吹き出し 1">
          <a:extLst>
            <a:ext uri="{FF2B5EF4-FFF2-40B4-BE49-F238E27FC236}">
              <a16:creationId xmlns:a16="http://schemas.microsoft.com/office/drawing/2014/main" id="{2CE8274E-338D-4C95-9563-DB1EB6E660E3}"/>
            </a:ext>
          </a:extLst>
        </xdr:cNvPr>
        <xdr:cNvSpPr/>
      </xdr:nvSpPr>
      <xdr:spPr>
        <a:xfrm>
          <a:off x="10402741" y="72982"/>
          <a:ext cx="727768" cy="320565"/>
        </a:xfrm>
        <a:prstGeom prst="wedgeRectCallout">
          <a:avLst>
            <a:gd name="adj1" fmla="val -66184"/>
            <a:gd name="adj2" fmla="val 31080"/>
          </a:avLst>
        </a:prstGeom>
        <a:solidFill>
          <a:schemeClr val="accent6">
            <a:alpha val="69804"/>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メイリオ" panose="020B0604030504040204" pitchFamily="50" charset="-128"/>
              <a:ea typeface="メイリオ" panose="020B0604030504040204" pitchFamily="50" charset="-128"/>
            </a:rPr>
            <a:t>その他</a:t>
          </a:r>
        </a:p>
      </xdr:txBody>
    </xdr:sp>
    <xdr:clientData/>
  </xdr:twoCellAnchor>
  <xdr:twoCellAnchor>
    <xdr:from>
      <xdr:col>47</xdr:col>
      <xdr:colOff>20491</xdr:colOff>
      <xdr:row>0</xdr:row>
      <xdr:rowOff>82507</xdr:rowOff>
    </xdr:from>
    <xdr:to>
      <xdr:col>51</xdr:col>
      <xdr:colOff>24359</xdr:colOff>
      <xdr:row>2</xdr:row>
      <xdr:rowOff>31597</xdr:rowOff>
    </xdr:to>
    <xdr:sp macro="" textlink="">
      <xdr:nvSpPr>
        <xdr:cNvPr id="48" name="四角形吹き出し 1">
          <a:extLst>
            <a:ext uri="{FF2B5EF4-FFF2-40B4-BE49-F238E27FC236}">
              <a16:creationId xmlns:a16="http://schemas.microsoft.com/office/drawing/2014/main" id="{89AE11BC-A3CD-46D6-A564-887FF338B62E}"/>
            </a:ext>
          </a:extLst>
        </xdr:cNvPr>
        <xdr:cNvSpPr/>
      </xdr:nvSpPr>
      <xdr:spPr>
        <a:xfrm>
          <a:off x="8469166" y="82507"/>
          <a:ext cx="727768" cy="320565"/>
        </a:xfrm>
        <a:prstGeom prst="wedgeRectCallout">
          <a:avLst>
            <a:gd name="adj1" fmla="val -66184"/>
            <a:gd name="adj2" fmla="val 31080"/>
          </a:avLst>
        </a:prstGeom>
        <a:solidFill>
          <a:srgbClr val="4F81BD">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メイリオ" panose="020B0604030504040204" pitchFamily="50" charset="-128"/>
              <a:ea typeface="メイリオ" panose="020B0604030504040204" pitchFamily="50" charset="-128"/>
            </a:rPr>
            <a:t>未対応</a:t>
          </a:r>
        </a:p>
      </xdr:txBody>
    </xdr:sp>
    <xdr:clientData/>
  </xdr:twoCellAnchor>
  <xdr:twoCellAnchor>
    <xdr:from>
      <xdr:col>10</xdr:col>
      <xdr:colOff>61883</xdr:colOff>
      <xdr:row>25</xdr:row>
      <xdr:rowOff>96503</xdr:rowOff>
    </xdr:from>
    <xdr:to>
      <xdr:col>14</xdr:col>
      <xdr:colOff>118854</xdr:colOff>
      <xdr:row>26</xdr:row>
      <xdr:rowOff>124305</xdr:rowOff>
    </xdr:to>
    <xdr:sp macro="" textlink="">
      <xdr:nvSpPr>
        <xdr:cNvPr id="58" name="正方形/長方形 57">
          <a:extLst>
            <a:ext uri="{FF2B5EF4-FFF2-40B4-BE49-F238E27FC236}">
              <a16:creationId xmlns:a16="http://schemas.microsoft.com/office/drawing/2014/main" id="{F702B033-FB97-44E8-9827-866C88DF9994}"/>
            </a:ext>
          </a:extLst>
        </xdr:cNvPr>
        <xdr:cNvSpPr/>
      </xdr:nvSpPr>
      <xdr:spPr bwMode="auto">
        <a:xfrm>
          <a:off x="1814483" y="5182853"/>
          <a:ext cx="780871" cy="218302"/>
        </a:xfrm>
        <a:prstGeom prst="rect">
          <a:avLst/>
        </a:prstGeom>
        <a:solidFill>
          <a:schemeClr val="bg1">
            <a:lumMod val="85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ログイン</a:t>
          </a:r>
        </a:p>
      </xdr:txBody>
    </xdr:sp>
    <xdr:clientData/>
  </xdr:twoCellAnchor>
  <xdr:twoCellAnchor>
    <xdr:from>
      <xdr:col>4</xdr:col>
      <xdr:colOff>92745</xdr:colOff>
      <xdr:row>27</xdr:row>
      <xdr:rowOff>65276</xdr:rowOff>
    </xdr:from>
    <xdr:to>
      <xdr:col>14</xdr:col>
      <xdr:colOff>133350</xdr:colOff>
      <xdr:row>28</xdr:row>
      <xdr:rowOff>107893</xdr:rowOff>
    </xdr:to>
    <xdr:sp macro="" textlink="">
      <xdr:nvSpPr>
        <xdr:cNvPr id="59" name="正方形/長方形 58">
          <a:extLst>
            <a:ext uri="{FF2B5EF4-FFF2-40B4-BE49-F238E27FC236}">
              <a16:creationId xmlns:a16="http://schemas.microsoft.com/office/drawing/2014/main" id="{6C99FB98-1388-488B-8812-0CB2AAB33BE8}"/>
            </a:ext>
          </a:extLst>
        </xdr:cNvPr>
        <xdr:cNvSpPr/>
      </xdr:nvSpPr>
      <xdr:spPr bwMode="auto">
        <a:xfrm>
          <a:off x="759495" y="5532626"/>
          <a:ext cx="1850355" cy="233117"/>
        </a:xfrm>
        <a:prstGeom prst="rect">
          <a:avLst/>
        </a:prstGeom>
        <a:solidFill>
          <a:schemeClr val="bg1"/>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l"/>
          <a:r>
            <a:rPr kumimoji="1" lang="ja-JP" altLang="en-US" sz="1100" baseline="0">
              <a:solidFill>
                <a:schemeClr val="bg1">
                  <a:lumMod val="50000"/>
                </a:schemeClr>
              </a:solidFill>
              <a:latin typeface="メイリオ" panose="020B0604030504040204" pitchFamily="50" charset="-128"/>
              <a:ea typeface="メイリオ" panose="020B0604030504040204" pitchFamily="50" charset="-128"/>
              <a:cs typeface="メイリオ" panose="020B0604030504040204" pitchFamily="50" charset="-128"/>
            </a:rPr>
            <a:t> </a:t>
          </a:r>
          <a:r>
            <a:rPr kumimoji="1" lang="ja-JP" altLang="en-US" sz="1100">
              <a:solidFill>
                <a:schemeClr val="bg1">
                  <a:lumMod val="50000"/>
                </a:schemeClr>
              </a:solidFill>
              <a:latin typeface="メイリオ" panose="020B0604030504040204" pitchFamily="50" charset="-128"/>
              <a:ea typeface="メイリオ" panose="020B0604030504040204" pitchFamily="50" charset="-128"/>
              <a:cs typeface="メイリオ" panose="020B0604030504040204" pitchFamily="50" charset="-128"/>
            </a:rPr>
            <a:t>検索</a:t>
          </a:r>
        </a:p>
      </xdr:txBody>
    </xdr:sp>
    <xdr:clientData/>
  </xdr:twoCellAnchor>
  <xdr:twoCellAnchor>
    <xdr:from>
      <xdr:col>2</xdr:col>
      <xdr:colOff>180260</xdr:colOff>
      <xdr:row>27</xdr:row>
      <xdr:rowOff>63232</xdr:rowOff>
    </xdr:from>
    <xdr:to>
      <xdr:col>4</xdr:col>
      <xdr:colOff>38100</xdr:colOff>
      <xdr:row>28</xdr:row>
      <xdr:rowOff>85725</xdr:rowOff>
    </xdr:to>
    <xdr:sp macro="" textlink="">
      <xdr:nvSpPr>
        <xdr:cNvPr id="60" name="正方形/長方形 59">
          <a:extLst>
            <a:ext uri="{FF2B5EF4-FFF2-40B4-BE49-F238E27FC236}">
              <a16:creationId xmlns:a16="http://schemas.microsoft.com/office/drawing/2014/main" id="{E7B4113F-34A5-405F-8996-AE881D9592B7}"/>
            </a:ext>
          </a:extLst>
        </xdr:cNvPr>
        <xdr:cNvSpPr/>
      </xdr:nvSpPr>
      <xdr:spPr>
        <a:xfrm>
          <a:off x="485060" y="5530582"/>
          <a:ext cx="219790" cy="212993"/>
        </a:xfrm>
        <a:prstGeom prst="rect">
          <a:avLst/>
        </a:prstGeom>
        <a:solidFill>
          <a:schemeClr val="bg1"/>
        </a:solidFill>
        <a:ln w="9525">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ysClr val="windowText" lastClr="000000"/>
              </a:solidFill>
              <a:latin typeface="メイリオ" panose="020B0604030504040204" pitchFamily="50" charset="-128"/>
              <a:ea typeface="メイリオ" panose="020B0604030504040204" pitchFamily="50" charset="-128"/>
            </a:rPr>
            <a:t>＋</a:t>
          </a:r>
          <a:endParaRPr kumimoji="1" lang="ja-JP" altLang="en-US" sz="11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21</xdr:col>
      <xdr:colOff>76200</xdr:colOff>
      <xdr:row>25</xdr:row>
      <xdr:rowOff>70422</xdr:rowOff>
    </xdr:from>
    <xdr:to>
      <xdr:col>32</xdr:col>
      <xdr:colOff>71688</xdr:colOff>
      <xdr:row>27</xdr:row>
      <xdr:rowOff>28304</xdr:rowOff>
    </xdr:to>
    <xdr:sp macro="" textlink="">
      <xdr:nvSpPr>
        <xdr:cNvPr id="61" name="正方形/長方形 60">
          <a:extLst>
            <a:ext uri="{FF2B5EF4-FFF2-40B4-BE49-F238E27FC236}">
              <a16:creationId xmlns:a16="http://schemas.microsoft.com/office/drawing/2014/main" id="{1BB55894-A408-4F53-9676-ABD09256CBE8}"/>
            </a:ext>
          </a:extLst>
        </xdr:cNvPr>
        <xdr:cNvSpPr/>
      </xdr:nvSpPr>
      <xdr:spPr bwMode="auto">
        <a:xfrm>
          <a:off x="3819525" y="5156772"/>
          <a:ext cx="1986213" cy="338882"/>
        </a:xfrm>
        <a:prstGeom prst="rect">
          <a:avLst/>
        </a:prstGeom>
        <a:noFill/>
        <a:ln w="9525" cap="flat" cmpd="sng" algn="ctr">
          <a:no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l"/>
          <a:r>
            <a:rPr kumimoji="1" lang="ja-JP" altLang="en-US" sz="1000" b="0">
              <a:latin typeface="メイリオ" panose="020B0604030504040204" pitchFamily="50" charset="-128"/>
              <a:ea typeface="メイリオ" panose="020B0604030504040204" pitchFamily="50" charset="-128"/>
              <a:cs typeface="メイリオ" panose="020B0604030504040204" pitchFamily="50" charset="-128"/>
            </a:rPr>
            <a:t>更新日時：</a:t>
          </a:r>
          <a:r>
            <a:rPr kumimoji="1" lang="en-US" altLang="ja-JP" sz="1000" b="0">
              <a:latin typeface="メイリオ" panose="020B0604030504040204" pitchFamily="50" charset="-128"/>
              <a:ea typeface="メイリオ" panose="020B0604030504040204" pitchFamily="50" charset="-128"/>
              <a:cs typeface="メイリオ" panose="020B0604030504040204" pitchFamily="50" charset="-128"/>
            </a:rPr>
            <a:t>yyyy/mm/dd</a:t>
          </a:r>
          <a:r>
            <a:rPr kumimoji="1" lang="en-US" altLang="ja-JP" sz="1000" b="0" baseline="0">
              <a:latin typeface="メイリオ" panose="020B0604030504040204" pitchFamily="50" charset="-128"/>
              <a:ea typeface="メイリオ" panose="020B0604030504040204" pitchFamily="50" charset="-128"/>
              <a:cs typeface="メイリオ" panose="020B0604030504040204" pitchFamily="50" charset="-128"/>
            </a:rPr>
            <a:t> hh:mm</a:t>
          </a:r>
          <a:endParaRPr kumimoji="1" lang="ja-JP" altLang="en-US" sz="1000" b="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33</xdr:col>
      <xdr:colOff>114300</xdr:colOff>
      <xdr:row>8</xdr:row>
      <xdr:rowOff>57150</xdr:rowOff>
    </xdr:from>
    <xdr:to>
      <xdr:col>40</xdr:col>
      <xdr:colOff>170380</xdr:colOff>
      <xdr:row>9</xdr:row>
      <xdr:rowOff>112857</xdr:rowOff>
    </xdr:to>
    <xdr:sp macro="" textlink="">
      <xdr:nvSpPr>
        <xdr:cNvPr id="64" name="正方形/長方形 62">
          <a:extLst>
            <a:ext uri="{FF2B5EF4-FFF2-40B4-BE49-F238E27FC236}">
              <a16:creationId xmlns:a16="http://schemas.microsoft.com/office/drawing/2014/main" id="{971548E7-2AAE-4F2D-850C-3483F6A24348}"/>
            </a:ext>
          </a:extLst>
        </xdr:cNvPr>
        <xdr:cNvSpPr/>
      </xdr:nvSpPr>
      <xdr:spPr bwMode="auto">
        <a:xfrm>
          <a:off x="6029325" y="1524000"/>
          <a:ext cx="1322905" cy="246207"/>
        </a:xfrm>
        <a:prstGeom prst="rect">
          <a:avLst/>
        </a:prstGeom>
        <a:solidFill>
          <a:schemeClr val="bg1">
            <a:lumMod val="85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ライブラリ開発用</a:t>
          </a:r>
        </a:p>
      </xdr:txBody>
    </xdr:sp>
    <xdr:clientData/>
  </xdr:twoCellAnchor>
  <xdr:twoCellAnchor>
    <xdr:from>
      <xdr:col>15</xdr:col>
      <xdr:colOff>106215</xdr:colOff>
      <xdr:row>6</xdr:row>
      <xdr:rowOff>152399</xdr:rowOff>
    </xdr:from>
    <xdr:to>
      <xdr:col>23</xdr:col>
      <xdr:colOff>28574</xdr:colOff>
      <xdr:row>8</xdr:row>
      <xdr:rowOff>104774</xdr:rowOff>
    </xdr:to>
    <xdr:sp macro="" textlink="">
      <xdr:nvSpPr>
        <xdr:cNvPr id="66" name="四角形吹き出し 1">
          <a:extLst>
            <a:ext uri="{FF2B5EF4-FFF2-40B4-BE49-F238E27FC236}">
              <a16:creationId xmlns:a16="http://schemas.microsoft.com/office/drawing/2014/main" id="{D499DCF3-8DE3-4621-90B5-022E08C3F077}"/>
            </a:ext>
          </a:extLst>
        </xdr:cNvPr>
        <xdr:cNvSpPr/>
      </xdr:nvSpPr>
      <xdr:spPr>
        <a:xfrm>
          <a:off x="2763690" y="1238249"/>
          <a:ext cx="1370159" cy="333375"/>
        </a:xfrm>
        <a:prstGeom prst="wedgeRectCallout">
          <a:avLst>
            <a:gd name="adj1" fmla="val -87979"/>
            <a:gd name="adj2" fmla="val 55079"/>
          </a:avLst>
        </a:prstGeom>
        <a:solidFill>
          <a:srgbClr val="4F81BD">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latin typeface="メイリオ" panose="020B0604030504040204" pitchFamily="50" charset="-128"/>
              <a:ea typeface="メイリオ" panose="020B0604030504040204" pitchFamily="50" charset="-128"/>
            </a:rPr>
            <a:t>DevTemplate</a:t>
          </a:r>
          <a:r>
            <a:rPr kumimoji="1" lang="ja-JP" altLang="en-US" sz="900">
              <a:latin typeface="メイリオ" panose="020B0604030504040204" pitchFamily="50" charset="-128"/>
              <a:ea typeface="メイリオ" panose="020B0604030504040204" pitchFamily="50" charset="-128"/>
            </a:rPr>
            <a:t>リンク</a:t>
          </a:r>
          <a:endParaRPr kumimoji="1" lang="en-US" altLang="ja-JP" sz="900">
            <a:latin typeface="メイリオ" panose="020B0604030504040204" pitchFamily="50" charset="-128"/>
            <a:ea typeface="メイリオ" panose="020B0604030504040204" pitchFamily="50" charset="-128"/>
          </a:endParaRPr>
        </a:p>
      </xdr:txBody>
    </xdr:sp>
    <xdr:clientData/>
  </xdr:twoCellAnchor>
  <xdr:twoCellAnchor>
    <xdr:from>
      <xdr:col>40</xdr:col>
      <xdr:colOff>172980</xdr:colOff>
      <xdr:row>7</xdr:row>
      <xdr:rowOff>38100</xdr:rowOff>
    </xdr:from>
    <xdr:to>
      <xdr:col>41</xdr:col>
      <xdr:colOff>76200</xdr:colOff>
      <xdr:row>26</xdr:row>
      <xdr:rowOff>23311</xdr:rowOff>
    </xdr:to>
    <xdr:cxnSp macro="">
      <xdr:nvCxnSpPr>
        <xdr:cNvPr id="68" name="コネクタ: カギ線 67">
          <a:extLst>
            <a:ext uri="{FF2B5EF4-FFF2-40B4-BE49-F238E27FC236}">
              <a16:creationId xmlns:a16="http://schemas.microsoft.com/office/drawing/2014/main" id="{86F7E64D-0CD3-0C98-215A-5C94056EC7F6}"/>
            </a:ext>
          </a:extLst>
        </xdr:cNvPr>
        <xdr:cNvCxnSpPr>
          <a:stCxn id="45" idx="3"/>
          <a:endCxn id="44" idx="3"/>
        </xdr:cNvCxnSpPr>
      </xdr:nvCxnSpPr>
      <xdr:spPr>
        <a:xfrm flipH="1">
          <a:off x="7354830" y="1314450"/>
          <a:ext cx="84195" cy="3604711"/>
        </a:xfrm>
        <a:prstGeom prst="bentConnector3">
          <a:avLst>
            <a:gd name="adj1" fmla="val -271513"/>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28575</xdr:colOff>
      <xdr:row>46</xdr:row>
      <xdr:rowOff>0</xdr:rowOff>
    </xdr:from>
    <xdr:to>
      <xdr:col>59</xdr:col>
      <xdr:colOff>114238</xdr:colOff>
      <xdr:row>47</xdr:row>
      <xdr:rowOff>76200</xdr:rowOff>
    </xdr:to>
    <xdr:sp macro="" textlink="">
      <xdr:nvSpPr>
        <xdr:cNvPr id="52" name="正方形/長方形 51">
          <a:extLst>
            <a:ext uri="{FF2B5EF4-FFF2-40B4-BE49-F238E27FC236}">
              <a16:creationId xmlns:a16="http://schemas.microsoft.com/office/drawing/2014/main" id="{D3DF77FE-BB8D-459F-98F9-330EA7DA7EA7}"/>
            </a:ext>
          </a:extLst>
        </xdr:cNvPr>
        <xdr:cNvSpPr/>
      </xdr:nvSpPr>
      <xdr:spPr bwMode="auto">
        <a:xfrm>
          <a:off x="6305550" y="8705850"/>
          <a:ext cx="990538" cy="266700"/>
        </a:xfrm>
        <a:prstGeom prst="rect">
          <a:avLst/>
        </a:prstGeom>
        <a:solidFill>
          <a:schemeClr val="bg1">
            <a:lumMod val="85000"/>
          </a:schemeClr>
        </a:solidFill>
        <a:ln w="9525" cap="flat" cmpd="sng" algn="ctr">
          <a:solidFill>
            <a:schemeClr val="bg1">
              <a:lumMod val="75000"/>
            </a:schemeClr>
          </a:solidFill>
          <a:prstDash val="solid"/>
          <a:round/>
          <a:headEnd type="none" w="med" len="med"/>
          <a:tailEnd type="none" w="lg" len="lg"/>
        </a:ln>
        <a:effectLst/>
      </xdr:spPr>
      <xdr:txBody>
        <a:bodyPr vert="horz" wrap="square" lIns="0" tIns="0" rIns="0" bIns="0" numCol="1" rtlCol="0" anchor="ctr" anchorCtr="0" compatLnSpc="1">
          <a:prstTxWarp prst="textNoShape">
            <a:avLst/>
          </a:prstTxWarp>
        </a:bodyPr>
        <a:lstStyle>
          <a:defPPr>
            <a:defRPr lang="en-US"/>
          </a:defPPr>
          <a:lvl1pPr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2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200" kern="1200">
              <a:solidFill>
                <a:schemeClr val="tx1"/>
              </a:solidFill>
              <a:latin typeface="ＭＳ Ｐゴシック" pitchFamily="50" charset="-128"/>
              <a:ea typeface="ＭＳ Ｐゴシック" pitchFamily="50" charset="-128"/>
              <a:cs typeface="+mn-cs"/>
            </a:defRPr>
          </a:lvl9p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一括実行</a:t>
          </a:r>
        </a:p>
      </xdr:txBody>
    </xdr:sp>
    <xdr:clientData/>
  </xdr:twoCellAnchor>
  <xdr:twoCellAnchor>
    <xdr:from>
      <xdr:col>17</xdr:col>
      <xdr:colOff>77641</xdr:colOff>
      <xdr:row>26</xdr:row>
      <xdr:rowOff>57149</xdr:rowOff>
    </xdr:from>
    <xdr:to>
      <xdr:col>23</xdr:col>
      <xdr:colOff>47625</xdr:colOff>
      <xdr:row>28</xdr:row>
      <xdr:rowOff>9524</xdr:rowOff>
    </xdr:to>
    <xdr:sp macro="" textlink="">
      <xdr:nvSpPr>
        <xdr:cNvPr id="53" name="四角形吹き出し 1">
          <a:extLst>
            <a:ext uri="{FF2B5EF4-FFF2-40B4-BE49-F238E27FC236}">
              <a16:creationId xmlns:a16="http://schemas.microsoft.com/office/drawing/2014/main" id="{6D9A3682-853A-4C94-A1F2-52EE5D375F5E}"/>
            </a:ext>
          </a:extLst>
        </xdr:cNvPr>
        <xdr:cNvSpPr/>
      </xdr:nvSpPr>
      <xdr:spPr>
        <a:xfrm>
          <a:off x="3097066" y="4952999"/>
          <a:ext cx="1055834" cy="333375"/>
        </a:xfrm>
        <a:prstGeom prst="wedgeRectCallout">
          <a:avLst>
            <a:gd name="adj1" fmla="val 84328"/>
            <a:gd name="adj2" fmla="val 60793"/>
          </a:avLst>
        </a:prstGeom>
        <a:solidFill>
          <a:srgbClr val="4F81BD">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900">
            <a:latin typeface="メイリオ" panose="020B0604030504040204" pitchFamily="50" charset="-128"/>
            <a:ea typeface="メイリオ" panose="020B0604030504040204"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76199</xdr:colOff>
      <xdr:row>2</xdr:row>
      <xdr:rowOff>85724</xdr:rowOff>
    </xdr:from>
    <xdr:to>
      <xdr:col>36</xdr:col>
      <xdr:colOff>133350</xdr:colOff>
      <xdr:row>12</xdr:row>
      <xdr:rowOff>152399</xdr:rowOff>
    </xdr:to>
    <xdr:sp macro="" textlink="">
      <xdr:nvSpPr>
        <xdr:cNvPr id="2" name="四角形: 角を丸くする 1">
          <a:extLst>
            <a:ext uri="{FF2B5EF4-FFF2-40B4-BE49-F238E27FC236}">
              <a16:creationId xmlns:a16="http://schemas.microsoft.com/office/drawing/2014/main" id="{5B8E51B0-F8D3-4CD1-8325-74AFF8A098C0}"/>
            </a:ext>
          </a:extLst>
        </xdr:cNvPr>
        <xdr:cNvSpPr/>
      </xdr:nvSpPr>
      <xdr:spPr>
        <a:xfrm>
          <a:off x="495299" y="561974"/>
          <a:ext cx="6762751" cy="3638550"/>
        </a:xfrm>
        <a:prstGeom prst="roundRect">
          <a:avLst>
            <a:gd name="adj" fmla="val 9086"/>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latin typeface="メイリオ" panose="020B0604030504040204" pitchFamily="50" charset="-128"/>
              <a:ea typeface="メイリオ" panose="020B0604030504040204" pitchFamily="50" charset="-128"/>
            </a:rPr>
            <a:t>Visual Studio</a:t>
          </a:r>
        </a:p>
        <a:p>
          <a:pPr algn="l"/>
          <a:endParaRPr kumimoji="1" lang="en-US" altLang="ja-JP" sz="1400" b="1">
            <a:latin typeface="メイリオ" panose="020B0604030504040204" pitchFamily="50" charset="-128"/>
            <a:ea typeface="メイリオ" panose="020B0604030504040204" pitchFamily="50" charset="-128"/>
          </a:endParaRPr>
        </a:p>
        <a:p>
          <a:pPr algn="l"/>
          <a:endParaRPr kumimoji="1" lang="ja-JP" altLang="en-US" sz="1100">
            <a:latin typeface="メイリオ" panose="020B0604030504040204" pitchFamily="50" charset="-128"/>
            <a:ea typeface="メイリオ" panose="020B0604030504040204" pitchFamily="50" charset="-128"/>
          </a:endParaRPr>
        </a:p>
      </xdr:txBody>
    </xdr:sp>
    <xdr:clientData/>
  </xdr:twoCellAnchor>
  <xdr:twoCellAnchor>
    <xdr:from>
      <xdr:col>6</xdr:col>
      <xdr:colOff>122467</xdr:colOff>
      <xdr:row>4</xdr:row>
      <xdr:rowOff>148059</xdr:rowOff>
    </xdr:from>
    <xdr:to>
      <xdr:col>34</xdr:col>
      <xdr:colOff>114300</xdr:colOff>
      <xdr:row>11</xdr:row>
      <xdr:rowOff>180975</xdr:rowOff>
    </xdr:to>
    <xdr:sp macro="" textlink="">
      <xdr:nvSpPr>
        <xdr:cNvPr id="3" name="四角形: 角を丸くする 2">
          <a:extLst>
            <a:ext uri="{FF2B5EF4-FFF2-40B4-BE49-F238E27FC236}">
              <a16:creationId xmlns:a16="http://schemas.microsoft.com/office/drawing/2014/main" id="{501AE895-9DC6-43EC-B200-BF23FBF450EC}"/>
            </a:ext>
          </a:extLst>
        </xdr:cNvPr>
        <xdr:cNvSpPr/>
      </xdr:nvSpPr>
      <xdr:spPr>
        <a:xfrm>
          <a:off x="960667" y="1100559"/>
          <a:ext cx="5859233" cy="2652291"/>
        </a:xfrm>
        <a:prstGeom prst="roundRect">
          <a:avLst>
            <a:gd name="adj" fmla="val 9086"/>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latin typeface="メイリオ" panose="020B0604030504040204" pitchFamily="50" charset="-128"/>
              <a:ea typeface="メイリオ" panose="020B0604030504040204" pitchFamily="50" charset="-128"/>
            </a:rPr>
            <a:t>ソリューション</a:t>
          </a:r>
          <a:endParaRPr kumimoji="1" lang="ja-JP" altLang="en-US" sz="1100">
            <a:latin typeface="メイリオ" panose="020B0604030504040204" pitchFamily="50" charset="-128"/>
            <a:ea typeface="メイリオ" panose="020B0604030504040204" pitchFamily="50" charset="-128"/>
          </a:endParaRPr>
        </a:p>
      </xdr:txBody>
    </xdr:sp>
    <xdr:clientData/>
  </xdr:twoCellAnchor>
  <xdr:twoCellAnchor>
    <xdr:from>
      <xdr:col>7</xdr:col>
      <xdr:colOff>140401</xdr:colOff>
      <xdr:row>6</xdr:row>
      <xdr:rowOff>224193</xdr:rowOff>
    </xdr:from>
    <xdr:to>
      <xdr:col>15</xdr:col>
      <xdr:colOff>146648</xdr:colOff>
      <xdr:row>11</xdr:row>
      <xdr:rowOff>0</xdr:rowOff>
    </xdr:to>
    <xdr:sp macro="" textlink="">
      <xdr:nvSpPr>
        <xdr:cNvPr id="4" name="四角形: 角を丸くする 3">
          <a:extLst>
            <a:ext uri="{FF2B5EF4-FFF2-40B4-BE49-F238E27FC236}">
              <a16:creationId xmlns:a16="http://schemas.microsoft.com/office/drawing/2014/main" id="{F9C0C300-EE3D-453E-BAD8-1273D8D3CD77}"/>
            </a:ext>
          </a:extLst>
        </xdr:cNvPr>
        <xdr:cNvSpPr/>
      </xdr:nvSpPr>
      <xdr:spPr>
        <a:xfrm>
          <a:off x="775401" y="1197860"/>
          <a:ext cx="1699580" cy="1024433"/>
        </a:xfrm>
        <a:prstGeom prst="roundRect">
          <a:avLst>
            <a:gd name="adj" fmla="val 9086"/>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latin typeface="メイリオ" panose="020B0604030504040204" pitchFamily="50" charset="-128"/>
              <a:ea typeface="メイリオ" panose="020B0604030504040204" pitchFamily="50" charset="-128"/>
            </a:rPr>
            <a:t>プロジェクト</a:t>
          </a:r>
          <a:r>
            <a:rPr kumimoji="1" lang="en-US" altLang="ja-JP" sz="1400" b="1">
              <a:latin typeface="メイリオ" panose="020B0604030504040204" pitchFamily="50" charset="-128"/>
              <a:ea typeface="メイリオ" panose="020B0604030504040204" pitchFamily="50" charset="-128"/>
            </a:rPr>
            <a:t>1</a:t>
          </a:r>
        </a:p>
        <a:p>
          <a:pPr algn="l"/>
          <a:r>
            <a:rPr kumimoji="1" lang="ja-JP" altLang="en-US" sz="1100">
              <a:latin typeface="メイリオ" panose="020B0604030504040204" pitchFamily="50" charset="-128"/>
              <a:ea typeface="メイリオ" panose="020B0604030504040204" pitchFamily="50" charset="-128"/>
            </a:rPr>
            <a:t>▶</a:t>
          </a:r>
          <a:r>
            <a:rPr kumimoji="1" lang="en-US" altLang="ja-JP" sz="1100">
              <a:latin typeface="メイリオ" panose="020B0604030504040204" pitchFamily="50" charset="-128"/>
              <a:ea typeface="メイリオ" panose="020B0604030504040204" pitchFamily="50" charset="-128"/>
            </a:rPr>
            <a:t>WinFormApp1</a:t>
          </a:r>
          <a:endParaRPr kumimoji="1" lang="ja-JP" altLang="en-US" sz="1100">
            <a:latin typeface="メイリオ" panose="020B0604030504040204" pitchFamily="50" charset="-128"/>
            <a:ea typeface="メイリオ" panose="020B0604030504040204" pitchFamily="50" charset="-128"/>
          </a:endParaRPr>
        </a:p>
      </xdr:txBody>
    </xdr:sp>
    <xdr:clientData/>
  </xdr:twoCellAnchor>
  <xdr:twoCellAnchor>
    <xdr:from>
      <xdr:col>16</xdr:col>
      <xdr:colOff>102301</xdr:colOff>
      <xdr:row>6</xdr:row>
      <xdr:rowOff>224193</xdr:rowOff>
    </xdr:from>
    <xdr:to>
      <xdr:col>24</xdr:col>
      <xdr:colOff>108548</xdr:colOff>
      <xdr:row>11</xdr:row>
      <xdr:rowOff>0</xdr:rowOff>
    </xdr:to>
    <xdr:sp macro="" textlink="">
      <xdr:nvSpPr>
        <xdr:cNvPr id="5" name="四角形: 角を丸くする 4">
          <a:extLst>
            <a:ext uri="{FF2B5EF4-FFF2-40B4-BE49-F238E27FC236}">
              <a16:creationId xmlns:a16="http://schemas.microsoft.com/office/drawing/2014/main" id="{DC6FADEC-AE80-47BB-B699-D15EDAE10F97}"/>
            </a:ext>
          </a:extLst>
        </xdr:cNvPr>
        <xdr:cNvSpPr/>
      </xdr:nvSpPr>
      <xdr:spPr>
        <a:xfrm>
          <a:off x="2642301" y="1197860"/>
          <a:ext cx="1699580" cy="1024433"/>
        </a:xfrm>
        <a:prstGeom prst="roundRect">
          <a:avLst>
            <a:gd name="adj" fmla="val 9086"/>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latin typeface="メイリオ" panose="020B0604030504040204" pitchFamily="50" charset="-128"/>
              <a:ea typeface="メイリオ" panose="020B0604030504040204" pitchFamily="50" charset="-128"/>
            </a:rPr>
            <a:t>プロジェクト</a:t>
          </a:r>
          <a:r>
            <a:rPr kumimoji="1" lang="en-US" altLang="ja-JP" sz="1400" b="1">
              <a:latin typeface="メイリオ" panose="020B0604030504040204" pitchFamily="50" charset="-128"/>
              <a:ea typeface="メイリオ" panose="020B0604030504040204" pitchFamily="50" charset="-128"/>
            </a:rPr>
            <a:t>2</a:t>
          </a:r>
        </a:p>
        <a:p>
          <a:pPr algn="l"/>
          <a:r>
            <a:rPr kumimoji="1" lang="ja-JP" altLang="en-US" sz="1100">
              <a:latin typeface="メイリオ" panose="020B0604030504040204" pitchFamily="50" charset="-128"/>
              <a:ea typeface="メイリオ" panose="020B0604030504040204" pitchFamily="50" charset="-128"/>
            </a:rPr>
            <a:t>▶</a:t>
          </a:r>
          <a:r>
            <a:rPr kumimoji="1" lang="en-US" altLang="ja-JP" sz="1100">
              <a:latin typeface="メイリオ" panose="020B0604030504040204" pitchFamily="50" charset="-128"/>
              <a:ea typeface="メイリオ" panose="020B0604030504040204" pitchFamily="50" charset="-128"/>
            </a:rPr>
            <a:t>WinFormApp2</a:t>
          </a:r>
          <a:endParaRPr kumimoji="1" lang="ja-JP" altLang="en-US" sz="1100">
            <a:latin typeface="メイリオ" panose="020B0604030504040204" pitchFamily="50" charset="-128"/>
            <a:ea typeface="メイリオ" panose="020B0604030504040204" pitchFamily="50" charset="-128"/>
          </a:endParaRPr>
        </a:p>
      </xdr:txBody>
    </xdr:sp>
    <xdr:clientData/>
  </xdr:twoCellAnchor>
  <xdr:twoCellAnchor>
    <xdr:from>
      <xdr:col>25</xdr:col>
      <xdr:colOff>64201</xdr:colOff>
      <xdr:row>6</xdr:row>
      <xdr:rowOff>224193</xdr:rowOff>
    </xdr:from>
    <xdr:to>
      <xdr:col>33</xdr:col>
      <xdr:colOff>70448</xdr:colOff>
      <xdr:row>11</xdr:row>
      <xdr:rowOff>0</xdr:rowOff>
    </xdr:to>
    <xdr:sp macro="" textlink="">
      <xdr:nvSpPr>
        <xdr:cNvPr id="6" name="四角形: 角を丸くする 5">
          <a:extLst>
            <a:ext uri="{FF2B5EF4-FFF2-40B4-BE49-F238E27FC236}">
              <a16:creationId xmlns:a16="http://schemas.microsoft.com/office/drawing/2014/main" id="{06F7693D-7B8C-4C1B-9767-1361EF829574}"/>
            </a:ext>
          </a:extLst>
        </xdr:cNvPr>
        <xdr:cNvSpPr/>
      </xdr:nvSpPr>
      <xdr:spPr>
        <a:xfrm>
          <a:off x="4509201" y="1197860"/>
          <a:ext cx="1699580" cy="1024433"/>
        </a:xfrm>
        <a:prstGeom prst="roundRect">
          <a:avLst>
            <a:gd name="adj" fmla="val 9086"/>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latin typeface="メイリオ" panose="020B0604030504040204" pitchFamily="50" charset="-128"/>
              <a:ea typeface="メイリオ" panose="020B0604030504040204" pitchFamily="50" charset="-128"/>
            </a:rPr>
            <a:t>プロジェクト</a:t>
          </a:r>
          <a:r>
            <a:rPr kumimoji="1" lang="en-US" altLang="ja-JP" sz="1400" b="1">
              <a:latin typeface="メイリオ" panose="020B0604030504040204" pitchFamily="50" charset="-128"/>
              <a:ea typeface="メイリオ" panose="020B0604030504040204" pitchFamily="50" charset="-128"/>
            </a:rPr>
            <a:t>3</a:t>
          </a:r>
        </a:p>
        <a:p>
          <a:pPr algn="l"/>
          <a:r>
            <a:rPr kumimoji="1" lang="ja-JP" altLang="en-US" sz="1100">
              <a:latin typeface="メイリオ" panose="020B0604030504040204" pitchFamily="50" charset="-128"/>
              <a:ea typeface="メイリオ" panose="020B0604030504040204" pitchFamily="50" charset="-128"/>
            </a:rPr>
            <a:t>▶</a:t>
          </a:r>
          <a:r>
            <a:rPr kumimoji="1" lang="en-US" altLang="ja-JP" sz="1100">
              <a:latin typeface="メイリオ" panose="020B0604030504040204" pitchFamily="50" charset="-128"/>
              <a:ea typeface="メイリオ" panose="020B0604030504040204" pitchFamily="50" charset="-128"/>
            </a:rPr>
            <a:t>ClassLibrary</a:t>
          </a:r>
          <a:endParaRPr kumimoji="1" lang="ja-JP" altLang="en-US" sz="1100">
            <a:latin typeface="メイリオ" panose="020B0604030504040204" pitchFamily="50" charset="-128"/>
            <a:ea typeface="メイリオ" panose="020B0604030504040204" pitchFamily="50" charset="-128"/>
          </a:endParaRPr>
        </a:p>
      </xdr:txBody>
    </xdr:sp>
    <xdr:clientData/>
  </xdr:twoCellAnchor>
  <xdr:twoCellAnchor>
    <xdr:from>
      <xdr:col>10</xdr:col>
      <xdr:colOff>90874</xdr:colOff>
      <xdr:row>11</xdr:row>
      <xdr:rowOff>60162</xdr:rowOff>
    </xdr:from>
    <xdr:to>
      <xdr:col>12</xdr:col>
      <xdr:colOff>113388</xdr:colOff>
      <xdr:row>14</xdr:row>
      <xdr:rowOff>0</xdr:rowOff>
    </xdr:to>
    <xdr:sp macro="" textlink="">
      <xdr:nvSpPr>
        <xdr:cNvPr id="7" name="矢印: 下 6">
          <a:extLst>
            <a:ext uri="{FF2B5EF4-FFF2-40B4-BE49-F238E27FC236}">
              <a16:creationId xmlns:a16="http://schemas.microsoft.com/office/drawing/2014/main" id="{D31C2617-D254-43E3-92A2-1832B0E25609}"/>
            </a:ext>
          </a:extLst>
        </xdr:cNvPr>
        <xdr:cNvSpPr/>
      </xdr:nvSpPr>
      <xdr:spPr>
        <a:xfrm>
          <a:off x="1360874" y="2250912"/>
          <a:ext cx="445847" cy="673765"/>
        </a:xfrm>
        <a:prstGeom prst="down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79230</xdr:colOff>
      <xdr:row>11</xdr:row>
      <xdr:rowOff>61815</xdr:rowOff>
    </xdr:from>
    <xdr:to>
      <xdr:col>21</xdr:col>
      <xdr:colOff>101744</xdr:colOff>
      <xdr:row>14</xdr:row>
      <xdr:rowOff>0</xdr:rowOff>
    </xdr:to>
    <xdr:sp macro="" textlink="">
      <xdr:nvSpPr>
        <xdr:cNvPr id="8" name="矢印: 下 7">
          <a:extLst>
            <a:ext uri="{FF2B5EF4-FFF2-40B4-BE49-F238E27FC236}">
              <a16:creationId xmlns:a16="http://schemas.microsoft.com/office/drawing/2014/main" id="{126C21B2-66C9-44CF-9AF0-C2D957C779E6}"/>
            </a:ext>
          </a:extLst>
        </xdr:cNvPr>
        <xdr:cNvSpPr/>
      </xdr:nvSpPr>
      <xdr:spPr>
        <a:xfrm>
          <a:off x="3254230" y="2252565"/>
          <a:ext cx="445847" cy="679984"/>
        </a:xfrm>
        <a:prstGeom prst="down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164955</xdr:colOff>
      <xdr:row>11</xdr:row>
      <xdr:rowOff>65122</xdr:rowOff>
    </xdr:from>
    <xdr:to>
      <xdr:col>29</xdr:col>
      <xdr:colOff>187469</xdr:colOff>
      <xdr:row>14</xdr:row>
      <xdr:rowOff>0</xdr:rowOff>
    </xdr:to>
    <xdr:sp macro="" textlink="">
      <xdr:nvSpPr>
        <xdr:cNvPr id="9" name="矢印: 下 8">
          <a:extLst>
            <a:ext uri="{FF2B5EF4-FFF2-40B4-BE49-F238E27FC236}">
              <a16:creationId xmlns:a16="http://schemas.microsoft.com/office/drawing/2014/main" id="{DE4C42B3-E7C2-4176-B757-C20AC2B4F33A}"/>
            </a:ext>
          </a:extLst>
        </xdr:cNvPr>
        <xdr:cNvSpPr/>
      </xdr:nvSpPr>
      <xdr:spPr>
        <a:xfrm>
          <a:off x="5033288" y="2255872"/>
          <a:ext cx="445848" cy="720997"/>
        </a:xfrm>
        <a:prstGeom prst="down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9</xdr:col>
      <xdr:colOff>147895</xdr:colOff>
      <xdr:row>14</xdr:row>
      <xdr:rowOff>0</xdr:rowOff>
    </xdr:from>
    <xdr:to>
      <xdr:col>13</xdr:col>
      <xdr:colOff>75417</xdr:colOff>
      <xdr:row>17</xdr:row>
      <xdr:rowOff>177169</xdr:rowOff>
    </xdr:to>
    <xdr:pic>
      <xdr:nvPicPr>
        <xdr:cNvPr id="10" name="図 9">
          <a:extLst>
            <a:ext uri="{FF2B5EF4-FFF2-40B4-BE49-F238E27FC236}">
              <a16:creationId xmlns:a16="http://schemas.microsoft.com/office/drawing/2014/main" id="{82A0A744-08E6-41D4-AB01-B8DE2538FA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6228" y="4290055"/>
          <a:ext cx="774189" cy="907419"/>
        </a:xfrm>
        <a:prstGeom prst="rect">
          <a:avLst/>
        </a:prstGeom>
      </xdr:spPr>
    </xdr:pic>
    <xdr:clientData/>
  </xdr:twoCellAnchor>
  <xdr:twoCellAnchor editAs="oneCell">
    <xdr:from>
      <xdr:col>26</xdr:col>
      <xdr:colOff>202141</xdr:colOff>
      <xdr:row>14</xdr:row>
      <xdr:rowOff>0</xdr:rowOff>
    </xdr:from>
    <xdr:to>
      <xdr:col>30</xdr:col>
      <xdr:colOff>176640</xdr:colOff>
      <xdr:row>17</xdr:row>
      <xdr:rowOff>103615</xdr:rowOff>
    </xdr:to>
    <xdr:pic>
      <xdr:nvPicPr>
        <xdr:cNvPr id="11" name="図 10">
          <a:extLst>
            <a:ext uri="{FF2B5EF4-FFF2-40B4-BE49-F238E27FC236}">
              <a16:creationId xmlns:a16="http://schemas.microsoft.com/office/drawing/2014/main" id="{9AF6926D-82A4-4709-B271-D25DD49284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8808" y="4379386"/>
          <a:ext cx="821165" cy="833865"/>
        </a:xfrm>
        <a:prstGeom prst="rect">
          <a:avLst/>
        </a:prstGeom>
      </xdr:spPr>
    </xdr:pic>
    <xdr:clientData/>
  </xdr:twoCellAnchor>
  <xdr:twoCellAnchor editAs="oneCell">
    <xdr:from>
      <xdr:col>18</xdr:col>
      <xdr:colOff>130960</xdr:colOff>
      <xdr:row>14</xdr:row>
      <xdr:rowOff>0</xdr:rowOff>
    </xdr:from>
    <xdr:to>
      <xdr:col>22</xdr:col>
      <xdr:colOff>58481</xdr:colOff>
      <xdr:row>17</xdr:row>
      <xdr:rowOff>177169</xdr:rowOff>
    </xdr:to>
    <xdr:pic>
      <xdr:nvPicPr>
        <xdr:cNvPr id="12" name="図 11">
          <a:extLst>
            <a:ext uri="{FF2B5EF4-FFF2-40B4-BE49-F238E27FC236}">
              <a16:creationId xmlns:a16="http://schemas.microsoft.com/office/drawing/2014/main" id="{0E5CEC3F-27D0-4E49-8461-F10A3CE896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94293" y="4302756"/>
          <a:ext cx="774188" cy="90741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66115</xdr:colOff>
      <xdr:row>0</xdr:row>
      <xdr:rowOff>190200</xdr:rowOff>
    </xdr:from>
    <xdr:to>
      <xdr:col>29</xdr:col>
      <xdr:colOff>137584</xdr:colOff>
      <xdr:row>3</xdr:row>
      <xdr:rowOff>48983</xdr:rowOff>
    </xdr:to>
    <xdr:sp macro="" textlink="">
      <xdr:nvSpPr>
        <xdr:cNvPr id="11" name="shpSquare01" descr="付箋検索用文字列">
          <a:extLst>
            <a:ext uri="{FF2B5EF4-FFF2-40B4-BE49-F238E27FC236}">
              <a16:creationId xmlns:a16="http://schemas.microsoft.com/office/drawing/2014/main" id="{4A63F579-29A4-4FDB-874F-F6CAE87AE315}"/>
            </a:ext>
          </a:extLst>
        </xdr:cNvPr>
        <xdr:cNvSpPr/>
      </xdr:nvSpPr>
      <xdr:spPr>
        <a:xfrm>
          <a:off x="3876115" y="190200"/>
          <a:ext cx="2399802" cy="350908"/>
        </a:xfrm>
        <a:prstGeom prst="wedgeRoundRectCallout">
          <a:avLst>
            <a:gd name="adj1" fmla="val -86691"/>
            <a:gd name="adj2" fmla="val 45233"/>
            <a:gd name="adj3" fmla="val 16667"/>
          </a:avLst>
        </a:prstGeom>
        <a:solidFill>
          <a:schemeClr val="bg1"/>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72000" rIns="72000" bIns="72000" rtlCol="0" anchor="t">
          <a:noAutofit/>
        </a:bodyPr>
        <a:lstStyle/>
        <a:p>
          <a:pPr marL="0" indent="0" algn="l"/>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各ライブラリの仕様、機能概要、補足</a:t>
          </a:r>
        </a:p>
      </xdr:txBody>
    </xdr:sp>
    <xdr:clientData/>
  </xdr:twoCellAnchor>
  <xdr:twoCellAnchor editAs="oneCell">
    <xdr:from>
      <xdr:col>18</xdr:col>
      <xdr:colOff>81612</xdr:colOff>
      <xdr:row>3</xdr:row>
      <xdr:rowOff>116916</xdr:rowOff>
    </xdr:from>
    <xdr:to>
      <xdr:col>28</xdr:col>
      <xdr:colOff>42333</xdr:colOff>
      <xdr:row>6</xdr:row>
      <xdr:rowOff>116416</xdr:rowOff>
    </xdr:to>
    <xdr:sp macro="" textlink="">
      <xdr:nvSpPr>
        <xdr:cNvPr id="14" name="shpSquare03" descr="付箋検索用文字列">
          <a:extLst>
            <a:ext uri="{FF2B5EF4-FFF2-40B4-BE49-F238E27FC236}">
              <a16:creationId xmlns:a16="http://schemas.microsoft.com/office/drawing/2014/main" id="{ADE54FA5-85E8-4AD5-AAB6-E7B65617F717}"/>
            </a:ext>
          </a:extLst>
        </xdr:cNvPr>
        <xdr:cNvSpPr/>
      </xdr:nvSpPr>
      <xdr:spPr>
        <a:xfrm>
          <a:off x="3891612" y="561416"/>
          <a:ext cx="2077388" cy="444000"/>
        </a:xfrm>
        <a:prstGeom prst="wedgeRoundRectCallout">
          <a:avLst>
            <a:gd name="adj1" fmla="val -102790"/>
            <a:gd name="adj2" fmla="val -16587"/>
            <a:gd name="adj3" fmla="val 16667"/>
          </a:avLst>
        </a:prstGeom>
        <a:gradFill>
          <a:gsLst>
            <a:gs pos="0">
              <a:srgbClr val="FF99FF"/>
            </a:gs>
            <a:gs pos="100000">
              <a:srgbClr val="FFC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ライブラリのバージョン管理</a:t>
          </a:r>
          <a:endParaRPr kumimoji="1" lang="en-US" altLang="ja-JP"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18</xdr:col>
      <xdr:colOff>74245</xdr:colOff>
      <xdr:row>10</xdr:row>
      <xdr:rowOff>39654</xdr:rowOff>
    </xdr:from>
    <xdr:to>
      <xdr:col>27</xdr:col>
      <xdr:colOff>29410</xdr:colOff>
      <xdr:row>13</xdr:row>
      <xdr:rowOff>30198</xdr:rowOff>
    </xdr:to>
    <xdr:sp macro="" textlink="">
      <xdr:nvSpPr>
        <xdr:cNvPr id="17" name="shpSquare05" descr="付箋検索用文字列">
          <a:extLst>
            <a:ext uri="{FF2B5EF4-FFF2-40B4-BE49-F238E27FC236}">
              <a16:creationId xmlns:a16="http://schemas.microsoft.com/office/drawing/2014/main" id="{A80ED0CE-931E-4F55-B2C7-0B28AD46D17A}"/>
            </a:ext>
          </a:extLst>
        </xdr:cNvPr>
        <xdr:cNvSpPr/>
      </xdr:nvSpPr>
      <xdr:spPr>
        <a:xfrm>
          <a:off x="3480833" y="7334683"/>
          <a:ext cx="1871370" cy="427574"/>
        </a:xfrm>
        <a:prstGeom prst="wedgeRoundRectCallout">
          <a:avLst>
            <a:gd name="adj1" fmla="val -70177"/>
            <a:gd name="adj2" fmla="val 1952"/>
            <a:gd name="adj3" fmla="val 16667"/>
          </a:avLst>
        </a:prstGeom>
        <a:gradFill>
          <a:gsLst>
            <a:gs pos="0">
              <a:srgbClr val="99FF66"/>
            </a:gs>
            <a:gs pos="100000">
              <a:srgbClr val="CC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各ライブラリのソースコード格納</a:t>
          </a:r>
        </a:p>
      </xdr:txBody>
    </xdr:sp>
    <xdr:clientData/>
  </xdr:twoCellAnchor>
  <xdr:twoCellAnchor editAs="oneCell">
    <xdr:from>
      <xdr:col>19</xdr:col>
      <xdr:colOff>154862</xdr:colOff>
      <xdr:row>16</xdr:row>
      <xdr:rowOff>85766</xdr:rowOff>
    </xdr:from>
    <xdr:to>
      <xdr:col>29</xdr:col>
      <xdr:colOff>63499</xdr:colOff>
      <xdr:row>21</xdr:row>
      <xdr:rowOff>40304</xdr:rowOff>
    </xdr:to>
    <xdr:sp macro="" textlink="">
      <xdr:nvSpPr>
        <xdr:cNvPr id="18" name="shpSquare01" descr="付箋検索用文字列">
          <a:extLst>
            <a:ext uri="{FF2B5EF4-FFF2-40B4-BE49-F238E27FC236}">
              <a16:creationId xmlns:a16="http://schemas.microsoft.com/office/drawing/2014/main" id="{FDB9F4DD-3D3B-4622-B351-19AB0239DCCC}"/>
            </a:ext>
          </a:extLst>
        </xdr:cNvPr>
        <xdr:cNvSpPr/>
      </xdr:nvSpPr>
      <xdr:spPr>
        <a:xfrm>
          <a:off x="4176529" y="2170683"/>
          <a:ext cx="2025303" cy="695371"/>
        </a:xfrm>
        <a:prstGeom prst="wedgeRoundRectCallout">
          <a:avLst>
            <a:gd name="adj1" fmla="val -81830"/>
            <a:gd name="adj2" fmla="val 3952"/>
            <a:gd name="adj3" fmla="val 16667"/>
          </a:avLst>
        </a:prstGeom>
        <a:solidFill>
          <a:schemeClr val="bg1">
            <a:lumMod val="75000"/>
          </a:schemeClr>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72000" rIns="72000" bIns="72000" rtlCol="0" anchor="t">
          <a:noAutofit/>
        </a:bodyPr>
        <a:lstStyle/>
        <a:p>
          <a:pPr marL="0" indent="0" algn="l"/>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ビルド時の</a:t>
          </a:r>
          <a:r>
            <a:rPr kumimoji="1" lang="en-US" altLang="ja-JP"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DLL</a:t>
          </a:r>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格納フォルダ</a:t>
          </a:r>
          <a:endParaRPr kumimoji="1" lang="en-US" altLang="ja-JP"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コミット不要（</a:t>
          </a:r>
          <a:r>
            <a:rPr kumimoji="1" lang="en-US" altLang="ja-JP"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.ignore</a:t>
          </a:r>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p>
      </xdr:txBody>
    </xdr:sp>
    <xdr:clientData/>
  </xdr:twoCellAnchor>
  <xdr:twoCellAnchor editAs="oneCell">
    <xdr:from>
      <xdr:col>17</xdr:col>
      <xdr:colOff>84606</xdr:colOff>
      <xdr:row>23</xdr:row>
      <xdr:rowOff>99175</xdr:rowOff>
    </xdr:from>
    <xdr:to>
      <xdr:col>28</xdr:col>
      <xdr:colOff>21166</xdr:colOff>
      <xdr:row>26</xdr:row>
      <xdr:rowOff>76762</xdr:rowOff>
    </xdr:to>
    <xdr:sp macro="" textlink="">
      <xdr:nvSpPr>
        <xdr:cNvPr id="20" name="shpSquare04" descr="付箋検索用文字列">
          <a:extLst>
            <a:ext uri="{FF2B5EF4-FFF2-40B4-BE49-F238E27FC236}">
              <a16:creationId xmlns:a16="http://schemas.microsoft.com/office/drawing/2014/main" id="{26C1F1E3-F7AE-43A2-B82D-7C9C7D1F60D2}"/>
            </a:ext>
          </a:extLst>
        </xdr:cNvPr>
        <xdr:cNvSpPr/>
      </xdr:nvSpPr>
      <xdr:spPr>
        <a:xfrm>
          <a:off x="3682939" y="3221258"/>
          <a:ext cx="2264894" cy="422087"/>
        </a:xfrm>
        <a:prstGeom prst="wedgeRoundRectCallout">
          <a:avLst>
            <a:gd name="adj1" fmla="val -73656"/>
            <a:gd name="adj2" fmla="val 29634"/>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新規開発時の基本テンプレート</a:t>
          </a:r>
        </a:p>
      </xdr:txBody>
    </xdr:sp>
    <xdr:clientData/>
  </xdr:twoCellAnchor>
  <xdr:twoCellAnchor editAs="oneCell">
    <xdr:from>
      <xdr:col>18</xdr:col>
      <xdr:colOff>61505</xdr:colOff>
      <xdr:row>27</xdr:row>
      <xdr:rowOff>66455</xdr:rowOff>
    </xdr:from>
    <xdr:to>
      <xdr:col>22</xdr:col>
      <xdr:colOff>4480</xdr:colOff>
      <xdr:row>29</xdr:row>
      <xdr:rowOff>87815</xdr:rowOff>
    </xdr:to>
    <xdr:sp macro="" textlink="">
      <xdr:nvSpPr>
        <xdr:cNvPr id="21" name="shpSquare04" descr="付箋検索用文字列">
          <a:extLst>
            <a:ext uri="{FF2B5EF4-FFF2-40B4-BE49-F238E27FC236}">
              <a16:creationId xmlns:a16="http://schemas.microsoft.com/office/drawing/2014/main" id="{64AE6356-BDC8-4185-979B-E0CE9E81DB09}"/>
            </a:ext>
          </a:extLst>
        </xdr:cNvPr>
        <xdr:cNvSpPr/>
      </xdr:nvSpPr>
      <xdr:spPr>
        <a:xfrm>
          <a:off x="3468093" y="9837984"/>
          <a:ext cx="794622" cy="312713"/>
        </a:xfrm>
        <a:prstGeom prst="wedgeRoundRectCallout">
          <a:avLst>
            <a:gd name="adj1" fmla="val -83806"/>
            <a:gd name="adj2" fmla="val -22291"/>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定数</a:t>
          </a:r>
        </a:p>
      </xdr:txBody>
    </xdr:sp>
    <xdr:clientData/>
  </xdr:twoCellAnchor>
  <xdr:twoCellAnchor editAs="oneCell">
    <xdr:from>
      <xdr:col>18</xdr:col>
      <xdr:colOff>50298</xdr:colOff>
      <xdr:row>30</xdr:row>
      <xdr:rowOff>42550</xdr:rowOff>
    </xdr:from>
    <xdr:to>
      <xdr:col>26</xdr:col>
      <xdr:colOff>116416</xdr:colOff>
      <xdr:row>32</xdr:row>
      <xdr:rowOff>63910</xdr:rowOff>
    </xdr:to>
    <xdr:sp macro="" textlink="">
      <xdr:nvSpPr>
        <xdr:cNvPr id="22" name="shpSquare04" descr="付箋検索用文字列">
          <a:extLst>
            <a:ext uri="{FF2B5EF4-FFF2-40B4-BE49-F238E27FC236}">
              <a16:creationId xmlns:a16="http://schemas.microsoft.com/office/drawing/2014/main" id="{1CE7CBE4-6F8E-4327-8F9E-672E1D02444E}"/>
            </a:ext>
          </a:extLst>
        </xdr:cNvPr>
        <xdr:cNvSpPr/>
      </xdr:nvSpPr>
      <xdr:spPr>
        <a:xfrm>
          <a:off x="3860298" y="4201800"/>
          <a:ext cx="1759451" cy="317693"/>
        </a:xfrm>
        <a:prstGeom prst="wedgeRoundRectCallout">
          <a:avLst>
            <a:gd name="adj1" fmla="val -70699"/>
            <a:gd name="adj2" fmla="val -26570"/>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en-US" altLang="ja-JP"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SQLite</a:t>
          </a:r>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データベース</a:t>
          </a:r>
        </a:p>
      </xdr:txBody>
    </xdr:sp>
    <xdr:clientData/>
  </xdr:twoCellAnchor>
  <xdr:twoCellAnchor editAs="oneCell">
    <xdr:from>
      <xdr:col>18</xdr:col>
      <xdr:colOff>40774</xdr:colOff>
      <xdr:row>33</xdr:row>
      <xdr:rowOff>45352</xdr:rowOff>
    </xdr:from>
    <xdr:to>
      <xdr:col>26</xdr:col>
      <xdr:colOff>95250</xdr:colOff>
      <xdr:row>35</xdr:row>
      <xdr:rowOff>66712</xdr:rowOff>
    </xdr:to>
    <xdr:sp macro="" textlink="">
      <xdr:nvSpPr>
        <xdr:cNvPr id="23" name="shpSquare04" descr="付箋検索用文字列">
          <a:extLst>
            <a:ext uri="{FF2B5EF4-FFF2-40B4-BE49-F238E27FC236}">
              <a16:creationId xmlns:a16="http://schemas.microsoft.com/office/drawing/2014/main" id="{E8B15623-D7E4-4467-9D16-3A0EE7465906}"/>
            </a:ext>
          </a:extLst>
        </xdr:cNvPr>
        <xdr:cNvSpPr/>
      </xdr:nvSpPr>
      <xdr:spPr>
        <a:xfrm>
          <a:off x="3850774" y="4649102"/>
          <a:ext cx="1747809" cy="317693"/>
        </a:xfrm>
        <a:prstGeom prst="wedgeRoundRectCallout">
          <a:avLst>
            <a:gd name="adj1" fmla="val -63701"/>
            <a:gd name="adj2" fmla="val 258"/>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ユーザーインターフェース</a:t>
          </a:r>
        </a:p>
      </xdr:txBody>
    </xdr:sp>
    <xdr:clientData/>
  </xdr:twoCellAnchor>
  <xdr:twoCellAnchor editAs="oneCell">
    <xdr:from>
      <xdr:col>18</xdr:col>
      <xdr:colOff>39548</xdr:colOff>
      <xdr:row>39</xdr:row>
      <xdr:rowOff>110904</xdr:rowOff>
    </xdr:from>
    <xdr:to>
      <xdr:col>23</xdr:col>
      <xdr:colOff>127000</xdr:colOff>
      <xdr:row>41</xdr:row>
      <xdr:rowOff>132264</xdr:rowOff>
    </xdr:to>
    <xdr:sp macro="" textlink="">
      <xdr:nvSpPr>
        <xdr:cNvPr id="24" name="shpSquare04" descr="付箋検索用文字列">
          <a:extLst>
            <a:ext uri="{FF2B5EF4-FFF2-40B4-BE49-F238E27FC236}">
              <a16:creationId xmlns:a16="http://schemas.microsoft.com/office/drawing/2014/main" id="{5288FF7F-317A-4163-B1A5-D9EBC8EB645D}"/>
            </a:ext>
          </a:extLst>
        </xdr:cNvPr>
        <xdr:cNvSpPr/>
      </xdr:nvSpPr>
      <xdr:spPr>
        <a:xfrm>
          <a:off x="3849548" y="5603654"/>
          <a:ext cx="1145785" cy="317693"/>
        </a:xfrm>
        <a:prstGeom prst="wedgeRoundRectCallout">
          <a:avLst>
            <a:gd name="adj1" fmla="val -66438"/>
            <a:gd name="adj2" fmla="val -22295"/>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処理ロジック</a:t>
          </a:r>
        </a:p>
      </xdr:txBody>
    </xdr:sp>
    <xdr:clientData/>
  </xdr:twoCellAnchor>
  <xdr:twoCellAnchor editAs="oneCell">
    <xdr:from>
      <xdr:col>18</xdr:col>
      <xdr:colOff>48096</xdr:colOff>
      <xdr:row>43</xdr:row>
      <xdr:rowOff>76484</xdr:rowOff>
    </xdr:from>
    <xdr:to>
      <xdr:col>22</xdr:col>
      <xdr:colOff>75601</xdr:colOff>
      <xdr:row>45</xdr:row>
      <xdr:rowOff>95528</xdr:rowOff>
    </xdr:to>
    <xdr:sp macro="" textlink="">
      <xdr:nvSpPr>
        <xdr:cNvPr id="25" name="shpSquare04" descr="付箋検索用文字列">
          <a:extLst>
            <a:ext uri="{FF2B5EF4-FFF2-40B4-BE49-F238E27FC236}">
              <a16:creationId xmlns:a16="http://schemas.microsoft.com/office/drawing/2014/main" id="{6B26036B-1482-47BA-984D-609FFDFEEB50}"/>
            </a:ext>
          </a:extLst>
        </xdr:cNvPr>
        <xdr:cNvSpPr/>
      </xdr:nvSpPr>
      <xdr:spPr>
        <a:xfrm>
          <a:off x="3454684" y="12178837"/>
          <a:ext cx="879152" cy="310397"/>
        </a:xfrm>
        <a:prstGeom prst="wedgeRoundRectCallout">
          <a:avLst>
            <a:gd name="adj1" fmla="val -78723"/>
            <a:gd name="adj2" fmla="val -18740"/>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詳細情報</a:t>
          </a:r>
        </a:p>
      </xdr:txBody>
    </xdr:sp>
    <xdr:clientData/>
  </xdr:twoCellAnchor>
  <xdr:twoCellAnchor editAs="oneCell">
    <xdr:from>
      <xdr:col>18</xdr:col>
      <xdr:colOff>40971</xdr:colOff>
      <xdr:row>48</xdr:row>
      <xdr:rowOff>71442</xdr:rowOff>
    </xdr:from>
    <xdr:to>
      <xdr:col>24</xdr:col>
      <xdr:colOff>137582</xdr:colOff>
      <xdr:row>50</xdr:row>
      <xdr:rowOff>90486</xdr:rowOff>
    </xdr:to>
    <xdr:sp macro="" textlink="">
      <xdr:nvSpPr>
        <xdr:cNvPr id="26" name="shpSquare04" descr="付箋検索用文字列">
          <a:extLst>
            <a:ext uri="{FF2B5EF4-FFF2-40B4-BE49-F238E27FC236}">
              <a16:creationId xmlns:a16="http://schemas.microsoft.com/office/drawing/2014/main" id="{FF05D891-F002-47C4-A0D8-9AD4B8AE15CA}"/>
            </a:ext>
          </a:extLst>
        </xdr:cNvPr>
        <xdr:cNvSpPr/>
      </xdr:nvSpPr>
      <xdr:spPr>
        <a:xfrm>
          <a:off x="3850971" y="6897692"/>
          <a:ext cx="1366611" cy="315377"/>
        </a:xfrm>
        <a:prstGeom prst="wedgeRoundRectCallout">
          <a:avLst>
            <a:gd name="adj1" fmla="val -72169"/>
            <a:gd name="adj2" fmla="val 5407"/>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画像などの資源</a:t>
          </a:r>
        </a:p>
      </xdr:txBody>
    </xdr:sp>
    <xdr:clientData/>
  </xdr:twoCellAnchor>
  <xdr:twoCellAnchor editAs="oneCell">
    <xdr:from>
      <xdr:col>18</xdr:col>
      <xdr:colOff>21724</xdr:colOff>
      <xdr:row>52</xdr:row>
      <xdr:rowOff>11733</xdr:rowOff>
    </xdr:from>
    <xdr:to>
      <xdr:col>27</xdr:col>
      <xdr:colOff>0</xdr:colOff>
      <xdr:row>54</xdr:row>
      <xdr:rowOff>33094</xdr:rowOff>
    </xdr:to>
    <xdr:sp macro="" textlink="">
      <xdr:nvSpPr>
        <xdr:cNvPr id="27" name="shpSquare04" descr="付箋検索用文字列">
          <a:extLst>
            <a:ext uri="{FF2B5EF4-FFF2-40B4-BE49-F238E27FC236}">
              <a16:creationId xmlns:a16="http://schemas.microsoft.com/office/drawing/2014/main" id="{294BFC01-8819-4535-8504-8D2F17B54305}"/>
            </a:ext>
          </a:extLst>
        </xdr:cNvPr>
        <xdr:cNvSpPr/>
      </xdr:nvSpPr>
      <xdr:spPr>
        <a:xfrm>
          <a:off x="3831724" y="7430650"/>
          <a:ext cx="1862109" cy="317694"/>
        </a:xfrm>
        <a:prstGeom prst="wedgeRoundRectCallout">
          <a:avLst>
            <a:gd name="adj1" fmla="val -63701"/>
            <a:gd name="adj2" fmla="val 28577"/>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出力ファイルテンプレート</a:t>
          </a:r>
        </a:p>
      </xdr:txBody>
    </xdr:sp>
    <xdr:clientData/>
  </xdr:twoCellAnchor>
  <xdr:twoCellAnchor editAs="oneCell">
    <xdr:from>
      <xdr:col>18</xdr:col>
      <xdr:colOff>11935</xdr:colOff>
      <xdr:row>66</xdr:row>
      <xdr:rowOff>37505</xdr:rowOff>
    </xdr:from>
    <xdr:to>
      <xdr:col>25</xdr:col>
      <xdr:colOff>105833</xdr:colOff>
      <xdr:row>68</xdr:row>
      <xdr:rowOff>58866</xdr:rowOff>
    </xdr:to>
    <xdr:sp macro="" textlink="">
      <xdr:nvSpPr>
        <xdr:cNvPr id="28" name="shpSquare04" descr="付箋検索用文字列">
          <a:extLst>
            <a:ext uri="{FF2B5EF4-FFF2-40B4-BE49-F238E27FC236}">
              <a16:creationId xmlns:a16="http://schemas.microsoft.com/office/drawing/2014/main" id="{1D70D88E-0BB4-40CE-A604-AA4AC082F63F}"/>
            </a:ext>
          </a:extLst>
        </xdr:cNvPr>
        <xdr:cNvSpPr/>
      </xdr:nvSpPr>
      <xdr:spPr>
        <a:xfrm>
          <a:off x="3821935" y="9530755"/>
          <a:ext cx="1575565" cy="317694"/>
        </a:xfrm>
        <a:prstGeom prst="wedgeRoundRectCallout">
          <a:avLst>
            <a:gd name="adj1" fmla="val -69219"/>
            <a:gd name="adj2" fmla="val -14285"/>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en-US" altLang="ja-JP"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WebDL</a:t>
          </a:r>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パッケージ</a:t>
          </a:r>
        </a:p>
      </xdr:txBody>
    </xdr:sp>
    <xdr:clientData/>
  </xdr:twoCellAnchor>
  <xdr:twoCellAnchor>
    <xdr:from>
      <xdr:col>13</xdr:col>
      <xdr:colOff>151951</xdr:colOff>
      <xdr:row>25</xdr:row>
      <xdr:rowOff>70110</xdr:rowOff>
    </xdr:from>
    <xdr:to>
      <xdr:col>15</xdr:col>
      <xdr:colOff>14450</xdr:colOff>
      <xdr:row>68</xdr:row>
      <xdr:rowOff>123825</xdr:rowOff>
    </xdr:to>
    <xdr:sp macro="" textlink="">
      <xdr:nvSpPr>
        <xdr:cNvPr id="30" name="右中かっこ 29">
          <a:extLst>
            <a:ext uri="{FF2B5EF4-FFF2-40B4-BE49-F238E27FC236}">
              <a16:creationId xmlns:a16="http://schemas.microsoft.com/office/drawing/2014/main" id="{A7EDB2FE-2277-3E5F-0D2E-B125E4147EAA}"/>
            </a:ext>
          </a:extLst>
        </xdr:cNvPr>
        <xdr:cNvSpPr/>
      </xdr:nvSpPr>
      <xdr:spPr>
        <a:xfrm>
          <a:off x="2493980" y="9550286"/>
          <a:ext cx="288323" cy="6317804"/>
        </a:xfrm>
        <a:prstGeom prst="rightBrace">
          <a:avLst>
            <a:gd name="adj1" fmla="val 0"/>
            <a:gd name="adj2" fmla="val 1242"/>
          </a:avLst>
        </a:prstGeom>
        <a:ln w="1905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13</xdr:col>
      <xdr:colOff>153632</xdr:colOff>
      <xdr:row>10</xdr:row>
      <xdr:rowOff>109190</xdr:rowOff>
    </xdr:from>
    <xdr:to>
      <xdr:col>15</xdr:col>
      <xdr:colOff>16131</xdr:colOff>
      <xdr:row>24</xdr:row>
      <xdr:rowOff>100853</xdr:rowOff>
    </xdr:to>
    <xdr:sp macro="" textlink="">
      <xdr:nvSpPr>
        <xdr:cNvPr id="31" name="右中かっこ 30">
          <a:extLst>
            <a:ext uri="{FF2B5EF4-FFF2-40B4-BE49-F238E27FC236}">
              <a16:creationId xmlns:a16="http://schemas.microsoft.com/office/drawing/2014/main" id="{780857D6-9B38-4146-B306-5E38A554ED34}"/>
            </a:ext>
          </a:extLst>
        </xdr:cNvPr>
        <xdr:cNvSpPr/>
      </xdr:nvSpPr>
      <xdr:spPr>
        <a:xfrm>
          <a:off x="2495661" y="7404219"/>
          <a:ext cx="288323" cy="2031134"/>
        </a:xfrm>
        <a:prstGeom prst="rightBrace">
          <a:avLst>
            <a:gd name="adj1" fmla="val 0"/>
            <a:gd name="adj2" fmla="val 3908"/>
          </a:avLst>
        </a:prstGeom>
        <a:ln w="19050">
          <a:solidFill>
            <a:srgbClr val="00B05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33</xdr:col>
      <xdr:colOff>32962</xdr:colOff>
      <xdr:row>0</xdr:row>
      <xdr:rowOff>201989</xdr:rowOff>
    </xdr:from>
    <xdr:to>
      <xdr:col>45</xdr:col>
      <xdr:colOff>179918</xdr:colOff>
      <xdr:row>18</xdr:row>
      <xdr:rowOff>9826</xdr:rowOff>
    </xdr:to>
    <xdr:sp macro="" textlink="">
      <xdr:nvSpPr>
        <xdr:cNvPr id="32" name="shpSquare01" descr="付箋検索用文字列">
          <a:extLst>
            <a:ext uri="{FF2B5EF4-FFF2-40B4-BE49-F238E27FC236}">
              <a16:creationId xmlns:a16="http://schemas.microsoft.com/office/drawing/2014/main" id="{0EE0F66C-1DF7-40F5-A2C8-A59CA381712E}"/>
            </a:ext>
          </a:extLst>
        </xdr:cNvPr>
        <xdr:cNvSpPr/>
      </xdr:nvSpPr>
      <xdr:spPr>
        <a:xfrm>
          <a:off x="7017962" y="201989"/>
          <a:ext cx="2696481" cy="2531987"/>
        </a:xfrm>
        <a:prstGeom prst="foldedCorner">
          <a:avLst>
            <a:gd name="adj" fmla="val 10554"/>
          </a:avLst>
        </a:prstGeom>
        <a:solidFill>
          <a:schemeClr val="tx1">
            <a:lumMod val="75000"/>
            <a:lumOff val="25000"/>
          </a:schemeClr>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72000" rIns="72000" bIns="72000" rtlCol="0" anchor="t">
          <a:noAutofit/>
        </a:bodyPr>
        <a:lstStyle/>
        <a:p>
          <a:r>
            <a:rPr lang="en-US" altLang="ja-JP" sz="1100" b="1" i="0" u="none" strike="noStrike">
              <a:solidFill>
                <a:sysClr val="windowText" lastClr="000000"/>
              </a:solidFill>
              <a:effectLst/>
              <a:latin typeface="メイリオ" panose="020B0604030504040204" pitchFamily="50" charset="-128"/>
              <a:ea typeface="メイリオ" panose="020B0604030504040204" pitchFamily="50" charset="-128"/>
              <a:cs typeface="+mn-cs"/>
            </a:rPr>
            <a:t>【</a:t>
          </a:r>
          <a:r>
            <a:rPr lang="ja-JP" altLang="en-US" sz="1100" b="1" i="0" u="none" strike="noStrike">
              <a:solidFill>
                <a:sysClr val="windowText" lastClr="000000"/>
              </a:solidFill>
              <a:effectLst/>
              <a:latin typeface="メイリオ" panose="020B0604030504040204" pitchFamily="50" charset="-128"/>
              <a:ea typeface="メイリオ" panose="020B0604030504040204" pitchFamily="50" charset="-128"/>
              <a:cs typeface="+mn-cs"/>
            </a:rPr>
            <a:t>凡例</a:t>
          </a:r>
          <a:r>
            <a:rPr lang="en-US" altLang="ja-JP" sz="1100" b="1" i="0" u="none" strike="noStrike">
              <a:solidFill>
                <a:sysClr val="windowText" lastClr="000000"/>
              </a:solidFill>
              <a:effectLst/>
              <a:latin typeface="メイリオ" panose="020B0604030504040204" pitchFamily="50" charset="-128"/>
              <a:ea typeface="メイリオ" panose="020B0604030504040204" pitchFamily="50" charset="-128"/>
              <a:cs typeface="+mn-cs"/>
            </a:rPr>
            <a:t>】</a:t>
          </a:r>
          <a:r>
            <a:rPr lang="ja-JP" altLang="en-US" sz="900">
              <a:solidFill>
                <a:sysClr val="windowText" lastClr="000000"/>
              </a:solidFill>
              <a:latin typeface="メイリオ" panose="020B0604030504040204" pitchFamily="50" charset="-128"/>
              <a:ea typeface="メイリオ" panose="020B0604030504040204" pitchFamily="50" charset="-128"/>
            </a:rPr>
            <a:t> </a:t>
          </a:r>
          <a:endParaRPr lang="ja-JP" altLang="en-US" sz="900">
            <a:solidFill>
              <a:sysClr val="windowText" lastClr="000000"/>
            </a:solidFill>
            <a:effectLst/>
            <a:latin typeface="メイリオ" panose="020B0604030504040204" pitchFamily="50" charset="-128"/>
            <a:ea typeface="メイリオ" panose="020B0604030504040204" pitchFamily="50" charset="-128"/>
          </a:endParaRPr>
        </a:p>
        <a:p>
          <a:pPr fontAlgn="ctr"/>
          <a:r>
            <a:rPr lang="ja-JP" altLang="en-US" sz="1000" b="0" i="0" u="none" strike="noStrike">
              <a:solidFill>
                <a:srgbClr val="FF0000"/>
              </a:solidFill>
              <a:effectLst/>
              <a:latin typeface="メイリオ" panose="020B0604030504040204" pitchFamily="50" charset="-128"/>
              <a:ea typeface="メイリオ" panose="020B0604030504040204" pitchFamily="50" charset="-128"/>
              <a:cs typeface="+mn-cs"/>
            </a:rPr>
            <a:t>　赤文字：ソリューション</a:t>
          </a:r>
        </a:p>
        <a:p>
          <a:r>
            <a:rPr lang="ja-JP" altLang="en-US" sz="1000" b="0" i="0" u="none" strike="noStrike">
              <a:solidFill>
                <a:srgbClr val="00B050"/>
              </a:solidFill>
              <a:effectLst/>
              <a:latin typeface="メイリオ" panose="020B0604030504040204" pitchFamily="50" charset="-128"/>
              <a:ea typeface="メイリオ" panose="020B0604030504040204" pitchFamily="50" charset="-128"/>
              <a:cs typeface="+mn-cs"/>
            </a:rPr>
            <a:t>　緑文字：プロジェクト</a:t>
          </a:r>
          <a:r>
            <a:rPr lang="en-US" altLang="ja-JP" sz="1000" b="0" i="0" u="none" strike="noStrike">
              <a:solidFill>
                <a:srgbClr val="00B050"/>
              </a:solidFill>
              <a:effectLst/>
              <a:latin typeface="メイリオ" panose="020B0604030504040204" pitchFamily="50" charset="-128"/>
              <a:ea typeface="メイリオ" panose="020B0604030504040204" pitchFamily="50" charset="-128"/>
              <a:cs typeface="+mn-cs"/>
            </a:rPr>
            <a:t>(ClassLibrary)</a:t>
          </a:r>
          <a:r>
            <a:rPr lang="en-US" altLang="ja-JP" sz="700">
              <a:solidFill>
                <a:srgbClr val="00B050"/>
              </a:solidFill>
              <a:effectLst/>
              <a:latin typeface="メイリオ" panose="020B0604030504040204" pitchFamily="50" charset="-128"/>
              <a:ea typeface="メイリオ" panose="020B0604030504040204" pitchFamily="50" charset="-128"/>
            </a:rPr>
            <a:t> </a:t>
          </a:r>
        </a:p>
        <a:p>
          <a:r>
            <a:rPr lang="ja-JP" altLang="en-US" sz="1000" b="0" i="0" u="none" strike="noStrike">
              <a:solidFill>
                <a:srgbClr val="00CCFF"/>
              </a:solidFill>
              <a:effectLst/>
              <a:latin typeface="メイリオ" panose="020B0604030504040204" pitchFamily="50" charset="-128"/>
              <a:ea typeface="メイリオ" panose="020B0604030504040204" pitchFamily="50" charset="-128"/>
              <a:cs typeface="+mn-cs"/>
            </a:rPr>
            <a:t>　青文字：プロジェクト</a:t>
          </a:r>
          <a:r>
            <a:rPr lang="en-US" altLang="ja-JP" sz="1000" b="0" i="0" u="none" strike="noStrike">
              <a:solidFill>
                <a:srgbClr val="00CCFF"/>
              </a:solidFill>
              <a:effectLst/>
              <a:latin typeface="メイリオ" panose="020B0604030504040204" pitchFamily="50" charset="-128"/>
              <a:ea typeface="メイリオ" panose="020B0604030504040204" pitchFamily="50" charset="-128"/>
              <a:cs typeface="+mn-cs"/>
            </a:rPr>
            <a:t>(WinFormApp)</a:t>
          </a:r>
          <a:endParaRPr lang="en-US" altLang="ja-JP" sz="700">
            <a:solidFill>
              <a:srgbClr val="00CCFF"/>
            </a:solidFill>
            <a:effectLst/>
            <a:latin typeface="メイリオ" panose="020B0604030504040204" pitchFamily="50" charset="-128"/>
            <a:ea typeface="メイリオ" panose="020B0604030504040204" pitchFamily="50" charset="-128"/>
          </a:endParaRPr>
        </a:p>
        <a:p>
          <a:r>
            <a:rPr lang="ja-JP" altLang="en-US" sz="1000" b="0" i="0" u="none" strike="noStrike">
              <a:solidFill>
                <a:srgbClr val="FF0000"/>
              </a:solidFill>
              <a:effectLst/>
              <a:latin typeface="メイリオ" panose="020B0604030504040204" pitchFamily="50" charset="-128"/>
              <a:ea typeface="メイリオ" panose="020B0604030504040204" pitchFamily="50" charset="-128"/>
              <a:cs typeface="+mn-cs"/>
            </a:rPr>
            <a:t>　</a:t>
          </a:r>
          <a:r>
            <a:rPr lang="ja-JP" altLang="en-US" sz="1000" b="0" i="0" u="none" strike="noStrike">
              <a:solidFill>
                <a:srgbClr val="FFFF00"/>
              </a:solidFill>
              <a:effectLst/>
              <a:latin typeface="メイリオ" panose="020B0604030504040204" pitchFamily="50" charset="-128"/>
              <a:ea typeface="メイリオ" panose="020B0604030504040204" pitchFamily="50" charset="-128"/>
              <a:cs typeface="+mn-cs"/>
            </a:rPr>
            <a:t>黄文字：フォルダ</a:t>
          </a:r>
          <a:endParaRPr lang="en-US" altLang="ja-JP" sz="700" b="0" i="0" u="none" strike="noStrike">
            <a:solidFill>
              <a:srgbClr val="FFFF00"/>
            </a:solidFill>
            <a:effectLst/>
            <a:latin typeface="メイリオ" panose="020B0604030504040204" pitchFamily="50" charset="-128"/>
            <a:ea typeface="メイリオ" panose="020B0604030504040204" pitchFamily="50" charset="-128"/>
            <a:cs typeface="+mn-cs"/>
          </a:endParaRPr>
        </a:p>
        <a:p>
          <a:r>
            <a:rPr lang="ja-JP" altLang="en-US" sz="1000" b="0" i="0" u="none" strike="noStrike">
              <a:solidFill>
                <a:srgbClr val="FFFF00"/>
              </a:solidFill>
              <a:effectLst/>
              <a:latin typeface="メイリオ" panose="020B0604030504040204" pitchFamily="50" charset="-128"/>
              <a:ea typeface="メイリオ" panose="020B0604030504040204" pitchFamily="50" charset="-128"/>
              <a:cs typeface="+mn-cs"/>
            </a:rPr>
            <a:t>　</a:t>
          </a:r>
          <a:r>
            <a:rPr lang="ja-JP" altLang="en-US" sz="1000" b="0" i="0" u="none" strike="noStrike">
              <a:solidFill>
                <a:schemeClr val="bg1">
                  <a:lumMod val="75000"/>
                </a:schemeClr>
              </a:solidFill>
              <a:effectLst/>
              <a:latin typeface="メイリオ" panose="020B0604030504040204" pitchFamily="50" charset="-128"/>
              <a:ea typeface="メイリオ" panose="020B0604030504040204" pitchFamily="50" charset="-128"/>
              <a:cs typeface="+mn-cs"/>
            </a:rPr>
            <a:t>灰文字：ビルド</a:t>
          </a:r>
          <a:r>
            <a:rPr lang="ja-JP" altLang="en-US" sz="700">
              <a:solidFill>
                <a:schemeClr val="bg1">
                  <a:lumMod val="75000"/>
                </a:schemeClr>
              </a:solidFill>
              <a:effectLst/>
              <a:latin typeface="メイリオ" panose="020B0604030504040204" pitchFamily="50" charset="-128"/>
              <a:ea typeface="メイリオ" panose="020B0604030504040204" pitchFamily="50" charset="-128"/>
            </a:rPr>
            <a:t> </a:t>
          </a:r>
        </a:p>
        <a:p>
          <a:r>
            <a:rPr lang="ja-JP" altLang="en-US" sz="1000" b="0" i="0" u="none" strike="noStrike">
              <a:solidFill>
                <a:schemeClr val="accent4"/>
              </a:solidFill>
              <a:effectLst/>
              <a:latin typeface="メイリオ" panose="020B0604030504040204" pitchFamily="50" charset="-128"/>
              <a:ea typeface="メイリオ" panose="020B0604030504040204" pitchFamily="50" charset="-128"/>
              <a:cs typeface="+mn-cs"/>
            </a:rPr>
            <a:t>　紫文字：パッケージ </a:t>
          </a:r>
          <a:endParaRPr lang="en-US" altLang="ja-JP" sz="1000" b="0" i="0" u="none" strike="noStrike">
            <a:solidFill>
              <a:schemeClr val="accent4"/>
            </a:solidFill>
            <a:effectLst/>
            <a:latin typeface="メイリオ" panose="020B0604030504040204" pitchFamily="50" charset="-128"/>
            <a:ea typeface="メイリオ" panose="020B0604030504040204"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ja-JP" altLang="ja-JP" sz="1000" b="0" i="0">
              <a:solidFill>
                <a:schemeClr val="lt1"/>
              </a:solidFill>
              <a:effectLst/>
              <a:latin typeface="メイリオ" panose="020B0604030504040204" pitchFamily="50" charset="-128"/>
              <a:ea typeface="メイリオ" panose="020B0604030504040204" pitchFamily="50" charset="-128"/>
              <a:cs typeface="+mn-cs"/>
            </a:rPr>
            <a:t>　白文字：ファイル</a:t>
          </a:r>
          <a:r>
            <a:rPr lang="ja-JP" altLang="ja-JP" sz="1000">
              <a:solidFill>
                <a:schemeClr val="lt1"/>
              </a:solidFill>
              <a:effectLst/>
              <a:latin typeface="メイリオ" panose="020B0604030504040204" pitchFamily="50" charset="-128"/>
              <a:ea typeface="メイリオ" panose="020B0604030504040204" pitchFamily="50" charset="-128"/>
              <a:cs typeface="+mn-cs"/>
            </a:rPr>
            <a:t> </a:t>
          </a:r>
          <a:endParaRPr lang="ja-JP" altLang="ja-JP" sz="1000">
            <a:effectLst/>
            <a:latin typeface="メイリオ" panose="020B0604030504040204" pitchFamily="50" charset="-128"/>
            <a:ea typeface="メイリオ" panose="020B0604030504040204" pitchFamily="50" charset="-128"/>
          </a:endParaRPr>
        </a:p>
      </xdr:txBody>
    </xdr:sp>
    <xdr:clientData/>
  </xdr:twoCellAnchor>
  <xdr:twoCellAnchor editAs="oneCell">
    <xdr:from>
      <xdr:col>26</xdr:col>
      <xdr:colOff>53451</xdr:colOff>
      <xdr:row>26</xdr:row>
      <xdr:rowOff>261</xdr:rowOff>
    </xdr:from>
    <xdr:to>
      <xdr:col>36</xdr:col>
      <xdr:colOff>95249</xdr:colOff>
      <xdr:row>28</xdr:row>
      <xdr:rowOff>60813</xdr:rowOff>
    </xdr:to>
    <xdr:sp macro="" textlink="">
      <xdr:nvSpPr>
        <xdr:cNvPr id="2" name="shpSquare01" descr="付箋検索用文字列">
          <a:extLst>
            <a:ext uri="{FF2B5EF4-FFF2-40B4-BE49-F238E27FC236}">
              <a16:creationId xmlns:a16="http://schemas.microsoft.com/office/drawing/2014/main" id="{43B71482-2EC8-40C2-BB5F-B7273A00B63E}"/>
            </a:ext>
          </a:extLst>
        </xdr:cNvPr>
        <xdr:cNvSpPr/>
      </xdr:nvSpPr>
      <xdr:spPr>
        <a:xfrm>
          <a:off x="5556784" y="3566844"/>
          <a:ext cx="2158465" cy="356886"/>
        </a:xfrm>
        <a:prstGeom prst="wedgeRoundRectCallout">
          <a:avLst>
            <a:gd name="adj1" fmla="val -57475"/>
            <a:gd name="adj2" fmla="val -53624"/>
            <a:gd name="adj3" fmla="val 16667"/>
          </a:avLst>
        </a:prstGeom>
        <a:solidFill>
          <a:schemeClr val="bg1"/>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72000" rIns="72000" bIns="72000" rtlCol="0" anchor="t">
          <a:noAutofit/>
        </a:bodyPr>
        <a:lstStyle/>
        <a:p>
          <a:pPr marL="0" indent="0" algn="l"/>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スタートアッププロジェクト設定</a:t>
          </a:r>
        </a:p>
      </xdr:txBody>
    </xdr:sp>
    <xdr:clientData/>
  </xdr:twoCellAnchor>
  <xdr:twoCellAnchor editAs="oneCell">
    <xdr:from>
      <xdr:col>18</xdr:col>
      <xdr:colOff>40774</xdr:colOff>
      <xdr:row>36</xdr:row>
      <xdr:rowOff>122988</xdr:rowOff>
    </xdr:from>
    <xdr:to>
      <xdr:col>25</xdr:col>
      <xdr:colOff>107574</xdr:colOff>
      <xdr:row>38</xdr:row>
      <xdr:rowOff>142032</xdr:rowOff>
    </xdr:to>
    <xdr:sp macro="" textlink="">
      <xdr:nvSpPr>
        <xdr:cNvPr id="12" name="shpSquare04" descr="付箋検索用文字列">
          <a:extLst>
            <a:ext uri="{FF2B5EF4-FFF2-40B4-BE49-F238E27FC236}">
              <a16:creationId xmlns:a16="http://schemas.microsoft.com/office/drawing/2014/main" id="{7D862C37-9954-414D-83CA-390702A4D45B}"/>
            </a:ext>
          </a:extLst>
        </xdr:cNvPr>
        <xdr:cNvSpPr/>
      </xdr:nvSpPr>
      <xdr:spPr>
        <a:xfrm>
          <a:off x="3447362" y="11205606"/>
          <a:ext cx="1557182" cy="310397"/>
        </a:xfrm>
        <a:prstGeom prst="wedgeRoundRectCallout">
          <a:avLst>
            <a:gd name="adj1" fmla="val -63701"/>
            <a:gd name="adj2" fmla="val 258"/>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独自ライブラリ</a:t>
          </a:r>
        </a:p>
      </xdr:txBody>
    </xdr:sp>
    <xdr:clientData/>
  </xdr:twoCellAnchor>
  <xdr:twoCellAnchor>
    <xdr:from>
      <xdr:col>15</xdr:col>
      <xdr:colOff>179557</xdr:colOff>
      <xdr:row>26</xdr:row>
      <xdr:rowOff>111091</xdr:rowOff>
    </xdr:from>
    <xdr:to>
      <xdr:col>16</xdr:col>
      <xdr:colOff>101150</xdr:colOff>
      <xdr:row>29</xdr:row>
      <xdr:rowOff>55376</xdr:rowOff>
    </xdr:to>
    <xdr:sp macro="" textlink="">
      <xdr:nvSpPr>
        <xdr:cNvPr id="19" name="右中かっこ 18">
          <a:extLst>
            <a:ext uri="{FF2B5EF4-FFF2-40B4-BE49-F238E27FC236}">
              <a16:creationId xmlns:a16="http://schemas.microsoft.com/office/drawing/2014/main" id="{93613A15-1455-42D2-9CF2-D57EB9FAA93D}"/>
            </a:ext>
          </a:extLst>
        </xdr:cNvPr>
        <xdr:cNvSpPr/>
      </xdr:nvSpPr>
      <xdr:spPr>
        <a:xfrm>
          <a:off x="2947410" y="9736944"/>
          <a:ext cx="134505" cy="381314"/>
        </a:xfrm>
        <a:prstGeom prst="rightBrace">
          <a:avLst>
            <a:gd name="adj1" fmla="val 0"/>
            <a:gd name="adj2" fmla="val 45812"/>
          </a:avLst>
        </a:prstGeom>
        <a:ln w="12700">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15</xdr:col>
      <xdr:colOff>179554</xdr:colOff>
      <xdr:row>29</xdr:row>
      <xdr:rowOff>145269</xdr:rowOff>
    </xdr:from>
    <xdr:to>
      <xdr:col>16</xdr:col>
      <xdr:colOff>114597</xdr:colOff>
      <xdr:row>31</xdr:row>
      <xdr:rowOff>90681</xdr:rowOff>
    </xdr:to>
    <xdr:sp macro="" textlink="">
      <xdr:nvSpPr>
        <xdr:cNvPr id="29" name="右中かっこ 28">
          <a:extLst>
            <a:ext uri="{FF2B5EF4-FFF2-40B4-BE49-F238E27FC236}">
              <a16:creationId xmlns:a16="http://schemas.microsoft.com/office/drawing/2014/main" id="{ECC9FBCE-91E1-4C45-B921-2762A20BE1C9}"/>
            </a:ext>
          </a:extLst>
        </xdr:cNvPr>
        <xdr:cNvSpPr/>
      </xdr:nvSpPr>
      <xdr:spPr>
        <a:xfrm>
          <a:off x="2947407" y="10208151"/>
          <a:ext cx="147955" cy="236765"/>
        </a:xfrm>
        <a:prstGeom prst="rightBrace">
          <a:avLst>
            <a:gd name="adj1" fmla="val 0"/>
            <a:gd name="adj2" fmla="val 45812"/>
          </a:avLst>
        </a:prstGeom>
        <a:ln w="12700">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15</xdr:col>
      <xdr:colOff>186276</xdr:colOff>
      <xdr:row>32</xdr:row>
      <xdr:rowOff>41764</xdr:rowOff>
    </xdr:from>
    <xdr:to>
      <xdr:col>16</xdr:col>
      <xdr:colOff>121319</xdr:colOff>
      <xdr:row>36</xdr:row>
      <xdr:rowOff>73168</xdr:rowOff>
    </xdr:to>
    <xdr:sp macro="" textlink="">
      <xdr:nvSpPr>
        <xdr:cNvPr id="33" name="右中かっこ 32">
          <a:extLst>
            <a:ext uri="{FF2B5EF4-FFF2-40B4-BE49-F238E27FC236}">
              <a16:creationId xmlns:a16="http://schemas.microsoft.com/office/drawing/2014/main" id="{089CB1C7-4D3D-4E33-BD32-D601210B8100}"/>
            </a:ext>
          </a:extLst>
        </xdr:cNvPr>
        <xdr:cNvSpPr/>
      </xdr:nvSpPr>
      <xdr:spPr>
        <a:xfrm>
          <a:off x="2954129" y="10541676"/>
          <a:ext cx="147955" cy="614110"/>
        </a:xfrm>
        <a:prstGeom prst="rightBrace">
          <a:avLst>
            <a:gd name="adj1" fmla="val 0"/>
            <a:gd name="adj2" fmla="val 45812"/>
          </a:avLst>
        </a:prstGeom>
        <a:ln w="12700">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15</xdr:col>
      <xdr:colOff>186277</xdr:colOff>
      <xdr:row>37</xdr:row>
      <xdr:rowOff>750</xdr:rowOff>
    </xdr:from>
    <xdr:to>
      <xdr:col>16</xdr:col>
      <xdr:colOff>121320</xdr:colOff>
      <xdr:row>39</xdr:row>
      <xdr:rowOff>24532</xdr:rowOff>
    </xdr:to>
    <xdr:sp macro="" textlink="">
      <xdr:nvSpPr>
        <xdr:cNvPr id="34" name="右中かっこ 33">
          <a:extLst>
            <a:ext uri="{FF2B5EF4-FFF2-40B4-BE49-F238E27FC236}">
              <a16:creationId xmlns:a16="http://schemas.microsoft.com/office/drawing/2014/main" id="{C70925FA-DA8C-4F54-99DC-097BF0E5E596}"/>
            </a:ext>
          </a:extLst>
        </xdr:cNvPr>
        <xdr:cNvSpPr/>
      </xdr:nvSpPr>
      <xdr:spPr>
        <a:xfrm>
          <a:off x="2954130" y="11229044"/>
          <a:ext cx="147955" cy="315135"/>
        </a:xfrm>
        <a:prstGeom prst="rightBrace">
          <a:avLst>
            <a:gd name="adj1" fmla="val 0"/>
            <a:gd name="adj2" fmla="val 45812"/>
          </a:avLst>
        </a:prstGeom>
        <a:ln w="12700">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15</xdr:col>
      <xdr:colOff>192999</xdr:colOff>
      <xdr:row>39</xdr:row>
      <xdr:rowOff>111447</xdr:rowOff>
    </xdr:from>
    <xdr:to>
      <xdr:col>16</xdr:col>
      <xdr:colOff>128042</xdr:colOff>
      <xdr:row>41</xdr:row>
      <xdr:rowOff>106580</xdr:rowOff>
    </xdr:to>
    <xdr:sp macro="" textlink="">
      <xdr:nvSpPr>
        <xdr:cNvPr id="35" name="右中かっこ 34">
          <a:extLst>
            <a:ext uri="{FF2B5EF4-FFF2-40B4-BE49-F238E27FC236}">
              <a16:creationId xmlns:a16="http://schemas.microsoft.com/office/drawing/2014/main" id="{189238E3-3867-4F2E-83C6-5C72C8D0AF8E}"/>
            </a:ext>
          </a:extLst>
        </xdr:cNvPr>
        <xdr:cNvSpPr/>
      </xdr:nvSpPr>
      <xdr:spPr>
        <a:xfrm>
          <a:off x="2960852" y="11631094"/>
          <a:ext cx="147955" cy="286486"/>
        </a:xfrm>
        <a:prstGeom prst="rightBrace">
          <a:avLst>
            <a:gd name="adj1" fmla="val 0"/>
            <a:gd name="adj2" fmla="val 45812"/>
          </a:avLst>
        </a:prstGeom>
        <a:ln w="12700">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15</xdr:col>
      <xdr:colOff>204205</xdr:colOff>
      <xdr:row>42</xdr:row>
      <xdr:rowOff>40194</xdr:rowOff>
    </xdr:from>
    <xdr:to>
      <xdr:col>16</xdr:col>
      <xdr:colOff>139248</xdr:colOff>
      <xdr:row>46</xdr:row>
      <xdr:rowOff>133009</xdr:rowOff>
    </xdr:to>
    <xdr:sp macro="" textlink="">
      <xdr:nvSpPr>
        <xdr:cNvPr id="36" name="右中かっこ 35">
          <a:extLst>
            <a:ext uri="{FF2B5EF4-FFF2-40B4-BE49-F238E27FC236}">
              <a16:creationId xmlns:a16="http://schemas.microsoft.com/office/drawing/2014/main" id="{CE31774A-5A58-4CAE-853D-5FE76FF28260}"/>
            </a:ext>
          </a:extLst>
        </xdr:cNvPr>
        <xdr:cNvSpPr/>
      </xdr:nvSpPr>
      <xdr:spPr>
        <a:xfrm>
          <a:off x="2972058" y="11996870"/>
          <a:ext cx="147955" cy="675521"/>
        </a:xfrm>
        <a:prstGeom prst="rightBrace">
          <a:avLst>
            <a:gd name="adj1" fmla="val 0"/>
            <a:gd name="adj2" fmla="val 45812"/>
          </a:avLst>
        </a:prstGeom>
        <a:ln w="12700">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15</xdr:col>
      <xdr:colOff>199722</xdr:colOff>
      <xdr:row>47</xdr:row>
      <xdr:rowOff>102948</xdr:rowOff>
    </xdr:from>
    <xdr:to>
      <xdr:col>16</xdr:col>
      <xdr:colOff>134765</xdr:colOff>
      <xdr:row>52</xdr:row>
      <xdr:rowOff>50087</xdr:rowOff>
    </xdr:to>
    <xdr:sp macro="" textlink="">
      <xdr:nvSpPr>
        <xdr:cNvPr id="37" name="右中かっこ 36">
          <a:extLst>
            <a:ext uri="{FF2B5EF4-FFF2-40B4-BE49-F238E27FC236}">
              <a16:creationId xmlns:a16="http://schemas.microsoft.com/office/drawing/2014/main" id="{0909B13E-6DAE-4506-92D0-E1D73C5789A3}"/>
            </a:ext>
          </a:extLst>
        </xdr:cNvPr>
        <xdr:cNvSpPr/>
      </xdr:nvSpPr>
      <xdr:spPr>
        <a:xfrm>
          <a:off x="2967575" y="12788007"/>
          <a:ext cx="147955" cy="675521"/>
        </a:xfrm>
        <a:prstGeom prst="rightBrace">
          <a:avLst>
            <a:gd name="adj1" fmla="val 0"/>
            <a:gd name="adj2" fmla="val 45812"/>
          </a:avLst>
        </a:prstGeom>
        <a:ln w="12700">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15</xdr:col>
      <xdr:colOff>210928</xdr:colOff>
      <xdr:row>53</xdr:row>
      <xdr:rowOff>6111</xdr:rowOff>
    </xdr:from>
    <xdr:to>
      <xdr:col>16</xdr:col>
      <xdr:colOff>145971</xdr:colOff>
      <xdr:row>55</xdr:row>
      <xdr:rowOff>1244</xdr:rowOff>
    </xdr:to>
    <xdr:sp macro="" textlink="">
      <xdr:nvSpPr>
        <xdr:cNvPr id="38" name="右中かっこ 37">
          <a:extLst>
            <a:ext uri="{FF2B5EF4-FFF2-40B4-BE49-F238E27FC236}">
              <a16:creationId xmlns:a16="http://schemas.microsoft.com/office/drawing/2014/main" id="{11EFE2B1-4D9E-4BC1-A2D0-33946C24E5CB}"/>
            </a:ext>
          </a:extLst>
        </xdr:cNvPr>
        <xdr:cNvSpPr/>
      </xdr:nvSpPr>
      <xdr:spPr>
        <a:xfrm>
          <a:off x="2978781" y="13565229"/>
          <a:ext cx="147955" cy="286486"/>
        </a:xfrm>
        <a:prstGeom prst="rightBrace">
          <a:avLst>
            <a:gd name="adj1" fmla="val 0"/>
            <a:gd name="adj2" fmla="val 45812"/>
          </a:avLst>
        </a:prstGeom>
        <a:ln w="12700">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16</xdr:col>
      <xdr:colOff>11203</xdr:colOff>
      <xdr:row>66</xdr:row>
      <xdr:rowOff>11207</xdr:rowOff>
    </xdr:from>
    <xdr:to>
      <xdr:col>16</xdr:col>
      <xdr:colOff>159158</xdr:colOff>
      <xdr:row>68</xdr:row>
      <xdr:rowOff>6340</xdr:rowOff>
    </xdr:to>
    <xdr:sp macro="" textlink="">
      <xdr:nvSpPr>
        <xdr:cNvPr id="39" name="右中かっこ 38">
          <a:extLst>
            <a:ext uri="{FF2B5EF4-FFF2-40B4-BE49-F238E27FC236}">
              <a16:creationId xmlns:a16="http://schemas.microsoft.com/office/drawing/2014/main" id="{7FC4E423-A244-4A6A-A315-EE5B9B928641}"/>
            </a:ext>
          </a:extLst>
        </xdr:cNvPr>
        <xdr:cNvSpPr/>
      </xdr:nvSpPr>
      <xdr:spPr>
        <a:xfrm>
          <a:off x="2991968" y="15464119"/>
          <a:ext cx="147955" cy="286486"/>
        </a:xfrm>
        <a:prstGeom prst="rightBrace">
          <a:avLst>
            <a:gd name="adj1" fmla="val 0"/>
            <a:gd name="adj2" fmla="val 45812"/>
          </a:avLst>
        </a:prstGeom>
        <a:ln w="12700">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15</xdr:col>
      <xdr:colOff>159381</xdr:colOff>
      <xdr:row>16</xdr:row>
      <xdr:rowOff>62443</xdr:rowOff>
    </xdr:from>
    <xdr:to>
      <xdr:col>16</xdr:col>
      <xdr:colOff>94424</xdr:colOff>
      <xdr:row>21</xdr:row>
      <xdr:rowOff>77133</xdr:rowOff>
    </xdr:to>
    <xdr:sp macro="" textlink="">
      <xdr:nvSpPr>
        <xdr:cNvPr id="40" name="右中かっこ 39">
          <a:extLst>
            <a:ext uri="{FF2B5EF4-FFF2-40B4-BE49-F238E27FC236}">
              <a16:creationId xmlns:a16="http://schemas.microsoft.com/office/drawing/2014/main" id="{847900DD-14DA-4945-AB00-F23022CBF1F8}"/>
            </a:ext>
          </a:extLst>
        </xdr:cNvPr>
        <xdr:cNvSpPr/>
      </xdr:nvSpPr>
      <xdr:spPr>
        <a:xfrm>
          <a:off x="2927234" y="8231531"/>
          <a:ext cx="147955" cy="743073"/>
        </a:xfrm>
        <a:prstGeom prst="rightBrace">
          <a:avLst>
            <a:gd name="adj1" fmla="val 0"/>
            <a:gd name="adj2" fmla="val 45812"/>
          </a:avLst>
        </a:prstGeom>
        <a:ln w="12700">
          <a:solidFill>
            <a:srgbClr val="92D050"/>
          </a:solidFill>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19</xdr:col>
      <xdr:colOff>150380</xdr:colOff>
      <xdr:row>60</xdr:row>
      <xdr:rowOff>14049</xdr:rowOff>
    </xdr:from>
    <xdr:to>
      <xdr:col>30</xdr:col>
      <xdr:colOff>105833</xdr:colOff>
      <xdr:row>64</xdr:row>
      <xdr:rowOff>114264</xdr:rowOff>
    </xdr:to>
    <xdr:sp macro="" textlink="">
      <xdr:nvSpPr>
        <xdr:cNvPr id="42" name="shpSquare01" descr="付箋検索用文字列">
          <a:extLst>
            <a:ext uri="{FF2B5EF4-FFF2-40B4-BE49-F238E27FC236}">
              <a16:creationId xmlns:a16="http://schemas.microsoft.com/office/drawing/2014/main" id="{370D4176-FC7B-4F50-98C6-00F668060837}"/>
            </a:ext>
          </a:extLst>
        </xdr:cNvPr>
        <xdr:cNvSpPr/>
      </xdr:nvSpPr>
      <xdr:spPr>
        <a:xfrm>
          <a:off x="4172047" y="8618299"/>
          <a:ext cx="2283786" cy="692882"/>
        </a:xfrm>
        <a:prstGeom prst="wedgeRoundRectCallout">
          <a:avLst>
            <a:gd name="adj1" fmla="val -81830"/>
            <a:gd name="adj2" fmla="val 3952"/>
            <a:gd name="adj3" fmla="val 16667"/>
          </a:avLst>
        </a:prstGeom>
        <a:solidFill>
          <a:schemeClr val="bg1">
            <a:lumMod val="75000"/>
          </a:schemeClr>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72000" rIns="72000" bIns="72000" rtlCol="0" anchor="t">
          <a:noAutofit/>
        </a:bodyPr>
        <a:lstStyle/>
        <a:p>
          <a:pPr marL="0" indent="0" algn="l"/>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ビルド時の</a:t>
          </a:r>
          <a:r>
            <a:rPr kumimoji="1" lang="en-US" altLang="ja-JP"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DLL</a:t>
          </a:r>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格納フォルダ</a:t>
          </a:r>
          <a:endParaRPr kumimoji="1" lang="en-US" altLang="ja-JP"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コミット不要（</a:t>
          </a:r>
          <a:r>
            <a:rPr kumimoji="1" lang="en-US" altLang="ja-JP"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.ignore</a:t>
          </a:r>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p>
      </xdr:txBody>
    </xdr:sp>
    <xdr:clientData/>
  </xdr:twoCellAnchor>
  <xdr:twoCellAnchor>
    <xdr:from>
      <xdr:col>16</xdr:col>
      <xdr:colOff>4739</xdr:colOff>
      <xdr:row>60</xdr:row>
      <xdr:rowOff>120880</xdr:rowOff>
    </xdr:from>
    <xdr:to>
      <xdr:col>16</xdr:col>
      <xdr:colOff>152694</xdr:colOff>
      <xdr:row>65</xdr:row>
      <xdr:rowOff>68019</xdr:rowOff>
    </xdr:to>
    <xdr:sp macro="" textlink="">
      <xdr:nvSpPr>
        <xdr:cNvPr id="43" name="右中かっこ 42">
          <a:extLst>
            <a:ext uri="{FF2B5EF4-FFF2-40B4-BE49-F238E27FC236}">
              <a16:creationId xmlns:a16="http://schemas.microsoft.com/office/drawing/2014/main" id="{214CC8FF-86BE-4621-991A-9E22A369BF88}"/>
            </a:ext>
          </a:extLst>
        </xdr:cNvPr>
        <xdr:cNvSpPr/>
      </xdr:nvSpPr>
      <xdr:spPr>
        <a:xfrm>
          <a:off x="2985504" y="14699733"/>
          <a:ext cx="147955" cy="675521"/>
        </a:xfrm>
        <a:prstGeom prst="rightBrace">
          <a:avLst>
            <a:gd name="adj1" fmla="val 0"/>
            <a:gd name="adj2" fmla="val 45812"/>
          </a:avLst>
        </a:prstGeom>
        <a:ln w="12700">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15</xdr:col>
      <xdr:colOff>206444</xdr:colOff>
      <xdr:row>55</xdr:row>
      <xdr:rowOff>101052</xdr:rowOff>
    </xdr:from>
    <xdr:to>
      <xdr:col>16</xdr:col>
      <xdr:colOff>141487</xdr:colOff>
      <xdr:row>59</xdr:row>
      <xdr:rowOff>76629</xdr:rowOff>
    </xdr:to>
    <xdr:sp macro="" textlink="">
      <xdr:nvSpPr>
        <xdr:cNvPr id="44" name="右中かっこ 43">
          <a:extLst>
            <a:ext uri="{FF2B5EF4-FFF2-40B4-BE49-F238E27FC236}">
              <a16:creationId xmlns:a16="http://schemas.microsoft.com/office/drawing/2014/main" id="{FF171B7A-5589-4786-BB69-08FF089B2F74}"/>
            </a:ext>
          </a:extLst>
        </xdr:cNvPr>
        <xdr:cNvSpPr/>
      </xdr:nvSpPr>
      <xdr:spPr>
        <a:xfrm>
          <a:off x="2974297" y="13951523"/>
          <a:ext cx="147955" cy="558282"/>
        </a:xfrm>
        <a:prstGeom prst="rightBrace">
          <a:avLst>
            <a:gd name="adj1" fmla="val 0"/>
            <a:gd name="adj2" fmla="val 45812"/>
          </a:avLst>
        </a:prstGeom>
        <a:ln w="12700">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18</xdr:col>
      <xdr:colOff>50859</xdr:colOff>
      <xdr:row>55</xdr:row>
      <xdr:rowOff>4036</xdr:rowOff>
    </xdr:from>
    <xdr:to>
      <xdr:col>25</xdr:col>
      <xdr:colOff>117659</xdr:colOff>
      <xdr:row>59</xdr:row>
      <xdr:rowOff>104068</xdr:rowOff>
    </xdr:to>
    <xdr:sp macro="" textlink="">
      <xdr:nvSpPr>
        <xdr:cNvPr id="45" name="shpSquare04" descr="付箋検索用文字列">
          <a:extLst>
            <a:ext uri="{FF2B5EF4-FFF2-40B4-BE49-F238E27FC236}">
              <a16:creationId xmlns:a16="http://schemas.microsoft.com/office/drawing/2014/main" id="{D4D936D0-B1A6-4DCD-8558-A891A5969252}"/>
            </a:ext>
          </a:extLst>
        </xdr:cNvPr>
        <xdr:cNvSpPr/>
      </xdr:nvSpPr>
      <xdr:spPr>
        <a:xfrm>
          <a:off x="3457447" y="13854507"/>
          <a:ext cx="1557182" cy="682737"/>
        </a:xfrm>
        <a:prstGeom prst="wedgeRoundRectCallout">
          <a:avLst>
            <a:gd name="adj1" fmla="val -70178"/>
            <a:gd name="adj2" fmla="val 2759"/>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設定情報</a:t>
          </a:r>
          <a:endParaRPr kumimoji="1" lang="en-US" altLang="ja-JP"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プログラム起動</a:t>
          </a:r>
          <a:endParaRPr kumimoji="1" lang="en-US" altLang="ja-JP"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18</xdr:col>
      <xdr:colOff>11515</xdr:colOff>
      <xdr:row>69</xdr:row>
      <xdr:rowOff>34616</xdr:rowOff>
    </xdr:from>
    <xdr:to>
      <xdr:col>23</xdr:col>
      <xdr:colOff>107825</xdr:colOff>
      <xdr:row>71</xdr:row>
      <xdr:rowOff>87906</xdr:rowOff>
    </xdr:to>
    <xdr:sp macro="" textlink="">
      <xdr:nvSpPr>
        <xdr:cNvPr id="46" name="shpSquare03" descr="付箋検索用文字列">
          <a:extLst>
            <a:ext uri="{FF2B5EF4-FFF2-40B4-BE49-F238E27FC236}">
              <a16:creationId xmlns:a16="http://schemas.microsoft.com/office/drawing/2014/main" id="{CC3D6BFD-4977-4F55-9E96-F3CD22AA39EB}"/>
            </a:ext>
          </a:extLst>
        </xdr:cNvPr>
        <xdr:cNvSpPr/>
      </xdr:nvSpPr>
      <xdr:spPr>
        <a:xfrm>
          <a:off x="3418103" y="15924557"/>
          <a:ext cx="1160868" cy="389467"/>
        </a:xfrm>
        <a:prstGeom prst="wedgeRoundRectCallout">
          <a:avLst>
            <a:gd name="adj1" fmla="val -102790"/>
            <a:gd name="adj2" fmla="val -16587"/>
            <a:gd name="adj3" fmla="val 16667"/>
          </a:avLst>
        </a:prstGeom>
        <a:gradFill>
          <a:gsLst>
            <a:gs pos="0">
              <a:srgbClr val="FF99FF"/>
            </a:gs>
            <a:gs pos="100000">
              <a:srgbClr val="FFC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en-US" altLang="ja-JP"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1slnNproject</a:t>
          </a:r>
          <a:endPar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25</xdr:col>
      <xdr:colOff>154450</xdr:colOff>
      <xdr:row>36</xdr:row>
      <xdr:rowOff>108824</xdr:rowOff>
    </xdr:from>
    <xdr:to>
      <xdr:col>32</xdr:col>
      <xdr:colOff>180609</xdr:colOff>
      <xdr:row>39</xdr:row>
      <xdr:rowOff>61262</xdr:rowOff>
    </xdr:to>
    <xdr:sp macro="" textlink="">
      <xdr:nvSpPr>
        <xdr:cNvPr id="3" name="shpSquare03" descr="付箋検索用文字列">
          <a:extLst>
            <a:ext uri="{FF2B5EF4-FFF2-40B4-BE49-F238E27FC236}">
              <a16:creationId xmlns:a16="http://schemas.microsoft.com/office/drawing/2014/main" id="{48A8A160-EDCC-47A9-9C6B-A575E8F3672D}"/>
            </a:ext>
          </a:extLst>
        </xdr:cNvPr>
        <xdr:cNvSpPr/>
      </xdr:nvSpPr>
      <xdr:spPr>
        <a:xfrm>
          <a:off x="5446117" y="5157074"/>
          <a:ext cx="1536400" cy="396938"/>
        </a:xfrm>
        <a:prstGeom prst="wedgeRoundRectCallout">
          <a:avLst>
            <a:gd name="adj1" fmla="val -69037"/>
            <a:gd name="adj2" fmla="val -19253"/>
            <a:gd name="adj3" fmla="val 16667"/>
          </a:avLst>
        </a:prstGeom>
        <a:gradFill>
          <a:gsLst>
            <a:gs pos="0">
              <a:srgbClr val="FF99FF"/>
            </a:gs>
            <a:gs pos="100000">
              <a:srgbClr val="FFC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最新版</a:t>
          </a:r>
          <a:r>
            <a:rPr kumimoji="1" lang="en-US" altLang="ja-JP"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DLL</a:t>
          </a:r>
          <a:r>
            <a:rPr kumimoji="1" lang="ja-JP" altLang="en-US" sz="105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ファイル格納</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31749</xdr:colOff>
      <xdr:row>27</xdr:row>
      <xdr:rowOff>0</xdr:rowOff>
    </xdr:from>
    <xdr:to>
      <xdr:col>71</xdr:col>
      <xdr:colOff>132583</xdr:colOff>
      <xdr:row>41</xdr:row>
      <xdr:rowOff>145615</xdr:rowOff>
    </xdr:to>
    <xdr:pic>
      <xdr:nvPicPr>
        <xdr:cNvPr id="2" name="図 1">
          <a:extLst>
            <a:ext uri="{FF2B5EF4-FFF2-40B4-BE49-F238E27FC236}">
              <a16:creationId xmlns:a16="http://schemas.microsoft.com/office/drawing/2014/main" id="{F0ECC344-0BD5-4080-BAFE-A377559200EF}"/>
            </a:ext>
          </a:extLst>
        </xdr:cNvPr>
        <xdr:cNvPicPr>
          <a:picLocks noChangeAspect="1"/>
        </xdr:cNvPicPr>
      </xdr:nvPicPr>
      <xdr:blipFill>
        <a:blip xmlns:r="http://schemas.openxmlformats.org/officeDocument/2006/relationships" r:embed="rId1"/>
        <a:stretch>
          <a:fillRect/>
        </a:stretch>
      </xdr:blipFill>
      <xdr:spPr>
        <a:xfrm>
          <a:off x="179916" y="6540500"/>
          <a:ext cx="17880834" cy="3550274"/>
        </a:xfrm>
        <a:prstGeom prst="rect">
          <a:avLst/>
        </a:prstGeom>
      </xdr:spPr>
    </xdr:pic>
    <xdr:clientData/>
  </xdr:twoCellAnchor>
  <xdr:twoCellAnchor>
    <xdr:from>
      <xdr:col>18</xdr:col>
      <xdr:colOff>128309</xdr:colOff>
      <xdr:row>35</xdr:row>
      <xdr:rowOff>208427</xdr:rowOff>
    </xdr:from>
    <xdr:to>
      <xdr:col>54</xdr:col>
      <xdr:colOff>38664</xdr:colOff>
      <xdr:row>35</xdr:row>
      <xdr:rowOff>210666</xdr:rowOff>
    </xdr:to>
    <xdr:cxnSp macro="">
      <xdr:nvCxnSpPr>
        <xdr:cNvPr id="4" name="コネクタ: カギ線 3">
          <a:extLst>
            <a:ext uri="{FF2B5EF4-FFF2-40B4-BE49-F238E27FC236}">
              <a16:creationId xmlns:a16="http://schemas.microsoft.com/office/drawing/2014/main" id="{6AC3E2DA-0925-4B15-9962-4CDA6037E4E7}"/>
            </a:ext>
          </a:extLst>
        </xdr:cNvPr>
        <xdr:cNvCxnSpPr>
          <a:cxnSpLocks/>
        </xdr:cNvCxnSpPr>
      </xdr:nvCxnSpPr>
      <xdr:spPr>
        <a:xfrm rot="16200000" flipH="1">
          <a:off x="9340667" y="3721469"/>
          <a:ext cx="2239" cy="9168655"/>
        </a:xfrm>
        <a:prstGeom prst="bentConnector3">
          <a:avLst>
            <a:gd name="adj1" fmla="val 10309915"/>
          </a:avLst>
        </a:prstGeom>
        <a:ln w="19050">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74518</xdr:colOff>
      <xdr:row>30</xdr:row>
      <xdr:rowOff>94689</xdr:rowOff>
    </xdr:from>
    <xdr:to>
      <xdr:col>50</xdr:col>
      <xdr:colOff>52107</xdr:colOff>
      <xdr:row>30</xdr:row>
      <xdr:rowOff>114861</xdr:rowOff>
    </xdr:to>
    <xdr:cxnSp macro="">
      <xdr:nvCxnSpPr>
        <xdr:cNvPr id="5" name="コネクタ: カギ線 4">
          <a:extLst>
            <a:ext uri="{FF2B5EF4-FFF2-40B4-BE49-F238E27FC236}">
              <a16:creationId xmlns:a16="http://schemas.microsoft.com/office/drawing/2014/main" id="{A7D4F906-3A09-4C92-B6D2-05DCE61136E3}"/>
            </a:ext>
          </a:extLst>
        </xdr:cNvPr>
        <xdr:cNvCxnSpPr>
          <a:cxnSpLocks/>
        </xdr:cNvCxnSpPr>
      </xdr:nvCxnSpPr>
      <xdr:spPr>
        <a:xfrm rot="5400000" flipH="1" flipV="1">
          <a:off x="8282827" y="2392455"/>
          <a:ext cx="20172" cy="9235889"/>
        </a:xfrm>
        <a:prstGeom prst="bentConnector3">
          <a:avLst>
            <a:gd name="adj1" fmla="val 2566493"/>
          </a:avLst>
        </a:prstGeom>
        <a:ln w="19050">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42333</xdr:colOff>
      <xdr:row>31</xdr:row>
      <xdr:rowOff>183091</xdr:rowOff>
    </xdr:from>
    <xdr:to>
      <xdr:col>45</xdr:col>
      <xdr:colOff>52916</xdr:colOff>
      <xdr:row>38</xdr:row>
      <xdr:rowOff>10584</xdr:rowOff>
    </xdr:to>
    <xdr:sp macro="" textlink="">
      <xdr:nvSpPr>
        <xdr:cNvPr id="6" name="吹き出し: 四角形 5">
          <a:extLst>
            <a:ext uri="{FF2B5EF4-FFF2-40B4-BE49-F238E27FC236}">
              <a16:creationId xmlns:a16="http://schemas.microsoft.com/office/drawing/2014/main" id="{F4F79163-8BD8-47B5-8AE4-4C76FF0AB560}"/>
            </a:ext>
          </a:extLst>
        </xdr:cNvPr>
        <xdr:cNvSpPr/>
      </xdr:nvSpPr>
      <xdr:spPr>
        <a:xfrm>
          <a:off x="8318500" y="7453841"/>
          <a:ext cx="3058583" cy="1531410"/>
        </a:xfrm>
        <a:prstGeom prst="wedgeRectCallout">
          <a:avLst>
            <a:gd name="adj1" fmla="val 76949"/>
            <a:gd name="adj2" fmla="val -18927"/>
          </a:avLst>
        </a:prstGeom>
        <a:solidFill>
          <a:srgbClr val="4F81BD">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chemeClr val="lt1"/>
              </a:solidFill>
              <a:effectLst/>
              <a:latin typeface="メイリオ" panose="020B0604030504040204" pitchFamily="50" charset="-128"/>
              <a:ea typeface="メイリオ" panose="020B0604030504040204" pitchFamily="50" charset="-128"/>
              <a:cs typeface="+mn-cs"/>
            </a:rPr>
            <a:t>・市区郡町村マスタ</a:t>
          </a:r>
          <a:endParaRPr lang="ja-JP" altLang="ja-JP">
            <a:effectLst/>
            <a:latin typeface="メイリオ" panose="020B0604030504040204" pitchFamily="50" charset="-128"/>
            <a:ea typeface="メイリオ" panose="020B0604030504040204" pitchFamily="50" charset="-128"/>
          </a:endParaRPr>
        </a:p>
        <a:p>
          <a:r>
            <a:rPr kumimoji="1" lang="ja-JP" altLang="ja-JP" sz="1100">
              <a:solidFill>
                <a:schemeClr val="lt1"/>
              </a:solidFill>
              <a:effectLst/>
              <a:latin typeface="メイリオ" panose="020B0604030504040204" pitchFamily="50" charset="-128"/>
              <a:ea typeface="メイリオ" panose="020B0604030504040204" pitchFamily="50" charset="-128"/>
              <a:cs typeface="+mn-cs"/>
            </a:rPr>
            <a:t>　→掲載開始日時、入稿開始日時をツールの入力日時ではなく、元の日時で出す</a:t>
          </a:r>
          <a:endParaRPr lang="ja-JP" altLang="ja-JP">
            <a:effectLst/>
            <a:latin typeface="メイリオ" panose="020B0604030504040204" pitchFamily="50" charset="-128"/>
            <a:ea typeface="メイリオ" panose="020B0604030504040204" pitchFamily="50" charset="-128"/>
          </a:endParaRPr>
        </a:p>
        <a:p>
          <a:r>
            <a:rPr kumimoji="1" lang="ja-JP" altLang="ja-JP" sz="1100">
              <a:solidFill>
                <a:schemeClr val="lt1"/>
              </a:solidFill>
              <a:effectLst/>
              <a:latin typeface="メイリオ" panose="020B0604030504040204" pitchFamily="50" charset="-128"/>
              <a:ea typeface="メイリオ" panose="020B0604030504040204" pitchFamily="50" charset="-128"/>
              <a:cs typeface="+mn-cs"/>
            </a:rPr>
            <a:t>・デグレードなし</a:t>
          </a:r>
          <a:endParaRPr lang="ja-JP" altLang="ja-JP">
            <a:effectLst/>
            <a:latin typeface="メイリオ" panose="020B0604030504040204" pitchFamily="50" charset="-128"/>
            <a:ea typeface="メイリオ" panose="020B0604030504040204" pitchFamily="50" charset="-128"/>
          </a:endParaRPr>
        </a:p>
        <a:p>
          <a:pPr algn="l"/>
          <a:endParaRPr kumimoji="1" lang="ja-JP" altLang="en-US" sz="1100">
            <a:latin typeface="メイリオ" panose="020B0604030504040204" pitchFamily="50" charset="-128"/>
            <a:ea typeface="メイリオ" panose="020B0604030504040204" pitchFamily="50" charset="-128"/>
          </a:endParaRPr>
        </a:p>
      </xdr:txBody>
    </xdr:sp>
    <xdr:clientData/>
  </xdr:twoCellAnchor>
  <xdr:twoCellAnchor>
    <xdr:from>
      <xdr:col>59</xdr:col>
      <xdr:colOff>137585</xdr:colOff>
      <xdr:row>30</xdr:row>
      <xdr:rowOff>215899</xdr:rowOff>
    </xdr:from>
    <xdr:to>
      <xdr:col>70</xdr:col>
      <xdr:colOff>200835</xdr:colOff>
      <xdr:row>38</xdr:row>
      <xdr:rowOff>105832</xdr:rowOff>
    </xdr:to>
    <xdr:sp macro="" textlink="">
      <xdr:nvSpPr>
        <xdr:cNvPr id="8" name="吹き出し: 四角形 7">
          <a:extLst>
            <a:ext uri="{FF2B5EF4-FFF2-40B4-BE49-F238E27FC236}">
              <a16:creationId xmlns:a16="http://schemas.microsoft.com/office/drawing/2014/main" id="{C9A66932-CD28-4127-AC26-8AD97EEE07A9}"/>
            </a:ext>
            <a:ext uri="{147F2762-F138-4A5C-976F-8EAC2B608ADB}">
              <a16:predDERef xmlns:a16="http://schemas.microsoft.com/office/drawing/2014/main" pred="{AD62F114-E06E-4987-B524-D905EA413694}"/>
            </a:ext>
          </a:extLst>
        </xdr:cNvPr>
        <xdr:cNvSpPr/>
      </xdr:nvSpPr>
      <xdr:spPr>
        <a:xfrm>
          <a:off x="15017752" y="7243232"/>
          <a:ext cx="2857250" cy="1837267"/>
        </a:xfrm>
        <a:prstGeom prst="wedgeRectCallout">
          <a:avLst>
            <a:gd name="adj1" fmla="val -88382"/>
            <a:gd name="adj2" fmla="val 4414"/>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latin typeface="メイリオ" panose="020B0604030504040204" pitchFamily="50" charset="-128"/>
              <a:ea typeface="メイリオ" panose="020B0604030504040204" pitchFamily="50" charset="-128"/>
            </a:rPr>
            <a:t>1</a:t>
          </a:r>
          <a:r>
            <a:rPr kumimoji="1" lang="ja-JP" altLang="en-US" sz="1100">
              <a:latin typeface="メイリオ" panose="020B0604030504040204" pitchFamily="50" charset="-128"/>
              <a:ea typeface="メイリオ" panose="020B0604030504040204" pitchFamily="50" charset="-128"/>
            </a:rPr>
            <a:t>行目の数式を実データの</a:t>
          </a:r>
          <a:r>
            <a:rPr kumimoji="1" lang="en-US" altLang="ja-JP" sz="1100">
              <a:latin typeface="メイリオ" panose="020B0604030504040204" pitchFamily="50" charset="-128"/>
              <a:ea typeface="メイリオ" panose="020B0604030504040204" pitchFamily="50" charset="-128"/>
            </a:rPr>
            <a:t>1</a:t>
          </a:r>
          <a:r>
            <a:rPr kumimoji="1" lang="ja-JP" altLang="en-US" sz="1100">
              <a:latin typeface="メイリオ" panose="020B0604030504040204" pitchFamily="50" charset="-128"/>
              <a:ea typeface="メイリオ" panose="020B0604030504040204" pitchFamily="50" charset="-128"/>
            </a:rPr>
            <a:t>行目に変更している差分のため問題なし</a:t>
          </a:r>
          <a:endParaRPr kumimoji="1" lang="en-US" altLang="ja-JP" sz="1100">
            <a:latin typeface="メイリオ" panose="020B0604030504040204" pitchFamily="50" charset="-128"/>
            <a:ea typeface="メイリオ" panose="020B0604030504040204" pitchFamily="50" charset="-128"/>
          </a:endParaRPr>
        </a:p>
        <a:p>
          <a:pPr algn="l"/>
          <a:r>
            <a:rPr kumimoji="1" lang="en-US" altLang="ja-JP" sz="1100">
              <a:latin typeface="メイリオ" panose="020B0604030504040204" pitchFamily="50" charset="-128"/>
              <a:ea typeface="メイリオ" panose="020B0604030504040204" pitchFamily="50" charset="-128"/>
            </a:rPr>
            <a:t>3</a:t>
          </a:r>
          <a:r>
            <a:rPr kumimoji="1" lang="ja-JP" altLang="en-US" sz="1100">
              <a:latin typeface="メイリオ" panose="020B0604030504040204" pitchFamily="50" charset="-128"/>
              <a:ea typeface="メイリオ" panose="020B0604030504040204" pitchFamily="50" charset="-128"/>
            </a:rPr>
            <a:t>行目はヘッダが重複表示されているため修正の必要あり</a:t>
          </a:r>
          <a:endParaRPr kumimoji="1" lang="en-US" altLang="ja-JP" sz="1100">
            <a:latin typeface="メイリオ" panose="020B0604030504040204" pitchFamily="50" charset="-128"/>
            <a:ea typeface="メイリオ" panose="020B0604030504040204" pitchFamily="50" charset="-128"/>
          </a:endParaRPr>
        </a:p>
        <a:p>
          <a:pPr algn="l"/>
          <a:r>
            <a:rPr kumimoji="1" lang="ja-JP" altLang="en-US" sz="1100">
              <a:latin typeface="メイリオ" panose="020B0604030504040204" pitchFamily="50" charset="-128"/>
              <a:ea typeface="メイリオ" panose="020B0604030504040204" pitchFamily="50" charset="-128"/>
            </a:rPr>
            <a:t>他の差分は実行時点のデータで可変のため問題なし</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テーブル1" displayName="テーブル1" ref="B4:S34" totalsRowShown="0" headerRowDxfId="79" dataDxfId="77" headerRowBorderDxfId="78" tableBorderDxfId="76" totalsRowBorderDxfId="75">
  <autoFilter ref="B4:S34"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No." dataDxfId="74">
      <calculatedColumnFormula>ROW()-4</calculatedColumnFormula>
    </tableColumn>
    <tableColumn id="2" xr3:uid="{00000000-0010-0000-0000-000002000000}" name="対象" dataDxfId="73"/>
    <tableColumn id="5" xr3:uid="{00000000-0010-0000-0000-000005000000}" name="記載日" dataDxfId="72"/>
    <tableColumn id="4" xr3:uid="{00000000-0010-0000-0000-000004000000}" name="質問者" dataDxfId="71"/>
    <tableColumn id="3" xr3:uid="{00000000-0010-0000-0000-000003000000}" name="質問・連絡・報告内容" dataDxfId="70"/>
    <tableColumn id="8" xr3:uid="{00000000-0010-0000-0000-000008000000}" name="回答者" dataDxfId="69"/>
    <tableColumn id="7" xr3:uid="{00000000-0010-0000-0000-000007000000}" name="回答内容" dataDxfId="68"/>
    <tableColumn id="6" xr3:uid="{355B5667-4363-4DC1-B5F0-E1953A40B64E}" name="回答日1" dataDxfId="67"/>
    <tableColumn id="15" xr3:uid="{029E4DC3-2458-48BB-8239-92F956667A8C}" name="続き１" dataDxfId="66"/>
    <tableColumn id="9" xr3:uid="{016F4FF2-3E93-450A-880C-60DDCFB99D39}" name="回答日2" dataDxfId="65"/>
    <tableColumn id="14" xr3:uid="{E7473239-F562-405E-B7A3-77AF1558895E}" name="続き２" dataDxfId="64"/>
    <tableColumn id="12" xr3:uid="{839FE88E-0209-47FA-B794-648D455D1355}" name="回答日3" dataDxfId="63"/>
    <tableColumn id="17" xr3:uid="{1BBDDBCD-44CA-4EA0-A882-09CD25434332}" name="続き３" dataDxfId="62"/>
    <tableColumn id="13" xr3:uid="{D7B5CE5D-C7ED-4E8C-9B44-13658E7C1FEC}" name="回答日4" dataDxfId="61"/>
    <tableColumn id="10" xr3:uid="{94EC275E-D17D-4DBA-A68F-F63267207DC4}" name="続き４" dataDxfId="60"/>
    <tableColumn id="16" xr3:uid="{60EC1257-454B-451A-BF19-F1FE875B7F96}" name="回答日5" dataDxfId="59"/>
    <tableColumn id="18" xr3:uid="{BBA3C3C9-F012-443B-BEB9-9C1280A3CD2C}" name="続き５" dataDxfId="58"/>
    <tableColumn id="11" xr3:uid="{00000000-0010-0000-0000-00000B000000}" name="完了日" dataDxfId="57"/>
  </tableColumns>
  <tableStyleInfo name="TableStyleMedium9"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92D94A-C054-4AEE-8383-A7F20C455A9C}" name="テーブル2" displayName="テーブル2" ref="B4:H33" totalsRowShown="0" headerRowDxfId="56" dataDxfId="55">
  <autoFilter ref="B4:H33" xr:uid="{D592D94A-C054-4AEE-8383-A7F20C455A9C}"/>
  <tableColumns count="7">
    <tableColumn id="1" xr3:uid="{28D41EA8-B4B8-4429-9226-A393555CF6B0}" name="大項目" dataDxfId="54"/>
    <tableColumn id="2" xr3:uid="{E44E1DD9-79CE-4194-8A2B-721854F0C6F6}" name="中項目" dataDxfId="53"/>
    <tableColumn id="3" xr3:uid="{56D3E1DF-A8D5-46F5-9442-7BD9DFCD7FEF}" name="小項目" dataDxfId="52"/>
    <tableColumn id="4" xr3:uid="{9B9E4540-C545-45ED-ABF3-1FE27DEAFE10}" name="状況" dataDxfId="51"/>
    <tableColumn id="5" xr3:uid="{998A9474-78FB-45E4-A64A-F34C012EE461}" name="担当" dataDxfId="50"/>
    <tableColumn id="6" xr3:uid="{81E2F59B-8217-4AC9-A6BB-53F2D2851A0B}" name="コメント" dataDxfId="49"/>
    <tableColumn id="7" xr3:uid="{184CC7A0-3281-47F7-BE64-F4BBE858D1B8}" name="メモ" dataDxfId="48"/>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B9227D-2F23-49B6-B68B-A1B6E4845712}" name="テーブル4" displayName="テーブル4" ref="B27:L50" totalsRowShown="0" headerRowDxfId="47" dataDxfId="45" headerRowBorderDxfId="46" tableBorderDxfId="44" totalsRowBorderDxfId="43" headerRowCellStyle="標準 2 3">
  <autoFilter ref="B27:L50" xr:uid="{20B9227D-2F23-49B6-B68B-A1B6E4845712}"/>
  <tableColumns count="11">
    <tableColumn id="1" xr3:uid="{47AD34AF-DE6A-44EC-AC1B-06FC441C4AD9}" name="No." dataDxfId="42" dataCellStyle="標準 2 3">
      <calculatedColumnFormula>ROW()-$A$27</calculatedColumnFormula>
    </tableColumn>
    <tableColumn id="2" xr3:uid="{9538DD5F-6CEA-412C-98EE-F86B75B36793}" name="レビュー範囲" dataDxfId="41" dataCellStyle="標準 2 3"/>
    <tableColumn id="3" xr3:uid="{9EA8583D-A936-47F7-9764-67CEBC1D0AE2}" name="レビュー分類" dataDxfId="40" dataCellStyle="標準 2 3"/>
    <tableColumn id="4" xr3:uid="{0287D27A-465D-4BF1-B64A-777975DD0E14}" name="内容" dataDxfId="39" dataCellStyle="標準 2 3"/>
    <tableColumn id="10" xr3:uid="{3F16089F-3B22-4914-AEF4-8D35878FD2F8}" name="URL" dataDxfId="38" dataCellStyle="標準 2 3"/>
    <tableColumn id="6" xr3:uid="{1FDF2D52-75BE-4B0F-8F9D-E9055410DFBC}" name="記入日" dataDxfId="37" dataCellStyle="標準 2 3"/>
    <tableColumn id="5" xr3:uid="{8ABD6B0F-F4A7-49AC-918F-198F3192922D}" name="記入者" dataDxfId="36" dataCellStyle="標準 2 3"/>
    <tableColumn id="7" xr3:uid="{F8415E5D-9F45-493D-AEB2-3B5C628557F4}" name="対応内容" dataDxfId="35" dataCellStyle="標準 2 3"/>
    <tableColumn id="9" xr3:uid="{CA4B06E9-FBBB-4E40-89A3-F88A5E14B956}" name="対応日" dataDxfId="34" dataCellStyle="標準 2 3"/>
    <tableColumn id="8" xr3:uid="{8EDA130F-FA07-4DAE-B3E3-D7F7A6B74212}" name="対応者" dataDxfId="33" dataCellStyle="標準 2 3"/>
    <tableColumn id="11" xr3:uid="{52FFD853-A73B-419D-BDAC-D0F52E30E090}" name="確認" dataDxfId="32" dataCellStyle="標準 2 3"/>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FD1227-45E7-415B-A08D-467D8F42089D}" name="テーブル3" displayName="テーブル3" ref="A1:L21" totalsRowShown="0" headerRowDxfId="31" dataDxfId="30">
  <autoFilter ref="A1:L21" xr:uid="{F7C87206-645A-4978-87BD-3C6D5331E27C}"/>
  <tableColumns count="12">
    <tableColumn id="1" xr3:uid="{05F522EF-1D2E-44B0-828B-0E3B8DB705B3}" name="#" dataDxfId="29"/>
    <tableColumn id="2" xr3:uid="{87C4FE05-684F-4F71-856E-DB25E5A5BEEC}" name="分類" dataDxfId="28"/>
    <tableColumn id="3" xr3:uid="{43B1236F-3796-4FF2-A445-52FB68059905}" name="内容" dataDxfId="27"/>
    <tableColumn id="4" xr3:uid="{467E8951-D1C8-44D3-BFF4-42D928297FD7}" name="確認者" dataDxfId="26"/>
    <tableColumn id="5" xr3:uid="{D9F37E35-EC0A-4254-8E2B-A388AF5A5560}" name="回答" dataDxfId="25"/>
    <tableColumn id="12" xr3:uid="{6676BCE5-3CA9-42DC-8889-3A09FEE168F4}" name="状況" dataDxfId="24"/>
    <tableColumn id="6" xr3:uid="{6526E833-8E9B-4763-A588-48F40B6BD2BC}" name="続き１" dataDxfId="23"/>
    <tableColumn id="7" xr3:uid="{DDE71A34-0F8C-4AF3-AEFF-E9BFB2D37E13}" name="続き２" dataDxfId="22"/>
    <tableColumn id="8" xr3:uid="{F2355535-BF0C-4B9D-9334-406F3CA9532B}" name="続き３" dataDxfId="21"/>
    <tableColumn id="9" xr3:uid="{FF5C6A50-1D7B-4357-B217-DCAA37D7B7EB}" name="続き４" dataDxfId="20"/>
    <tableColumn id="10" xr3:uid="{E7DBA6EA-9C74-48C4-B270-12A740DB4090}" name="続き５" dataDxfId="19"/>
    <tableColumn id="11" xr3:uid="{7143234D-57EF-45BC-8830-05F6B9618560}" name="続き６" dataDxfId="18"/>
  </tableColumns>
  <tableStyleInfo name="TableStyleMedium1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5-02-20T09:12:45.48" personId="{00000000-0000-0000-0000-000000000000}" id="{C3D70AEA-79E4-4480-8B42-D0F3510C8B83}">
    <text>[メンションが削除されました] キャプチャ載せたかったのでこちらに進捗記載しました！明日続き調査＆作業します。必要あれば口頭でお伝えします。</text>
  </threadedComment>
  <threadedComment ref="A65" dT="2025-02-28T09:10:02.93" personId="{00000000-0000-0000-0000-000000000000}" id="{FA4FA19B-9532-4D3F-B206-69CB739336A9}">
    <text>[メンションが削除されました] 本件、月曜朝にご相談させてくださいｍｍ</text>
  </threadedComment>
  <threadedComment ref="A129" dT="2025-03-04T05:22:04.53" personId="{00000000-0000-0000-0000-000000000000}" id="{E0523FDD-7DFA-4BA7-97D1-3FD9A9F2EF23}">
    <text>[メンションが削除されました] プロジェクトテンプレートについて</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stackoverflow.com/questions/56976684/unable-to-find-an-entry-point-named-sqlite3-open-interop-in-dll-sqlite-inter" TargetMode="External"/><Relationship Id="rId7" Type="http://schemas.openxmlformats.org/officeDocument/2006/relationships/printerSettings" Target="../printerSettings/printerSettings4.bin"/><Relationship Id="rId2" Type="http://schemas.openxmlformats.org/officeDocument/2006/relationships/hyperlink" Target="https://ghe.rjbdev.jp/MTC/MTC_Tool_Development_Template/commits/develop_refLibrary" TargetMode="External"/><Relationship Id="rId1" Type="http://schemas.openxmlformats.org/officeDocument/2006/relationships/hyperlink" Target="https://ghe.rjbdev.jp/MTC/ClassLibrary/commits/develop" TargetMode="External"/><Relationship Id="rId6" Type="http://schemas.openxmlformats.org/officeDocument/2006/relationships/hyperlink" Target="../../../SitePages/3.2.2.1-%E3%83%86%E3%83%B3%E3%83%97%E3%83%AC%E3%83%BC%E3%83%88%E5%B0%8E%E5%85%A5%E6%96%B9%E6%B3%95.aspx" TargetMode="External"/><Relationship Id="rId11" Type="http://schemas.microsoft.com/office/2017/10/relationships/threadedComment" Target="../threadedComments/threadedComment1.xml"/><Relationship Id="rId5" Type="http://schemas.openxmlformats.org/officeDocument/2006/relationships/hyperlink" Target="https://stackoverflow.com/questions/39263242/unable-to-find-an-entry-point-named-sqlite3-open-interop-in-dll-sqlite-intero" TargetMode="External"/><Relationship Id="rId10" Type="http://schemas.openxmlformats.org/officeDocument/2006/relationships/comments" Target="../comments1.xml"/><Relationship Id="rId4" Type="http://schemas.openxmlformats.org/officeDocument/2006/relationships/hyperlink" Target="https://stackoverflow.com/questions/38594837/visual-studio-c-sharp-sqlite-interop-dll-not-found" TargetMode="External"/><Relationship Id="rId9"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hyperlink" Target="https://anderson02.com/cs/cskiso/cskisoniwari-18/" TargetMode="External"/><Relationship Id="rId7" Type="http://schemas.openxmlformats.org/officeDocument/2006/relationships/drawing" Target="../drawings/drawing2.xml"/><Relationship Id="rId2" Type="http://schemas.openxmlformats.org/officeDocument/2006/relationships/hyperlink" Target="https://ghe.rjbdev.jp/MTC/ClassLibrary" TargetMode="External"/><Relationship Id="rId1" Type="http://schemas.openxmlformats.org/officeDocument/2006/relationships/hyperlink" Target="https://ghe.rjbdev.jp/MTC/MTC_Tool_Development_Template" TargetMode="External"/><Relationship Id="rId6" Type="http://schemas.openxmlformats.org/officeDocument/2006/relationships/printerSettings" Target="../printerSettings/printerSettings5.bin"/><Relationship Id="rId5" Type="http://schemas.openxmlformats.org/officeDocument/2006/relationships/hyperlink" Target="../../../SitePages/%E3%83%A9%E3%82%A4%E3%83%96%E3%83%A9%E3%83%AA.aspx" TargetMode="External"/><Relationship Id="rId4" Type="http://schemas.openxmlformats.org/officeDocument/2006/relationships/hyperlink" Target="https://ghe.rjbdev.jp/MTC/LineworksAccountDataExtraction"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ogopmpr.backlog.jp/view/MPM-7151" TargetMode="External"/><Relationship Id="rId1" Type="http://schemas.openxmlformats.org/officeDocument/2006/relationships/hyperlink" Target="https://gogopmpr.backlog.jp/view/MPM-7150" TargetMode="Externa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ghe.rjbdev.jp/MTC/MTC_Tool_Development_Template/blob/master/src/MTC_Tool_Development_Template/Database/ToolName.db" TargetMode="External"/><Relationship Id="rId1" Type="http://schemas.openxmlformats.org/officeDocument/2006/relationships/hyperlink" Target="https://gogopmpr.backlog.jp/alias/wiki/1075583923" TargetMode="External"/><Relationship Id="rId4"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MTC_Tools/SitePages/3.1.aspx" TargetMode="External"/><Relationship Id="rId1" Type="http://schemas.openxmlformats.org/officeDocument/2006/relationships/hyperlink" Target="https://ghe.rjbdev.jp/MTC/TESTER/commit/52e173711b6d6bdfa0af292624b636d15a9063ca"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tint="0.39997558519241921"/>
  </sheetPr>
  <dimension ref="B1:V34"/>
  <sheetViews>
    <sheetView showGridLines="0" zoomScaleNormal="100" zoomScaleSheetLayoutView="100" workbookViewId="0"/>
  </sheetViews>
  <sheetFormatPr defaultColWidth="9" defaultRowHeight="15.75" outlineLevelCol="1"/>
  <cols>
    <col min="1" max="1" width="1.625" style="53" customWidth="1"/>
    <col min="2" max="2" width="5.375" style="52" customWidth="1"/>
    <col min="3" max="3" width="15.75" style="52" customWidth="1"/>
    <col min="4" max="4" width="9.625" style="54" hidden="1" customWidth="1" outlineLevel="1"/>
    <col min="5" max="5" width="8.75" style="52" customWidth="1" collapsed="1"/>
    <col min="6" max="6" width="52" style="54" customWidth="1"/>
    <col min="7" max="7" width="8.75" style="56" customWidth="1"/>
    <col min="8" max="8" width="52" style="54" customWidth="1"/>
    <col min="9" max="9" width="9.625" style="54" hidden="1" customWidth="1" outlineLevel="1"/>
    <col min="10" max="10" width="38.375" style="54" hidden="1" customWidth="1" outlineLevel="1"/>
    <col min="11" max="11" width="9.625" style="54" hidden="1" customWidth="1" outlineLevel="1"/>
    <col min="12" max="12" width="38.375" style="54" hidden="1" customWidth="1" outlineLevel="1"/>
    <col min="13" max="13" width="9.625" style="54" hidden="1" customWidth="1" outlineLevel="1"/>
    <col min="14" max="14" width="38.375" style="54" hidden="1" customWidth="1" outlineLevel="1"/>
    <col min="15" max="15" width="9.625" style="54" hidden="1" customWidth="1" outlineLevel="1"/>
    <col min="16" max="16" width="38.375" style="54" hidden="1" customWidth="1" outlineLevel="1"/>
    <col min="17" max="17" width="9.625" style="54" hidden="1" customWidth="1" outlineLevel="1"/>
    <col min="18" max="18" width="38.375" style="54" hidden="1" customWidth="1" outlineLevel="1"/>
    <col min="19" max="19" width="9.625" style="54" customWidth="1" collapsed="1"/>
    <col min="20" max="20" width="9.625" style="54" customWidth="1"/>
    <col min="21" max="21" width="13.125" style="55" customWidth="1"/>
    <col min="22" max="22" width="13" style="52" customWidth="1"/>
    <col min="23" max="24" width="12.75" style="53" customWidth="1"/>
    <col min="25" max="16384" width="9" style="53"/>
  </cols>
  <sheetData>
    <row r="1" spans="2:22" ht="6.95" customHeight="1"/>
    <row r="2" spans="2:22" ht="22.5">
      <c r="B2" s="61" t="s">
        <v>0</v>
      </c>
    </row>
    <row r="3" spans="2:22" ht="6.95" customHeight="1">
      <c r="B3" s="61"/>
    </row>
    <row r="4" spans="2:22" s="52" customFormat="1">
      <c r="B4" s="34" t="s">
        <v>1</v>
      </c>
      <c r="C4" s="34" t="s">
        <v>2</v>
      </c>
      <c r="D4" s="36" t="s">
        <v>3</v>
      </c>
      <c r="E4" s="35" t="s">
        <v>4</v>
      </c>
      <c r="F4" s="34" t="s">
        <v>5</v>
      </c>
      <c r="G4" s="35" t="s">
        <v>6</v>
      </c>
      <c r="H4" s="34" t="s">
        <v>7</v>
      </c>
      <c r="I4" s="34" t="s">
        <v>8</v>
      </c>
      <c r="J4" s="34" t="s">
        <v>9</v>
      </c>
      <c r="K4" s="34" t="s">
        <v>10</v>
      </c>
      <c r="L4" s="34" t="s">
        <v>11</v>
      </c>
      <c r="M4" s="34" t="s">
        <v>12</v>
      </c>
      <c r="N4" s="34" t="s">
        <v>13</v>
      </c>
      <c r="O4" s="34" t="s">
        <v>14</v>
      </c>
      <c r="P4" s="34" t="s">
        <v>15</v>
      </c>
      <c r="Q4" s="34" t="s">
        <v>16</v>
      </c>
      <c r="R4" s="34" t="s">
        <v>17</v>
      </c>
      <c r="S4" s="37" t="s">
        <v>18</v>
      </c>
    </row>
    <row r="5" spans="2:22" ht="75" customHeight="1">
      <c r="B5" s="1">
        <f>ROW()-4</f>
        <v>1</v>
      </c>
      <c r="C5" s="1"/>
      <c r="D5" s="3"/>
      <c r="E5" s="1"/>
      <c r="F5" s="153"/>
      <c r="G5" s="1"/>
      <c r="H5" s="2"/>
      <c r="I5" s="2"/>
      <c r="J5" s="2"/>
      <c r="K5" s="2"/>
      <c r="L5" s="2"/>
      <c r="M5" s="2"/>
      <c r="N5" s="2"/>
      <c r="O5" s="2"/>
      <c r="P5" s="2"/>
      <c r="Q5" s="2"/>
      <c r="R5" s="2"/>
      <c r="S5" s="3"/>
      <c r="T5" s="53"/>
      <c r="U5" s="53"/>
      <c r="V5" s="53"/>
    </row>
    <row r="6" spans="2:22" ht="75" customHeight="1">
      <c r="B6" s="1">
        <f t="shared" ref="B6:B34" si="0">ROW()-4</f>
        <v>2</v>
      </c>
      <c r="C6" s="1"/>
      <c r="D6" s="3"/>
      <c r="E6" s="1"/>
      <c r="F6" s="2"/>
      <c r="G6" s="1"/>
      <c r="H6" s="2"/>
      <c r="I6" s="2"/>
      <c r="J6" s="2"/>
      <c r="K6" s="2"/>
      <c r="L6" s="2"/>
      <c r="M6" s="2"/>
      <c r="N6" s="2"/>
      <c r="O6" s="2"/>
      <c r="P6" s="2"/>
      <c r="Q6" s="2"/>
      <c r="R6" s="2"/>
      <c r="S6" s="3"/>
      <c r="T6" s="53"/>
      <c r="U6" s="53"/>
      <c r="V6" s="53"/>
    </row>
    <row r="7" spans="2:22" ht="75" customHeight="1">
      <c r="B7" s="1">
        <f t="shared" si="0"/>
        <v>3</v>
      </c>
      <c r="C7" s="1"/>
      <c r="D7" s="3"/>
      <c r="E7" s="1"/>
      <c r="F7" s="2"/>
      <c r="G7" s="1"/>
      <c r="H7" s="2"/>
      <c r="I7" s="2"/>
      <c r="J7" s="2"/>
      <c r="K7" s="2"/>
      <c r="L7" s="2"/>
      <c r="M7" s="2"/>
      <c r="N7" s="2"/>
      <c r="O7" s="2"/>
      <c r="P7" s="2"/>
      <c r="Q7" s="2"/>
      <c r="R7" s="2"/>
      <c r="S7" s="3"/>
      <c r="T7" s="53"/>
      <c r="U7" s="53"/>
      <c r="V7" s="53"/>
    </row>
    <row r="8" spans="2:22" ht="75" customHeight="1">
      <c r="B8" s="1">
        <f t="shared" si="0"/>
        <v>4</v>
      </c>
      <c r="C8" s="1"/>
      <c r="D8" s="3"/>
      <c r="E8" s="1"/>
      <c r="F8" s="2"/>
      <c r="G8" s="1"/>
      <c r="H8" s="2"/>
      <c r="I8" s="2"/>
      <c r="J8" s="2"/>
      <c r="K8" s="2"/>
      <c r="L8" s="2"/>
      <c r="M8" s="2"/>
      <c r="N8" s="2"/>
      <c r="O8" s="2"/>
      <c r="P8" s="2"/>
      <c r="Q8" s="2"/>
      <c r="R8" s="2"/>
      <c r="S8" s="3"/>
      <c r="T8" s="53"/>
      <c r="U8" s="53"/>
      <c r="V8" s="53"/>
    </row>
    <row r="9" spans="2:22" ht="75" customHeight="1">
      <c r="B9" s="1">
        <f t="shared" si="0"/>
        <v>5</v>
      </c>
      <c r="C9" s="80"/>
      <c r="D9" s="3"/>
      <c r="E9" s="1"/>
      <c r="F9" s="2"/>
      <c r="G9" s="1"/>
      <c r="H9" s="2"/>
      <c r="I9" s="2"/>
      <c r="J9" s="2"/>
      <c r="K9" s="2"/>
      <c r="L9" s="2"/>
      <c r="M9" s="2"/>
      <c r="N9" s="2"/>
      <c r="O9" s="2"/>
      <c r="P9" s="2"/>
      <c r="Q9" s="2"/>
      <c r="R9" s="2"/>
      <c r="S9" s="3"/>
      <c r="T9" s="53"/>
      <c r="U9" s="53"/>
      <c r="V9" s="53"/>
    </row>
    <row r="10" spans="2:22" ht="75" customHeight="1">
      <c r="B10" s="1">
        <f t="shared" si="0"/>
        <v>6</v>
      </c>
      <c r="C10" s="1"/>
      <c r="D10" s="3"/>
      <c r="E10" s="1"/>
      <c r="F10" s="2"/>
      <c r="G10" s="1"/>
      <c r="H10" s="2"/>
      <c r="I10" s="2"/>
      <c r="J10" s="2"/>
      <c r="K10" s="2"/>
      <c r="L10" s="2"/>
      <c r="M10" s="2"/>
      <c r="N10" s="2"/>
      <c r="O10" s="2"/>
      <c r="P10" s="2"/>
      <c r="Q10" s="2"/>
      <c r="R10" s="2"/>
      <c r="S10" s="3"/>
      <c r="T10" s="53"/>
      <c r="U10" s="53"/>
      <c r="V10" s="53"/>
    </row>
    <row r="11" spans="2:22" ht="75" customHeight="1">
      <c r="B11" s="1">
        <f t="shared" si="0"/>
        <v>7</v>
      </c>
      <c r="C11" s="1"/>
      <c r="D11" s="3"/>
      <c r="E11" s="1"/>
      <c r="F11" s="2"/>
      <c r="G11" s="1"/>
      <c r="H11" s="2"/>
      <c r="I11" s="2"/>
      <c r="J11" s="2"/>
      <c r="K11" s="2"/>
      <c r="L11" s="2"/>
      <c r="M11" s="2"/>
      <c r="N11" s="2"/>
      <c r="O11" s="2"/>
      <c r="P11" s="2"/>
      <c r="Q11" s="2"/>
      <c r="R11" s="2"/>
      <c r="S11" s="3"/>
      <c r="T11" s="53"/>
      <c r="U11" s="53"/>
      <c r="V11" s="53"/>
    </row>
    <row r="12" spans="2:22" ht="75" customHeight="1">
      <c r="B12" s="1">
        <f t="shared" si="0"/>
        <v>8</v>
      </c>
      <c r="C12" s="1"/>
      <c r="D12" s="3"/>
      <c r="E12" s="1"/>
      <c r="F12" s="2"/>
      <c r="G12" s="1"/>
      <c r="H12" s="2"/>
      <c r="I12" s="2"/>
      <c r="J12" s="2"/>
      <c r="K12" s="2"/>
      <c r="L12" s="2"/>
      <c r="M12" s="2"/>
      <c r="N12" s="2"/>
      <c r="O12" s="2"/>
      <c r="P12" s="2"/>
      <c r="Q12" s="2"/>
      <c r="R12" s="2"/>
      <c r="S12" s="3"/>
      <c r="T12" s="53"/>
      <c r="U12" s="53"/>
      <c r="V12" s="53"/>
    </row>
    <row r="13" spans="2:22" ht="75" customHeight="1">
      <c r="B13" s="1">
        <f t="shared" si="0"/>
        <v>9</v>
      </c>
      <c r="C13" s="1"/>
      <c r="D13" s="3"/>
      <c r="E13" s="1"/>
      <c r="F13" s="2"/>
      <c r="G13" s="1"/>
      <c r="H13" s="2"/>
      <c r="I13" s="2"/>
      <c r="J13" s="2"/>
      <c r="K13" s="2"/>
      <c r="L13" s="2"/>
      <c r="M13" s="2"/>
      <c r="N13" s="2"/>
      <c r="O13" s="2"/>
      <c r="P13" s="2"/>
      <c r="Q13" s="2"/>
      <c r="R13" s="2"/>
      <c r="S13" s="3"/>
      <c r="T13" s="53"/>
      <c r="U13" s="53"/>
      <c r="V13" s="53"/>
    </row>
    <row r="14" spans="2:22" ht="75" customHeight="1">
      <c r="B14" s="1">
        <f t="shared" si="0"/>
        <v>10</v>
      </c>
      <c r="C14" s="1"/>
      <c r="D14" s="3"/>
      <c r="E14" s="1"/>
      <c r="F14" s="2"/>
      <c r="G14" s="1"/>
      <c r="H14" s="2"/>
      <c r="I14" s="2"/>
      <c r="J14" s="2"/>
      <c r="K14" s="2"/>
      <c r="L14" s="2"/>
      <c r="M14" s="2"/>
      <c r="N14" s="2"/>
      <c r="O14" s="2"/>
      <c r="P14" s="2"/>
      <c r="Q14" s="2"/>
      <c r="R14" s="2"/>
      <c r="S14" s="3"/>
      <c r="T14" s="53"/>
      <c r="U14" s="53"/>
      <c r="V14" s="53"/>
    </row>
    <row r="15" spans="2:22" ht="75" customHeight="1">
      <c r="B15" s="1">
        <f t="shared" si="0"/>
        <v>11</v>
      </c>
      <c r="C15" s="1"/>
      <c r="D15" s="3"/>
      <c r="E15" s="1"/>
      <c r="F15" s="2"/>
      <c r="G15" s="1"/>
      <c r="H15" s="2"/>
      <c r="I15" s="2"/>
      <c r="J15" s="2"/>
      <c r="K15" s="2"/>
      <c r="L15" s="2"/>
      <c r="M15" s="2"/>
      <c r="N15" s="2"/>
      <c r="O15" s="2"/>
      <c r="P15" s="2"/>
      <c r="Q15" s="2"/>
      <c r="R15" s="2"/>
      <c r="S15" s="3"/>
      <c r="T15" s="53"/>
      <c r="U15" s="53"/>
      <c r="V15" s="53"/>
    </row>
    <row r="16" spans="2:22" ht="75" customHeight="1">
      <c r="B16" s="1">
        <f t="shared" si="0"/>
        <v>12</v>
      </c>
      <c r="C16" s="1"/>
      <c r="D16" s="3"/>
      <c r="E16" s="1"/>
      <c r="F16" s="2"/>
      <c r="G16" s="1"/>
      <c r="H16" s="2"/>
      <c r="I16" s="2"/>
      <c r="J16" s="2"/>
      <c r="K16" s="2"/>
      <c r="L16" s="2"/>
      <c r="M16" s="2"/>
      <c r="N16" s="2"/>
      <c r="O16" s="2"/>
      <c r="P16" s="2"/>
      <c r="Q16" s="2"/>
      <c r="R16" s="2"/>
      <c r="S16" s="3"/>
      <c r="T16" s="53"/>
      <c r="U16" s="53"/>
      <c r="V16" s="53"/>
    </row>
    <row r="17" spans="2:22" ht="75" customHeight="1">
      <c r="B17" s="1">
        <f t="shared" si="0"/>
        <v>13</v>
      </c>
      <c r="C17" s="1"/>
      <c r="D17" s="3"/>
      <c r="E17" s="1"/>
      <c r="F17" s="2"/>
      <c r="G17" s="1"/>
      <c r="H17" s="2"/>
      <c r="I17" s="2"/>
      <c r="J17" s="2"/>
      <c r="K17" s="2"/>
      <c r="L17" s="2"/>
      <c r="M17" s="2"/>
      <c r="N17" s="2"/>
      <c r="O17" s="2"/>
      <c r="P17" s="2"/>
      <c r="Q17" s="2"/>
      <c r="R17" s="2"/>
      <c r="S17" s="3"/>
      <c r="T17" s="53"/>
      <c r="U17" s="53"/>
      <c r="V17" s="53"/>
    </row>
    <row r="18" spans="2:22" ht="75" customHeight="1">
      <c r="B18" s="1">
        <f t="shared" si="0"/>
        <v>14</v>
      </c>
      <c r="C18" s="1"/>
      <c r="D18" s="3"/>
      <c r="E18" s="1"/>
      <c r="F18" s="2"/>
      <c r="G18" s="1"/>
      <c r="H18" s="2"/>
      <c r="I18" s="2"/>
      <c r="J18" s="2"/>
      <c r="K18" s="2"/>
      <c r="L18" s="2"/>
      <c r="M18" s="2"/>
      <c r="N18" s="2"/>
      <c r="O18" s="2"/>
      <c r="P18" s="2"/>
      <c r="Q18" s="2"/>
      <c r="R18" s="2"/>
      <c r="S18" s="3"/>
      <c r="T18" s="53"/>
      <c r="U18" s="53"/>
      <c r="V18" s="53"/>
    </row>
    <row r="19" spans="2:22" ht="75" customHeight="1">
      <c r="B19" s="1">
        <f t="shared" si="0"/>
        <v>15</v>
      </c>
      <c r="C19" s="1"/>
      <c r="D19" s="3"/>
      <c r="E19" s="1"/>
      <c r="F19" s="2"/>
      <c r="G19" s="1"/>
      <c r="H19" s="2"/>
      <c r="I19" s="2"/>
      <c r="J19" s="2"/>
      <c r="K19" s="2"/>
      <c r="L19" s="2"/>
      <c r="M19" s="2"/>
      <c r="N19" s="2"/>
      <c r="O19" s="2"/>
      <c r="P19" s="2"/>
      <c r="Q19" s="2"/>
      <c r="R19" s="2"/>
      <c r="S19" s="3"/>
      <c r="T19" s="53"/>
      <c r="U19" s="53"/>
      <c r="V19" s="53"/>
    </row>
    <row r="20" spans="2:22" ht="75" customHeight="1">
      <c r="B20" s="1">
        <f t="shared" si="0"/>
        <v>16</v>
      </c>
      <c r="C20" s="1"/>
      <c r="D20" s="3"/>
      <c r="E20" s="1"/>
      <c r="F20" s="2"/>
      <c r="G20" s="1"/>
      <c r="H20" s="2"/>
      <c r="I20" s="2"/>
      <c r="J20" s="2"/>
      <c r="K20" s="2"/>
      <c r="L20" s="2"/>
      <c r="M20" s="2"/>
      <c r="N20" s="2"/>
      <c r="O20" s="2"/>
      <c r="P20" s="2"/>
      <c r="Q20" s="2"/>
      <c r="R20" s="2"/>
      <c r="S20" s="3"/>
      <c r="T20" s="53"/>
      <c r="U20" s="53"/>
      <c r="V20" s="53"/>
    </row>
    <row r="21" spans="2:22" ht="75" customHeight="1">
      <c r="B21" s="1">
        <f t="shared" si="0"/>
        <v>17</v>
      </c>
      <c r="C21" s="1"/>
      <c r="D21" s="3"/>
      <c r="E21" s="1"/>
      <c r="F21" s="2"/>
      <c r="G21" s="1"/>
      <c r="H21" s="2"/>
      <c r="I21" s="2"/>
      <c r="J21" s="2"/>
      <c r="K21" s="2"/>
      <c r="L21" s="2"/>
      <c r="M21" s="2"/>
      <c r="N21" s="2"/>
      <c r="O21" s="2"/>
      <c r="P21" s="2"/>
      <c r="Q21" s="2"/>
      <c r="R21" s="2"/>
      <c r="S21" s="3"/>
      <c r="T21" s="53"/>
      <c r="U21" s="53"/>
      <c r="V21" s="53"/>
    </row>
    <row r="22" spans="2:22" ht="75" customHeight="1">
      <c r="B22" s="1">
        <f t="shared" si="0"/>
        <v>18</v>
      </c>
      <c r="C22" s="1"/>
      <c r="D22" s="3"/>
      <c r="E22" s="1"/>
      <c r="F22" s="2"/>
      <c r="G22" s="1"/>
      <c r="H22" s="2"/>
      <c r="I22" s="2"/>
      <c r="J22" s="2"/>
      <c r="K22" s="2"/>
      <c r="L22" s="2"/>
      <c r="M22" s="2"/>
      <c r="N22" s="2"/>
      <c r="O22" s="2"/>
      <c r="P22" s="2"/>
      <c r="Q22" s="2"/>
      <c r="R22" s="2"/>
      <c r="S22" s="3"/>
      <c r="T22" s="53"/>
      <c r="U22" s="53"/>
      <c r="V22" s="53"/>
    </row>
    <row r="23" spans="2:22" ht="75" customHeight="1">
      <c r="B23" s="1">
        <f t="shared" si="0"/>
        <v>19</v>
      </c>
      <c r="C23" s="1"/>
      <c r="D23" s="3"/>
      <c r="E23" s="1"/>
      <c r="F23" s="2"/>
      <c r="G23" s="1"/>
      <c r="H23" s="2"/>
      <c r="I23" s="2"/>
      <c r="J23" s="2"/>
      <c r="K23" s="2"/>
      <c r="L23" s="2"/>
      <c r="M23" s="2"/>
      <c r="N23" s="2"/>
      <c r="O23" s="2"/>
      <c r="P23" s="2"/>
      <c r="Q23" s="2"/>
      <c r="R23" s="2"/>
      <c r="S23" s="3"/>
      <c r="T23" s="53"/>
      <c r="U23" s="53"/>
      <c r="V23" s="53"/>
    </row>
    <row r="24" spans="2:22" ht="75" customHeight="1">
      <c r="B24" s="1">
        <f t="shared" si="0"/>
        <v>20</v>
      </c>
      <c r="C24" s="1"/>
      <c r="D24" s="3"/>
      <c r="E24" s="1"/>
      <c r="F24" s="2"/>
      <c r="G24" s="1"/>
      <c r="H24" s="2"/>
      <c r="I24" s="2"/>
      <c r="J24" s="2"/>
      <c r="K24" s="2"/>
      <c r="L24" s="2"/>
      <c r="M24" s="2"/>
      <c r="N24" s="2"/>
      <c r="O24" s="2"/>
      <c r="P24" s="2"/>
      <c r="Q24" s="2"/>
      <c r="R24" s="2"/>
      <c r="S24" s="3"/>
      <c r="T24" s="53"/>
      <c r="U24" s="53"/>
      <c r="V24" s="53"/>
    </row>
    <row r="25" spans="2:22" ht="75" customHeight="1">
      <c r="B25" s="1">
        <f t="shared" si="0"/>
        <v>21</v>
      </c>
      <c r="C25" s="1"/>
      <c r="D25" s="3"/>
      <c r="E25" s="1"/>
      <c r="F25" s="2"/>
      <c r="G25" s="1"/>
      <c r="H25" s="2"/>
      <c r="I25" s="2"/>
      <c r="J25" s="2"/>
      <c r="K25" s="2"/>
      <c r="L25" s="2"/>
      <c r="M25" s="2"/>
      <c r="N25" s="2"/>
      <c r="O25" s="2"/>
      <c r="P25" s="2"/>
      <c r="Q25" s="2"/>
      <c r="R25" s="2"/>
      <c r="S25" s="3"/>
      <c r="T25" s="53"/>
      <c r="U25" s="53"/>
      <c r="V25" s="53"/>
    </row>
    <row r="26" spans="2:22" ht="75" customHeight="1">
      <c r="B26" s="1">
        <f t="shared" si="0"/>
        <v>22</v>
      </c>
      <c r="C26" s="1"/>
      <c r="D26" s="3"/>
      <c r="E26" s="1"/>
      <c r="F26" s="2"/>
      <c r="G26" s="1"/>
      <c r="H26" s="2"/>
      <c r="I26" s="2"/>
      <c r="J26" s="2"/>
      <c r="K26" s="2"/>
      <c r="L26" s="2"/>
      <c r="M26" s="2"/>
      <c r="N26" s="2"/>
      <c r="O26" s="2"/>
      <c r="P26" s="2"/>
      <c r="Q26" s="2"/>
      <c r="R26" s="2"/>
      <c r="S26" s="3"/>
      <c r="T26" s="53"/>
      <c r="U26" s="53"/>
      <c r="V26" s="53"/>
    </row>
    <row r="27" spans="2:22" ht="75" customHeight="1">
      <c r="B27" s="1">
        <f t="shared" si="0"/>
        <v>23</v>
      </c>
      <c r="C27" s="1"/>
      <c r="D27" s="3"/>
      <c r="E27" s="1"/>
      <c r="F27" s="2"/>
      <c r="G27" s="1"/>
      <c r="H27" s="2"/>
      <c r="I27" s="2"/>
      <c r="J27" s="2"/>
      <c r="K27" s="2"/>
      <c r="L27" s="2"/>
      <c r="M27" s="2"/>
      <c r="N27" s="2"/>
      <c r="O27" s="2"/>
      <c r="P27" s="2"/>
      <c r="Q27" s="2"/>
      <c r="R27" s="2"/>
      <c r="S27" s="3"/>
      <c r="T27" s="53"/>
      <c r="U27" s="53"/>
      <c r="V27" s="53"/>
    </row>
    <row r="28" spans="2:22" ht="75" customHeight="1">
      <c r="B28" s="1">
        <f t="shared" si="0"/>
        <v>24</v>
      </c>
      <c r="C28" s="1"/>
      <c r="D28" s="3"/>
      <c r="E28" s="1"/>
      <c r="F28" s="2"/>
      <c r="G28" s="1"/>
      <c r="H28" s="2"/>
      <c r="I28" s="2"/>
      <c r="J28" s="2"/>
      <c r="K28" s="2"/>
      <c r="L28" s="2"/>
      <c r="M28" s="2"/>
      <c r="N28" s="2"/>
      <c r="O28" s="2"/>
      <c r="P28" s="2"/>
      <c r="Q28" s="2"/>
      <c r="R28" s="2"/>
      <c r="S28" s="3"/>
      <c r="T28" s="53"/>
      <c r="U28" s="53"/>
      <c r="V28" s="53"/>
    </row>
    <row r="29" spans="2:22" ht="75" customHeight="1">
      <c r="B29" s="1">
        <f t="shared" si="0"/>
        <v>25</v>
      </c>
      <c r="C29" s="1"/>
      <c r="D29" s="3"/>
      <c r="E29" s="1"/>
      <c r="F29" s="2"/>
      <c r="G29" s="1"/>
      <c r="H29" s="2"/>
      <c r="I29" s="2"/>
      <c r="J29" s="2"/>
      <c r="K29" s="2"/>
      <c r="L29" s="2"/>
      <c r="M29" s="2"/>
      <c r="N29" s="2"/>
      <c r="O29" s="2"/>
      <c r="P29" s="2"/>
      <c r="Q29" s="2"/>
      <c r="R29" s="2"/>
      <c r="S29" s="3"/>
      <c r="T29" s="53"/>
      <c r="U29" s="53"/>
      <c r="V29" s="53"/>
    </row>
    <row r="30" spans="2:22" ht="75" customHeight="1">
      <c r="B30" s="1">
        <f t="shared" si="0"/>
        <v>26</v>
      </c>
      <c r="C30" s="1"/>
      <c r="D30" s="3"/>
      <c r="E30" s="1"/>
      <c r="F30" s="2"/>
      <c r="G30" s="1"/>
      <c r="H30" s="2"/>
      <c r="I30" s="2"/>
      <c r="J30" s="2"/>
      <c r="K30" s="2"/>
      <c r="L30" s="2"/>
      <c r="M30" s="2"/>
      <c r="N30" s="2"/>
      <c r="O30" s="2"/>
      <c r="P30" s="2"/>
      <c r="Q30" s="2"/>
      <c r="R30" s="2"/>
      <c r="S30" s="3"/>
      <c r="T30" s="53"/>
      <c r="U30" s="53"/>
      <c r="V30" s="53"/>
    </row>
    <row r="31" spans="2:22" ht="75" customHeight="1">
      <c r="B31" s="1">
        <f t="shared" si="0"/>
        <v>27</v>
      </c>
      <c r="C31" s="1"/>
      <c r="D31" s="3"/>
      <c r="E31" s="1"/>
      <c r="F31" s="2"/>
      <c r="G31" s="1"/>
      <c r="H31" s="2"/>
      <c r="I31" s="2"/>
      <c r="J31" s="2"/>
      <c r="K31" s="2"/>
      <c r="L31" s="2"/>
      <c r="M31" s="2"/>
      <c r="N31" s="2"/>
      <c r="O31" s="2"/>
      <c r="P31" s="2"/>
      <c r="Q31" s="2"/>
      <c r="R31" s="2"/>
      <c r="S31" s="3"/>
      <c r="T31" s="53"/>
      <c r="U31" s="53"/>
      <c r="V31" s="53"/>
    </row>
    <row r="32" spans="2:22" ht="75" customHeight="1">
      <c r="B32" s="1">
        <f t="shared" si="0"/>
        <v>28</v>
      </c>
      <c r="C32" s="1"/>
      <c r="D32" s="3"/>
      <c r="E32" s="1"/>
      <c r="F32" s="2"/>
      <c r="G32" s="1"/>
      <c r="H32" s="2"/>
      <c r="I32" s="2"/>
      <c r="J32" s="2"/>
      <c r="K32" s="2"/>
      <c r="L32" s="2"/>
      <c r="M32" s="2"/>
      <c r="N32" s="2"/>
      <c r="O32" s="2"/>
      <c r="P32" s="2"/>
      <c r="Q32" s="2"/>
      <c r="R32" s="2"/>
      <c r="S32" s="3"/>
      <c r="T32" s="53"/>
      <c r="U32" s="53"/>
      <c r="V32" s="53"/>
    </row>
    <row r="33" spans="2:22" ht="75" customHeight="1">
      <c r="B33" s="1">
        <f t="shared" si="0"/>
        <v>29</v>
      </c>
      <c r="C33" s="1"/>
      <c r="D33" s="3"/>
      <c r="E33" s="1"/>
      <c r="F33" s="2"/>
      <c r="G33" s="1"/>
      <c r="H33" s="2"/>
      <c r="I33" s="2"/>
      <c r="J33" s="2"/>
      <c r="K33" s="2"/>
      <c r="L33" s="2"/>
      <c r="M33" s="2"/>
      <c r="N33" s="2"/>
      <c r="O33" s="2"/>
      <c r="P33" s="2"/>
      <c r="Q33" s="2"/>
      <c r="R33" s="2"/>
      <c r="S33" s="3"/>
      <c r="T33" s="53"/>
      <c r="U33" s="53"/>
      <c r="V33" s="53"/>
    </row>
    <row r="34" spans="2:22" ht="75" customHeight="1">
      <c r="B34" s="1">
        <f t="shared" si="0"/>
        <v>30</v>
      </c>
      <c r="C34" s="1"/>
      <c r="D34" s="3"/>
      <c r="E34" s="1"/>
      <c r="F34" s="2"/>
      <c r="G34" s="1"/>
      <c r="H34" s="2"/>
      <c r="I34" s="2"/>
      <c r="J34" s="2"/>
      <c r="K34" s="2"/>
      <c r="L34" s="2"/>
      <c r="M34" s="2"/>
      <c r="N34" s="2"/>
      <c r="O34" s="2"/>
      <c r="P34" s="2"/>
      <c r="Q34" s="2"/>
      <c r="R34" s="2"/>
      <c r="S34" s="3"/>
      <c r="T34" s="53"/>
      <c r="U34" s="53"/>
      <c r="V34" s="53"/>
    </row>
  </sheetData>
  <phoneticPr fontId="5"/>
  <conditionalFormatting sqref="B5:E5 G5:S5 B6:S34">
    <cfRule type="expression" dxfId="17" priority="7">
      <formula>IF($S5="","",TRUE)</formula>
    </cfRule>
  </conditionalFormatting>
  <conditionalFormatting sqref="F5">
    <cfRule type="expression" dxfId="16" priority="1">
      <formula>IF($S5="","",TRUE)</formula>
    </cfRule>
  </conditionalFormatting>
  <pageMargins left="0.7" right="0.7" top="0.75" bottom="0.75" header="0.3" footer="0.3"/>
  <pageSetup paperSize="9" scale="27"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20C3B-3CE5-41FF-AE34-DF9A6127ECAB}">
  <sheetPr codeName="Sheet2">
    <tabColor theme="3" tint="0.59999389629810485"/>
  </sheetPr>
  <dimension ref="A1:C31"/>
  <sheetViews>
    <sheetView zoomScale="90" zoomScaleNormal="90" workbookViewId="0"/>
  </sheetViews>
  <sheetFormatPr defaultColWidth="3.375" defaultRowHeight="18.75" customHeight="1"/>
  <cols>
    <col min="1" max="1" width="2" style="74" customWidth="1"/>
    <col min="2" max="16384" width="3.375" style="39"/>
  </cols>
  <sheetData>
    <row r="1" spans="1:3" s="87" customFormat="1" ht="7.5" customHeight="1"/>
    <row r="2" spans="1:3" s="87" customFormat="1" ht="19.5">
      <c r="B2" s="59" t="s">
        <v>19</v>
      </c>
    </row>
    <row r="3" spans="1:3" s="87" customFormat="1" ht="9" customHeight="1">
      <c r="B3" s="59"/>
    </row>
    <row r="4" spans="1:3" s="90" customFormat="1" ht="18.75" customHeight="1">
      <c r="A4" s="92"/>
      <c r="B4" s="91" t="s">
        <v>20</v>
      </c>
      <c r="C4" s="91"/>
    </row>
    <row r="31" spans="1:3" s="90" customFormat="1" ht="18.75" customHeight="1">
      <c r="A31" s="92"/>
      <c r="B31" s="91" t="s">
        <v>20</v>
      </c>
      <c r="C31" s="91"/>
    </row>
  </sheetData>
  <phoneticPr fontId="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CF657-34BD-4A8E-A51E-9790D1925D00}">
  <sheetPr codeName="Sheet3">
    <tabColor theme="3" tint="0.79998168889431442"/>
    <pageSetUpPr autoPageBreaks="0" fitToPage="1"/>
  </sheetPr>
  <dimension ref="B1:AT64"/>
  <sheetViews>
    <sheetView showGridLines="0" topLeftCell="A4" zoomScaleNormal="100" workbookViewId="0">
      <selection activeCell="B4" sqref="B4"/>
    </sheetView>
  </sheetViews>
  <sheetFormatPr defaultColWidth="9" defaultRowHeight="20.25" customHeight="1"/>
  <cols>
    <col min="1" max="1" width="1.625" style="100" customWidth="1"/>
    <col min="2" max="47" width="3" style="100" customWidth="1"/>
    <col min="48" max="16384" width="9" style="100"/>
  </cols>
  <sheetData>
    <row r="1" spans="2:46" ht="6.95" customHeight="1"/>
    <row r="2" spans="2:46" ht="21">
      <c r="B2" s="101" t="s">
        <v>21</v>
      </c>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row>
    <row r="3" spans="2:46" ht="6.95" customHeight="1">
      <c r="B3" s="389"/>
      <c r="C3" s="389"/>
      <c r="D3" s="389"/>
      <c r="E3" s="389"/>
      <c r="F3" s="389"/>
      <c r="G3" s="389"/>
      <c r="H3" s="389"/>
      <c r="I3" s="389"/>
      <c r="J3" s="389"/>
      <c r="K3" s="389"/>
      <c r="L3" s="389"/>
      <c r="M3" s="389"/>
      <c r="N3" s="389"/>
      <c r="O3" s="389"/>
      <c r="P3" s="389"/>
      <c r="Q3" s="389"/>
      <c r="R3" s="389"/>
      <c r="S3" s="389"/>
      <c r="T3" s="389"/>
      <c r="U3" s="389"/>
      <c r="V3" s="389"/>
      <c r="W3" s="389"/>
      <c r="X3" s="389"/>
      <c r="Y3" s="389"/>
      <c r="Z3" s="389"/>
      <c r="AA3" s="389"/>
      <c r="AB3" s="389"/>
      <c r="AC3" s="389"/>
      <c r="AD3" s="389"/>
      <c r="AE3" s="389"/>
      <c r="AF3" s="389"/>
      <c r="AG3" s="389"/>
      <c r="AH3" s="389"/>
      <c r="AI3" s="389"/>
      <c r="AJ3" s="389"/>
      <c r="AK3" s="389"/>
      <c r="AL3" s="389"/>
      <c r="AM3" s="389"/>
      <c r="AN3" s="389"/>
      <c r="AO3" s="389"/>
      <c r="AP3" s="389"/>
      <c r="AQ3" s="389"/>
      <c r="AR3" s="389"/>
      <c r="AS3" s="389"/>
      <c r="AT3" s="389"/>
    </row>
    <row r="4" spans="2:46" ht="23.25" customHeight="1">
      <c r="B4" s="103" t="s">
        <v>22</v>
      </c>
      <c r="C4" s="103"/>
      <c r="D4" s="103"/>
      <c r="E4" s="103"/>
      <c r="F4" s="103"/>
      <c r="G4" s="103"/>
      <c r="H4" s="103"/>
      <c r="I4" s="103"/>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row>
    <row r="5" spans="2:46" ht="19.5" customHeight="1">
      <c r="B5" s="104"/>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104"/>
      <c r="AK5" s="104"/>
      <c r="AL5" s="104"/>
      <c r="AM5" s="104"/>
      <c r="AN5" s="104"/>
      <c r="AO5" s="104"/>
      <c r="AP5" s="104"/>
      <c r="AQ5" s="104"/>
      <c r="AR5" s="104"/>
      <c r="AS5" s="104"/>
      <c r="AT5" s="104"/>
    </row>
    <row r="6" spans="2:46" ht="19.5" customHeight="1">
      <c r="B6" s="104"/>
      <c r="C6" s="104"/>
      <c r="D6" s="104"/>
      <c r="E6" s="104"/>
      <c r="F6" s="104"/>
      <c r="G6" s="104"/>
      <c r="H6" s="104"/>
      <c r="I6" s="104"/>
      <c r="J6" s="104"/>
      <c r="K6" s="104"/>
      <c r="L6" s="104"/>
      <c r="M6" s="104"/>
      <c r="N6" s="104"/>
      <c r="O6" s="104"/>
      <c r="P6" s="104"/>
      <c r="Q6" s="104"/>
      <c r="R6" s="104"/>
      <c r="S6" s="104"/>
      <c r="T6" s="104"/>
      <c r="U6" s="104"/>
      <c r="V6" s="104"/>
      <c r="W6" s="104"/>
      <c r="X6" s="104"/>
      <c r="Y6" s="104"/>
      <c r="Z6" s="104"/>
      <c r="AA6" s="104"/>
      <c r="AB6" s="104"/>
      <c r="AC6" s="104"/>
      <c r="AD6" s="104"/>
      <c r="AE6" s="104"/>
      <c r="AF6" s="104"/>
      <c r="AG6" s="104"/>
      <c r="AH6" s="104"/>
      <c r="AI6" s="104"/>
      <c r="AJ6" s="104"/>
      <c r="AK6" s="104"/>
      <c r="AL6" s="104"/>
      <c r="AM6" s="104"/>
      <c r="AN6" s="104"/>
      <c r="AO6" s="104"/>
      <c r="AP6" s="104"/>
      <c r="AQ6" s="104"/>
      <c r="AR6" s="104"/>
      <c r="AS6" s="104"/>
      <c r="AT6" s="104"/>
    </row>
    <row r="7" spans="2:46" ht="19.5" customHeight="1">
      <c r="B7" s="104"/>
      <c r="C7" s="104"/>
      <c r="D7" s="104"/>
      <c r="E7" s="104"/>
      <c r="F7" s="104"/>
      <c r="G7" s="104"/>
      <c r="H7" s="104"/>
      <c r="I7" s="104"/>
      <c r="J7" s="104"/>
      <c r="K7" s="104"/>
      <c r="L7" s="104"/>
      <c r="M7" s="104"/>
      <c r="N7" s="104"/>
      <c r="O7" s="104"/>
      <c r="P7" s="104"/>
      <c r="Q7" s="104"/>
      <c r="R7" s="104"/>
      <c r="S7" s="104"/>
      <c r="T7" s="104"/>
      <c r="U7" s="104"/>
      <c r="V7" s="104"/>
      <c r="W7" s="104"/>
      <c r="X7" s="104"/>
      <c r="Y7" s="104"/>
      <c r="Z7" s="104"/>
      <c r="AA7" s="104"/>
      <c r="AB7" s="104"/>
      <c r="AC7" s="104"/>
      <c r="AD7" s="104"/>
      <c r="AE7" s="104"/>
      <c r="AF7" s="104"/>
      <c r="AG7" s="104"/>
      <c r="AH7" s="104"/>
      <c r="AI7" s="104"/>
      <c r="AJ7" s="104"/>
      <c r="AK7" s="104"/>
      <c r="AL7" s="104"/>
      <c r="AM7" s="104"/>
      <c r="AN7" s="104"/>
      <c r="AO7" s="104"/>
      <c r="AP7" s="104"/>
      <c r="AQ7" s="104"/>
      <c r="AR7" s="104"/>
      <c r="AS7" s="104"/>
      <c r="AT7" s="104"/>
    </row>
    <row r="8" spans="2:46" ht="19.5" customHeight="1">
      <c r="B8" s="104"/>
      <c r="C8" s="104"/>
      <c r="D8" s="104"/>
      <c r="E8" s="104"/>
      <c r="F8" s="104"/>
      <c r="G8" s="104"/>
      <c r="H8" s="104"/>
      <c r="I8" s="104"/>
      <c r="J8" s="104"/>
      <c r="K8" s="104"/>
      <c r="L8" s="104"/>
      <c r="M8" s="104"/>
      <c r="N8" s="104"/>
      <c r="O8" s="104"/>
      <c r="P8" s="104"/>
      <c r="Q8" s="104"/>
      <c r="R8" s="104"/>
      <c r="S8" s="104"/>
      <c r="T8" s="104"/>
      <c r="U8" s="104"/>
      <c r="V8" s="104"/>
      <c r="W8" s="104"/>
      <c r="X8" s="104"/>
      <c r="Y8" s="104"/>
      <c r="Z8" s="104"/>
      <c r="AA8" s="104"/>
      <c r="AB8" s="104"/>
      <c r="AC8" s="104"/>
      <c r="AD8" s="104"/>
      <c r="AE8" s="104"/>
      <c r="AF8" s="104"/>
      <c r="AG8" s="104"/>
      <c r="AH8" s="104"/>
      <c r="AI8" s="104"/>
      <c r="AJ8" s="104"/>
      <c r="AK8" s="104"/>
      <c r="AL8" s="104"/>
      <c r="AM8" s="104"/>
      <c r="AN8" s="104"/>
      <c r="AO8" s="104"/>
      <c r="AP8" s="104"/>
      <c r="AQ8" s="104"/>
      <c r="AR8" s="104"/>
      <c r="AS8" s="104"/>
      <c r="AT8" s="104"/>
    </row>
    <row r="9" spans="2:46" ht="19.5" customHeight="1">
      <c r="B9" s="105"/>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row>
    <row r="10" spans="2:46" ht="20.25" customHeight="1">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6"/>
      <c r="Z10" s="106"/>
      <c r="AA10" s="106"/>
      <c r="AB10" s="106"/>
      <c r="AC10" s="106"/>
      <c r="AD10" s="107"/>
      <c r="AE10" s="108"/>
      <c r="AF10" s="109"/>
      <c r="AG10" s="109"/>
      <c r="AH10" s="109"/>
      <c r="AI10" s="109"/>
      <c r="AJ10" s="109"/>
      <c r="AK10" s="109"/>
      <c r="AL10" s="109"/>
      <c r="AM10" s="109"/>
      <c r="AN10" s="109"/>
      <c r="AO10" s="109"/>
      <c r="AP10" s="109"/>
      <c r="AQ10" s="109"/>
      <c r="AR10" s="109"/>
      <c r="AS10" s="109"/>
      <c r="AT10" s="109"/>
    </row>
    <row r="11" spans="2:46" ht="23.25" customHeight="1">
      <c r="B11" s="103" t="s">
        <v>23</v>
      </c>
      <c r="C11" s="103"/>
      <c r="D11" s="103"/>
      <c r="E11" s="103"/>
      <c r="F11" s="103"/>
      <c r="G11" s="103"/>
      <c r="H11" s="103"/>
      <c r="I11" s="103"/>
      <c r="J11" s="103"/>
      <c r="K11" s="103"/>
      <c r="L11" s="103"/>
      <c r="M11" s="103"/>
      <c r="N11" s="103"/>
      <c r="O11" s="103"/>
      <c r="P11" s="103"/>
      <c r="Q11" s="103"/>
      <c r="R11" s="103"/>
      <c r="S11" s="103"/>
      <c r="T11" s="103"/>
      <c r="U11" s="103"/>
      <c r="V11" s="103"/>
      <c r="W11" s="103"/>
      <c r="X11" s="103"/>
      <c r="Y11" s="103"/>
      <c r="Z11" s="103"/>
      <c r="AA11" s="103"/>
      <c r="AB11" s="103"/>
      <c r="AC11" s="103"/>
      <c r="AD11" s="103"/>
      <c r="AE11" s="103"/>
      <c r="AF11" s="103"/>
      <c r="AG11" s="103"/>
      <c r="AH11" s="103"/>
      <c r="AI11" s="103"/>
      <c r="AJ11" s="103"/>
      <c r="AK11" s="103"/>
      <c r="AL11" s="103"/>
      <c r="AM11" s="103"/>
      <c r="AN11" s="103"/>
      <c r="AO11" s="103"/>
      <c r="AP11" s="103"/>
      <c r="AQ11" s="103"/>
      <c r="AR11" s="103"/>
      <c r="AS11" s="103"/>
      <c r="AT11" s="103"/>
    </row>
    <row r="12" spans="2:46" ht="19.5" customHeight="1">
      <c r="B12" s="110"/>
      <c r="C12" s="110"/>
      <c r="D12" s="110"/>
      <c r="E12" s="110"/>
      <c r="F12" s="110"/>
      <c r="G12" s="110"/>
      <c r="H12" s="110"/>
      <c r="I12" s="110"/>
      <c r="J12" s="110"/>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row>
    <row r="13" spans="2:46" s="112" customFormat="1" ht="19.5" customHeight="1">
      <c r="B13" s="111"/>
      <c r="C13" s="111"/>
      <c r="D13" s="111"/>
      <c r="E13" s="111"/>
      <c r="F13" s="111"/>
      <c r="G13" s="111"/>
      <c r="H13" s="111"/>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row>
    <row r="14" spans="2:46" ht="19.5" customHeight="1">
      <c r="B14" s="110"/>
      <c r="C14" s="110"/>
      <c r="D14" s="110"/>
      <c r="E14" s="110"/>
      <c r="F14" s="110"/>
      <c r="G14" s="110"/>
      <c r="H14" s="110"/>
      <c r="I14" s="110"/>
      <c r="J14" s="110"/>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row>
    <row r="15" spans="2:46" ht="19.5" customHeight="1">
      <c r="B15" s="110"/>
      <c r="C15" s="110"/>
      <c r="D15" s="110"/>
      <c r="E15" s="110"/>
      <c r="F15" s="110"/>
      <c r="G15" s="110"/>
      <c r="H15" s="110"/>
      <c r="I15" s="110"/>
      <c r="J15" s="110"/>
      <c r="K15" s="110"/>
      <c r="L15" s="110"/>
      <c r="M15" s="110"/>
      <c r="N15" s="110"/>
      <c r="O15" s="110"/>
      <c r="P15" s="110"/>
      <c r="Q15" s="110"/>
      <c r="R15" s="110"/>
      <c r="S15" s="110"/>
      <c r="T15" s="110"/>
      <c r="U15" s="110"/>
      <c r="V15" s="110"/>
      <c r="W15" s="110"/>
      <c r="X15" s="110"/>
      <c r="Y15" s="110"/>
      <c r="Z15" s="110"/>
      <c r="AA15" s="110"/>
      <c r="AB15" s="110"/>
      <c r="AC15" s="110"/>
      <c r="AD15" s="113"/>
      <c r="AE15" s="110"/>
      <c r="AF15" s="110"/>
      <c r="AG15" s="110"/>
      <c r="AH15" s="110"/>
      <c r="AI15" s="110"/>
      <c r="AJ15" s="110"/>
      <c r="AK15" s="110"/>
      <c r="AL15" s="110"/>
      <c r="AM15" s="110"/>
      <c r="AN15" s="110"/>
      <c r="AO15" s="110"/>
      <c r="AP15" s="110"/>
      <c r="AQ15" s="110"/>
      <c r="AR15" s="110"/>
      <c r="AS15" s="110"/>
      <c r="AT15" s="110"/>
    </row>
    <row r="16" spans="2:46" ht="19.5" customHeight="1">
      <c r="B16" s="110"/>
      <c r="C16" s="110"/>
      <c r="D16" s="110"/>
      <c r="E16" s="110"/>
      <c r="F16" s="110"/>
      <c r="G16" s="110"/>
      <c r="H16" s="110"/>
      <c r="I16" s="110"/>
      <c r="J16" s="110"/>
      <c r="K16" s="110"/>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1"/>
      <c r="AT16" s="110"/>
    </row>
    <row r="17" spans="2:46" ht="19.5" customHeight="1">
      <c r="B17" s="110"/>
      <c r="C17" s="110"/>
      <c r="D17" s="110"/>
      <c r="E17" s="110"/>
      <c r="F17" s="110"/>
      <c r="G17" s="110"/>
      <c r="H17" s="110"/>
      <c r="I17" s="110"/>
      <c r="J17" s="110"/>
      <c r="K17" s="110"/>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row>
    <row r="18" spans="2:46" ht="19.5" customHeight="1">
      <c r="B18" s="110"/>
      <c r="C18" s="110"/>
      <c r="D18" s="110"/>
      <c r="E18" s="110"/>
      <c r="F18" s="110"/>
      <c r="G18" s="110"/>
      <c r="H18" s="110"/>
      <c r="I18" s="110"/>
      <c r="J18" s="110"/>
      <c r="K18" s="110"/>
      <c r="L18" s="110"/>
      <c r="M18" s="110"/>
      <c r="N18" s="110"/>
      <c r="O18" s="110"/>
      <c r="P18" s="110"/>
      <c r="Q18" s="110"/>
      <c r="R18" s="110"/>
      <c r="S18" s="110"/>
      <c r="T18" s="110"/>
      <c r="U18" s="110"/>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0"/>
    </row>
    <row r="19" spans="2:46" ht="19.5" customHeight="1">
      <c r="B19" s="110"/>
      <c r="C19" s="110"/>
      <c r="D19" s="110"/>
      <c r="E19" s="110"/>
      <c r="F19" s="110"/>
      <c r="G19" s="110"/>
      <c r="H19" s="110"/>
      <c r="I19" s="110"/>
      <c r="J19" s="110"/>
      <c r="K19" s="110"/>
      <c r="L19" s="110"/>
      <c r="M19" s="110"/>
      <c r="N19" s="110"/>
      <c r="O19" s="110"/>
      <c r="P19" s="110"/>
      <c r="Q19" s="110"/>
      <c r="R19" s="110"/>
      <c r="S19" s="110"/>
      <c r="T19" s="110"/>
      <c r="U19" s="110"/>
      <c r="V19" s="110"/>
      <c r="W19" s="110"/>
      <c r="X19" s="110"/>
      <c r="Y19" s="110"/>
      <c r="Z19" s="110"/>
      <c r="AA19" s="110"/>
      <c r="AB19" s="110"/>
      <c r="AC19" s="110"/>
      <c r="AD19" s="110"/>
      <c r="AE19" s="110"/>
      <c r="AF19" s="110"/>
      <c r="AG19" s="110"/>
      <c r="AH19" s="110"/>
      <c r="AI19" s="110"/>
      <c r="AJ19" s="110"/>
      <c r="AK19" s="110"/>
      <c r="AL19" s="110"/>
      <c r="AM19" s="110"/>
      <c r="AN19" s="110"/>
      <c r="AO19" s="110"/>
      <c r="AP19" s="110"/>
      <c r="AQ19" s="110"/>
      <c r="AR19" s="110"/>
      <c r="AS19" s="110"/>
      <c r="AT19" s="110"/>
    </row>
    <row r="20" spans="2:46" ht="19.5" customHeight="1">
      <c r="B20" s="110"/>
      <c r="C20" s="110"/>
      <c r="D20" s="110"/>
      <c r="E20" s="110"/>
      <c r="F20" s="110"/>
      <c r="G20" s="110"/>
      <c r="H20" s="110"/>
      <c r="I20" s="110"/>
      <c r="J20" s="110"/>
      <c r="K20" s="110"/>
      <c r="L20" s="110"/>
      <c r="M20" s="110"/>
      <c r="N20" s="110"/>
      <c r="O20" s="110"/>
      <c r="P20" s="110"/>
      <c r="Q20" s="110"/>
      <c r="R20" s="110"/>
      <c r="S20" s="110"/>
      <c r="T20" s="110"/>
      <c r="U20" s="110"/>
      <c r="V20" s="110"/>
      <c r="W20" s="110"/>
      <c r="X20" s="110"/>
      <c r="Y20" s="110"/>
      <c r="Z20" s="110"/>
      <c r="AA20" s="110"/>
      <c r="AB20" s="110"/>
      <c r="AC20" s="110"/>
      <c r="AD20" s="110"/>
      <c r="AE20" s="110"/>
      <c r="AF20" s="110"/>
      <c r="AG20" s="110"/>
      <c r="AH20" s="110"/>
      <c r="AI20" s="110"/>
      <c r="AJ20" s="110"/>
      <c r="AK20" s="110"/>
      <c r="AL20" s="110"/>
      <c r="AM20" s="110"/>
      <c r="AN20" s="110"/>
      <c r="AO20" s="110"/>
      <c r="AP20" s="110"/>
      <c r="AQ20" s="110"/>
      <c r="AR20" s="110"/>
      <c r="AS20" s="110"/>
      <c r="AT20" s="110"/>
    </row>
    <row r="21" spans="2:46" ht="19.5" customHeight="1">
      <c r="B21" s="110"/>
      <c r="C21" s="110"/>
      <c r="D21" s="110"/>
      <c r="E21" s="110"/>
      <c r="F21" s="110"/>
      <c r="G21" s="110"/>
      <c r="H21" s="110"/>
      <c r="I21" s="110"/>
      <c r="J21" s="110"/>
      <c r="K21" s="110"/>
      <c r="L21" s="110"/>
      <c r="M21" s="110"/>
      <c r="N21" s="110"/>
      <c r="O21" s="110"/>
      <c r="P21" s="110"/>
      <c r="Q21" s="110"/>
      <c r="R21" s="110"/>
      <c r="S21" s="110"/>
      <c r="T21" s="110"/>
      <c r="U21" s="110"/>
      <c r="V21" s="110"/>
      <c r="W21" s="110"/>
      <c r="X21" s="110"/>
      <c r="Y21" s="110"/>
      <c r="Z21" s="110"/>
      <c r="AA21" s="110"/>
      <c r="AB21" s="110"/>
      <c r="AC21" s="110"/>
      <c r="AD21" s="110"/>
      <c r="AE21" s="110"/>
      <c r="AF21" s="110"/>
      <c r="AG21" s="110"/>
      <c r="AH21" s="110"/>
      <c r="AI21" s="110"/>
      <c r="AJ21" s="110"/>
      <c r="AK21" s="110"/>
      <c r="AL21" s="110"/>
      <c r="AM21" s="110"/>
      <c r="AN21" s="110"/>
      <c r="AO21" s="110"/>
      <c r="AP21" s="110"/>
      <c r="AQ21" s="110"/>
      <c r="AR21" s="110"/>
      <c r="AS21" s="110"/>
      <c r="AT21" s="110"/>
    </row>
    <row r="22" spans="2:46" ht="19.5" customHeight="1">
      <c r="B22" s="110"/>
      <c r="C22" s="110"/>
      <c r="D22" s="110"/>
      <c r="E22" s="110"/>
      <c r="F22" s="110"/>
      <c r="G22" s="110"/>
      <c r="H22" s="110"/>
      <c r="I22" s="110"/>
      <c r="J22" s="110"/>
      <c r="K22" s="110"/>
      <c r="L22" s="110"/>
      <c r="M22" s="110"/>
      <c r="N22" s="110"/>
      <c r="O22" s="110"/>
      <c r="P22" s="110"/>
      <c r="Q22" s="110"/>
      <c r="R22" s="110"/>
      <c r="S22" s="110"/>
      <c r="T22" s="110"/>
      <c r="U22" s="110"/>
      <c r="V22" s="110"/>
      <c r="W22" s="110"/>
      <c r="X22" s="110"/>
      <c r="Y22" s="110"/>
      <c r="Z22" s="110"/>
      <c r="AA22" s="110"/>
      <c r="AB22" s="110"/>
      <c r="AC22" s="110"/>
      <c r="AD22" s="110"/>
      <c r="AE22" s="110"/>
      <c r="AF22" s="110"/>
      <c r="AG22" s="110"/>
      <c r="AH22" s="110"/>
      <c r="AI22" s="110"/>
      <c r="AJ22" s="110"/>
      <c r="AK22" s="110"/>
      <c r="AL22" s="110"/>
      <c r="AM22" s="110"/>
      <c r="AN22" s="110"/>
      <c r="AO22" s="110"/>
      <c r="AP22" s="110"/>
      <c r="AQ22" s="110"/>
      <c r="AR22" s="110"/>
      <c r="AS22" s="110"/>
      <c r="AT22" s="110"/>
    </row>
    <row r="23" spans="2:46" ht="19.5" customHeight="1">
      <c r="B23" s="110"/>
      <c r="C23" s="110"/>
      <c r="D23" s="110"/>
      <c r="E23" s="110"/>
      <c r="F23" s="110"/>
      <c r="G23" s="110"/>
      <c r="H23" s="110"/>
      <c r="I23" s="110"/>
      <c r="J23" s="110"/>
      <c r="K23" s="110"/>
      <c r="L23" s="110"/>
      <c r="M23" s="110"/>
      <c r="N23" s="110"/>
      <c r="O23" s="110"/>
      <c r="P23" s="110"/>
      <c r="Q23" s="110"/>
      <c r="R23" s="110"/>
      <c r="S23" s="110"/>
      <c r="T23" s="110"/>
      <c r="U23" s="110"/>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row>
    <row r="24" spans="2:46" ht="19.5" customHeight="1">
      <c r="B24" s="110"/>
      <c r="C24" s="110"/>
      <c r="D24" s="110"/>
      <c r="E24" s="110"/>
      <c r="F24" s="110"/>
      <c r="G24" s="110"/>
      <c r="H24" s="110"/>
      <c r="I24" s="110"/>
      <c r="J24" s="110"/>
      <c r="K24" s="110"/>
      <c r="L24" s="110"/>
      <c r="M24" s="110"/>
      <c r="N24" s="110"/>
      <c r="O24" s="110"/>
      <c r="P24" s="110"/>
      <c r="Q24" s="110"/>
      <c r="R24" s="110"/>
      <c r="S24" s="110"/>
      <c r="T24" s="110"/>
      <c r="U24" s="110"/>
      <c r="V24" s="110"/>
      <c r="W24" s="110"/>
      <c r="X24" s="110"/>
      <c r="Y24" s="110"/>
      <c r="Z24" s="110"/>
      <c r="AA24" s="110"/>
      <c r="AB24" s="110"/>
      <c r="AC24" s="110"/>
      <c r="AD24" s="110"/>
      <c r="AE24" s="110"/>
      <c r="AF24" s="110"/>
      <c r="AG24" s="110"/>
      <c r="AH24" s="110"/>
      <c r="AI24" s="110"/>
      <c r="AJ24" s="110"/>
      <c r="AK24" s="110"/>
      <c r="AL24" s="110"/>
      <c r="AM24" s="110"/>
      <c r="AN24" s="110"/>
      <c r="AO24" s="110"/>
      <c r="AP24" s="110"/>
      <c r="AQ24" s="110"/>
      <c r="AR24" s="110"/>
      <c r="AS24" s="110"/>
      <c r="AT24" s="110"/>
    </row>
    <row r="25" spans="2:46" ht="19.5" customHeight="1">
      <c r="B25" s="110"/>
      <c r="C25" s="110"/>
      <c r="D25" s="110"/>
      <c r="E25" s="110"/>
      <c r="F25" s="110"/>
      <c r="G25" s="110"/>
      <c r="H25" s="110"/>
      <c r="I25" s="110"/>
      <c r="J25" s="110"/>
      <c r="K25" s="110"/>
      <c r="L25" s="110"/>
      <c r="M25" s="110"/>
      <c r="N25" s="110"/>
      <c r="O25" s="110"/>
      <c r="P25" s="110"/>
      <c r="Q25" s="110"/>
      <c r="R25" s="110"/>
      <c r="S25" s="110"/>
      <c r="T25" s="110"/>
      <c r="U25" s="110"/>
      <c r="V25" s="110"/>
      <c r="W25" s="110"/>
      <c r="X25" s="110"/>
      <c r="Y25" s="110"/>
      <c r="Z25" s="110"/>
      <c r="AA25" s="110"/>
      <c r="AB25" s="110"/>
      <c r="AC25" s="110"/>
      <c r="AD25" s="110"/>
      <c r="AE25" s="110"/>
      <c r="AF25" s="110"/>
      <c r="AG25" s="110"/>
      <c r="AH25" s="110"/>
      <c r="AI25" s="110"/>
      <c r="AJ25" s="110"/>
      <c r="AK25" s="110"/>
      <c r="AL25" s="110"/>
      <c r="AM25" s="110"/>
      <c r="AN25" s="110"/>
      <c r="AO25" s="110"/>
      <c r="AP25" s="110"/>
      <c r="AQ25" s="110"/>
      <c r="AR25" s="110"/>
      <c r="AS25" s="110"/>
      <c r="AT25" s="110"/>
    </row>
    <row r="26" spans="2:46" ht="19.5" customHeight="1">
      <c r="B26" s="110"/>
      <c r="C26" s="110"/>
      <c r="D26" s="110"/>
      <c r="E26" s="110"/>
      <c r="F26" s="110"/>
      <c r="G26" s="110"/>
      <c r="H26" s="110"/>
      <c r="I26" s="110"/>
      <c r="J26" s="110"/>
      <c r="K26" s="110"/>
      <c r="L26" s="110"/>
      <c r="M26" s="110"/>
      <c r="N26" s="110"/>
      <c r="O26" s="110"/>
      <c r="P26" s="110"/>
      <c r="Q26" s="110"/>
      <c r="R26" s="110"/>
      <c r="S26" s="110"/>
      <c r="T26" s="110"/>
      <c r="U26" s="110"/>
      <c r="V26" s="110"/>
      <c r="W26" s="110"/>
      <c r="X26" s="110"/>
      <c r="Y26" s="110"/>
      <c r="Z26" s="110"/>
      <c r="AA26" s="110"/>
      <c r="AB26" s="110"/>
      <c r="AC26" s="110"/>
      <c r="AD26" s="110"/>
      <c r="AE26" s="110"/>
      <c r="AF26" s="110"/>
      <c r="AG26" s="110"/>
      <c r="AH26" s="110"/>
      <c r="AI26" s="110"/>
      <c r="AJ26" s="110"/>
      <c r="AK26" s="110"/>
      <c r="AL26" s="110"/>
      <c r="AM26" s="110"/>
      <c r="AN26" s="110"/>
      <c r="AO26" s="110"/>
      <c r="AP26" s="110"/>
      <c r="AQ26" s="110"/>
      <c r="AR26" s="110"/>
      <c r="AS26" s="110"/>
      <c r="AT26" s="110"/>
    </row>
    <row r="27" spans="2:46" ht="19.5" customHeight="1">
      <c r="B27" s="110"/>
      <c r="C27" s="110"/>
      <c r="D27" s="110"/>
      <c r="E27" s="110"/>
      <c r="F27" s="110"/>
      <c r="G27" s="110"/>
      <c r="H27" s="110"/>
      <c r="I27" s="110"/>
      <c r="J27" s="110"/>
      <c r="K27" s="110"/>
      <c r="L27" s="110"/>
      <c r="M27" s="110"/>
      <c r="N27" s="110"/>
      <c r="O27" s="110"/>
      <c r="P27" s="110"/>
      <c r="Q27" s="110"/>
      <c r="R27" s="110"/>
      <c r="S27" s="110"/>
      <c r="T27" s="110"/>
      <c r="U27" s="110"/>
      <c r="V27" s="110"/>
      <c r="W27" s="110"/>
      <c r="X27" s="110"/>
      <c r="Y27" s="110"/>
      <c r="Z27" s="110"/>
      <c r="AA27" s="110"/>
      <c r="AB27" s="110"/>
      <c r="AC27" s="110"/>
      <c r="AD27" s="110"/>
      <c r="AE27" s="110"/>
      <c r="AF27" s="110"/>
      <c r="AG27" s="110"/>
      <c r="AH27" s="110"/>
      <c r="AI27" s="110"/>
      <c r="AJ27" s="110"/>
      <c r="AK27" s="110"/>
      <c r="AL27" s="110"/>
      <c r="AM27" s="110"/>
      <c r="AN27" s="110"/>
      <c r="AO27" s="110"/>
      <c r="AP27" s="110"/>
      <c r="AQ27" s="110"/>
      <c r="AR27" s="110"/>
      <c r="AS27" s="110"/>
      <c r="AT27" s="110"/>
    </row>
    <row r="28" spans="2:46" ht="19.5" customHeight="1">
      <c r="B28" s="110"/>
      <c r="C28" s="110"/>
      <c r="D28" s="110"/>
      <c r="E28" s="110"/>
      <c r="F28" s="110"/>
      <c r="G28" s="110"/>
      <c r="H28" s="110"/>
      <c r="I28" s="110"/>
      <c r="J28" s="110"/>
      <c r="K28" s="110"/>
      <c r="L28" s="110"/>
      <c r="M28" s="110"/>
      <c r="N28" s="110"/>
      <c r="O28" s="110"/>
      <c r="P28" s="110"/>
      <c r="Q28" s="110"/>
      <c r="R28" s="110"/>
      <c r="S28" s="110"/>
      <c r="T28" s="110"/>
      <c r="U28" s="110"/>
      <c r="V28" s="110"/>
      <c r="W28" s="110"/>
      <c r="X28" s="110"/>
      <c r="Y28" s="110"/>
      <c r="Z28" s="110"/>
      <c r="AA28" s="110"/>
      <c r="AB28" s="110"/>
      <c r="AC28" s="110"/>
      <c r="AD28" s="110"/>
      <c r="AE28" s="110"/>
      <c r="AF28" s="110"/>
      <c r="AG28" s="110"/>
      <c r="AH28" s="110"/>
      <c r="AI28" s="110"/>
      <c r="AJ28" s="110"/>
      <c r="AK28" s="110"/>
      <c r="AL28" s="110"/>
      <c r="AM28" s="110"/>
      <c r="AN28" s="110"/>
      <c r="AO28" s="110"/>
      <c r="AP28" s="110"/>
      <c r="AQ28" s="110"/>
      <c r="AR28" s="110"/>
      <c r="AS28" s="110"/>
      <c r="AT28" s="110"/>
    </row>
    <row r="29" spans="2:46" ht="19.5" customHeight="1">
      <c r="B29" s="110"/>
      <c r="C29" s="110"/>
      <c r="D29" s="110"/>
      <c r="E29" s="110"/>
      <c r="F29" s="110"/>
      <c r="G29" s="110"/>
      <c r="H29" s="110"/>
      <c r="I29" s="110"/>
      <c r="J29" s="110"/>
      <c r="K29" s="110"/>
      <c r="L29" s="110"/>
      <c r="M29" s="110"/>
      <c r="N29" s="110"/>
      <c r="O29" s="110"/>
      <c r="P29" s="110"/>
      <c r="Q29" s="110"/>
      <c r="R29" s="110"/>
      <c r="S29" s="110"/>
      <c r="T29" s="110"/>
      <c r="U29" s="110"/>
      <c r="V29" s="110"/>
      <c r="W29" s="110"/>
      <c r="X29" s="110"/>
      <c r="Y29" s="110"/>
      <c r="Z29" s="110"/>
      <c r="AA29" s="110"/>
      <c r="AB29" s="110"/>
      <c r="AC29" s="110"/>
      <c r="AD29" s="110"/>
      <c r="AE29" s="110"/>
      <c r="AF29" s="110"/>
      <c r="AG29" s="110"/>
      <c r="AH29" s="110"/>
      <c r="AI29" s="110"/>
      <c r="AJ29" s="110"/>
      <c r="AK29" s="110"/>
      <c r="AL29" s="110"/>
      <c r="AM29" s="110"/>
      <c r="AN29" s="110"/>
      <c r="AO29" s="110"/>
      <c r="AP29" s="110"/>
      <c r="AQ29" s="110"/>
      <c r="AR29" s="110"/>
      <c r="AS29" s="110"/>
      <c r="AT29" s="110"/>
    </row>
    <row r="30" spans="2:46" ht="19.5" customHeight="1">
      <c r="B30" s="189"/>
      <c r="C30" s="189"/>
      <c r="D30" s="189"/>
      <c r="E30" s="189"/>
      <c r="F30" s="189"/>
      <c r="G30" s="189"/>
      <c r="H30" s="189"/>
      <c r="I30" s="189"/>
      <c r="J30" s="189"/>
      <c r="K30" s="189"/>
      <c r="L30" s="189"/>
      <c r="M30" s="189"/>
      <c r="N30" s="189"/>
      <c r="O30" s="189"/>
      <c r="P30" s="189"/>
      <c r="Q30" s="189"/>
      <c r="R30" s="189"/>
      <c r="S30" s="189"/>
      <c r="T30" s="189"/>
      <c r="U30" s="189"/>
      <c r="V30" s="189"/>
      <c r="W30" s="189"/>
      <c r="X30" s="189"/>
      <c r="Y30" s="189"/>
      <c r="Z30" s="189"/>
      <c r="AA30" s="189"/>
      <c r="AB30" s="189"/>
      <c r="AC30" s="189"/>
      <c r="AD30" s="111"/>
      <c r="AE30" s="111"/>
      <c r="AF30" s="111"/>
      <c r="AG30" s="111"/>
      <c r="AH30" s="111"/>
      <c r="AI30" s="111"/>
      <c r="AJ30" s="111"/>
      <c r="AK30" s="111"/>
      <c r="AL30" s="111"/>
      <c r="AM30" s="111"/>
      <c r="AN30" s="111"/>
      <c r="AO30" s="111"/>
      <c r="AP30" s="111"/>
      <c r="AQ30" s="111"/>
      <c r="AR30" s="111"/>
      <c r="AS30" s="110"/>
      <c r="AT30" s="110"/>
    </row>
    <row r="31" spans="2:46" s="112" customFormat="1" ht="19.5" customHeight="1">
      <c r="B31" s="110"/>
      <c r="C31" s="110"/>
      <c r="D31" s="110"/>
      <c r="E31" s="110"/>
      <c r="F31" s="110"/>
      <c r="G31" s="110"/>
      <c r="H31" s="110"/>
      <c r="I31" s="110"/>
      <c r="J31" s="110"/>
      <c r="K31" s="110"/>
      <c r="L31" s="110"/>
      <c r="M31" s="110"/>
      <c r="N31" s="110"/>
      <c r="O31" s="110"/>
      <c r="P31" s="110"/>
      <c r="Q31" s="110"/>
      <c r="R31" s="110"/>
      <c r="S31" s="110"/>
      <c r="T31" s="110"/>
      <c r="U31" s="110"/>
      <c r="V31" s="110"/>
      <c r="W31" s="110"/>
      <c r="X31" s="110"/>
      <c r="Y31" s="110"/>
      <c r="Z31" s="110"/>
      <c r="AA31" s="110"/>
      <c r="AB31" s="110"/>
      <c r="AC31" s="110"/>
      <c r="AD31" s="111"/>
      <c r="AE31" s="111"/>
      <c r="AF31" s="111"/>
      <c r="AG31" s="111"/>
      <c r="AH31" s="111"/>
      <c r="AI31" s="111"/>
      <c r="AJ31" s="111"/>
      <c r="AK31" s="111"/>
      <c r="AL31" s="111"/>
      <c r="AM31" s="111"/>
      <c r="AN31" s="111"/>
      <c r="AO31" s="111"/>
      <c r="AP31" s="111"/>
      <c r="AQ31" s="111"/>
      <c r="AR31" s="111"/>
      <c r="AS31" s="111"/>
      <c r="AT31" s="111"/>
    </row>
    <row r="32" spans="2:46" s="112" customFormat="1" ht="19.5" customHeight="1">
      <c r="B32" s="111"/>
      <c r="C32" s="111"/>
      <c r="D32" s="111"/>
      <c r="E32" s="111"/>
      <c r="F32" s="111"/>
      <c r="G32" s="111"/>
      <c r="H32" s="111"/>
      <c r="I32" s="111"/>
      <c r="J32" s="111"/>
      <c r="K32" s="111"/>
      <c r="L32" s="111"/>
      <c r="M32" s="111"/>
      <c r="N32" s="111"/>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row>
    <row r="33" spans="2:46" s="112" customFormat="1" ht="19.5" customHeight="1">
      <c r="B33" s="111"/>
      <c r="C33" s="111"/>
      <c r="D33" s="111"/>
      <c r="E33" s="111"/>
      <c r="F33" s="111"/>
      <c r="G33" s="111"/>
      <c r="H33" s="111"/>
      <c r="I33" s="111"/>
      <c r="J33" s="111"/>
      <c r="K33" s="111"/>
      <c r="L33" s="111"/>
      <c r="M33" s="111"/>
      <c r="N33" s="111"/>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row>
    <row r="34" spans="2:46" s="112" customFormat="1" ht="19.5" customHeight="1">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row>
    <row r="35" spans="2:46" s="112" customFormat="1" ht="19.5" customHeight="1">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row>
    <row r="36" spans="2:46" s="112" customFormat="1" ht="19.5" customHeight="1">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row>
    <row r="37" spans="2:46" s="112" customFormat="1" ht="19.5" customHeight="1">
      <c r="B37" s="111"/>
      <c r="C37" s="111"/>
      <c r="D37" s="111"/>
      <c r="E37" s="111"/>
      <c r="F37" s="111"/>
      <c r="G37" s="111"/>
      <c r="H37" s="111"/>
      <c r="I37" s="111"/>
      <c r="J37" s="111"/>
      <c r="K37" s="111"/>
      <c r="L37" s="111"/>
      <c r="M37" s="111"/>
      <c r="N37" s="111"/>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row>
    <row r="38" spans="2:46" s="112" customFormat="1" ht="19.5" customHeight="1">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row>
    <row r="39" spans="2:46" s="112" customFormat="1" ht="19.5" customHeight="1">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c r="AA39" s="110"/>
      <c r="AB39" s="110"/>
      <c r="AC39" s="110"/>
      <c r="AD39" s="110"/>
      <c r="AE39" s="110"/>
      <c r="AF39" s="110"/>
      <c r="AG39" s="110"/>
      <c r="AH39" s="110"/>
      <c r="AI39" s="110"/>
      <c r="AJ39" s="110"/>
      <c r="AK39" s="110"/>
      <c r="AL39" s="110"/>
      <c r="AM39" s="110"/>
      <c r="AN39" s="110"/>
      <c r="AO39" s="110"/>
      <c r="AP39" s="110"/>
      <c r="AQ39" s="110"/>
      <c r="AR39" s="110"/>
      <c r="AS39" s="111"/>
      <c r="AT39" s="111"/>
    </row>
    <row r="40" spans="2:46" s="112" customFormat="1" ht="19.5" customHeight="1">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c r="AA40" s="110"/>
      <c r="AB40" s="110"/>
      <c r="AC40" s="110"/>
      <c r="AD40" s="110"/>
      <c r="AE40" s="110"/>
      <c r="AF40" s="110"/>
      <c r="AG40" s="110"/>
      <c r="AH40" s="110"/>
      <c r="AI40" s="110"/>
      <c r="AJ40" s="110"/>
      <c r="AK40" s="110"/>
      <c r="AL40" s="110"/>
      <c r="AM40" s="110"/>
      <c r="AN40" s="110"/>
      <c r="AO40" s="110"/>
      <c r="AP40" s="110"/>
      <c r="AQ40" s="110"/>
      <c r="AR40" s="110"/>
      <c r="AS40" s="111"/>
      <c r="AT40" s="111"/>
    </row>
    <row r="41" spans="2:46" ht="19.5" customHeight="1">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c r="Z41" s="110"/>
      <c r="AA41" s="110"/>
      <c r="AB41" s="110"/>
      <c r="AC41" s="110"/>
      <c r="AD41" s="110"/>
      <c r="AE41" s="110"/>
      <c r="AF41" s="110"/>
      <c r="AG41" s="110"/>
      <c r="AH41" s="110"/>
      <c r="AI41" s="110"/>
      <c r="AJ41" s="110"/>
      <c r="AK41" s="110"/>
      <c r="AL41" s="110"/>
      <c r="AM41" s="110"/>
      <c r="AN41" s="110"/>
      <c r="AO41" s="110"/>
      <c r="AP41" s="110"/>
      <c r="AQ41" s="110"/>
      <c r="AR41" s="110"/>
      <c r="AS41" s="110"/>
      <c r="AT41" s="110"/>
    </row>
    <row r="42" spans="2:46" ht="19.5" customHeight="1">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c r="AA42" s="110"/>
      <c r="AB42" s="110"/>
      <c r="AC42" s="110"/>
      <c r="AD42" s="110"/>
      <c r="AE42" s="110"/>
      <c r="AF42" s="110"/>
      <c r="AG42" s="110"/>
      <c r="AH42" s="110"/>
      <c r="AI42" s="110"/>
      <c r="AJ42" s="110"/>
      <c r="AK42" s="110"/>
      <c r="AL42" s="110"/>
      <c r="AM42" s="110"/>
      <c r="AN42" s="110"/>
      <c r="AO42" s="110"/>
      <c r="AP42" s="110"/>
      <c r="AQ42" s="110"/>
      <c r="AR42" s="110"/>
      <c r="AS42" s="110"/>
      <c r="AT42" s="110"/>
    </row>
    <row r="43" spans="2:46" ht="19.5" customHeight="1">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c r="AA43" s="110"/>
      <c r="AB43" s="110"/>
      <c r="AC43" s="110"/>
      <c r="AD43" s="110"/>
      <c r="AE43" s="110"/>
      <c r="AF43" s="110"/>
      <c r="AG43" s="110"/>
      <c r="AH43" s="110"/>
      <c r="AI43" s="110"/>
      <c r="AJ43" s="110"/>
      <c r="AK43" s="110"/>
      <c r="AL43" s="110"/>
      <c r="AM43" s="110"/>
      <c r="AN43" s="110"/>
      <c r="AO43" s="110"/>
      <c r="AP43" s="110"/>
      <c r="AQ43" s="110"/>
      <c r="AR43" s="110"/>
      <c r="AS43" s="110"/>
      <c r="AT43" s="110"/>
    </row>
    <row r="44" spans="2:46" ht="19.5" customHeight="1">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c r="AA44" s="110"/>
      <c r="AB44" s="110"/>
      <c r="AC44" s="110"/>
      <c r="AD44" s="110"/>
      <c r="AE44" s="110"/>
      <c r="AF44" s="110"/>
      <c r="AG44" s="110"/>
      <c r="AH44" s="110"/>
      <c r="AI44" s="110"/>
      <c r="AJ44" s="110"/>
      <c r="AK44" s="110"/>
      <c r="AL44" s="110"/>
      <c r="AM44" s="110"/>
      <c r="AN44" s="110"/>
      <c r="AO44" s="110"/>
      <c r="AP44" s="110"/>
      <c r="AQ44" s="110"/>
      <c r="AR44" s="110"/>
      <c r="AS44" s="110"/>
      <c r="AT44" s="110"/>
    </row>
    <row r="45" spans="2:46" ht="19.5" customHeight="1">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c r="AA45" s="110"/>
      <c r="AB45" s="110"/>
      <c r="AC45" s="110"/>
      <c r="AD45" s="110"/>
      <c r="AE45" s="110"/>
      <c r="AF45" s="110"/>
      <c r="AG45" s="110"/>
      <c r="AH45" s="110"/>
      <c r="AI45" s="110"/>
      <c r="AJ45" s="110"/>
      <c r="AK45" s="110"/>
      <c r="AL45" s="110"/>
      <c r="AM45" s="110"/>
      <c r="AN45" s="110"/>
      <c r="AO45" s="110"/>
      <c r="AP45" s="110"/>
      <c r="AQ45" s="110"/>
      <c r="AR45" s="110"/>
      <c r="AS45" s="110"/>
      <c r="AT45" s="110"/>
    </row>
    <row r="46" spans="2:46" ht="19.5" customHeight="1">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c r="Z46" s="110"/>
      <c r="AA46" s="110"/>
      <c r="AB46" s="110"/>
      <c r="AC46" s="110"/>
      <c r="AD46" s="110"/>
      <c r="AE46" s="110"/>
      <c r="AF46" s="110"/>
      <c r="AG46" s="110"/>
      <c r="AH46" s="110"/>
      <c r="AI46" s="110"/>
      <c r="AJ46" s="110"/>
      <c r="AK46" s="110"/>
      <c r="AL46" s="110"/>
      <c r="AM46" s="110"/>
      <c r="AN46" s="110"/>
      <c r="AO46" s="110"/>
      <c r="AP46" s="110"/>
      <c r="AQ46" s="110"/>
      <c r="AR46" s="110"/>
      <c r="AS46" s="110"/>
      <c r="AT46" s="110"/>
    </row>
    <row r="48" spans="2:46" ht="23.25" customHeight="1">
      <c r="B48" s="103" t="s">
        <v>24</v>
      </c>
      <c r="C48" s="103"/>
      <c r="D48" s="103"/>
      <c r="E48" s="103"/>
      <c r="F48" s="103"/>
      <c r="G48" s="103"/>
      <c r="H48" s="103"/>
      <c r="I48" s="103"/>
      <c r="J48" s="103"/>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row>
    <row r="49" spans="2:46" s="190" customFormat="1" ht="19.5" customHeight="1">
      <c r="B49" s="114"/>
      <c r="C49" s="114"/>
      <c r="D49" s="114"/>
      <c r="E49" s="114"/>
      <c r="F49" s="114"/>
      <c r="G49" s="114"/>
      <c r="H49" s="114"/>
      <c r="I49" s="114"/>
      <c r="J49" s="114"/>
      <c r="K49" s="114"/>
      <c r="L49" s="114"/>
      <c r="M49" s="114"/>
      <c r="N49" s="114"/>
      <c r="O49" s="114"/>
      <c r="P49" s="114"/>
      <c r="Q49" s="114"/>
      <c r="R49" s="114"/>
      <c r="S49" s="114"/>
      <c r="T49" s="114"/>
      <c r="U49" s="114"/>
      <c r="V49" s="114"/>
      <c r="W49" s="114"/>
      <c r="X49" s="114"/>
      <c r="Y49" s="114"/>
      <c r="Z49" s="114"/>
      <c r="AA49" s="114"/>
      <c r="AB49" s="114"/>
      <c r="AC49" s="114"/>
      <c r="AD49" s="114"/>
      <c r="AE49" s="114"/>
      <c r="AF49" s="114"/>
      <c r="AG49" s="114"/>
      <c r="AH49" s="114"/>
      <c r="AI49" s="114"/>
      <c r="AJ49" s="114"/>
      <c r="AK49" s="114"/>
      <c r="AL49" s="114"/>
      <c r="AM49" s="114"/>
      <c r="AN49" s="114"/>
      <c r="AO49" s="114"/>
      <c r="AP49" s="114"/>
      <c r="AQ49" s="114"/>
      <c r="AR49" s="114"/>
      <c r="AS49" s="114"/>
      <c r="AT49" s="114"/>
    </row>
    <row r="50" spans="2:46" s="190" customFormat="1" ht="19.5" customHeight="1">
      <c r="B50" s="114"/>
      <c r="C50" s="114"/>
      <c r="D50" s="114"/>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4"/>
      <c r="AE50" s="114"/>
      <c r="AF50" s="114"/>
      <c r="AG50" s="114"/>
      <c r="AH50" s="114"/>
      <c r="AI50" s="114"/>
      <c r="AJ50" s="114"/>
      <c r="AK50" s="114"/>
      <c r="AL50" s="114"/>
      <c r="AM50" s="114"/>
      <c r="AN50" s="114"/>
      <c r="AO50" s="114"/>
      <c r="AP50" s="114"/>
      <c r="AQ50" s="114"/>
      <c r="AR50" s="114"/>
      <c r="AS50" s="114"/>
      <c r="AT50" s="114"/>
    </row>
    <row r="51" spans="2:46" s="190" customFormat="1" ht="19.5" customHeight="1">
      <c r="B51" s="114"/>
      <c r="C51" s="114"/>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row>
    <row r="52" spans="2:46" s="190" customFormat="1" ht="19.5" customHeight="1">
      <c r="B52" s="114"/>
      <c r="C52" s="114"/>
      <c r="D52" s="114"/>
      <c r="E52" s="114"/>
      <c r="F52" s="114"/>
      <c r="G52" s="114"/>
      <c r="H52" s="114"/>
      <c r="I52" s="114"/>
      <c r="J52" s="114"/>
      <c r="K52" s="114"/>
      <c r="L52" s="114"/>
      <c r="M52" s="114"/>
      <c r="N52" s="114"/>
      <c r="O52" s="114"/>
      <c r="P52" s="114"/>
      <c r="Q52" s="114"/>
      <c r="R52" s="114"/>
      <c r="S52" s="114"/>
      <c r="T52" s="114"/>
      <c r="U52" s="114"/>
      <c r="V52" s="114"/>
      <c r="W52" s="114"/>
      <c r="X52" s="114"/>
      <c r="Y52" s="114"/>
      <c r="Z52" s="114"/>
      <c r="AA52" s="114"/>
      <c r="AB52" s="114"/>
      <c r="AC52" s="114"/>
      <c r="AD52" s="114"/>
      <c r="AE52" s="114"/>
      <c r="AF52" s="114"/>
      <c r="AG52" s="114"/>
      <c r="AH52" s="114"/>
      <c r="AI52" s="114"/>
      <c r="AJ52" s="114"/>
      <c r="AK52" s="114"/>
      <c r="AL52" s="114"/>
      <c r="AM52" s="114"/>
      <c r="AN52" s="114"/>
      <c r="AO52" s="114"/>
      <c r="AP52" s="114"/>
      <c r="AQ52" s="114"/>
      <c r="AR52" s="114"/>
      <c r="AS52" s="114"/>
      <c r="AT52" s="114"/>
    </row>
    <row r="53" spans="2:46" s="190" customFormat="1" ht="19.5" customHeight="1">
      <c r="B53" s="114"/>
      <c r="C53" s="114"/>
      <c r="D53" s="114"/>
      <c r="E53" s="114"/>
      <c r="F53" s="114"/>
      <c r="G53" s="114"/>
      <c r="H53" s="114"/>
      <c r="I53" s="114"/>
      <c r="J53" s="114"/>
      <c r="K53" s="114"/>
      <c r="L53" s="114"/>
      <c r="M53" s="114"/>
      <c r="N53" s="114"/>
      <c r="O53" s="114"/>
      <c r="P53" s="114"/>
      <c r="Q53" s="114"/>
      <c r="R53" s="114"/>
      <c r="S53" s="114"/>
      <c r="T53" s="114"/>
      <c r="U53" s="114"/>
      <c r="V53" s="114"/>
      <c r="W53" s="114"/>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row>
    <row r="54" spans="2:46" s="190" customFormat="1" ht="19.5" customHeight="1">
      <c r="B54" s="114"/>
      <c r="C54" s="114"/>
      <c r="D54" s="114"/>
      <c r="E54" s="114"/>
      <c r="F54" s="114"/>
      <c r="G54" s="114"/>
      <c r="H54" s="114"/>
      <c r="I54" s="114"/>
      <c r="J54" s="114"/>
      <c r="K54" s="114"/>
      <c r="L54" s="114"/>
      <c r="M54" s="114"/>
      <c r="N54" s="114"/>
      <c r="O54" s="114"/>
      <c r="P54" s="114"/>
      <c r="Q54" s="114"/>
      <c r="R54" s="114"/>
      <c r="S54" s="114"/>
      <c r="T54" s="114"/>
      <c r="U54" s="114"/>
      <c r="V54" s="114"/>
      <c r="W54" s="114"/>
      <c r="X54" s="114"/>
      <c r="Y54" s="114"/>
      <c r="Z54" s="114"/>
      <c r="AA54" s="114"/>
      <c r="AB54" s="114"/>
      <c r="AC54" s="114"/>
      <c r="AD54" s="114"/>
      <c r="AE54" s="114"/>
      <c r="AF54" s="114"/>
      <c r="AG54" s="114"/>
      <c r="AH54" s="114"/>
      <c r="AI54" s="114"/>
      <c r="AJ54" s="114"/>
      <c r="AK54" s="114"/>
      <c r="AL54" s="114"/>
      <c r="AM54" s="114"/>
      <c r="AN54" s="114"/>
      <c r="AO54" s="114"/>
      <c r="AP54" s="114"/>
      <c r="AQ54" s="114"/>
      <c r="AR54" s="114"/>
      <c r="AS54" s="114"/>
      <c r="AT54" s="114"/>
    </row>
    <row r="55" spans="2:46" s="190" customFormat="1" ht="19.5" customHeight="1">
      <c r="B55" s="114"/>
      <c r="C55" s="114"/>
      <c r="D55" s="114"/>
      <c r="E55" s="114"/>
      <c r="F55" s="114"/>
      <c r="G55" s="114"/>
      <c r="H55" s="114"/>
      <c r="I55" s="114"/>
      <c r="J55" s="114"/>
      <c r="K55" s="114"/>
      <c r="L55" s="114"/>
      <c r="M55" s="114"/>
      <c r="N55" s="114"/>
      <c r="O55" s="114"/>
      <c r="P55" s="114"/>
      <c r="Q55" s="114"/>
      <c r="R55" s="114"/>
      <c r="S55" s="114"/>
      <c r="T55" s="114"/>
      <c r="U55" s="114"/>
      <c r="V55" s="114"/>
      <c r="W55" s="114"/>
      <c r="X55" s="114"/>
      <c r="Y55" s="114"/>
      <c r="Z55" s="114"/>
      <c r="AA55" s="114"/>
      <c r="AB55" s="114"/>
      <c r="AC55" s="114"/>
      <c r="AD55" s="114"/>
      <c r="AE55" s="114"/>
      <c r="AF55" s="114"/>
      <c r="AG55" s="114"/>
      <c r="AH55" s="114"/>
      <c r="AI55" s="114"/>
      <c r="AJ55" s="114"/>
      <c r="AK55" s="114"/>
      <c r="AL55" s="114"/>
      <c r="AM55" s="114"/>
      <c r="AN55" s="114"/>
      <c r="AO55" s="114"/>
      <c r="AP55" s="114"/>
      <c r="AQ55" s="114"/>
      <c r="AR55" s="114"/>
      <c r="AS55" s="114"/>
      <c r="AT55" s="114"/>
    </row>
    <row r="56" spans="2:46" s="190" customFormat="1" ht="19.5" customHeight="1">
      <c r="B56" s="114"/>
      <c r="C56" s="114"/>
      <c r="D56" s="114"/>
      <c r="E56" s="114"/>
      <c r="F56" s="114"/>
      <c r="G56" s="114"/>
      <c r="H56" s="114"/>
      <c r="I56" s="114"/>
      <c r="J56" s="114"/>
      <c r="K56" s="114"/>
      <c r="L56" s="114"/>
      <c r="M56" s="114"/>
      <c r="N56" s="114"/>
      <c r="O56" s="114"/>
      <c r="P56" s="114"/>
      <c r="Q56" s="114"/>
      <c r="R56" s="114"/>
      <c r="S56" s="114"/>
      <c r="T56" s="114"/>
      <c r="U56" s="114"/>
      <c r="V56" s="114"/>
      <c r="W56" s="114"/>
      <c r="X56" s="114"/>
      <c r="Y56" s="114"/>
      <c r="Z56" s="114"/>
      <c r="AA56" s="114"/>
      <c r="AB56" s="114"/>
      <c r="AC56" s="114"/>
      <c r="AD56" s="191"/>
      <c r="AE56" s="191"/>
      <c r="AF56" s="191"/>
      <c r="AG56" s="191"/>
      <c r="AH56" s="191"/>
      <c r="AI56" s="191"/>
      <c r="AJ56" s="191"/>
      <c r="AK56" s="191"/>
      <c r="AL56" s="191"/>
      <c r="AM56" s="191"/>
      <c r="AN56" s="191"/>
      <c r="AO56" s="191"/>
      <c r="AP56" s="191"/>
      <c r="AQ56" s="191"/>
      <c r="AR56" s="191"/>
      <c r="AS56" s="191"/>
      <c r="AT56" s="191"/>
    </row>
    <row r="57" spans="2:46" ht="19.5" customHeight="1">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c r="AA57" s="105"/>
      <c r="AB57" s="105"/>
      <c r="AC57" s="105"/>
      <c r="AD57" s="105"/>
      <c r="AE57" s="105"/>
      <c r="AF57" s="105"/>
      <c r="AG57" s="105"/>
      <c r="AH57" s="105"/>
      <c r="AI57" s="105"/>
      <c r="AJ57" s="105"/>
      <c r="AK57" s="105"/>
      <c r="AL57" s="105"/>
      <c r="AM57" s="105"/>
      <c r="AN57" s="105"/>
      <c r="AO57" s="105"/>
      <c r="AP57" s="105"/>
      <c r="AQ57" s="105"/>
      <c r="AR57" s="105"/>
      <c r="AS57" s="105"/>
      <c r="AT57" s="105"/>
    </row>
    <row r="59" spans="2:46" ht="23.25" customHeight="1">
      <c r="B59" s="103" t="s">
        <v>25</v>
      </c>
      <c r="C59" s="103"/>
      <c r="D59" s="103"/>
      <c r="E59" s="103"/>
      <c r="F59" s="103"/>
      <c r="G59" s="103"/>
      <c r="H59" s="103"/>
      <c r="I59" s="103"/>
      <c r="J59" s="103"/>
      <c r="K59" s="103"/>
      <c r="L59" s="103"/>
      <c r="M59" s="103"/>
      <c r="N59" s="103"/>
      <c r="O59" s="103"/>
      <c r="P59" s="103"/>
      <c r="Q59" s="103"/>
      <c r="R59" s="103"/>
      <c r="S59" s="103"/>
      <c r="T59" s="103"/>
      <c r="U59" s="103"/>
      <c r="V59" s="103"/>
      <c r="W59" s="103"/>
      <c r="X59" s="103"/>
      <c r="Y59" s="103"/>
      <c r="Z59" s="103"/>
      <c r="AA59" s="103"/>
      <c r="AB59" s="103"/>
      <c r="AC59" s="103"/>
      <c r="AD59" s="103"/>
      <c r="AE59" s="103"/>
      <c r="AF59" s="103"/>
      <c r="AG59" s="103"/>
      <c r="AH59" s="103"/>
      <c r="AI59" s="103"/>
      <c r="AJ59" s="103"/>
      <c r="AK59" s="103"/>
      <c r="AL59" s="103"/>
      <c r="AM59" s="103"/>
      <c r="AN59" s="103"/>
      <c r="AO59" s="103"/>
      <c r="AP59" s="103"/>
      <c r="AQ59" s="103"/>
      <c r="AR59" s="103"/>
      <c r="AS59" s="103"/>
      <c r="AT59" s="103"/>
    </row>
    <row r="60" spans="2:46" ht="19.5" customHeight="1">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04"/>
      <c r="AH60" s="104"/>
      <c r="AI60" s="104"/>
      <c r="AJ60" s="104"/>
      <c r="AK60" s="104"/>
      <c r="AL60" s="104"/>
      <c r="AM60" s="104"/>
      <c r="AN60" s="104"/>
      <c r="AO60" s="104"/>
      <c r="AP60" s="104"/>
      <c r="AQ60" s="104"/>
      <c r="AR60" s="104"/>
      <c r="AS60" s="104"/>
      <c r="AT60" s="104"/>
    </row>
    <row r="61" spans="2:46" ht="19.5" customHeight="1">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c r="AI61" s="104"/>
      <c r="AJ61" s="104"/>
      <c r="AK61" s="104"/>
      <c r="AL61" s="104"/>
      <c r="AM61" s="104"/>
      <c r="AN61" s="104"/>
      <c r="AO61" s="104"/>
      <c r="AP61" s="104"/>
      <c r="AQ61" s="104"/>
      <c r="AR61" s="104"/>
      <c r="AS61" s="104"/>
      <c r="AT61" s="104"/>
    </row>
    <row r="62" spans="2:46" ht="19.5" customHeight="1">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c r="AI62" s="104"/>
      <c r="AJ62" s="104"/>
      <c r="AK62" s="104"/>
      <c r="AL62" s="104"/>
      <c r="AM62" s="104"/>
      <c r="AN62" s="104"/>
      <c r="AO62" s="104"/>
      <c r="AP62" s="104"/>
      <c r="AQ62" s="104"/>
      <c r="AR62" s="104"/>
      <c r="AS62" s="104"/>
      <c r="AT62" s="104"/>
    </row>
    <row r="63" spans="2:46" ht="19.5" customHeight="1">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c r="AA63" s="105"/>
      <c r="AB63" s="105"/>
      <c r="AC63" s="105"/>
      <c r="AD63" s="105"/>
      <c r="AE63" s="105"/>
      <c r="AF63" s="105"/>
      <c r="AG63" s="105"/>
      <c r="AH63" s="105"/>
      <c r="AI63" s="105"/>
      <c r="AJ63" s="105"/>
      <c r="AK63" s="105"/>
      <c r="AL63" s="105"/>
      <c r="AM63" s="105"/>
      <c r="AN63" s="105"/>
      <c r="AO63" s="105"/>
      <c r="AP63" s="105"/>
      <c r="AQ63" s="105"/>
      <c r="AR63" s="105"/>
      <c r="AS63" s="105"/>
      <c r="AT63" s="105"/>
    </row>
    <row r="64" spans="2:46" ht="19.5" customHeight="1">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c r="AA64" s="105"/>
      <c r="AB64" s="105"/>
      <c r="AC64" s="105"/>
      <c r="AD64" s="105"/>
      <c r="AE64" s="105"/>
      <c r="AF64" s="105"/>
      <c r="AG64" s="105"/>
      <c r="AH64" s="105"/>
      <c r="AI64" s="105"/>
      <c r="AJ64" s="105"/>
      <c r="AK64" s="105"/>
      <c r="AL64" s="105"/>
      <c r="AM64" s="105"/>
      <c r="AN64" s="105"/>
      <c r="AO64" s="105"/>
      <c r="AP64" s="105"/>
      <c r="AQ64" s="105"/>
      <c r="AR64" s="105"/>
      <c r="AS64" s="105"/>
      <c r="AT64" s="105"/>
    </row>
  </sheetData>
  <mergeCells count="1">
    <mergeCell ref="B3:AT3"/>
  </mergeCells>
  <phoneticPr fontId="5"/>
  <printOptions horizontalCentered="1"/>
  <pageMargins left="0.70866141732283472" right="0.70866141732283472" top="0.74803149606299213" bottom="0.74803149606299213" header="0.31496062992125984" footer="0.31496062992125984"/>
  <pageSetup paperSize="9" fitToHeight="0" orientation="portrait" r:id="rId1"/>
  <headerFooter differentFirst="1">
    <oddFooter>&amp;C&amp;K01+000Page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31ED0-6A24-4B1B-9CC2-557EFAEB374C}">
  <sheetPr codeName="Sheet9">
    <tabColor theme="4"/>
    <pageSetUpPr autoPageBreaks="0" fitToPage="1"/>
  </sheetPr>
  <dimension ref="B1:AT65"/>
  <sheetViews>
    <sheetView showGridLines="0" zoomScaleNormal="100" workbookViewId="0"/>
  </sheetViews>
  <sheetFormatPr defaultColWidth="9" defaultRowHeight="20.25" customHeight="1"/>
  <cols>
    <col min="1" max="1" width="1.625" style="120" customWidth="1"/>
    <col min="2" max="47" width="3" style="120" customWidth="1"/>
    <col min="48" max="16384" width="9" style="120"/>
  </cols>
  <sheetData>
    <row r="1" spans="2:46" ht="9.75" customHeight="1"/>
    <row r="2" spans="2:46" ht="19.5">
      <c r="B2" s="59" t="s">
        <v>26</v>
      </c>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123" t="s">
        <v>27</v>
      </c>
      <c r="AQ2" s="123"/>
      <c r="AR2" s="59"/>
    </row>
    <row r="3" spans="2:46" ht="9.75" customHeight="1">
      <c r="B3" s="390"/>
      <c r="C3" s="390"/>
      <c r="D3" s="390"/>
      <c r="E3" s="390"/>
      <c r="F3" s="390"/>
      <c r="G3" s="390"/>
      <c r="H3" s="390"/>
      <c r="I3" s="390"/>
      <c r="J3" s="390"/>
      <c r="K3" s="390"/>
      <c r="L3" s="390"/>
      <c r="M3" s="390"/>
      <c r="N3" s="390"/>
      <c r="O3" s="390"/>
      <c r="P3" s="390"/>
      <c r="Q3" s="390"/>
      <c r="R3" s="390"/>
      <c r="S3" s="390"/>
      <c r="T3" s="390"/>
      <c r="U3" s="390"/>
      <c r="V3" s="390"/>
      <c r="W3" s="390"/>
      <c r="X3" s="390"/>
      <c r="Y3" s="390"/>
      <c r="Z3" s="390"/>
      <c r="AA3" s="390"/>
      <c r="AB3" s="390"/>
      <c r="AC3" s="390"/>
      <c r="AD3" s="390"/>
      <c r="AE3" s="390"/>
      <c r="AF3" s="390"/>
      <c r="AG3" s="390"/>
      <c r="AH3" s="390"/>
      <c r="AI3" s="390"/>
      <c r="AJ3" s="390"/>
      <c r="AK3" s="390"/>
      <c r="AL3" s="390"/>
      <c r="AM3" s="390"/>
      <c r="AN3" s="390"/>
      <c r="AO3" s="390"/>
      <c r="AP3" s="390"/>
      <c r="AQ3" s="390"/>
      <c r="AR3" s="390"/>
      <c r="AS3" s="390"/>
      <c r="AT3" s="390"/>
    </row>
    <row r="4" spans="2:46" ht="23.25" customHeight="1">
      <c r="B4" s="48" t="s">
        <v>28</v>
      </c>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row>
    <row r="5" spans="2:46" ht="19.5" customHeight="1">
      <c r="B5" s="122"/>
      <c r="C5" s="122"/>
      <c r="D5" s="122"/>
      <c r="E5" s="122"/>
      <c r="F5" s="122"/>
      <c r="G5" s="122"/>
      <c r="H5" s="122"/>
      <c r="I5" s="122"/>
      <c r="J5" s="122"/>
      <c r="K5" s="122"/>
      <c r="L5" s="122"/>
      <c r="M5" s="122"/>
      <c r="N5" s="122"/>
      <c r="O5" s="122"/>
      <c r="P5" s="122"/>
      <c r="Q5" s="122"/>
      <c r="R5" s="122"/>
      <c r="S5" s="122"/>
      <c r="T5" s="122"/>
      <c r="U5" s="122"/>
      <c r="V5" s="122"/>
      <c r="W5" s="122"/>
      <c r="X5" s="122"/>
      <c r="Y5" s="122"/>
      <c r="Z5" s="122"/>
      <c r="AA5" s="122"/>
      <c r="AB5" s="122"/>
      <c r="AC5" s="122"/>
      <c r="AD5" s="122"/>
      <c r="AE5" s="122"/>
      <c r="AF5" s="122"/>
      <c r="AG5" s="122"/>
      <c r="AH5" s="122"/>
      <c r="AI5" s="122"/>
      <c r="AJ5" s="122"/>
      <c r="AK5" s="122"/>
      <c r="AL5" s="122"/>
      <c r="AM5" s="122"/>
      <c r="AN5" s="122"/>
      <c r="AO5" s="122"/>
      <c r="AP5" s="122"/>
      <c r="AQ5" s="122"/>
      <c r="AR5" s="122"/>
      <c r="AS5" s="122"/>
      <c r="AT5" s="122"/>
    </row>
    <row r="6" spans="2:46" ht="19.5" customHeight="1">
      <c r="B6" s="122"/>
      <c r="C6" s="122"/>
      <c r="D6" s="122"/>
      <c r="E6" s="122"/>
      <c r="F6" s="122"/>
      <c r="G6" s="122"/>
      <c r="H6" s="122"/>
      <c r="I6" s="122"/>
      <c r="J6" s="122"/>
      <c r="K6" s="122"/>
      <c r="L6" s="122"/>
      <c r="M6" s="122"/>
      <c r="N6" s="122"/>
      <c r="O6" s="122"/>
      <c r="P6" s="122"/>
      <c r="Q6" s="122"/>
      <c r="R6" s="122"/>
      <c r="S6" s="122"/>
      <c r="T6" s="122"/>
      <c r="U6" s="122"/>
      <c r="V6" s="122"/>
      <c r="W6" s="122"/>
      <c r="X6" s="122"/>
      <c r="Y6" s="122"/>
      <c r="Z6" s="122"/>
      <c r="AA6" s="122"/>
      <c r="AB6" s="122"/>
      <c r="AC6" s="122"/>
      <c r="AD6" s="122"/>
      <c r="AE6" s="122"/>
      <c r="AF6" s="122"/>
      <c r="AG6" s="122"/>
      <c r="AH6" s="122"/>
      <c r="AI6" s="122"/>
      <c r="AJ6" s="122"/>
      <c r="AK6" s="122"/>
      <c r="AL6" s="122"/>
      <c r="AM6" s="122"/>
      <c r="AN6" s="122"/>
      <c r="AO6" s="122"/>
      <c r="AP6" s="122"/>
      <c r="AQ6" s="122"/>
      <c r="AR6" s="122"/>
      <c r="AS6" s="122"/>
      <c r="AT6" s="122"/>
    </row>
    <row r="7" spans="2:46" ht="19.5" customHeight="1">
      <c r="B7" s="122"/>
      <c r="C7" s="122"/>
      <c r="D7" s="122"/>
      <c r="E7" s="122"/>
      <c r="F7" s="122"/>
      <c r="G7" s="122"/>
      <c r="H7" s="122"/>
      <c r="I7" s="122"/>
      <c r="J7" s="122"/>
      <c r="K7" s="122"/>
      <c r="L7" s="122"/>
      <c r="M7" s="122"/>
      <c r="N7" s="122"/>
      <c r="O7" s="122"/>
      <c r="P7" s="122"/>
      <c r="Q7" s="122"/>
      <c r="R7" s="122"/>
      <c r="S7" s="122"/>
      <c r="T7" s="122"/>
      <c r="U7" s="122"/>
      <c r="V7" s="122"/>
      <c r="W7" s="122"/>
      <c r="X7" s="122"/>
      <c r="Y7" s="122"/>
      <c r="Z7" s="122"/>
      <c r="AA7" s="122"/>
      <c r="AB7" s="122"/>
      <c r="AC7" s="122"/>
      <c r="AD7" s="122"/>
      <c r="AE7" s="122"/>
      <c r="AF7" s="122"/>
      <c r="AG7" s="122"/>
      <c r="AH7" s="122"/>
      <c r="AI7" s="122"/>
      <c r="AJ7" s="122"/>
      <c r="AK7" s="122"/>
      <c r="AL7" s="122"/>
      <c r="AM7" s="122"/>
      <c r="AN7" s="122"/>
      <c r="AO7" s="122"/>
      <c r="AP7" s="122"/>
      <c r="AQ7" s="122"/>
      <c r="AR7" s="122"/>
      <c r="AS7" s="122"/>
      <c r="AT7" s="122"/>
    </row>
    <row r="8" spans="2:46" ht="19.5" customHeight="1">
      <c r="B8" s="122"/>
      <c r="C8" s="122"/>
      <c r="D8" s="122"/>
      <c r="E8" s="122"/>
      <c r="F8" s="122"/>
      <c r="G8" s="122"/>
      <c r="H8" s="122"/>
      <c r="I8" s="122"/>
      <c r="J8" s="122"/>
      <c r="K8" s="122"/>
      <c r="L8" s="122"/>
      <c r="M8" s="122"/>
      <c r="N8" s="122"/>
      <c r="O8" s="122"/>
      <c r="P8" s="122"/>
      <c r="Q8" s="122"/>
      <c r="R8" s="122"/>
      <c r="S8" s="122"/>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2"/>
    </row>
    <row r="9" spans="2:46" ht="19.5" customHeight="1">
      <c r="B9" s="122"/>
      <c r="C9" s="122"/>
      <c r="D9" s="122"/>
      <c r="E9" s="122"/>
      <c r="F9" s="122"/>
      <c r="G9" s="122"/>
      <c r="H9" s="122"/>
      <c r="I9" s="122"/>
      <c r="J9" s="122"/>
      <c r="K9" s="122"/>
      <c r="L9" s="122"/>
      <c r="M9" s="122"/>
      <c r="N9" s="122"/>
      <c r="O9" s="122"/>
      <c r="P9" s="122"/>
      <c r="Q9" s="122"/>
      <c r="R9" s="122"/>
      <c r="S9" s="122"/>
      <c r="T9" s="122"/>
      <c r="U9" s="122" t="s">
        <v>29</v>
      </c>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row>
    <row r="10" spans="2:46" ht="19.5">
      <c r="B10" s="124"/>
      <c r="C10" s="124"/>
      <c r="D10" s="124"/>
      <c r="E10" s="124"/>
      <c r="F10" s="124"/>
      <c r="G10" s="124"/>
      <c r="H10" s="124"/>
      <c r="I10" s="124"/>
      <c r="J10" s="124"/>
      <c r="K10" s="124"/>
      <c r="L10" s="124"/>
      <c r="M10" s="12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row>
    <row r="11" spans="2:46" ht="19.5">
      <c r="B11" s="124"/>
      <c r="C11" s="124"/>
      <c r="D11" s="124"/>
      <c r="E11" s="124"/>
      <c r="F11" s="124"/>
      <c r="G11" s="124"/>
      <c r="H11" s="124"/>
      <c r="I11" s="124"/>
      <c r="J11" s="124"/>
      <c r="K11" s="124"/>
      <c r="L11" s="124"/>
      <c r="M11" s="124"/>
      <c r="N11" s="124"/>
      <c r="O11" s="124"/>
      <c r="P11" s="124"/>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4"/>
      <c r="AT11" s="124"/>
    </row>
    <row r="12" spans="2:46" ht="19.5">
      <c r="B12" s="124"/>
      <c r="C12" s="124"/>
      <c r="D12" s="124"/>
      <c r="E12" s="124"/>
      <c r="F12" s="124"/>
      <c r="G12" s="124"/>
      <c r="H12" s="124"/>
      <c r="I12" s="124"/>
      <c r="J12" s="124"/>
      <c r="K12" s="124"/>
      <c r="L12" s="124"/>
      <c r="M12" s="124"/>
      <c r="N12" s="124"/>
      <c r="O12" s="124"/>
      <c r="P12" s="124"/>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row>
    <row r="13" spans="2:46" ht="19.5">
      <c r="B13" s="124"/>
      <c r="C13" s="124"/>
      <c r="D13" s="124"/>
      <c r="E13" s="124"/>
      <c r="F13" s="124"/>
      <c r="G13" s="124"/>
      <c r="H13" s="124"/>
      <c r="I13" s="124"/>
      <c r="J13" s="124"/>
      <c r="K13" s="124"/>
      <c r="L13" s="124"/>
      <c r="M13" s="124"/>
      <c r="N13" s="124"/>
      <c r="O13" s="124"/>
      <c r="P13" s="124"/>
      <c r="Q13" s="124"/>
      <c r="R13" s="124"/>
      <c r="S13" s="124"/>
      <c r="T13" s="124"/>
      <c r="U13" s="124"/>
      <c r="V13" s="124"/>
      <c r="W13" s="124"/>
      <c r="X13" s="124"/>
      <c r="Y13" s="124"/>
      <c r="Z13" s="124"/>
      <c r="AA13" s="124"/>
      <c r="AB13" s="124"/>
      <c r="AC13" s="124"/>
      <c r="AD13" s="124"/>
      <c r="AE13" s="124"/>
      <c r="AF13" s="124"/>
      <c r="AG13" s="124"/>
      <c r="AH13" s="124"/>
      <c r="AI13" s="124"/>
      <c r="AJ13" s="124"/>
      <c r="AK13" s="124"/>
      <c r="AL13" s="124"/>
      <c r="AM13" s="124"/>
      <c r="AN13" s="124"/>
      <c r="AO13" s="124"/>
      <c r="AP13" s="124"/>
      <c r="AQ13" s="124"/>
      <c r="AR13" s="124"/>
      <c r="AS13" s="124"/>
      <c r="AT13" s="124"/>
    </row>
    <row r="14" spans="2:46" ht="19.5">
      <c r="B14" s="124"/>
      <c r="C14" s="124"/>
      <c r="D14" s="124"/>
      <c r="E14" s="124"/>
      <c r="F14" s="124"/>
      <c r="G14" s="124"/>
      <c r="H14" s="124"/>
      <c r="I14" s="124"/>
      <c r="J14" s="124"/>
      <c r="K14" s="124"/>
      <c r="L14" s="124"/>
      <c r="M14" s="124"/>
      <c r="N14" s="124"/>
      <c r="O14" s="124"/>
      <c r="P14" s="124"/>
      <c r="Q14" s="124"/>
      <c r="R14" s="124"/>
      <c r="S14" s="124"/>
      <c r="T14" s="124"/>
      <c r="U14" s="124"/>
      <c r="V14" s="124"/>
      <c r="W14" s="124"/>
      <c r="X14" s="124"/>
      <c r="Y14" s="124"/>
      <c r="Z14" s="124"/>
      <c r="AA14" s="124"/>
      <c r="AB14" s="124"/>
      <c r="AC14" s="124"/>
      <c r="AD14" s="124"/>
      <c r="AE14" s="124"/>
      <c r="AF14" s="124"/>
      <c r="AG14" s="124"/>
      <c r="AH14" s="124"/>
      <c r="AI14" s="124"/>
      <c r="AJ14" s="124"/>
      <c r="AK14" s="124"/>
      <c r="AL14" s="124"/>
      <c r="AM14" s="124"/>
      <c r="AN14" s="124"/>
      <c r="AO14" s="124"/>
      <c r="AP14" s="124"/>
      <c r="AQ14" s="124"/>
      <c r="AR14" s="124"/>
      <c r="AS14" s="124"/>
      <c r="AT14" s="124"/>
    </row>
    <row r="15" spans="2:46" ht="20.25" customHeight="1">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6"/>
      <c r="AQ15" s="127"/>
      <c r="AR15" s="128"/>
      <c r="AS15" s="128"/>
      <c r="AT15" s="126"/>
    </row>
    <row r="16" spans="2:46" ht="20.25" customHeight="1">
      <c r="B16" s="159"/>
      <c r="C16" s="160"/>
      <c r="D16" s="176"/>
      <c r="E16" s="160"/>
      <c r="F16" s="160"/>
      <c r="G16" s="160"/>
      <c r="H16" s="160"/>
      <c r="I16" s="160"/>
      <c r="J16" s="160"/>
      <c r="K16" s="160"/>
      <c r="L16" s="160"/>
      <c r="M16" s="160"/>
      <c r="N16" s="171"/>
      <c r="O16" s="172"/>
      <c r="P16" s="172"/>
      <c r="Q16" s="172"/>
      <c r="R16" s="172"/>
      <c r="S16" s="173"/>
      <c r="T16" s="160"/>
      <c r="U16" s="160"/>
      <c r="V16" s="160"/>
      <c r="W16" s="160"/>
      <c r="X16" s="160"/>
      <c r="Y16" s="160"/>
      <c r="Z16" s="160"/>
      <c r="AA16" s="160"/>
      <c r="AB16" s="160"/>
      <c r="AC16" s="176"/>
      <c r="AD16" s="160"/>
      <c r="AE16" s="160"/>
      <c r="AF16" s="160"/>
      <c r="AG16" s="160"/>
      <c r="AH16" s="160"/>
      <c r="AI16" s="160"/>
      <c r="AJ16" s="160"/>
      <c r="AK16" s="160"/>
      <c r="AL16" s="160"/>
      <c r="AM16" s="160"/>
      <c r="AN16" s="160"/>
      <c r="AO16" s="160"/>
      <c r="AP16" s="161"/>
      <c r="AQ16" s="161"/>
      <c r="AR16" s="161"/>
      <c r="AS16" s="161"/>
      <c r="AT16" s="162"/>
    </row>
    <row r="17" spans="2:46" ht="20.25" customHeight="1">
      <c r="B17" s="163"/>
      <c r="C17" s="164"/>
      <c r="D17" s="177"/>
      <c r="E17" s="164"/>
      <c r="F17" s="164"/>
      <c r="G17" s="164"/>
      <c r="H17" s="164"/>
      <c r="I17" s="164"/>
      <c r="J17" s="164"/>
      <c r="K17" s="164"/>
      <c r="L17" s="164"/>
      <c r="M17" s="164"/>
      <c r="N17" s="174"/>
      <c r="O17" s="130"/>
      <c r="P17" s="130"/>
      <c r="Q17" s="130"/>
      <c r="R17" s="130"/>
      <c r="S17" s="175"/>
      <c r="T17" s="164"/>
      <c r="U17" s="164"/>
      <c r="V17" s="164"/>
      <c r="W17" s="164"/>
      <c r="X17" s="164"/>
      <c r="Y17" s="164"/>
      <c r="Z17" s="164"/>
      <c r="AA17" s="164"/>
      <c r="AB17" s="164"/>
      <c r="AC17" s="177"/>
      <c r="AD17" s="164"/>
      <c r="AE17" s="164"/>
      <c r="AF17" s="164"/>
      <c r="AG17" s="164"/>
      <c r="AH17" s="164"/>
      <c r="AI17" s="164"/>
      <c r="AJ17" s="164"/>
      <c r="AK17" s="164"/>
      <c r="AL17" s="164"/>
      <c r="AM17" s="164"/>
      <c r="AN17" s="164"/>
      <c r="AO17" s="164"/>
      <c r="AP17" s="165"/>
      <c r="AQ17" s="166"/>
      <c r="AR17" s="167"/>
      <c r="AS17" s="167"/>
      <c r="AT17" s="168"/>
    </row>
    <row r="18" spans="2:46" ht="20.25" customHeight="1">
      <c r="B18" s="169"/>
      <c r="C18" s="131"/>
      <c r="D18" s="178"/>
      <c r="E18" s="131"/>
      <c r="F18" s="131"/>
      <c r="G18" s="131"/>
      <c r="H18" s="131"/>
      <c r="I18" s="131"/>
      <c r="J18" s="131"/>
      <c r="K18" s="131"/>
      <c r="L18" s="131"/>
      <c r="M18" s="131"/>
      <c r="N18" s="174"/>
      <c r="O18" s="130"/>
      <c r="P18" s="130"/>
      <c r="Q18" s="130"/>
      <c r="R18" s="130"/>
      <c r="S18" s="175"/>
      <c r="T18" s="131"/>
      <c r="U18" s="131"/>
      <c r="V18" s="131"/>
      <c r="W18" s="131"/>
      <c r="X18" s="131"/>
      <c r="Y18" s="131"/>
      <c r="Z18" s="131"/>
      <c r="AA18" s="131"/>
      <c r="AB18" s="131"/>
      <c r="AC18" s="178"/>
      <c r="AD18" s="131"/>
      <c r="AE18" s="131"/>
      <c r="AF18" s="131"/>
      <c r="AG18" s="131"/>
      <c r="AH18" s="131"/>
      <c r="AI18" s="131"/>
      <c r="AJ18" s="131"/>
      <c r="AK18" s="131"/>
      <c r="AL18" s="131"/>
      <c r="AM18" s="131"/>
      <c r="AN18" s="131"/>
      <c r="AO18" s="131"/>
      <c r="AP18" s="132"/>
      <c r="AQ18" s="133"/>
      <c r="AR18" s="134"/>
      <c r="AS18" s="134"/>
      <c r="AT18" s="170"/>
    </row>
    <row r="19" spans="2:46" ht="20.25" customHeight="1">
      <c r="B19" s="169"/>
      <c r="C19" s="131"/>
      <c r="D19" s="178"/>
      <c r="E19" s="131"/>
      <c r="F19" s="131"/>
      <c r="G19" s="131"/>
      <c r="H19" s="131"/>
      <c r="I19" s="131"/>
      <c r="J19" s="131"/>
      <c r="K19" s="131"/>
      <c r="L19" s="131"/>
      <c r="M19" s="131"/>
      <c r="N19" s="174"/>
      <c r="O19" s="130"/>
      <c r="P19" s="130"/>
      <c r="Q19" s="130"/>
      <c r="R19" s="130"/>
      <c r="S19" s="175"/>
      <c r="T19" s="131"/>
      <c r="U19" s="131"/>
      <c r="V19" s="131"/>
      <c r="W19" s="131"/>
      <c r="X19" s="131"/>
      <c r="Y19" s="131"/>
      <c r="Z19" s="131"/>
      <c r="AA19" s="131"/>
      <c r="AB19" s="131"/>
      <c r="AC19" s="178"/>
      <c r="AD19" s="131"/>
      <c r="AE19" s="131"/>
      <c r="AF19" s="131"/>
      <c r="AG19" s="131"/>
      <c r="AH19" s="131"/>
      <c r="AI19" s="131"/>
      <c r="AJ19" s="131"/>
      <c r="AK19" s="131"/>
      <c r="AL19" s="131"/>
      <c r="AM19" s="131"/>
      <c r="AN19" s="131"/>
      <c r="AO19" s="131"/>
      <c r="AP19" s="132"/>
      <c r="AQ19" s="133"/>
      <c r="AR19" s="134"/>
      <c r="AS19" s="134"/>
      <c r="AT19" s="170"/>
    </row>
    <row r="20" spans="2:46" ht="20.25" customHeight="1">
      <c r="B20" s="169"/>
      <c r="C20" s="131"/>
      <c r="D20" s="178"/>
      <c r="E20" s="131"/>
      <c r="F20" s="131"/>
      <c r="G20" s="131"/>
      <c r="H20" s="131"/>
      <c r="I20" s="131"/>
      <c r="J20" s="131"/>
      <c r="K20" s="131"/>
      <c r="L20" s="131"/>
      <c r="M20" s="131"/>
      <c r="N20" s="174"/>
      <c r="O20" s="130"/>
      <c r="P20" s="130"/>
      <c r="Q20" s="130"/>
      <c r="R20" s="130"/>
      <c r="S20" s="175"/>
      <c r="T20" s="131"/>
      <c r="U20" s="131"/>
      <c r="V20" s="131"/>
      <c r="W20" s="131"/>
      <c r="X20" s="131"/>
      <c r="Y20" s="131"/>
      <c r="Z20" s="131"/>
      <c r="AA20" s="131"/>
      <c r="AB20" s="131"/>
      <c r="AC20" s="178"/>
      <c r="AD20" s="131"/>
      <c r="AE20" s="131"/>
      <c r="AF20" s="131"/>
      <c r="AG20" s="131"/>
      <c r="AH20" s="131"/>
      <c r="AI20" s="131"/>
      <c r="AJ20" s="131"/>
      <c r="AK20" s="131"/>
      <c r="AL20" s="131"/>
      <c r="AM20" s="131"/>
      <c r="AN20" s="131"/>
      <c r="AO20" s="131"/>
      <c r="AP20" s="132"/>
      <c r="AQ20" s="133"/>
      <c r="AR20" s="134"/>
      <c r="AS20" s="134"/>
      <c r="AT20" s="170"/>
    </row>
    <row r="21" spans="2:46" ht="20.25" customHeight="1">
      <c r="B21" s="169"/>
      <c r="C21" s="131"/>
      <c r="D21" s="178"/>
      <c r="E21" s="131"/>
      <c r="F21" s="131"/>
      <c r="G21" s="131"/>
      <c r="H21" s="131"/>
      <c r="I21" s="131"/>
      <c r="J21" s="131"/>
      <c r="K21" s="131"/>
      <c r="L21" s="131"/>
      <c r="M21" s="131"/>
      <c r="N21" s="174"/>
      <c r="O21" s="130"/>
      <c r="P21" s="130"/>
      <c r="Q21" s="130"/>
      <c r="R21" s="130"/>
      <c r="S21" s="175"/>
      <c r="T21" s="131"/>
      <c r="U21" s="131"/>
      <c r="V21" s="131"/>
      <c r="W21" s="131"/>
      <c r="X21" s="131"/>
      <c r="Y21" s="131"/>
      <c r="Z21" s="131"/>
      <c r="AA21" s="131"/>
      <c r="AB21" s="131"/>
      <c r="AC21" s="178"/>
      <c r="AD21" s="131"/>
      <c r="AE21" s="131"/>
      <c r="AF21" s="131"/>
      <c r="AG21" s="131"/>
      <c r="AH21" s="131"/>
      <c r="AI21" s="131"/>
      <c r="AJ21" s="131"/>
      <c r="AK21" s="131"/>
      <c r="AL21" s="131"/>
      <c r="AM21" s="131"/>
      <c r="AN21" s="131"/>
      <c r="AO21" s="131"/>
      <c r="AP21" s="132"/>
      <c r="AQ21" s="133"/>
      <c r="AR21" s="134"/>
      <c r="AS21" s="134"/>
      <c r="AT21" s="170"/>
    </row>
    <row r="22" spans="2:46" ht="20.25" customHeight="1">
      <c r="B22" s="169"/>
      <c r="C22" s="131"/>
      <c r="D22" s="178"/>
      <c r="E22" s="131"/>
      <c r="F22" s="131"/>
      <c r="G22" s="131"/>
      <c r="H22" s="131"/>
      <c r="I22" s="131"/>
      <c r="J22" s="131"/>
      <c r="K22" s="131"/>
      <c r="L22" s="131"/>
      <c r="M22" s="131"/>
      <c r="N22" s="174"/>
      <c r="O22" s="130"/>
      <c r="P22" s="130"/>
      <c r="Q22" s="130"/>
      <c r="R22" s="130"/>
      <c r="S22" s="175"/>
      <c r="T22" s="131"/>
      <c r="U22" s="131"/>
      <c r="V22" s="131"/>
      <c r="W22" s="131"/>
      <c r="X22" s="131"/>
      <c r="Y22" s="131"/>
      <c r="Z22" s="131"/>
      <c r="AA22" s="131"/>
      <c r="AB22" s="131"/>
      <c r="AC22" s="178"/>
      <c r="AD22" s="131"/>
      <c r="AE22" s="131"/>
      <c r="AF22" s="131"/>
      <c r="AG22" s="131"/>
      <c r="AH22" s="131"/>
      <c r="AI22" s="131"/>
      <c r="AJ22" s="131"/>
      <c r="AK22" s="131"/>
      <c r="AL22" s="131"/>
      <c r="AM22" s="131"/>
      <c r="AN22" s="131"/>
      <c r="AO22" s="131"/>
      <c r="AP22" s="132"/>
      <c r="AQ22" s="133"/>
      <c r="AR22" s="134"/>
      <c r="AS22" s="134"/>
      <c r="AT22" s="170"/>
    </row>
    <row r="23" spans="2:46" ht="20.25" customHeight="1">
      <c r="B23" s="169"/>
      <c r="C23" s="131"/>
      <c r="D23" s="178"/>
      <c r="E23" s="131"/>
      <c r="F23" s="131"/>
      <c r="G23" s="131"/>
      <c r="H23" s="131"/>
      <c r="I23" s="131"/>
      <c r="J23" s="131"/>
      <c r="K23" s="131"/>
      <c r="L23" s="131"/>
      <c r="M23" s="131"/>
      <c r="N23" s="174"/>
      <c r="O23" s="130"/>
      <c r="P23" s="130"/>
      <c r="Q23" s="130"/>
      <c r="R23" s="130"/>
      <c r="S23" s="175"/>
      <c r="T23" s="131"/>
      <c r="U23" s="131"/>
      <c r="V23" s="131"/>
      <c r="W23" s="131"/>
      <c r="X23" s="131"/>
      <c r="Y23" s="131"/>
      <c r="Z23" s="131"/>
      <c r="AA23" s="131"/>
      <c r="AB23" s="131"/>
      <c r="AC23" s="178"/>
      <c r="AD23" s="131"/>
      <c r="AE23" s="131"/>
      <c r="AF23" s="131"/>
      <c r="AG23" s="131"/>
      <c r="AH23" s="131"/>
      <c r="AI23" s="131"/>
      <c r="AJ23" s="131"/>
      <c r="AK23" s="131"/>
      <c r="AL23" s="131"/>
      <c r="AM23" s="131"/>
      <c r="AN23" s="131"/>
      <c r="AO23" s="131"/>
      <c r="AP23" s="132"/>
      <c r="AQ23" s="133"/>
      <c r="AR23" s="134"/>
      <c r="AS23" s="134"/>
      <c r="AT23" s="170"/>
    </row>
    <row r="24" spans="2:46" ht="20.25" customHeight="1">
      <c r="B24" s="169"/>
      <c r="C24" s="131"/>
      <c r="D24" s="178"/>
      <c r="E24" s="131"/>
      <c r="F24" s="131"/>
      <c r="G24" s="131"/>
      <c r="H24" s="131"/>
      <c r="I24" s="131"/>
      <c r="J24" s="131"/>
      <c r="K24" s="131"/>
      <c r="L24" s="131"/>
      <c r="M24" s="131"/>
      <c r="N24" s="174"/>
      <c r="O24" s="130"/>
      <c r="P24" s="130"/>
      <c r="Q24" s="130"/>
      <c r="R24" s="130"/>
      <c r="S24" s="175"/>
      <c r="T24" s="131"/>
      <c r="U24" s="131"/>
      <c r="V24" s="131"/>
      <c r="W24" s="131"/>
      <c r="X24" s="131"/>
      <c r="Y24" s="131"/>
      <c r="Z24" s="131"/>
      <c r="AA24" s="131"/>
      <c r="AB24" s="131"/>
      <c r="AC24" s="178"/>
      <c r="AD24" s="131"/>
      <c r="AE24" s="131"/>
      <c r="AF24" s="131"/>
      <c r="AG24" s="131"/>
      <c r="AH24" s="131"/>
      <c r="AI24" s="131"/>
      <c r="AJ24" s="131"/>
      <c r="AK24" s="131"/>
      <c r="AL24" s="131"/>
      <c r="AM24" s="131"/>
      <c r="AN24" s="131"/>
      <c r="AO24" s="131"/>
      <c r="AP24" s="132"/>
      <c r="AQ24" s="133"/>
      <c r="AR24" s="134"/>
      <c r="AS24" s="134"/>
      <c r="AT24" s="170"/>
    </row>
    <row r="25" spans="2:46" ht="20.25" customHeight="1">
      <c r="B25" s="169"/>
      <c r="C25" s="131"/>
      <c r="D25" s="178"/>
      <c r="E25" s="131"/>
      <c r="F25" s="131"/>
      <c r="G25" s="131"/>
      <c r="H25" s="131"/>
      <c r="I25" s="131"/>
      <c r="J25" s="131"/>
      <c r="K25" s="131"/>
      <c r="L25" s="131"/>
      <c r="M25" s="131"/>
      <c r="N25" s="178"/>
      <c r="O25" s="131"/>
      <c r="P25" s="131"/>
      <c r="Q25" s="131"/>
      <c r="R25" s="131"/>
      <c r="S25" s="179"/>
      <c r="T25" s="131"/>
      <c r="U25" s="131"/>
      <c r="V25" s="131"/>
      <c r="W25" s="131"/>
      <c r="X25" s="131"/>
      <c r="Y25" s="131"/>
      <c r="Z25" s="131"/>
      <c r="AA25" s="131"/>
      <c r="AB25" s="131"/>
      <c r="AC25" s="178"/>
      <c r="AD25" s="131"/>
      <c r="AE25" s="131"/>
      <c r="AF25" s="131"/>
      <c r="AG25" s="131"/>
      <c r="AH25" s="131"/>
      <c r="AI25" s="131"/>
      <c r="AJ25" s="131"/>
      <c r="AK25" s="131"/>
      <c r="AL25" s="131"/>
      <c r="AM25" s="131"/>
      <c r="AN25" s="131"/>
      <c r="AO25" s="131"/>
      <c r="AP25" s="132"/>
      <c r="AQ25" s="133"/>
      <c r="AR25" s="134"/>
      <c r="AS25" s="134"/>
      <c r="AT25" s="170"/>
    </row>
    <row r="26" spans="2:46" ht="20.25" customHeight="1">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6"/>
      <c r="AQ26" s="127"/>
      <c r="AR26" s="128"/>
      <c r="AS26" s="128"/>
      <c r="AT26" s="126"/>
    </row>
    <row r="27" spans="2:46" ht="20.25" customHeight="1">
      <c r="B27" s="48" t="s">
        <v>30</v>
      </c>
      <c r="C27" s="48"/>
      <c r="D27" s="48"/>
      <c r="E27" s="48"/>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row>
    <row r="28" spans="2:46" ht="20.25" customHeight="1">
      <c r="B28" s="121"/>
      <c r="C28" s="121"/>
      <c r="D28" s="121"/>
      <c r="E28" s="121"/>
      <c r="F28" s="121"/>
      <c r="G28" s="121"/>
      <c r="H28" s="121"/>
      <c r="I28" s="121"/>
      <c r="J28" s="121"/>
      <c r="K28" s="121"/>
      <c r="L28" s="121"/>
      <c r="M28" s="121"/>
      <c r="N28" s="121"/>
      <c r="O28" s="121"/>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1"/>
      <c r="AS28" s="121"/>
      <c r="AT28" s="121"/>
    </row>
    <row r="29" spans="2:46" ht="20.25" customHeight="1">
      <c r="B29" s="121"/>
      <c r="C29" s="121"/>
      <c r="D29" s="121"/>
      <c r="E29" s="121"/>
      <c r="F29" s="121"/>
      <c r="G29" s="121"/>
      <c r="H29" s="121"/>
      <c r="I29" s="121"/>
      <c r="J29" s="121"/>
      <c r="K29" s="121"/>
      <c r="L29" s="121"/>
      <c r="M29" s="121"/>
      <c r="N29" s="121"/>
      <c r="O29" s="121"/>
      <c r="P29" s="121"/>
      <c r="Q29" s="121"/>
      <c r="R29" s="121"/>
      <c r="S29" s="121"/>
      <c r="T29" s="121"/>
      <c r="U29" s="121"/>
      <c r="V29" s="121"/>
      <c r="W29" s="121"/>
      <c r="X29" s="121"/>
      <c r="Y29" s="121"/>
      <c r="Z29" s="121"/>
      <c r="AA29" s="121"/>
      <c r="AB29" s="121"/>
      <c r="AC29" s="121"/>
      <c r="AD29" s="121"/>
      <c r="AE29" s="121"/>
      <c r="AF29" s="121"/>
      <c r="AG29" s="121"/>
      <c r="AH29" s="121"/>
      <c r="AI29" s="121"/>
      <c r="AJ29" s="121"/>
      <c r="AK29" s="121"/>
      <c r="AL29" s="121"/>
      <c r="AM29" s="121"/>
      <c r="AN29" s="121"/>
      <c r="AO29" s="121"/>
      <c r="AP29" s="121"/>
      <c r="AQ29" s="121"/>
      <c r="AR29" s="121"/>
      <c r="AS29" s="121"/>
      <c r="AT29" s="121"/>
    </row>
    <row r="30" spans="2:46" ht="20.25" customHeight="1">
      <c r="B30" s="121"/>
      <c r="C30" s="121"/>
      <c r="D30" s="121"/>
      <c r="E30" s="121"/>
      <c r="F30" s="121"/>
      <c r="G30" s="121"/>
      <c r="H30" s="121"/>
      <c r="I30" s="121"/>
      <c r="J30" s="121"/>
      <c r="K30" s="121"/>
      <c r="L30" s="121"/>
      <c r="M30" s="121"/>
      <c r="N30" s="121"/>
      <c r="O30" s="121"/>
      <c r="P30" s="121"/>
      <c r="Q30" s="121"/>
      <c r="R30" s="121"/>
      <c r="S30" s="121"/>
      <c r="T30" s="121"/>
      <c r="U30" s="121"/>
      <c r="V30" s="121"/>
      <c r="W30" s="121"/>
      <c r="X30" s="121"/>
      <c r="Y30" s="121"/>
      <c r="Z30" s="121"/>
      <c r="AA30" s="121"/>
      <c r="AB30" s="121"/>
      <c r="AC30" s="121"/>
      <c r="AD30" s="121"/>
      <c r="AE30" s="121"/>
      <c r="AF30" s="121"/>
      <c r="AG30" s="121"/>
      <c r="AH30" s="121"/>
      <c r="AI30" s="121"/>
      <c r="AJ30" s="121"/>
      <c r="AK30" s="121"/>
      <c r="AL30" s="121"/>
      <c r="AM30" s="121"/>
      <c r="AN30" s="121"/>
      <c r="AO30" s="121"/>
      <c r="AP30" s="121"/>
      <c r="AQ30" s="121"/>
      <c r="AR30" s="121"/>
      <c r="AS30" s="121"/>
      <c r="AT30" s="121"/>
    </row>
    <row r="31" spans="2:46" ht="20.25" customHeight="1">
      <c r="B31" s="121"/>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c r="AA31" s="121"/>
      <c r="AB31" s="121"/>
      <c r="AC31" s="121"/>
      <c r="AD31" s="121"/>
      <c r="AE31" s="121"/>
      <c r="AF31" s="121"/>
      <c r="AG31" s="121"/>
      <c r="AH31" s="121"/>
      <c r="AI31" s="121"/>
      <c r="AJ31" s="121"/>
      <c r="AK31" s="121"/>
      <c r="AL31" s="121"/>
      <c r="AM31" s="121"/>
      <c r="AN31" s="121"/>
      <c r="AO31" s="121"/>
      <c r="AP31" s="121"/>
      <c r="AQ31" s="121"/>
      <c r="AR31" s="121"/>
      <c r="AS31" s="121"/>
      <c r="AT31" s="121"/>
    </row>
    <row r="32" spans="2:46" ht="20.25" customHeight="1">
      <c r="B32" s="121"/>
      <c r="C32" s="121"/>
      <c r="D32" s="121"/>
      <c r="E32" s="121"/>
      <c r="F32" s="121"/>
      <c r="G32" s="121"/>
      <c r="H32" s="121"/>
      <c r="I32" s="121"/>
      <c r="J32" s="121"/>
      <c r="K32" s="121"/>
      <c r="L32" s="121"/>
      <c r="M32" s="121"/>
      <c r="N32" s="121"/>
      <c r="O32" s="121"/>
      <c r="P32" s="121"/>
      <c r="Q32" s="121"/>
      <c r="R32" s="121"/>
      <c r="S32" s="121"/>
      <c r="T32" s="121"/>
      <c r="U32" s="121"/>
      <c r="V32" s="121"/>
      <c r="W32" s="121"/>
      <c r="X32" s="121"/>
      <c r="Y32" s="121"/>
      <c r="Z32" s="121"/>
      <c r="AA32" s="121"/>
      <c r="AB32" s="121"/>
      <c r="AC32" s="121"/>
      <c r="AD32" s="121"/>
      <c r="AE32" s="121"/>
      <c r="AF32" s="121"/>
      <c r="AG32" s="121"/>
      <c r="AH32" s="121"/>
      <c r="AI32" s="121"/>
      <c r="AJ32" s="121"/>
      <c r="AK32" s="121"/>
      <c r="AL32" s="121"/>
      <c r="AM32" s="121"/>
      <c r="AN32" s="121"/>
      <c r="AO32" s="121"/>
      <c r="AP32" s="121"/>
      <c r="AQ32" s="121"/>
      <c r="AR32" s="121"/>
      <c r="AS32" s="121"/>
      <c r="AT32" s="121"/>
    </row>
    <row r="33" spans="2:46" ht="20.25" customHeight="1">
      <c r="B33" s="121"/>
      <c r="C33" s="121"/>
      <c r="D33" s="121"/>
      <c r="E33" s="121"/>
      <c r="F33" s="121"/>
      <c r="G33" s="121"/>
      <c r="H33" s="121"/>
      <c r="I33" s="121"/>
      <c r="J33" s="121"/>
      <c r="K33" s="121"/>
      <c r="L33" s="121"/>
      <c r="M33" s="121"/>
      <c r="N33" s="121"/>
      <c r="O33" s="121"/>
      <c r="P33" s="121"/>
      <c r="Q33" s="121"/>
      <c r="R33" s="121"/>
      <c r="S33" s="121"/>
      <c r="T33" s="121"/>
      <c r="U33" s="121"/>
      <c r="V33" s="121"/>
      <c r="W33" s="121"/>
      <c r="X33" s="121"/>
      <c r="Y33" s="121"/>
      <c r="Z33" s="121"/>
      <c r="AA33" s="121"/>
      <c r="AB33" s="121"/>
      <c r="AC33" s="121"/>
      <c r="AD33" s="121"/>
      <c r="AE33" s="121"/>
      <c r="AF33" s="121"/>
      <c r="AG33" s="121"/>
      <c r="AH33" s="121"/>
      <c r="AI33" s="121"/>
      <c r="AJ33" s="121"/>
      <c r="AK33" s="121"/>
      <c r="AL33" s="121"/>
      <c r="AM33" s="121"/>
      <c r="AN33" s="121"/>
      <c r="AO33" s="121"/>
      <c r="AP33" s="121"/>
      <c r="AQ33" s="121"/>
      <c r="AR33" s="121"/>
      <c r="AS33" s="121"/>
      <c r="AT33" s="121"/>
    </row>
    <row r="34" spans="2:46" ht="20.25" customHeight="1">
      <c r="B34" s="121"/>
      <c r="C34" s="121"/>
      <c r="D34" s="121"/>
      <c r="E34" s="121"/>
      <c r="F34" s="121"/>
      <c r="G34" s="121"/>
      <c r="H34" s="121"/>
      <c r="I34" s="121"/>
      <c r="J34" s="121"/>
      <c r="K34" s="121"/>
      <c r="L34" s="121"/>
      <c r="M34" s="121"/>
      <c r="N34" s="121"/>
      <c r="O34" s="121"/>
      <c r="P34" s="121"/>
      <c r="Q34" s="121"/>
      <c r="R34" s="121"/>
      <c r="S34" s="121"/>
      <c r="T34" s="121"/>
      <c r="U34" s="121"/>
      <c r="V34" s="121"/>
      <c r="W34" s="121"/>
      <c r="X34" s="121"/>
      <c r="Y34" s="121"/>
      <c r="Z34" s="121"/>
      <c r="AA34" s="121"/>
      <c r="AB34" s="121"/>
      <c r="AC34" s="121"/>
      <c r="AD34" s="121"/>
      <c r="AE34" s="121"/>
      <c r="AF34" s="121"/>
      <c r="AG34" s="121"/>
      <c r="AH34" s="121"/>
      <c r="AI34" s="121"/>
      <c r="AJ34" s="121"/>
      <c r="AK34" s="121"/>
      <c r="AL34" s="121"/>
      <c r="AM34" s="121"/>
      <c r="AN34" s="121"/>
      <c r="AO34" s="121"/>
      <c r="AP34" s="121"/>
      <c r="AQ34" s="121"/>
      <c r="AR34" s="121"/>
      <c r="AS34" s="121"/>
      <c r="AT34" s="121"/>
    </row>
    <row r="35" spans="2:46" ht="20.25" customHeight="1">
      <c r="B35" s="121"/>
      <c r="C35" s="121"/>
      <c r="D35" s="121"/>
      <c r="E35" s="121"/>
      <c r="F35" s="121"/>
      <c r="G35" s="121"/>
      <c r="H35" s="121"/>
      <c r="I35" s="121"/>
      <c r="J35" s="121"/>
      <c r="K35" s="121"/>
      <c r="L35" s="121"/>
      <c r="M35" s="121"/>
      <c r="N35" s="121"/>
      <c r="O35" s="121"/>
      <c r="P35" s="121"/>
      <c r="Q35" s="121"/>
      <c r="R35" s="121"/>
      <c r="S35" s="121"/>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row>
    <row r="36" spans="2:46" ht="20.25" customHeight="1">
      <c r="B36" s="121"/>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row>
    <row r="37" spans="2:46" ht="20.25" customHeight="1">
      <c r="B37" s="121"/>
      <c r="C37" s="121"/>
      <c r="D37" s="121"/>
      <c r="E37" s="121"/>
      <c r="F37" s="121"/>
      <c r="G37" s="121"/>
      <c r="H37" s="121"/>
      <c r="I37" s="121"/>
      <c r="J37" s="121"/>
      <c r="K37" s="121"/>
      <c r="L37" s="121"/>
      <c r="M37" s="121"/>
      <c r="N37" s="121"/>
      <c r="O37" s="121"/>
      <c r="P37" s="121"/>
      <c r="Q37" s="121"/>
      <c r="R37" s="121"/>
      <c r="S37" s="121"/>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c r="AS37" s="121"/>
      <c r="AT37" s="121"/>
    </row>
    <row r="38" spans="2:46" ht="20.25" customHeight="1">
      <c r="B38" s="121"/>
      <c r="C38" s="121"/>
      <c r="D38" s="121"/>
      <c r="E38" s="121"/>
      <c r="F38" s="121"/>
      <c r="G38" s="121"/>
      <c r="H38" s="121"/>
      <c r="I38" s="121"/>
      <c r="J38" s="121"/>
      <c r="K38" s="121"/>
      <c r="L38" s="121"/>
      <c r="M38" s="121"/>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1"/>
      <c r="AS38" s="121"/>
      <c r="AT38" s="121"/>
    </row>
    <row r="39" spans="2:46" ht="20.25" customHeight="1">
      <c r="B39" s="121"/>
      <c r="C39" s="121"/>
      <c r="D39" s="121"/>
      <c r="E39" s="121"/>
      <c r="F39" s="121"/>
      <c r="G39" s="121"/>
      <c r="H39" s="121"/>
      <c r="I39" s="121"/>
      <c r="J39" s="121"/>
      <c r="K39" s="121"/>
      <c r="L39" s="121"/>
      <c r="M39" s="121"/>
      <c r="N39" s="121"/>
      <c r="O39" s="121"/>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row>
    <row r="40" spans="2:46" ht="20.25" customHeight="1">
      <c r="B40" s="121"/>
      <c r="C40" s="121"/>
      <c r="D40" s="121"/>
      <c r="E40" s="121"/>
      <c r="F40" s="121"/>
      <c r="G40" s="121"/>
      <c r="H40" s="121"/>
      <c r="I40" s="121"/>
      <c r="J40" s="121"/>
      <c r="K40" s="121"/>
      <c r="L40" s="121"/>
      <c r="M40" s="121"/>
      <c r="N40" s="121"/>
      <c r="O40" s="121"/>
      <c r="P40" s="121"/>
      <c r="Q40" s="121"/>
      <c r="R40" s="121"/>
      <c r="S40" s="121"/>
      <c r="T40" s="121"/>
      <c r="U40" s="121"/>
      <c r="V40" s="121"/>
      <c r="W40" s="121"/>
      <c r="X40" s="121"/>
      <c r="Y40" s="121"/>
      <c r="Z40" s="121"/>
      <c r="AA40" s="121"/>
      <c r="AB40" s="121"/>
      <c r="AC40" s="121"/>
      <c r="AD40" s="121"/>
      <c r="AE40" s="121"/>
      <c r="AF40" s="121"/>
      <c r="AG40" s="121"/>
      <c r="AH40" s="121"/>
      <c r="AI40" s="121"/>
      <c r="AJ40" s="121"/>
      <c r="AK40" s="121"/>
      <c r="AL40" s="121"/>
      <c r="AM40" s="121"/>
      <c r="AN40" s="121"/>
      <c r="AO40" s="121"/>
      <c r="AP40" s="121"/>
      <c r="AQ40" s="121"/>
      <c r="AR40" s="121"/>
      <c r="AS40" s="121"/>
      <c r="AT40" s="121"/>
    </row>
    <row r="41" spans="2:46" ht="20.25" customHeight="1">
      <c r="B41" s="121"/>
      <c r="C41" s="121"/>
      <c r="D41" s="121"/>
      <c r="E41" s="121"/>
      <c r="F41" s="121"/>
      <c r="G41" s="121"/>
      <c r="H41" s="121"/>
      <c r="I41" s="121"/>
      <c r="J41" s="121"/>
      <c r="K41" s="121"/>
      <c r="L41" s="121"/>
      <c r="M41" s="121"/>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row>
    <row r="42" spans="2:46" ht="20.25" customHeight="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row>
    <row r="43" spans="2:46" ht="20.25" customHeight="1">
      <c r="B43" s="121"/>
      <c r="C43" s="121"/>
      <c r="D43" s="121"/>
      <c r="E43" s="121"/>
      <c r="F43" s="121"/>
      <c r="G43" s="121"/>
      <c r="H43" s="121"/>
      <c r="I43" s="121"/>
      <c r="J43" s="121"/>
      <c r="K43" s="121"/>
      <c r="L43" s="121"/>
      <c r="M43" s="121"/>
      <c r="N43" s="121"/>
      <c r="O43" s="121"/>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1"/>
      <c r="AS43" s="121"/>
      <c r="AT43" s="121"/>
    </row>
    <row r="44" spans="2:46" ht="20.25" customHeight="1">
      <c r="B44" s="121"/>
      <c r="C44" s="121"/>
      <c r="D44" s="121"/>
      <c r="E44" s="121"/>
      <c r="F44" s="121"/>
      <c r="G44" s="121"/>
      <c r="H44" s="121"/>
      <c r="I44" s="121"/>
      <c r="J44" s="121"/>
      <c r="K44" s="121"/>
      <c r="L44" s="121"/>
      <c r="M44" s="121"/>
      <c r="N44" s="121"/>
      <c r="O44" s="121"/>
      <c r="P44" s="121"/>
      <c r="Q44" s="121"/>
      <c r="R44" s="121"/>
      <c r="S44" s="121"/>
      <c r="T44" s="121"/>
      <c r="U44" s="121"/>
      <c r="V44" s="121"/>
      <c r="W44" s="121"/>
      <c r="X44" s="121"/>
      <c r="Y44" s="121"/>
      <c r="Z44" s="121"/>
      <c r="AA44" s="121"/>
      <c r="AB44" s="121"/>
      <c r="AC44" s="121"/>
      <c r="AD44" s="121"/>
      <c r="AE44" s="121"/>
      <c r="AF44" s="121"/>
      <c r="AG44" s="121"/>
      <c r="AH44" s="121"/>
      <c r="AI44" s="121"/>
      <c r="AJ44" s="121"/>
      <c r="AK44" s="121"/>
      <c r="AL44" s="121"/>
      <c r="AM44" s="121"/>
      <c r="AN44" s="121"/>
      <c r="AO44" s="121"/>
      <c r="AP44" s="121"/>
      <c r="AQ44" s="121"/>
      <c r="AR44" s="121"/>
      <c r="AS44" s="121"/>
      <c r="AT44" s="121"/>
    </row>
    <row r="45" spans="2:46" ht="20.25" customHeight="1">
      <c r="B45" s="121"/>
      <c r="C45" s="121"/>
      <c r="D45" s="121"/>
      <c r="E45" s="121"/>
      <c r="F45" s="121"/>
      <c r="G45" s="121"/>
      <c r="H45" s="121"/>
      <c r="I45" s="121"/>
      <c r="J45" s="121"/>
      <c r="K45" s="121"/>
      <c r="L45" s="121"/>
      <c r="M45" s="121"/>
      <c r="N45" s="121"/>
      <c r="O45" s="121"/>
      <c r="P45" s="121"/>
      <c r="Q45" s="121"/>
      <c r="R45" s="121"/>
      <c r="S45" s="121"/>
      <c r="T45" s="121"/>
      <c r="U45" s="121"/>
      <c r="V45" s="121"/>
      <c r="W45" s="121"/>
      <c r="X45" s="121"/>
      <c r="Y45" s="121"/>
      <c r="Z45" s="121"/>
      <c r="AA45" s="121"/>
      <c r="AB45" s="121"/>
      <c r="AC45" s="121"/>
      <c r="AD45" s="121"/>
      <c r="AE45" s="121"/>
      <c r="AF45" s="121"/>
      <c r="AG45" s="121"/>
      <c r="AH45" s="121"/>
      <c r="AI45" s="121"/>
      <c r="AJ45" s="121"/>
      <c r="AK45" s="121"/>
      <c r="AL45" s="121"/>
      <c r="AM45" s="121"/>
      <c r="AN45" s="121"/>
      <c r="AO45" s="121"/>
      <c r="AP45" s="121"/>
      <c r="AQ45" s="121"/>
      <c r="AR45" s="121"/>
      <c r="AS45" s="121"/>
      <c r="AT45" s="121"/>
    </row>
    <row r="46" spans="2:46" ht="20.25" customHeight="1">
      <c r="B46" s="129"/>
      <c r="C46" s="129"/>
      <c r="D46" s="129"/>
      <c r="E46" s="129"/>
      <c r="F46" s="129"/>
      <c r="G46" s="129"/>
      <c r="H46" s="129"/>
      <c r="I46" s="129"/>
      <c r="J46" s="129"/>
      <c r="K46" s="129"/>
      <c r="L46" s="129"/>
      <c r="M46" s="129"/>
      <c r="N46" s="129"/>
      <c r="O46" s="129"/>
      <c r="P46" s="129"/>
      <c r="Q46" s="129"/>
      <c r="R46" s="129"/>
      <c r="S46" s="129"/>
      <c r="T46" s="129"/>
      <c r="U46" s="129"/>
      <c r="V46" s="129"/>
      <c r="W46" s="129"/>
      <c r="X46" s="129"/>
      <c r="Y46" s="129"/>
      <c r="Z46" s="129"/>
      <c r="AA46" s="129"/>
      <c r="AB46" s="129"/>
      <c r="AC46" s="129"/>
      <c r="AD46" s="129"/>
      <c r="AE46" s="129"/>
      <c r="AF46" s="129"/>
      <c r="AG46" s="129"/>
      <c r="AH46" s="129"/>
      <c r="AI46" s="129"/>
      <c r="AJ46" s="129"/>
      <c r="AK46" s="129"/>
      <c r="AL46" s="129"/>
      <c r="AM46" s="129"/>
      <c r="AN46" s="129"/>
      <c r="AO46" s="129"/>
      <c r="AP46" s="129"/>
      <c r="AQ46" s="129"/>
      <c r="AR46" s="129"/>
      <c r="AS46" s="129"/>
      <c r="AT46" s="129"/>
    </row>
    <row r="47" spans="2:46" ht="20.25" customHeight="1">
      <c r="B47" s="48" t="s">
        <v>31</v>
      </c>
      <c r="C47" s="48"/>
      <c r="D47" s="48"/>
      <c r="E47" s="48"/>
      <c r="F47" s="48"/>
      <c r="G47" s="48"/>
      <c r="H47" s="48"/>
      <c r="I47" s="48"/>
      <c r="J47" s="48"/>
      <c r="K47" s="48"/>
      <c r="L47" s="48"/>
      <c r="M47" s="48"/>
      <c r="N47" s="48"/>
      <c r="O47" s="48"/>
      <c r="P47" s="48"/>
      <c r="Q47" s="48"/>
      <c r="R47" s="48"/>
      <c r="S47" s="48"/>
      <c r="T47" s="48"/>
      <c r="U47" s="48"/>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row>
    <row r="48" spans="2:46" ht="20.25" customHeight="1">
      <c r="B48" s="121"/>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c r="AI48" s="121"/>
      <c r="AJ48" s="121"/>
      <c r="AK48" s="121"/>
      <c r="AL48" s="121"/>
      <c r="AM48" s="121"/>
      <c r="AN48" s="121"/>
      <c r="AO48" s="121"/>
      <c r="AP48" s="121"/>
      <c r="AQ48" s="121"/>
      <c r="AR48" s="121"/>
      <c r="AS48" s="121"/>
      <c r="AT48" s="121"/>
    </row>
    <row r="49" spans="2:46" ht="20.25" customHeight="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c r="AI49" s="121"/>
      <c r="AJ49" s="121"/>
      <c r="AK49" s="121"/>
      <c r="AL49" s="121"/>
      <c r="AM49" s="121"/>
      <c r="AN49" s="121"/>
      <c r="AO49" s="121"/>
      <c r="AP49" s="121"/>
      <c r="AQ49" s="121"/>
      <c r="AR49" s="121"/>
      <c r="AS49" s="121"/>
      <c r="AT49" s="121"/>
    </row>
    <row r="50" spans="2:46" ht="20.25" customHeight="1">
      <c r="B50" s="121"/>
      <c r="C50" s="121"/>
      <c r="D50" s="121"/>
      <c r="E50" s="121"/>
      <c r="F50" s="121"/>
      <c r="G50" s="121"/>
      <c r="H50" s="121"/>
      <c r="I50" s="121"/>
      <c r="J50" s="121"/>
      <c r="K50" s="121"/>
      <c r="L50" s="121"/>
      <c r="M50" s="121"/>
      <c r="N50" s="121"/>
      <c r="O50" s="121"/>
      <c r="P50" s="121"/>
      <c r="Q50" s="121"/>
      <c r="R50" s="121"/>
      <c r="S50" s="121"/>
      <c r="T50" s="121"/>
      <c r="U50" s="121"/>
      <c r="V50" s="121"/>
      <c r="W50" s="121"/>
      <c r="X50" s="121"/>
      <c r="Y50" s="121"/>
      <c r="Z50" s="121"/>
      <c r="AA50" s="121"/>
      <c r="AB50" s="121"/>
      <c r="AC50" s="121"/>
      <c r="AD50" s="121"/>
      <c r="AE50" s="121"/>
      <c r="AF50" s="121"/>
      <c r="AG50" s="121"/>
      <c r="AH50" s="121"/>
      <c r="AI50" s="121"/>
      <c r="AJ50" s="121"/>
      <c r="AK50" s="121"/>
      <c r="AL50" s="121"/>
      <c r="AM50" s="121"/>
      <c r="AN50" s="121"/>
      <c r="AO50" s="121"/>
      <c r="AP50" s="121"/>
      <c r="AQ50" s="121"/>
      <c r="AR50" s="121"/>
      <c r="AS50" s="121"/>
      <c r="AT50" s="121"/>
    </row>
    <row r="51" spans="2:46" ht="20.25" customHeight="1">
      <c r="B51" s="121"/>
      <c r="C51" s="121"/>
      <c r="D51" s="121"/>
      <c r="E51" s="121"/>
      <c r="F51" s="121"/>
      <c r="G51" s="121"/>
      <c r="H51" s="121"/>
      <c r="I51" s="121"/>
      <c r="J51" s="121"/>
      <c r="K51" s="121"/>
      <c r="L51" s="121"/>
      <c r="M51" s="121"/>
      <c r="N51" s="121"/>
      <c r="O51" s="121"/>
      <c r="P51" s="121"/>
      <c r="Q51" s="121"/>
      <c r="R51" s="121"/>
      <c r="S51" s="121"/>
      <c r="T51" s="121"/>
      <c r="U51" s="121"/>
      <c r="V51" s="121"/>
      <c r="W51" s="121"/>
      <c r="X51" s="121"/>
      <c r="Y51" s="121"/>
      <c r="Z51" s="121"/>
      <c r="AA51" s="121"/>
      <c r="AB51" s="121"/>
      <c r="AC51" s="121"/>
      <c r="AD51" s="121"/>
      <c r="AE51" s="121"/>
      <c r="AF51" s="121"/>
      <c r="AG51" s="121"/>
      <c r="AH51" s="121"/>
      <c r="AI51" s="121"/>
      <c r="AJ51" s="121"/>
      <c r="AK51" s="121"/>
      <c r="AL51" s="121"/>
      <c r="AM51" s="121"/>
      <c r="AN51" s="121"/>
      <c r="AO51" s="121"/>
      <c r="AP51" s="121"/>
      <c r="AQ51" s="121"/>
      <c r="AR51" s="121"/>
      <c r="AS51" s="121"/>
      <c r="AT51" s="121"/>
    </row>
    <row r="52" spans="2:46" ht="20.25" customHeight="1">
      <c r="B52" s="121"/>
      <c r="C52" s="121"/>
      <c r="D52" s="121"/>
      <c r="E52" s="121"/>
      <c r="F52" s="121"/>
      <c r="G52" s="121"/>
      <c r="H52" s="121"/>
      <c r="I52" s="121"/>
      <c r="J52" s="121"/>
      <c r="K52" s="121"/>
      <c r="L52" s="121"/>
      <c r="M52" s="121"/>
      <c r="N52" s="121"/>
      <c r="O52" s="121"/>
      <c r="P52" s="121"/>
      <c r="Q52" s="121"/>
      <c r="R52" s="121"/>
      <c r="S52" s="121"/>
      <c r="T52" s="121"/>
      <c r="U52" s="121"/>
      <c r="V52" s="121"/>
      <c r="W52" s="121"/>
      <c r="X52" s="121"/>
      <c r="Y52" s="121"/>
      <c r="Z52" s="121"/>
      <c r="AA52" s="121"/>
      <c r="AB52" s="121"/>
      <c r="AC52" s="121"/>
      <c r="AD52" s="121"/>
      <c r="AE52" s="121"/>
      <c r="AF52" s="121"/>
      <c r="AG52" s="121"/>
      <c r="AH52" s="121"/>
      <c r="AI52" s="121"/>
      <c r="AJ52" s="121"/>
      <c r="AK52" s="121"/>
      <c r="AL52" s="121"/>
      <c r="AM52" s="121"/>
      <c r="AN52" s="121"/>
      <c r="AO52" s="121"/>
      <c r="AP52" s="121"/>
      <c r="AQ52" s="121"/>
      <c r="AR52" s="121"/>
      <c r="AS52" s="121"/>
      <c r="AT52" s="121"/>
    </row>
    <row r="53" spans="2:46" ht="20.25" customHeight="1">
      <c r="B53" s="121"/>
      <c r="C53" s="121"/>
      <c r="D53" s="121"/>
      <c r="E53" s="121"/>
      <c r="F53" s="121"/>
      <c r="G53" s="121"/>
      <c r="H53" s="121"/>
      <c r="I53" s="121"/>
      <c r="J53" s="121"/>
      <c r="K53" s="121"/>
      <c r="L53" s="121"/>
      <c r="M53" s="121"/>
      <c r="N53" s="121"/>
      <c r="O53" s="121"/>
      <c r="P53" s="121"/>
      <c r="Q53" s="121"/>
      <c r="R53" s="121"/>
      <c r="S53" s="121"/>
      <c r="T53" s="121"/>
      <c r="U53" s="121"/>
      <c r="V53" s="121"/>
      <c r="W53" s="121"/>
      <c r="X53" s="121"/>
      <c r="Y53" s="121"/>
      <c r="Z53" s="121"/>
      <c r="AA53" s="121"/>
      <c r="AB53" s="121"/>
      <c r="AC53" s="121"/>
      <c r="AD53" s="121"/>
      <c r="AE53" s="121"/>
      <c r="AF53" s="121"/>
      <c r="AG53" s="121"/>
      <c r="AH53" s="121"/>
      <c r="AI53" s="121"/>
      <c r="AJ53" s="121"/>
      <c r="AK53" s="121"/>
      <c r="AL53" s="121"/>
      <c r="AM53" s="121"/>
      <c r="AN53" s="121"/>
      <c r="AO53" s="121"/>
      <c r="AP53" s="121"/>
      <c r="AQ53" s="121"/>
      <c r="AR53" s="121"/>
      <c r="AS53" s="121"/>
      <c r="AT53" s="121"/>
    </row>
    <row r="54" spans="2:46" ht="20.25" customHeight="1">
      <c r="B54" s="121"/>
      <c r="C54" s="121"/>
      <c r="D54" s="121"/>
      <c r="E54" s="121"/>
      <c r="F54" s="121"/>
      <c r="G54" s="121"/>
      <c r="H54" s="121"/>
      <c r="I54" s="121"/>
      <c r="J54" s="121"/>
      <c r="K54" s="121"/>
      <c r="L54" s="121"/>
      <c r="M54" s="121"/>
      <c r="N54" s="121"/>
      <c r="O54" s="121"/>
      <c r="P54" s="121"/>
      <c r="Q54" s="121"/>
      <c r="R54" s="121"/>
      <c r="S54" s="121"/>
      <c r="T54" s="121"/>
      <c r="U54" s="121"/>
      <c r="V54" s="121"/>
      <c r="W54" s="121"/>
      <c r="X54" s="121"/>
      <c r="Y54" s="121"/>
      <c r="Z54" s="121"/>
      <c r="AA54" s="121"/>
      <c r="AB54" s="121"/>
      <c r="AC54" s="121"/>
      <c r="AD54" s="121"/>
      <c r="AE54" s="121"/>
      <c r="AF54" s="121"/>
      <c r="AG54" s="121"/>
      <c r="AH54" s="121"/>
      <c r="AI54" s="121"/>
      <c r="AJ54" s="121"/>
      <c r="AK54" s="121"/>
      <c r="AL54" s="121"/>
      <c r="AM54" s="121"/>
      <c r="AN54" s="121"/>
      <c r="AO54" s="121"/>
      <c r="AP54" s="121"/>
      <c r="AQ54" s="121"/>
      <c r="AR54" s="121"/>
      <c r="AS54" s="121"/>
      <c r="AT54" s="121"/>
    </row>
    <row r="55" spans="2:46" ht="20.25" customHeight="1">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1"/>
      <c r="AL55" s="121"/>
      <c r="AM55" s="121"/>
      <c r="AN55" s="121"/>
      <c r="AO55" s="121"/>
      <c r="AP55" s="121"/>
      <c r="AQ55" s="121"/>
      <c r="AR55" s="121"/>
      <c r="AS55" s="121"/>
      <c r="AT55" s="121"/>
    </row>
    <row r="56" spans="2:46" ht="20.25" customHeight="1">
      <c r="B56" s="121"/>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c r="AA56" s="121"/>
      <c r="AB56" s="121"/>
      <c r="AC56" s="121"/>
      <c r="AD56" s="121"/>
      <c r="AE56" s="121"/>
      <c r="AF56" s="121"/>
      <c r="AG56" s="121"/>
      <c r="AH56" s="121"/>
      <c r="AI56" s="121"/>
      <c r="AJ56" s="121"/>
      <c r="AK56" s="121"/>
      <c r="AL56" s="121"/>
      <c r="AM56" s="121"/>
      <c r="AN56" s="121"/>
      <c r="AO56" s="121"/>
      <c r="AP56" s="121"/>
      <c r="AQ56" s="121"/>
      <c r="AR56" s="121"/>
      <c r="AS56" s="121"/>
      <c r="AT56" s="121"/>
    </row>
    <row r="57" spans="2:46" ht="20.25" customHeight="1">
      <c r="B57" s="121"/>
      <c r="C57" s="121"/>
      <c r="D57" s="121"/>
      <c r="E57" s="121"/>
      <c r="F57" s="121"/>
      <c r="G57" s="121"/>
      <c r="H57" s="121"/>
      <c r="I57" s="121"/>
      <c r="J57" s="121"/>
      <c r="K57" s="121"/>
      <c r="L57" s="121"/>
      <c r="M57" s="121"/>
      <c r="N57" s="121"/>
      <c r="O57" s="121"/>
      <c r="P57" s="121"/>
      <c r="Q57" s="121"/>
      <c r="R57" s="121"/>
      <c r="S57" s="121"/>
      <c r="T57" s="121"/>
      <c r="U57" s="121"/>
      <c r="V57" s="121"/>
      <c r="W57" s="121"/>
      <c r="X57" s="121"/>
      <c r="Y57" s="121"/>
      <c r="Z57" s="121"/>
      <c r="AA57" s="121"/>
      <c r="AB57" s="121"/>
      <c r="AC57" s="121"/>
      <c r="AD57" s="121"/>
      <c r="AE57" s="121"/>
      <c r="AF57" s="121"/>
      <c r="AG57" s="121"/>
      <c r="AH57" s="121"/>
      <c r="AI57" s="121"/>
      <c r="AJ57" s="121"/>
      <c r="AK57" s="121"/>
      <c r="AL57" s="121"/>
      <c r="AM57" s="121"/>
      <c r="AN57" s="121"/>
      <c r="AO57" s="121"/>
      <c r="AP57" s="121"/>
      <c r="AQ57" s="121"/>
      <c r="AR57" s="121"/>
      <c r="AS57" s="121"/>
      <c r="AT57" s="121"/>
    </row>
    <row r="58" spans="2:46" ht="20.25" customHeight="1">
      <c r="B58" s="121"/>
      <c r="C58" s="121"/>
      <c r="D58" s="121"/>
      <c r="E58" s="121"/>
      <c r="F58" s="121"/>
      <c r="G58" s="121"/>
      <c r="H58" s="121"/>
      <c r="I58" s="121"/>
      <c r="J58" s="121"/>
      <c r="K58" s="121"/>
      <c r="L58" s="121"/>
      <c r="M58" s="121"/>
      <c r="N58" s="121"/>
      <c r="O58" s="121"/>
      <c r="P58" s="121"/>
      <c r="Q58" s="121"/>
      <c r="R58" s="121"/>
      <c r="S58" s="121"/>
      <c r="T58" s="121"/>
      <c r="U58" s="121"/>
      <c r="V58" s="121"/>
      <c r="W58" s="121"/>
      <c r="X58" s="121"/>
      <c r="Y58" s="121"/>
      <c r="Z58" s="121"/>
      <c r="AA58" s="121"/>
      <c r="AB58" s="121"/>
      <c r="AC58" s="121"/>
      <c r="AD58" s="121"/>
      <c r="AE58" s="121"/>
      <c r="AF58" s="121"/>
      <c r="AG58" s="121"/>
      <c r="AH58" s="121"/>
      <c r="AI58" s="121"/>
      <c r="AJ58" s="121"/>
      <c r="AK58" s="121"/>
      <c r="AL58" s="121"/>
      <c r="AM58" s="121"/>
      <c r="AN58" s="121"/>
      <c r="AO58" s="121"/>
      <c r="AP58" s="121"/>
      <c r="AQ58" s="121"/>
      <c r="AR58" s="121"/>
      <c r="AS58" s="121"/>
      <c r="AT58" s="121"/>
    </row>
    <row r="59" spans="2:46" ht="20.25" customHeight="1">
      <c r="B59" s="121"/>
      <c r="C59" s="121"/>
      <c r="D59" s="121"/>
      <c r="E59" s="121"/>
      <c r="F59" s="121"/>
      <c r="G59" s="121"/>
      <c r="H59" s="121"/>
      <c r="I59" s="121"/>
      <c r="J59" s="121"/>
      <c r="K59" s="121"/>
      <c r="L59" s="121"/>
      <c r="M59" s="121"/>
      <c r="N59" s="121"/>
      <c r="O59" s="121"/>
      <c r="P59" s="121"/>
      <c r="Q59" s="121"/>
      <c r="R59" s="121"/>
      <c r="S59" s="121"/>
      <c r="T59" s="121"/>
      <c r="U59" s="121"/>
      <c r="V59" s="121"/>
      <c r="W59" s="121"/>
      <c r="X59" s="121"/>
      <c r="Y59" s="121"/>
      <c r="Z59" s="121"/>
      <c r="AA59" s="121"/>
      <c r="AB59" s="121"/>
      <c r="AC59" s="121"/>
      <c r="AD59" s="121"/>
      <c r="AE59" s="121"/>
      <c r="AF59" s="121"/>
      <c r="AG59" s="121"/>
      <c r="AH59" s="121"/>
      <c r="AI59" s="121"/>
      <c r="AJ59" s="121"/>
      <c r="AK59" s="121"/>
      <c r="AL59" s="121"/>
      <c r="AM59" s="121"/>
      <c r="AN59" s="121"/>
      <c r="AO59" s="121"/>
      <c r="AP59" s="121"/>
      <c r="AQ59" s="121"/>
      <c r="AR59" s="121"/>
      <c r="AS59" s="121"/>
      <c r="AT59" s="121"/>
    </row>
    <row r="60" spans="2:46" ht="20.25" customHeight="1">
      <c r="B60" s="121"/>
      <c r="C60" s="121"/>
      <c r="D60" s="121"/>
      <c r="E60" s="121"/>
      <c r="F60" s="121"/>
      <c r="G60" s="121"/>
      <c r="H60" s="121"/>
      <c r="I60" s="121"/>
      <c r="J60" s="121"/>
      <c r="K60" s="121"/>
      <c r="L60" s="121"/>
      <c r="M60" s="121"/>
      <c r="N60" s="121"/>
      <c r="O60" s="121"/>
      <c r="P60" s="121"/>
      <c r="Q60" s="121"/>
      <c r="R60" s="121"/>
      <c r="S60" s="121"/>
      <c r="T60" s="121"/>
      <c r="U60" s="121"/>
      <c r="V60" s="121"/>
      <c r="W60" s="121"/>
      <c r="X60" s="121"/>
      <c r="Y60" s="121"/>
      <c r="Z60" s="121"/>
      <c r="AA60" s="121"/>
      <c r="AB60" s="121"/>
      <c r="AC60" s="121"/>
      <c r="AD60" s="121"/>
      <c r="AE60" s="121"/>
      <c r="AF60" s="121"/>
      <c r="AG60" s="121"/>
      <c r="AH60" s="121"/>
      <c r="AI60" s="121"/>
      <c r="AJ60" s="121"/>
      <c r="AK60" s="121"/>
      <c r="AL60" s="121"/>
      <c r="AM60" s="121"/>
      <c r="AN60" s="121"/>
      <c r="AO60" s="121"/>
      <c r="AP60" s="121"/>
      <c r="AQ60" s="121"/>
      <c r="AR60" s="121"/>
      <c r="AS60" s="121"/>
      <c r="AT60" s="121"/>
    </row>
    <row r="61" spans="2:46" ht="20.25" customHeight="1">
      <c r="B61" s="121"/>
      <c r="C61" s="121"/>
      <c r="D61" s="121"/>
      <c r="E61" s="121"/>
      <c r="F61" s="121"/>
      <c r="G61" s="121"/>
      <c r="H61" s="121"/>
      <c r="I61" s="121"/>
      <c r="J61" s="121"/>
      <c r="K61" s="121"/>
      <c r="L61" s="121"/>
      <c r="M61" s="121"/>
      <c r="N61" s="121"/>
      <c r="O61" s="121"/>
      <c r="P61" s="121"/>
      <c r="Q61" s="121"/>
      <c r="R61" s="121"/>
      <c r="S61" s="121"/>
      <c r="T61" s="121"/>
      <c r="U61" s="121"/>
      <c r="V61" s="121"/>
      <c r="W61" s="121"/>
      <c r="X61" s="121"/>
      <c r="Y61" s="121"/>
      <c r="Z61" s="121"/>
      <c r="AA61" s="121"/>
      <c r="AB61" s="121"/>
      <c r="AC61" s="121"/>
      <c r="AD61" s="121"/>
      <c r="AE61" s="121"/>
      <c r="AF61" s="121"/>
      <c r="AG61" s="121"/>
      <c r="AH61" s="121"/>
      <c r="AI61" s="121"/>
      <c r="AJ61" s="121"/>
      <c r="AK61" s="121"/>
      <c r="AL61" s="121"/>
      <c r="AM61" s="121"/>
      <c r="AN61" s="121"/>
      <c r="AO61" s="121"/>
      <c r="AP61" s="121"/>
      <c r="AQ61" s="121"/>
      <c r="AR61" s="121"/>
      <c r="AS61" s="121"/>
      <c r="AT61" s="121"/>
    </row>
    <row r="62" spans="2:46" ht="20.25" customHeight="1">
      <c r="B62" s="121"/>
      <c r="C62" s="121"/>
      <c r="D62" s="121"/>
      <c r="E62" s="121"/>
      <c r="F62" s="121"/>
      <c r="G62" s="121"/>
      <c r="H62" s="121"/>
      <c r="I62" s="121"/>
      <c r="J62" s="121"/>
      <c r="K62" s="121"/>
      <c r="L62" s="121"/>
      <c r="M62" s="121"/>
      <c r="N62" s="121"/>
      <c r="O62" s="121"/>
      <c r="P62" s="121"/>
      <c r="Q62" s="121"/>
      <c r="R62" s="121"/>
      <c r="S62" s="121"/>
      <c r="T62" s="121"/>
      <c r="U62" s="121"/>
      <c r="V62" s="121"/>
      <c r="W62" s="121"/>
      <c r="X62" s="121"/>
      <c r="Y62" s="121"/>
      <c r="Z62" s="121"/>
      <c r="AA62" s="121"/>
      <c r="AB62" s="121"/>
      <c r="AC62" s="121"/>
      <c r="AD62" s="121"/>
      <c r="AE62" s="121"/>
      <c r="AF62" s="121"/>
      <c r="AG62" s="121"/>
      <c r="AH62" s="121"/>
      <c r="AI62" s="121"/>
      <c r="AJ62" s="121"/>
      <c r="AK62" s="121"/>
      <c r="AL62" s="121"/>
      <c r="AM62" s="121"/>
      <c r="AN62" s="121"/>
      <c r="AO62" s="121"/>
      <c r="AP62" s="121"/>
      <c r="AQ62" s="121"/>
      <c r="AR62" s="121"/>
      <c r="AS62" s="121"/>
      <c r="AT62" s="121"/>
    </row>
    <row r="63" spans="2:46" ht="20.25" customHeight="1">
      <c r="B63" s="121"/>
      <c r="C63" s="121"/>
      <c r="D63" s="121"/>
      <c r="E63" s="121"/>
      <c r="F63" s="121"/>
      <c r="G63" s="121"/>
      <c r="H63" s="121"/>
      <c r="I63" s="121"/>
      <c r="J63" s="121"/>
      <c r="K63" s="121"/>
      <c r="L63" s="121"/>
      <c r="M63" s="121"/>
      <c r="N63" s="121"/>
      <c r="O63" s="121"/>
      <c r="P63" s="121"/>
      <c r="Q63" s="121"/>
      <c r="R63" s="121"/>
      <c r="S63" s="121"/>
      <c r="T63" s="121"/>
      <c r="U63" s="121"/>
      <c r="V63" s="121"/>
      <c r="W63" s="121"/>
      <c r="X63" s="121"/>
      <c r="Y63" s="121"/>
      <c r="Z63" s="121"/>
      <c r="AA63" s="121"/>
      <c r="AB63" s="121"/>
      <c r="AC63" s="121"/>
      <c r="AD63" s="121"/>
      <c r="AE63" s="121"/>
      <c r="AF63" s="121"/>
      <c r="AG63" s="121"/>
      <c r="AH63" s="121"/>
      <c r="AI63" s="121"/>
      <c r="AJ63" s="121"/>
      <c r="AK63" s="121"/>
      <c r="AL63" s="121"/>
      <c r="AM63" s="121"/>
      <c r="AN63" s="121"/>
      <c r="AO63" s="121"/>
      <c r="AP63" s="121"/>
      <c r="AQ63" s="121"/>
      <c r="AR63" s="121"/>
      <c r="AS63" s="121"/>
      <c r="AT63" s="121"/>
    </row>
    <row r="64" spans="2:46" ht="20.25" customHeight="1">
      <c r="B64" s="121"/>
      <c r="C64" s="121"/>
      <c r="D64" s="121"/>
      <c r="E64" s="121"/>
      <c r="F64" s="121"/>
      <c r="G64" s="121"/>
      <c r="H64" s="121"/>
      <c r="I64" s="121"/>
      <c r="J64" s="121"/>
      <c r="K64" s="121"/>
      <c r="L64" s="121"/>
      <c r="M64" s="121"/>
      <c r="N64" s="121"/>
      <c r="O64" s="121"/>
      <c r="P64" s="121"/>
      <c r="Q64" s="121"/>
      <c r="R64" s="121"/>
      <c r="S64" s="121"/>
      <c r="T64" s="121"/>
      <c r="U64" s="121"/>
      <c r="V64" s="121"/>
      <c r="W64" s="121"/>
      <c r="X64" s="121"/>
      <c r="Y64" s="121"/>
      <c r="Z64" s="121"/>
      <c r="AA64" s="121"/>
      <c r="AB64" s="121"/>
      <c r="AC64" s="121"/>
      <c r="AD64" s="121"/>
      <c r="AE64" s="121"/>
      <c r="AF64" s="121"/>
      <c r="AG64" s="121"/>
      <c r="AH64" s="121"/>
      <c r="AI64" s="121"/>
      <c r="AJ64" s="121"/>
      <c r="AK64" s="121"/>
      <c r="AL64" s="121"/>
      <c r="AM64" s="121"/>
      <c r="AN64" s="121"/>
      <c r="AO64" s="121"/>
      <c r="AP64" s="121"/>
      <c r="AQ64" s="121"/>
      <c r="AR64" s="121"/>
      <c r="AS64" s="121"/>
      <c r="AT64" s="121"/>
    </row>
    <row r="65" spans="2:46" ht="20.25" customHeight="1">
      <c r="B65" s="121"/>
      <c r="C65" s="121"/>
      <c r="D65" s="121"/>
      <c r="E65" s="121"/>
      <c r="F65" s="121"/>
      <c r="G65" s="121"/>
      <c r="H65" s="121"/>
      <c r="I65" s="121"/>
      <c r="J65" s="121"/>
      <c r="K65" s="121"/>
      <c r="L65" s="121"/>
      <c r="M65" s="121"/>
      <c r="N65" s="121"/>
      <c r="O65" s="121"/>
      <c r="P65" s="121"/>
      <c r="Q65" s="121"/>
      <c r="R65" s="121"/>
      <c r="S65" s="121"/>
      <c r="T65" s="121"/>
      <c r="U65" s="121"/>
      <c r="V65" s="121"/>
      <c r="W65" s="121"/>
      <c r="X65" s="121"/>
      <c r="Y65" s="121"/>
      <c r="Z65" s="121"/>
      <c r="AA65" s="121"/>
      <c r="AB65" s="121"/>
      <c r="AC65" s="121"/>
      <c r="AD65" s="121"/>
      <c r="AE65" s="121"/>
      <c r="AF65" s="121"/>
      <c r="AG65" s="121"/>
      <c r="AH65" s="121"/>
      <c r="AI65" s="121"/>
      <c r="AJ65" s="121"/>
      <c r="AK65" s="121"/>
      <c r="AL65" s="121"/>
      <c r="AM65" s="121"/>
      <c r="AN65" s="121"/>
      <c r="AO65" s="121"/>
      <c r="AP65" s="121"/>
      <c r="AQ65" s="121"/>
      <c r="AR65" s="121"/>
      <c r="AS65" s="121"/>
      <c r="AT65" s="121"/>
    </row>
  </sheetData>
  <mergeCells count="1">
    <mergeCell ref="B3:AT3"/>
  </mergeCells>
  <phoneticPr fontId="5"/>
  <printOptions horizontalCentered="1"/>
  <pageMargins left="0.70866141732283472" right="0.70866141732283472" top="0.74803149606299213" bottom="0.74803149606299213" header="0.31496062992125984" footer="0.31496062992125984"/>
  <pageSetup paperSize="9" fitToHeight="0" orientation="portrait" r:id="rId1"/>
  <headerFooter differentFirst="1">
    <oddFooter>&amp;C&amp;K01+000Page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A7918-924A-41DE-9F85-7A1C8954569C}">
  <dimension ref="A1:Z163"/>
  <sheetViews>
    <sheetView showGridLines="0" zoomScale="78" zoomScaleNormal="78" workbookViewId="0"/>
  </sheetViews>
  <sheetFormatPr defaultColWidth="9" defaultRowHeight="14.25"/>
  <cols>
    <col min="1" max="1" width="11.375" style="310" bestFit="1" customWidth="1"/>
    <col min="2" max="2" width="11.25" style="308" bestFit="1" customWidth="1"/>
    <col min="3" max="16384" width="9" style="308"/>
  </cols>
  <sheetData>
    <row r="1" spans="1:12" ht="15">
      <c r="A1" s="309">
        <v>45708</v>
      </c>
      <c r="B1" s="308" t="s">
        <v>32</v>
      </c>
      <c r="F1" s="193" t="s">
        <v>33</v>
      </c>
    </row>
    <row r="2" spans="1:12" ht="15">
      <c r="A2" s="310" t="s">
        <v>34</v>
      </c>
      <c r="B2" s="308" t="s">
        <v>35</v>
      </c>
      <c r="L2" s="193" t="s">
        <v>36</v>
      </c>
    </row>
    <row r="3" spans="1:12">
      <c r="B3" s="308" t="s">
        <v>37</v>
      </c>
    </row>
    <row r="12" spans="1:12">
      <c r="B12" s="308" t="s">
        <v>38</v>
      </c>
      <c r="G12" s="308" t="s">
        <v>39</v>
      </c>
    </row>
    <row r="45" spans="1:26">
      <c r="A45" s="309">
        <v>45715</v>
      </c>
      <c r="B45" s="308" t="s">
        <v>40</v>
      </c>
    </row>
    <row r="46" spans="1:26">
      <c r="A46" s="310" t="s">
        <v>34</v>
      </c>
      <c r="B46" s="308" t="s">
        <v>41</v>
      </c>
    </row>
    <row r="47" spans="1:26">
      <c r="B47" s="308" t="s">
        <v>42</v>
      </c>
    </row>
    <row r="48" spans="1:26">
      <c r="K48" s="329" t="s">
        <v>43</v>
      </c>
      <c r="L48" s="330"/>
      <c r="M48" s="330"/>
      <c r="N48" s="330"/>
      <c r="O48" s="330"/>
      <c r="P48" s="330"/>
      <c r="Q48" s="330"/>
      <c r="R48" s="330"/>
      <c r="S48" s="330"/>
      <c r="T48" s="330"/>
      <c r="U48" s="330"/>
      <c r="V48" s="330"/>
      <c r="W48" s="330"/>
      <c r="X48" s="330"/>
      <c r="Y48" s="330"/>
      <c r="Z48" s="331"/>
    </row>
    <row r="49" spans="11:26">
      <c r="K49" s="332" t="s">
        <v>44</v>
      </c>
      <c r="L49" s="333"/>
      <c r="M49" s="333"/>
      <c r="N49" s="333"/>
      <c r="O49" s="333"/>
      <c r="P49" s="333"/>
      <c r="Q49" s="333"/>
      <c r="R49" s="333"/>
      <c r="S49" s="333"/>
      <c r="T49" s="333"/>
      <c r="U49" s="333"/>
      <c r="V49" s="333"/>
      <c r="W49" s="333"/>
      <c r="X49" s="333"/>
      <c r="Y49" s="333"/>
      <c r="Z49" s="334"/>
    </row>
    <row r="50" spans="11:26">
      <c r="K50" s="335" t="s">
        <v>45</v>
      </c>
      <c r="L50" s="333"/>
      <c r="M50" s="333"/>
      <c r="N50" s="333"/>
      <c r="O50" s="333"/>
      <c r="P50" s="333"/>
      <c r="Q50" s="333"/>
      <c r="R50" s="333"/>
      <c r="S50" s="333"/>
      <c r="T50" s="333"/>
      <c r="U50" s="333"/>
      <c r="V50" s="333"/>
      <c r="W50" s="333"/>
      <c r="X50" s="333"/>
      <c r="Y50" s="333"/>
      <c r="Z50" s="334"/>
    </row>
    <row r="51" spans="11:26">
      <c r="K51" s="332" t="s">
        <v>46</v>
      </c>
      <c r="L51" s="333"/>
      <c r="M51" s="333"/>
      <c r="N51" s="333"/>
      <c r="O51" s="333"/>
      <c r="P51" s="333"/>
      <c r="Q51" s="333"/>
      <c r="R51" s="333"/>
      <c r="S51" s="333"/>
      <c r="T51" s="333"/>
      <c r="U51" s="333"/>
      <c r="V51" s="333"/>
      <c r="W51" s="333"/>
      <c r="X51" s="333"/>
      <c r="Y51" s="333"/>
      <c r="Z51" s="334"/>
    </row>
    <row r="52" spans="11:26">
      <c r="K52" s="335" t="s">
        <v>47</v>
      </c>
      <c r="L52" s="333"/>
      <c r="M52" s="333"/>
      <c r="N52" s="333"/>
      <c r="O52" s="333"/>
      <c r="P52" s="333"/>
      <c r="Q52" s="333"/>
      <c r="R52" s="333"/>
      <c r="S52" s="333"/>
      <c r="T52" s="333"/>
      <c r="U52" s="333"/>
      <c r="V52" s="333"/>
      <c r="W52" s="333"/>
      <c r="X52" s="333"/>
      <c r="Y52" s="333"/>
      <c r="Z52" s="334"/>
    </row>
    <row r="53" spans="11:26">
      <c r="K53" s="332" t="s">
        <v>48</v>
      </c>
      <c r="L53" s="333"/>
      <c r="M53" s="333"/>
      <c r="N53" s="333"/>
      <c r="O53" s="333"/>
      <c r="P53" s="333"/>
      <c r="Q53" s="333"/>
      <c r="R53" s="333"/>
      <c r="S53" s="333"/>
      <c r="T53" s="333"/>
      <c r="U53" s="333"/>
      <c r="V53" s="333"/>
      <c r="W53" s="333"/>
      <c r="X53" s="333"/>
      <c r="Y53" s="333"/>
      <c r="Z53" s="334"/>
    </row>
    <row r="54" spans="11:26">
      <c r="K54" s="335" t="s">
        <v>49</v>
      </c>
      <c r="L54" s="333"/>
      <c r="M54" s="333"/>
      <c r="N54" s="333"/>
      <c r="O54" s="333"/>
      <c r="P54" s="333"/>
      <c r="Q54" s="333"/>
      <c r="R54" s="333"/>
      <c r="S54" s="333"/>
      <c r="T54" s="333"/>
      <c r="U54" s="333"/>
      <c r="V54" s="333"/>
      <c r="W54" s="333"/>
      <c r="X54" s="333"/>
      <c r="Y54" s="333"/>
      <c r="Z54" s="334"/>
    </row>
    <row r="55" spans="11:26">
      <c r="K55" s="336" t="s">
        <v>50</v>
      </c>
      <c r="L55" s="333"/>
      <c r="M55" s="333"/>
      <c r="N55" s="333"/>
      <c r="O55" s="333"/>
      <c r="P55" s="333"/>
      <c r="Q55" s="333"/>
      <c r="R55" s="333"/>
      <c r="S55" s="333"/>
      <c r="T55" s="333"/>
      <c r="U55" s="333"/>
      <c r="V55" s="333"/>
      <c r="W55" s="333"/>
      <c r="X55" s="333"/>
      <c r="Y55" s="333"/>
      <c r="Z55" s="334"/>
    </row>
    <row r="56" spans="11:26" ht="15">
      <c r="K56" s="337"/>
      <c r="L56" s="333"/>
      <c r="M56" s="333"/>
      <c r="N56" s="333"/>
      <c r="O56" s="333"/>
      <c r="P56" s="333"/>
      <c r="Q56" s="333"/>
      <c r="R56" s="333"/>
      <c r="S56" s="333"/>
      <c r="T56" s="333"/>
      <c r="U56" s="333"/>
      <c r="V56" s="333"/>
      <c r="W56" s="333"/>
      <c r="X56" s="333"/>
      <c r="Y56" s="333"/>
      <c r="Z56" s="334"/>
    </row>
    <row r="57" spans="11:26" ht="15">
      <c r="K57" s="338" t="s">
        <v>51</v>
      </c>
      <c r="L57" s="339"/>
      <c r="M57" s="339"/>
      <c r="N57" s="339"/>
      <c r="O57" s="339"/>
      <c r="P57" s="339"/>
      <c r="Q57" s="339"/>
      <c r="R57" s="339"/>
      <c r="S57" s="339"/>
      <c r="T57" s="339"/>
      <c r="U57" s="339"/>
      <c r="V57" s="339"/>
      <c r="W57" s="339"/>
      <c r="X57" s="339"/>
      <c r="Y57" s="339"/>
      <c r="Z57" s="340"/>
    </row>
    <row r="60" spans="11:26" ht="19.5">
      <c r="K60" s="323" t="s">
        <v>52</v>
      </c>
    </row>
    <row r="65" spans="1:4">
      <c r="A65" s="309">
        <v>45716</v>
      </c>
      <c r="B65" s="308" t="s">
        <v>53</v>
      </c>
    </row>
    <row r="66" spans="1:4">
      <c r="A66" s="310" t="s">
        <v>34</v>
      </c>
      <c r="C66" s="308" t="s">
        <v>54</v>
      </c>
    </row>
    <row r="67" spans="1:4">
      <c r="B67" s="308" t="s">
        <v>55</v>
      </c>
    </row>
    <row r="68" spans="1:4">
      <c r="C68" s="308" t="s">
        <v>56</v>
      </c>
    </row>
    <row r="69" spans="1:4">
      <c r="C69" s="324" t="s">
        <v>57</v>
      </c>
      <c r="D69" s="308" t="s">
        <v>58</v>
      </c>
    </row>
    <row r="70" spans="1:4">
      <c r="C70" s="324" t="s">
        <v>57</v>
      </c>
      <c r="D70" s="308" t="s">
        <v>59</v>
      </c>
    </row>
    <row r="71" spans="1:4">
      <c r="C71" s="324" t="s">
        <v>57</v>
      </c>
      <c r="D71" s="308" t="s">
        <v>60</v>
      </c>
    </row>
    <row r="72" spans="1:4">
      <c r="C72" s="324"/>
      <c r="D72" s="308" t="s">
        <v>61</v>
      </c>
    </row>
    <row r="73" spans="1:4">
      <c r="C73" s="324"/>
      <c r="D73" s="308" t="s">
        <v>62</v>
      </c>
    </row>
    <row r="74" spans="1:4">
      <c r="C74" s="308" t="s">
        <v>63</v>
      </c>
    </row>
    <row r="75" spans="1:4">
      <c r="C75" s="324" t="s">
        <v>57</v>
      </c>
      <c r="D75" s="308" t="s">
        <v>64</v>
      </c>
    </row>
    <row r="77" spans="1:4" ht="15.75">
      <c r="B77" s="322" t="s">
        <v>65</v>
      </c>
    </row>
    <row r="78" spans="1:4">
      <c r="B78" s="321" t="s">
        <v>66</v>
      </c>
    </row>
    <row r="79" spans="1:4">
      <c r="B79" s="321" t="s">
        <v>67</v>
      </c>
    </row>
    <row r="80" spans="1:4">
      <c r="B80" s="321" t="s">
        <v>68</v>
      </c>
    </row>
    <row r="81" spans="2:21">
      <c r="B81" s="346" t="s">
        <v>69</v>
      </c>
    </row>
    <row r="83" spans="2:21" ht="15">
      <c r="B83" s="341" t="s">
        <v>70</v>
      </c>
      <c r="C83" s="330"/>
      <c r="D83" s="330"/>
      <c r="E83" s="330"/>
      <c r="F83" s="330"/>
      <c r="G83" s="330"/>
      <c r="H83" s="330"/>
      <c r="I83" s="330"/>
      <c r="J83" s="330"/>
      <c r="K83" s="330"/>
      <c r="L83" s="330"/>
      <c r="M83" s="330"/>
      <c r="N83" s="330"/>
      <c r="O83" s="330"/>
      <c r="P83" s="330"/>
      <c r="Q83" s="330"/>
      <c r="R83" s="330"/>
      <c r="S83" s="330"/>
      <c r="T83" s="330"/>
      <c r="U83" s="331"/>
    </row>
    <row r="84" spans="2:21">
      <c r="B84" s="342"/>
      <c r="C84" s="333"/>
      <c r="D84" s="333"/>
      <c r="E84" s="333"/>
      <c r="F84" s="333"/>
      <c r="G84" s="333"/>
      <c r="H84" s="333"/>
      <c r="I84" s="333"/>
      <c r="J84" s="333"/>
      <c r="K84" s="333"/>
      <c r="L84" s="333"/>
      <c r="M84" s="333"/>
      <c r="N84" s="333"/>
      <c r="O84" s="333"/>
      <c r="P84" s="333"/>
      <c r="Q84" s="333"/>
      <c r="R84" s="333"/>
      <c r="S84" s="333"/>
      <c r="T84" s="333"/>
      <c r="U84" s="334"/>
    </row>
    <row r="85" spans="2:21">
      <c r="B85" s="335" t="s">
        <v>71</v>
      </c>
      <c r="C85" s="333"/>
      <c r="D85" s="333"/>
      <c r="E85" s="333"/>
      <c r="F85" s="333"/>
      <c r="G85" s="343" t="s">
        <v>72</v>
      </c>
      <c r="H85" s="333"/>
      <c r="I85" s="333"/>
      <c r="J85" s="333"/>
      <c r="K85" s="333"/>
      <c r="L85" s="333"/>
      <c r="M85" s="333"/>
      <c r="N85" s="333"/>
      <c r="O85" s="333"/>
      <c r="P85" s="333"/>
      <c r="Q85" s="333"/>
      <c r="R85" s="333"/>
      <c r="S85" s="333"/>
      <c r="T85" s="333"/>
      <c r="U85" s="334"/>
    </row>
    <row r="86" spans="2:21">
      <c r="B86" s="344" t="s">
        <v>73</v>
      </c>
      <c r="C86" s="333"/>
      <c r="D86" s="333"/>
      <c r="E86" s="333"/>
      <c r="F86" s="333"/>
      <c r="G86" s="333"/>
      <c r="H86" s="333"/>
      <c r="I86" s="333"/>
      <c r="J86" s="333"/>
      <c r="K86" s="333"/>
      <c r="L86" s="333"/>
      <c r="M86" s="333"/>
      <c r="N86" s="333"/>
      <c r="O86" s="333"/>
      <c r="P86" s="333"/>
      <c r="Q86" s="333"/>
      <c r="R86" s="333"/>
      <c r="S86" s="333"/>
      <c r="T86" s="333"/>
      <c r="U86" s="334"/>
    </row>
    <row r="87" spans="2:21">
      <c r="B87" s="336"/>
      <c r="C87" s="333"/>
      <c r="D87" s="333"/>
      <c r="E87" s="333"/>
      <c r="F87" s="333"/>
      <c r="G87" s="333"/>
      <c r="H87" s="333"/>
      <c r="I87" s="333"/>
      <c r="J87" s="333"/>
      <c r="K87" s="333"/>
      <c r="L87" s="333"/>
      <c r="M87" s="333"/>
      <c r="N87" s="333"/>
      <c r="O87" s="333"/>
      <c r="P87" s="333"/>
      <c r="Q87" s="333"/>
      <c r="R87" s="333"/>
      <c r="S87" s="333"/>
      <c r="T87" s="333"/>
      <c r="U87" s="334"/>
    </row>
    <row r="88" spans="2:21">
      <c r="B88" s="335" t="s">
        <v>74</v>
      </c>
      <c r="C88" s="333"/>
      <c r="D88" s="333"/>
      <c r="E88" s="333"/>
      <c r="F88" s="333"/>
      <c r="G88" s="343" t="s">
        <v>75</v>
      </c>
      <c r="H88" s="333"/>
      <c r="I88" s="333"/>
      <c r="J88" s="333"/>
      <c r="K88" s="333"/>
      <c r="L88" s="333"/>
      <c r="M88" s="333"/>
      <c r="N88" s="333"/>
      <c r="O88" s="333"/>
      <c r="P88" s="333"/>
      <c r="Q88" s="333"/>
      <c r="R88" s="333"/>
      <c r="S88" s="333"/>
      <c r="T88" s="333"/>
      <c r="U88" s="334"/>
    </row>
    <row r="89" spans="2:21">
      <c r="B89" s="336" t="s">
        <v>76</v>
      </c>
      <c r="C89" s="333"/>
      <c r="D89" s="333"/>
      <c r="E89" s="333"/>
      <c r="F89" s="333"/>
      <c r="G89" s="333"/>
      <c r="H89" s="333"/>
      <c r="I89" s="333"/>
      <c r="J89" s="333"/>
      <c r="K89" s="333"/>
      <c r="L89" s="333"/>
      <c r="M89" s="333"/>
      <c r="N89" s="333"/>
      <c r="O89" s="333"/>
      <c r="P89" s="333"/>
      <c r="Q89" s="333"/>
      <c r="R89" s="333"/>
      <c r="S89" s="333"/>
      <c r="T89" s="333"/>
      <c r="U89" s="334"/>
    </row>
    <row r="90" spans="2:21">
      <c r="B90" s="336" t="s">
        <v>77</v>
      </c>
      <c r="C90" s="333"/>
      <c r="D90" s="333"/>
      <c r="E90" s="333"/>
      <c r="F90" s="333"/>
      <c r="G90" s="333"/>
      <c r="H90" s="333"/>
      <c r="I90" s="333"/>
      <c r="J90" s="333"/>
      <c r="K90" s="333"/>
      <c r="L90" s="333"/>
      <c r="M90" s="333"/>
      <c r="N90" s="333"/>
      <c r="O90" s="333"/>
      <c r="P90" s="333"/>
      <c r="Q90" s="333"/>
      <c r="R90" s="333"/>
      <c r="S90" s="333"/>
      <c r="T90" s="333"/>
      <c r="U90" s="334"/>
    </row>
    <row r="91" spans="2:21">
      <c r="B91" s="336"/>
      <c r="C91" s="333"/>
      <c r="D91" s="333"/>
      <c r="E91" s="333"/>
      <c r="F91" s="333"/>
      <c r="G91" s="333"/>
      <c r="H91" s="333"/>
      <c r="I91" s="333"/>
      <c r="J91" s="333"/>
      <c r="K91" s="333"/>
      <c r="L91" s="333"/>
      <c r="M91" s="333"/>
      <c r="N91" s="333"/>
      <c r="O91" s="333"/>
      <c r="P91" s="333"/>
      <c r="Q91" s="333"/>
      <c r="R91" s="333"/>
      <c r="S91" s="333"/>
      <c r="T91" s="333"/>
      <c r="U91" s="334"/>
    </row>
    <row r="92" spans="2:21">
      <c r="B92" s="325" t="s">
        <v>78</v>
      </c>
      <c r="C92" s="326"/>
      <c r="D92" s="326"/>
      <c r="E92" s="326"/>
      <c r="F92" s="326"/>
      <c r="G92" s="327" t="s">
        <v>79</v>
      </c>
      <c r="H92" s="326"/>
      <c r="I92" s="326"/>
      <c r="J92" s="326"/>
      <c r="K92" s="326"/>
      <c r="L92" s="326"/>
      <c r="M92" s="326"/>
      <c r="N92" s="326"/>
      <c r="O92" s="326"/>
      <c r="P92" s="326"/>
      <c r="Q92" s="326"/>
      <c r="R92" s="326"/>
      <c r="S92" s="326"/>
      <c r="T92" s="326"/>
      <c r="U92" s="334"/>
    </row>
    <row r="93" spans="2:21">
      <c r="B93" s="328" t="s">
        <v>80</v>
      </c>
      <c r="C93" s="326"/>
      <c r="D93" s="326"/>
      <c r="E93" s="326"/>
      <c r="F93" s="326"/>
      <c r="G93" s="326"/>
      <c r="H93" s="326"/>
      <c r="I93" s="326"/>
      <c r="J93" s="326"/>
      <c r="K93" s="326"/>
      <c r="L93" s="326"/>
      <c r="M93" s="326"/>
      <c r="N93" s="326"/>
      <c r="O93" s="326"/>
      <c r="P93" s="326"/>
      <c r="Q93" s="326"/>
      <c r="R93" s="326"/>
      <c r="S93" s="326"/>
      <c r="T93" s="326"/>
      <c r="U93" s="334"/>
    </row>
    <row r="94" spans="2:21">
      <c r="B94" s="336"/>
      <c r="C94" s="333"/>
      <c r="D94" s="333"/>
      <c r="E94" s="333"/>
      <c r="F94" s="333"/>
      <c r="G94" s="333"/>
      <c r="H94" s="333"/>
      <c r="I94" s="333"/>
      <c r="J94" s="333"/>
      <c r="K94" s="333"/>
      <c r="L94" s="333"/>
      <c r="M94" s="333"/>
      <c r="N94" s="333"/>
      <c r="O94" s="333"/>
      <c r="P94" s="333"/>
      <c r="Q94" s="333"/>
      <c r="R94" s="333"/>
      <c r="S94" s="333"/>
      <c r="T94" s="333"/>
      <c r="U94" s="334"/>
    </row>
    <row r="95" spans="2:21">
      <c r="B95" s="335" t="s">
        <v>81</v>
      </c>
      <c r="C95" s="333"/>
      <c r="D95" s="333"/>
      <c r="E95" s="333"/>
      <c r="F95" s="333"/>
      <c r="G95" s="343" t="s">
        <v>82</v>
      </c>
      <c r="H95" s="333"/>
      <c r="I95" s="333"/>
      <c r="J95" s="333"/>
      <c r="K95" s="333"/>
      <c r="L95" s="333"/>
      <c r="M95" s="333"/>
      <c r="N95" s="333"/>
      <c r="O95" s="333"/>
      <c r="P95" s="333"/>
      <c r="Q95" s="333"/>
      <c r="R95" s="333"/>
      <c r="S95" s="333"/>
      <c r="T95" s="333"/>
      <c r="U95" s="334"/>
    </row>
    <row r="96" spans="2:21">
      <c r="B96" s="345" t="s">
        <v>83</v>
      </c>
      <c r="C96" s="339"/>
      <c r="D96" s="339"/>
      <c r="E96" s="339"/>
      <c r="F96" s="339"/>
      <c r="G96" s="339"/>
      <c r="H96" s="339"/>
      <c r="I96" s="339"/>
      <c r="J96" s="339"/>
      <c r="K96" s="339"/>
      <c r="L96" s="339"/>
      <c r="M96" s="339"/>
      <c r="N96" s="339"/>
      <c r="O96" s="339"/>
      <c r="P96" s="339"/>
      <c r="Q96" s="339"/>
      <c r="R96" s="339"/>
      <c r="S96" s="339"/>
      <c r="T96" s="339"/>
      <c r="U96" s="340"/>
    </row>
    <row r="100" spans="1:1">
      <c r="A100" s="309">
        <v>45719</v>
      </c>
    </row>
    <row r="101" spans="1:1">
      <c r="A101" s="310" t="s">
        <v>34</v>
      </c>
    </row>
    <row r="129" spans="1:5">
      <c r="A129" s="309">
        <v>45720</v>
      </c>
      <c r="B129" s="308" t="s">
        <v>84</v>
      </c>
    </row>
    <row r="130" spans="1:5">
      <c r="A130" s="310" t="s">
        <v>34</v>
      </c>
      <c r="B130" s="308" t="s">
        <v>85</v>
      </c>
    </row>
    <row r="131" spans="1:5" ht="15">
      <c r="B131" s="308" t="s">
        <v>86</v>
      </c>
      <c r="E131" s="193" t="s">
        <v>87</v>
      </c>
    </row>
    <row r="162" spans="1:2">
      <c r="A162" s="309">
        <v>45744</v>
      </c>
      <c r="B162" s="310" t="s">
        <v>88</v>
      </c>
    </row>
    <row r="163" spans="1:2" ht="16.5">
      <c r="B163" s="371"/>
    </row>
  </sheetData>
  <phoneticPr fontId="5"/>
  <hyperlinks>
    <hyperlink ref="F1" r:id="rId1" xr:uid="{583F7175-6525-4749-A82C-5D2D25873007}"/>
    <hyperlink ref="L2" r:id="rId2" xr:uid="{D971F254-A655-421D-B6C0-9EAABDEB3569}"/>
    <hyperlink ref="K49" r:id="rId3" tooltip="https://stackoverflow.com/questions/56976684/unable-to-find-an-entry-point-named-sqlite3-open-interop-in-dll-sqlite-inter" display="https://stackoverflow.com/questions/56976684/unable-to-find-an-entry-point-named-sqlite3-open-interop-in-dll-sqlite-inter" xr:uid="{3CEE3E10-D4DB-498D-A6DD-02BFAA6732A1}"/>
    <hyperlink ref="K51" r:id="rId4" tooltip="https://stackoverflow.com/questions/38594837/visual-studio-c-sharp-sqlite-interop-dll-not-found" display="https://stackoverflow.com/questions/38594837/visual-studio-c-sharp-sqlite-interop-dll-not-found" xr:uid="{FD5CB5DE-7E74-4641-899C-56C3FF75942C}"/>
    <hyperlink ref="K53" r:id="rId5" tooltip="https://stackoverflow.com/questions/39263242/unable-to-find-an-entry-point-named-sqlite3-open-interop-in-dll-sqlite-intero" display="https://stackoverflow.com/questions/39263242/unable-to-find-an-entry-point-named-sqlite3-open-interop-in-dll-sqlite-intero" xr:uid="{DE57F736-89FB-450C-BABE-E6DC2C7D2ED3}"/>
    <hyperlink ref="E131" r:id="rId6" xr:uid="{8F6FCAFC-13B6-48DA-B732-96A3D2B0045B}"/>
  </hyperlinks>
  <pageMargins left="0.7" right="0.7" top="0.75" bottom="0.75" header="0.3" footer="0.3"/>
  <pageSetup paperSize="9" orientation="portrait" r:id="rId7"/>
  <drawing r:id="rId8"/>
  <legacy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CA295-148D-4580-A85B-BE7B87C40BF7}">
  <sheetPr codeName="Sheet10">
    <tabColor theme="4"/>
    <pageSetUpPr autoPageBreaks="0" fitToPage="1"/>
  </sheetPr>
  <dimension ref="B1:BK444"/>
  <sheetViews>
    <sheetView showGridLines="0" topLeftCell="A415" zoomScaleNormal="100" workbookViewId="0">
      <selection activeCell="AS448" sqref="AS448"/>
    </sheetView>
  </sheetViews>
  <sheetFormatPr defaultColWidth="9" defaultRowHeight="20.25" customHeight="1"/>
  <cols>
    <col min="1" max="1" width="1.625" style="120" customWidth="1"/>
    <col min="2" max="3" width="2.625" style="120" customWidth="1"/>
    <col min="4" max="12" width="3" style="120" customWidth="1"/>
    <col min="13" max="13" width="4.375" style="120" customWidth="1"/>
    <col min="14" max="22" width="3" style="120" customWidth="1"/>
    <col min="23" max="23" width="4.25" style="120" customWidth="1"/>
    <col min="24" max="50" width="3" style="120" customWidth="1"/>
    <col min="51" max="51" width="7.625" style="120" bestFit="1" customWidth="1"/>
    <col min="52" max="16384" width="9" style="120"/>
  </cols>
  <sheetData>
    <row r="1" spans="2:50" ht="9.75" customHeight="1"/>
    <row r="2" spans="2:50" ht="19.5">
      <c r="B2" s="59" t="s">
        <v>26</v>
      </c>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391"/>
      <c r="AP2" s="391"/>
      <c r="AQ2" s="391"/>
      <c r="AR2" s="391"/>
      <c r="AS2" s="391"/>
      <c r="AT2" s="391"/>
      <c r="AU2" s="391"/>
      <c r="AV2" s="391"/>
      <c r="AW2" s="391"/>
      <c r="AX2" s="391"/>
    </row>
    <row r="3" spans="2:50" ht="9.75" customHeight="1">
      <c r="B3" s="390"/>
      <c r="C3" s="390"/>
      <c r="D3" s="390"/>
      <c r="E3" s="390"/>
      <c r="F3" s="390"/>
      <c r="G3" s="390"/>
      <c r="H3" s="390"/>
      <c r="I3" s="390"/>
      <c r="J3" s="390"/>
      <c r="K3" s="390"/>
      <c r="L3" s="390"/>
      <c r="M3" s="390"/>
      <c r="N3" s="390"/>
      <c r="O3" s="390"/>
      <c r="P3" s="390"/>
      <c r="Q3" s="390"/>
      <c r="R3" s="390"/>
      <c r="S3" s="390"/>
      <c r="T3" s="390"/>
      <c r="U3" s="390"/>
      <c r="V3" s="390"/>
      <c r="W3" s="390"/>
      <c r="X3" s="390"/>
      <c r="Y3" s="390"/>
      <c r="Z3" s="390"/>
      <c r="AA3" s="390"/>
      <c r="AB3" s="390"/>
      <c r="AC3" s="390"/>
      <c r="AD3" s="390"/>
      <c r="AE3" s="390"/>
      <c r="AF3" s="390"/>
      <c r="AG3" s="390"/>
      <c r="AH3" s="390"/>
      <c r="AI3" s="390"/>
      <c r="AJ3" s="390"/>
      <c r="AK3" s="390"/>
      <c r="AL3" s="390"/>
      <c r="AM3" s="390"/>
      <c r="AN3" s="390"/>
      <c r="AO3" s="390"/>
      <c r="AP3" s="390"/>
      <c r="AQ3" s="390"/>
      <c r="AR3" s="390"/>
      <c r="AS3" s="390"/>
      <c r="AT3" s="390"/>
      <c r="AU3" s="390"/>
      <c r="AV3" s="390"/>
      <c r="AW3" s="390"/>
      <c r="AX3" s="390"/>
    </row>
    <row r="4" spans="2:50" ht="23.25" customHeight="1">
      <c r="B4" s="48" t="s">
        <v>89</v>
      </c>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row>
    <row r="5" spans="2:50" ht="18" customHeight="1">
      <c r="B5" s="214"/>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row>
    <row r="6" spans="2:50" ht="19.5" customHeight="1">
      <c r="B6" s="204" t="s">
        <v>90</v>
      </c>
      <c r="C6" s="204"/>
      <c r="D6" s="122"/>
      <c r="E6" s="122"/>
      <c r="F6" s="122"/>
      <c r="G6" s="122"/>
      <c r="H6" s="122"/>
      <c r="I6" s="122"/>
      <c r="J6" s="122"/>
      <c r="K6" s="122"/>
      <c r="L6" s="122"/>
      <c r="M6" s="122"/>
      <c r="N6" s="122"/>
      <c r="O6" s="122"/>
      <c r="P6" s="122"/>
      <c r="Q6" s="122"/>
      <c r="R6" s="122"/>
      <c r="S6" s="122"/>
      <c r="T6" s="122"/>
      <c r="U6" s="122"/>
      <c r="V6" s="122"/>
      <c r="W6" s="122"/>
      <c r="X6" s="122"/>
      <c r="Y6" s="122"/>
      <c r="Z6" s="122"/>
      <c r="AA6" s="122"/>
      <c r="AB6" s="122"/>
      <c r="AC6" s="122"/>
      <c r="AD6" s="122"/>
      <c r="AE6" s="122"/>
      <c r="AF6" s="122"/>
      <c r="AG6" s="122"/>
      <c r="AH6" s="122"/>
      <c r="AI6" s="122"/>
      <c r="AJ6" s="122"/>
      <c r="AK6" s="122"/>
      <c r="AL6" s="122"/>
      <c r="AM6" s="122"/>
      <c r="AN6" s="122"/>
      <c r="AO6" s="122"/>
      <c r="AP6" s="122"/>
      <c r="AQ6" s="122"/>
      <c r="AR6" s="122"/>
      <c r="AS6" s="122"/>
      <c r="AT6" s="122"/>
      <c r="AU6" s="122"/>
      <c r="AV6" s="122"/>
      <c r="AW6" s="122"/>
      <c r="AX6" s="122"/>
    </row>
    <row r="7" spans="2:50" ht="19.5" customHeight="1">
      <c r="B7" s="204" t="s">
        <v>91</v>
      </c>
      <c r="C7" s="204"/>
      <c r="D7" s="122"/>
      <c r="E7" s="122"/>
      <c r="F7" s="122"/>
      <c r="G7" s="122"/>
      <c r="H7" s="122"/>
      <c r="I7" s="122"/>
      <c r="J7" s="122"/>
      <c r="K7" s="122"/>
      <c r="L7" s="122"/>
      <c r="M7" s="122"/>
      <c r="N7" s="122"/>
      <c r="O7" s="122"/>
      <c r="P7" s="122"/>
      <c r="Q7" s="122"/>
      <c r="R7" s="122"/>
      <c r="S7" s="122"/>
      <c r="T7" s="122"/>
      <c r="U7" s="122"/>
      <c r="V7" s="122"/>
      <c r="W7" s="122"/>
      <c r="X7" s="122"/>
      <c r="Y7" s="122"/>
      <c r="Z7" s="122"/>
      <c r="AA7" s="122"/>
      <c r="AB7" s="122"/>
      <c r="AC7" s="122"/>
      <c r="AD7" s="122"/>
      <c r="AE7" s="122"/>
      <c r="AF7" s="122"/>
      <c r="AG7" s="122"/>
      <c r="AH7" s="122"/>
      <c r="AI7" s="122"/>
      <c r="AJ7" s="122"/>
      <c r="AK7" s="122"/>
      <c r="AL7" s="122"/>
      <c r="AM7" s="122"/>
      <c r="AN7" s="122"/>
      <c r="AO7" s="122"/>
      <c r="AP7" s="122"/>
      <c r="AQ7" s="122"/>
      <c r="AR7" s="122"/>
      <c r="AS7" s="122"/>
      <c r="AT7" s="122"/>
      <c r="AU7" s="122"/>
      <c r="AV7" s="122"/>
      <c r="AW7" s="122"/>
      <c r="AX7" s="122"/>
    </row>
    <row r="8" spans="2:50" ht="19.5" customHeight="1">
      <c r="B8" s="122"/>
      <c r="C8" s="204"/>
      <c r="D8" s="122"/>
      <c r="E8" s="122"/>
      <c r="F8" s="122"/>
      <c r="G8" s="122"/>
      <c r="H8" s="122"/>
      <c r="I8" s="122"/>
      <c r="J8" s="122"/>
      <c r="K8" s="122"/>
      <c r="L8" s="122"/>
      <c r="M8" s="122"/>
      <c r="N8" s="122"/>
      <c r="O8" s="122"/>
      <c r="P8" s="122"/>
      <c r="Q8" s="122"/>
      <c r="R8" s="122"/>
      <c r="S8" s="122"/>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row>
    <row r="9" spans="2:50" ht="19.5" customHeight="1">
      <c r="B9" s="122"/>
      <c r="C9" s="122"/>
      <c r="D9" s="122"/>
      <c r="E9" s="122"/>
      <c r="F9" s="122"/>
      <c r="G9" s="122"/>
      <c r="H9" s="122"/>
      <c r="I9" s="122"/>
      <c r="J9" s="122"/>
      <c r="K9" s="122"/>
      <c r="L9" s="122"/>
      <c r="M9" s="122"/>
      <c r="N9" s="122"/>
      <c r="O9" s="122"/>
      <c r="P9" s="122"/>
      <c r="Q9" s="122"/>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row>
    <row r="10" spans="2:50" ht="19.5" customHeight="1">
      <c r="B10" s="122"/>
      <c r="C10" s="122"/>
      <c r="D10" s="122"/>
      <c r="E10" s="122"/>
      <c r="F10" s="122"/>
      <c r="G10" s="122"/>
      <c r="H10" s="122"/>
      <c r="I10" s="122"/>
      <c r="J10" s="122"/>
      <c r="K10" s="122"/>
      <c r="L10" s="122"/>
      <c r="M10" s="122"/>
      <c r="N10" s="122"/>
      <c r="O10" s="122"/>
      <c r="P10" s="122"/>
      <c r="Q10" s="122"/>
      <c r="R10" s="122"/>
      <c r="S10" s="122"/>
      <c r="T10" s="122"/>
      <c r="U10" s="122"/>
      <c r="V10" s="122"/>
      <c r="W10" s="122"/>
      <c r="X10" s="122"/>
      <c r="Y10" s="122"/>
      <c r="Z10" s="122"/>
      <c r="AA10" s="122"/>
      <c r="AB10" s="122"/>
      <c r="AC10" s="122"/>
      <c r="AD10" s="122"/>
      <c r="AE10" s="122"/>
      <c r="AF10" s="122"/>
      <c r="AG10" s="122"/>
      <c r="AH10" s="122"/>
      <c r="AI10" s="122"/>
      <c r="AJ10" s="122"/>
      <c r="AK10" s="122"/>
      <c r="AL10" s="122"/>
      <c r="AM10" s="122"/>
      <c r="AN10" s="122"/>
      <c r="AO10" s="122"/>
      <c r="AP10" s="122"/>
      <c r="AQ10" s="122"/>
      <c r="AR10" s="122"/>
      <c r="AS10" s="122"/>
      <c r="AT10" s="122"/>
      <c r="AU10" s="122"/>
      <c r="AV10" s="122"/>
      <c r="AW10" s="122"/>
      <c r="AX10" s="122"/>
    </row>
    <row r="11" spans="2:50" ht="19.5" customHeight="1">
      <c r="B11" s="122"/>
      <c r="C11" s="204"/>
      <c r="D11" s="122"/>
      <c r="E11" s="122"/>
      <c r="F11" s="122"/>
      <c r="G11" s="122"/>
      <c r="H11" s="122"/>
      <c r="I11" s="122"/>
      <c r="J11" s="122"/>
      <c r="K11" s="122"/>
      <c r="L11" s="122"/>
      <c r="M11" s="122"/>
      <c r="N11" s="122"/>
      <c r="O11" s="122"/>
      <c r="P11" s="122"/>
      <c r="Q11" s="122"/>
      <c r="R11" s="122"/>
      <c r="S11" s="122"/>
      <c r="T11" s="122"/>
      <c r="U11" s="122"/>
      <c r="V11" s="122"/>
      <c r="W11" s="122"/>
      <c r="X11" s="122"/>
      <c r="Y11" s="122"/>
      <c r="Z11" s="122"/>
      <c r="AA11" s="122"/>
      <c r="AB11" s="122"/>
      <c r="AC11" s="122"/>
      <c r="AD11" s="122"/>
      <c r="AE11" s="122"/>
      <c r="AF11" s="122"/>
      <c r="AG11" s="122"/>
      <c r="AH11" s="122"/>
      <c r="AI11" s="122"/>
      <c r="AJ11" s="122"/>
      <c r="AK11" s="122"/>
      <c r="AL11" s="122"/>
      <c r="AM11" s="122"/>
      <c r="AN11" s="122"/>
      <c r="AO11" s="122"/>
      <c r="AP11" s="122"/>
      <c r="AQ11" s="122"/>
      <c r="AR11" s="122"/>
      <c r="AS11" s="122"/>
      <c r="AT11" s="122"/>
      <c r="AU11" s="122"/>
      <c r="AV11" s="122"/>
      <c r="AW11" s="122"/>
      <c r="AX11" s="122"/>
    </row>
    <row r="12" spans="2:50" ht="19.5" customHeight="1">
      <c r="B12" s="122"/>
      <c r="C12" s="122"/>
      <c r="D12" s="122"/>
      <c r="E12" s="122"/>
      <c r="F12" s="122"/>
      <c r="G12" s="122"/>
      <c r="H12" s="122"/>
      <c r="I12" s="122"/>
      <c r="J12" s="122"/>
      <c r="K12" s="122"/>
      <c r="L12" s="122"/>
      <c r="M12" s="122"/>
      <c r="N12" s="122"/>
      <c r="O12" s="122"/>
      <c r="P12" s="122"/>
      <c r="Q12" s="122"/>
      <c r="R12" s="122"/>
      <c r="S12" s="122"/>
      <c r="T12" s="122"/>
      <c r="U12" s="122"/>
      <c r="V12" s="122"/>
      <c r="W12" s="122"/>
      <c r="X12" s="122"/>
      <c r="Y12" s="122"/>
      <c r="Z12" s="122"/>
      <c r="AA12" s="122"/>
      <c r="AB12" s="122"/>
      <c r="AC12" s="122"/>
      <c r="AD12" s="122"/>
      <c r="AE12" s="122"/>
      <c r="AF12" s="122"/>
      <c r="AG12" s="122"/>
      <c r="AH12" s="122"/>
      <c r="AI12" s="122"/>
      <c r="AJ12" s="122"/>
      <c r="AK12" s="122"/>
      <c r="AL12" s="122"/>
      <c r="AM12" s="122"/>
      <c r="AN12" s="122"/>
      <c r="AO12" s="122"/>
      <c r="AP12" s="122"/>
      <c r="AQ12" s="122"/>
      <c r="AR12" s="122"/>
      <c r="AS12" s="122"/>
      <c r="AT12" s="122"/>
      <c r="AU12" s="122"/>
      <c r="AV12" s="122"/>
      <c r="AW12" s="122"/>
      <c r="AX12" s="122"/>
    </row>
    <row r="13" spans="2:50" ht="19.5" customHeight="1">
      <c r="B13" s="122"/>
      <c r="C13" s="122"/>
      <c r="D13" s="122"/>
      <c r="E13" s="122"/>
      <c r="F13" s="122"/>
      <c r="G13" s="122"/>
      <c r="H13" s="122"/>
      <c r="I13" s="203"/>
      <c r="J13" s="122"/>
      <c r="K13" s="122"/>
      <c r="L13" s="122"/>
      <c r="M13" s="122"/>
      <c r="N13" s="122"/>
      <c r="O13" s="122"/>
      <c r="P13" s="122"/>
      <c r="Q13" s="122"/>
      <c r="R13" s="122"/>
      <c r="S13" s="122"/>
      <c r="T13" s="122"/>
      <c r="U13" s="122"/>
      <c r="V13" s="122"/>
      <c r="W13" s="122"/>
      <c r="X13" s="122"/>
      <c r="Y13" s="122"/>
      <c r="Z13" s="122"/>
      <c r="AA13" s="122"/>
      <c r="AB13" s="122"/>
      <c r="AC13" s="122"/>
      <c r="AD13" s="122"/>
      <c r="AE13" s="122"/>
      <c r="AF13" s="122"/>
      <c r="AG13" s="122"/>
      <c r="AH13" s="122"/>
      <c r="AI13" s="122"/>
      <c r="AJ13" s="122"/>
      <c r="AK13" s="122"/>
      <c r="AL13" s="122"/>
      <c r="AM13" s="122"/>
      <c r="AN13" s="122"/>
      <c r="AO13" s="122"/>
      <c r="AP13" s="122"/>
      <c r="AQ13" s="122"/>
      <c r="AR13" s="122"/>
      <c r="AS13" s="122"/>
      <c r="AT13" s="122"/>
      <c r="AU13" s="122"/>
      <c r="AV13" s="122"/>
      <c r="AW13" s="122"/>
      <c r="AX13" s="122"/>
    </row>
    <row r="14" spans="2:50" ht="19.5" customHeight="1">
      <c r="B14" s="122"/>
      <c r="C14" s="122"/>
      <c r="D14" s="122"/>
      <c r="E14" s="122"/>
      <c r="F14" s="122"/>
      <c r="G14" s="122"/>
      <c r="H14" s="122"/>
      <c r="I14" s="201"/>
      <c r="J14" s="203"/>
      <c r="K14" s="122"/>
      <c r="L14" s="122"/>
      <c r="M14" s="122"/>
      <c r="N14" s="122"/>
      <c r="O14" s="122"/>
      <c r="P14" s="122"/>
      <c r="Q14" s="122"/>
      <c r="R14" s="122"/>
      <c r="S14" s="122"/>
      <c r="T14" s="122"/>
      <c r="U14" s="122"/>
      <c r="V14" s="122"/>
      <c r="W14" s="122"/>
      <c r="X14" s="122"/>
      <c r="Y14" s="122"/>
      <c r="Z14" s="122"/>
      <c r="AA14" s="122"/>
      <c r="AB14" s="122"/>
      <c r="AC14" s="122"/>
      <c r="AD14" s="122"/>
      <c r="AE14" s="122"/>
      <c r="AF14" s="122"/>
      <c r="AG14" s="122"/>
      <c r="AH14" s="122"/>
      <c r="AI14" s="122"/>
      <c r="AJ14" s="122"/>
      <c r="AK14" s="122"/>
      <c r="AL14" s="122"/>
      <c r="AM14" s="122"/>
      <c r="AN14" s="122"/>
      <c r="AO14" s="122"/>
      <c r="AP14" s="122"/>
      <c r="AQ14" s="122"/>
      <c r="AR14" s="122"/>
      <c r="AS14" s="122"/>
      <c r="AT14" s="122"/>
      <c r="AU14" s="122"/>
      <c r="AV14" s="122"/>
      <c r="AW14" s="122"/>
      <c r="AX14" s="122"/>
    </row>
    <row r="15" spans="2:50" ht="19.5" customHeight="1">
      <c r="B15" s="122"/>
      <c r="C15" s="122"/>
      <c r="D15" s="122"/>
      <c r="E15" s="122"/>
      <c r="F15" s="122"/>
      <c r="G15" s="122"/>
      <c r="H15" s="122"/>
      <c r="I15" s="203"/>
      <c r="J15" s="201"/>
      <c r="K15" s="203"/>
      <c r="L15" s="202"/>
      <c r="M15" s="122"/>
      <c r="N15" s="122"/>
      <c r="O15" s="122"/>
      <c r="P15" s="122"/>
      <c r="Q15" s="122"/>
      <c r="R15" s="122"/>
      <c r="S15" s="122"/>
      <c r="T15" s="122"/>
      <c r="U15" s="122"/>
      <c r="V15" s="122"/>
      <c r="W15" s="122"/>
      <c r="X15" s="122"/>
      <c r="Y15" s="122"/>
      <c r="Z15" s="122"/>
      <c r="AA15" s="122"/>
      <c r="AB15" s="122"/>
      <c r="AC15" s="122"/>
      <c r="AD15" s="122"/>
      <c r="AE15" s="122"/>
      <c r="AF15" s="122"/>
      <c r="AG15" s="122"/>
      <c r="AH15" s="122"/>
      <c r="AI15" s="122"/>
      <c r="AJ15" s="122"/>
      <c r="AK15" s="122"/>
      <c r="AL15" s="122"/>
      <c r="AM15" s="122"/>
      <c r="AN15" s="122"/>
      <c r="AO15" s="122"/>
      <c r="AP15" s="122"/>
      <c r="AQ15" s="122"/>
      <c r="AR15" s="122"/>
      <c r="AS15" s="122"/>
      <c r="AT15" s="122"/>
      <c r="AU15" s="122"/>
      <c r="AV15" s="122"/>
      <c r="AW15" s="122"/>
      <c r="AX15" s="122"/>
    </row>
    <row r="16" spans="2:50" ht="19.5" customHeight="1">
      <c r="B16" s="122"/>
      <c r="C16" s="122"/>
      <c r="D16" s="122"/>
      <c r="E16" s="122"/>
      <c r="F16" s="122"/>
      <c r="G16" s="122"/>
      <c r="H16" s="122"/>
      <c r="I16" s="201"/>
      <c r="J16" s="203"/>
      <c r="K16" s="201"/>
      <c r="L16" s="200"/>
      <c r="M16" s="122"/>
      <c r="N16" s="122"/>
      <c r="O16" s="122"/>
      <c r="P16" s="122"/>
      <c r="Q16" s="122"/>
      <c r="R16" s="122"/>
      <c r="S16" s="122"/>
      <c r="T16" s="122"/>
      <c r="U16" s="122"/>
      <c r="V16" s="122"/>
      <c r="W16" s="122"/>
      <c r="X16" s="122"/>
      <c r="Y16" s="122"/>
      <c r="Z16" s="122"/>
      <c r="AA16" s="122"/>
      <c r="AB16" s="122"/>
      <c r="AC16" s="122"/>
      <c r="AD16" s="122"/>
      <c r="AE16" s="122"/>
      <c r="AF16" s="122"/>
      <c r="AG16" s="122"/>
      <c r="AH16" s="122"/>
      <c r="AI16" s="122"/>
      <c r="AJ16" s="122"/>
      <c r="AK16" s="122"/>
      <c r="AL16" s="122"/>
      <c r="AM16" s="122"/>
      <c r="AN16" s="122"/>
      <c r="AO16" s="122"/>
      <c r="AP16" s="122"/>
      <c r="AQ16" s="122"/>
      <c r="AR16" s="122"/>
      <c r="AS16" s="122"/>
      <c r="AT16" s="122"/>
      <c r="AU16" s="122"/>
      <c r="AV16" s="122"/>
      <c r="AW16" s="122"/>
      <c r="AX16" s="122"/>
    </row>
    <row r="17" spans="2:50" ht="19.5" customHeight="1">
      <c r="B17" s="122"/>
      <c r="C17" s="122"/>
      <c r="D17" s="122"/>
      <c r="E17" s="122"/>
      <c r="F17" s="122"/>
      <c r="G17" s="122"/>
      <c r="H17" s="122"/>
      <c r="I17" s="203"/>
      <c r="J17" s="201"/>
      <c r="K17" s="203"/>
      <c r="L17" s="202"/>
      <c r="M17" s="122"/>
      <c r="N17" s="122"/>
      <c r="O17" s="122"/>
      <c r="P17" s="122"/>
      <c r="Q17" s="122"/>
      <c r="R17" s="122"/>
      <c r="S17" s="122"/>
      <c r="T17" s="122"/>
      <c r="U17" s="122"/>
      <c r="V17" s="122"/>
      <c r="W17" s="122"/>
      <c r="X17" s="122"/>
      <c r="Y17" s="122"/>
      <c r="Z17" s="122"/>
      <c r="AA17" s="122"/>
      <c r="AB17" s="122"/>
      <c r="AC17" s="122"/>
      <c r="AD17" s="122"/>
      <c r="AE17" s="122"/>
      <c r="AF17" s="122"/>
      <c r="AG17" s="122"/>
      <c r="AH17" s="122"/>
      <c r="AI17" s="122"/>
      <c r="AJ17" s="122"/>
      <c r="AK17" s="122"/>
      <c r="AL17" s="122"/>
      <c r="AM17" s="122"/>
      <c r="AN17" s="122"/>
      <c r="AO17" s="122"/>
      <c r="AP17" s="122"/>
      <c r="AQ17" s="122"/>
      <c r="AR17" s="122"/>
      <c r="AS17" s="122"/>
      <c r="AT17" s="122"/>
      <c r="AU17" s="122"/>
      <c r="AV17" s="122"/>
      <c r="AW17" s="122"/>
      <c r="AX17" s="122"/>
    </row>
    <row r="18" spans="2:50" ht="19.5" customHeight="1">
      <c r="B18" s="122"/>
      <c r="C18" s="122"/>
      <c r="D18" s="122"/>
      <c r="E18" s="122"/>
      <c r="F18" s="122"/>
      <c r="G18" s="122"/>
      <c r="H18" s="122"/>
      <c r="I18" s="201"/>
      <c r="J18" s="203"/>
      <c r="K18" s="201"/>
      <c r="L18" s="200"/>
      <c r="M18" s="122"/>
      <c r="N18" s="122"/>
      <c r="O18" s="122"/>
      <c r="P18" s="122"/>
      <c r="Q18" s="122"/>
      <c r="R18" s="122"/>
      <c r="S18" s="122"/>
      <c r="T18" s="122"/>
      <c r="U18" s="122"/>
      <c r="V18" s="122"/>
      <c r="W18" s="122"/>
      <c r="X18" s="122"/>
      <c r="Y18" s="122"/>
      <c r="Z18" s="122"/>
      <c r="AA18" s="122"/>
      <c r="AB18" s="122"/>
      <c r="AC18" s="122"/>
      <c r="AD18" s="122"/>
      <c r="AE18" s="122"/>
      <c r="AF18" s="122"/>
      <c r="AG18" s="122"/>
      <c r="AH18" s="122"/>
      <c r="AI18" s="122"/>
      <c r="AJ18" s="122"/>
      <c r="AK18" s="122"/>
      <c r="AL18" s="122"/>
      <c r="AM18" s="122"/>
      <c r="AN18" s="122"/>
      <c r="AO18" s="122"/>
      <c r="AP18" s="122"/>
      <c r="AQ18" s="122"/>
      <c r="AR18" s="122"/>
      <c r="AS18" s="122"/>
      <c r="AT18" s="122"/>
      <c r="AU18" s="122"/>
      <c r="AV18" s="122"/>
      <c r="AW18" s="122"/>
      <c r="AX18" s="122"/>
    </row>
    <row r="19" spans="2:50" ht="19.5" customHeight="1">
      <c r="B19" s="122"/>
      <c r="C19" s="122"/>
      <c r="D19" s="122"/>
      <c r="E19" s="122"/>
      <c r="F19" s="122"/>
      <c r="G19" s="122"/>
      <c r="H19" s="122"/>
      <c r="I19" s="203"/>
      <c r="J19" s="201"/>
      <c r="K19" s="203"/>
      <c r="L19" s="202"/>
      <c r="M19" s="122"/>
      <c r="N19" s="122"/>
      <c r="O19" s="122"/>
      <c r="P19" s="122"/>
      <c r="Q19" s="122"/>
      <c r="R19" s="122"/>
      <c r="S19" s="122"/>
      <c r="T19" s="122"/>
      <c r="U19" s="122"/>
      <c r="V19" s="122"/>
      <c r="W19" s="122"/>
      <c r="X19" s="122"/>
      <c r="Y19" s="122"/>
      <c r="Z19" s="122"/>
      <c r="AA19" s="122"/>
      <c r="AB19" s="122"/>
      <c r="AC19" s="122"/>
      <c r="AD19" s="122"/>
      <c r="AE19" s="122"/>
      <c r="AF19" s="122"/>
      <c r="AG19" s="122"/>
      <c r="AH19" s="122"/>
      <c r="AI19" s="122"/>
      <c r="AJ19" s="122"/>
      <c r="AK19" s="122"/>
      <c r="AL19" s="122"/>
      <c r="AM19" s="122"/>
      <c r="AN19" s="122"/>
      <c r="AO19" s="122"/>
      <c r="AP19" s="122"/>
      <c r="AQ19" s="122"/>
      <c r="AR19" s="122"/>
      <c r="AS19" s="122"/>
      <c r="AT19" s="122"/>
      <c r="AU19" s="122"/>
      <c r="AV19" s="122"/>
      <c r="AW19" s="122"/>
      <c r="AX19" s="122"/>
    </row>
    <row r="20" spans="2:50" ht="19.5" customHeight="1">
      <c r="B20" s="122"/>
      <c r="C20" s="122"/>
      <c r="D20" s="122"/>
      <c r="E20" s="122"/>
      <c r="F20" s="122"/>
      <c r="G20" s="122"/>
      <c r="H20" s="122"/>
      <c r="I20" s="201"/>
      <c r="J20" s="203"/>
      <c r="K20" s="201"/>
      <c r="L20" s="200"/>
      <c r="M20" s="122"/>
      <c r="N20" s="122"/>
      <c r="O20" s="122"/>
      <c r="P20" s="122"/>
      <c r="Q20" s="122"/>
      <c r="R20" s="122"/>
      <c r="S20" s="122"/>
      <c r="T20" s="122"/>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V20" s="122"/>
      <c r="AW20" s="122"/>
      <c r="AX20" s="122"/>
    </row>
    <row r="21" spans="2:50" ht="19.5" customHeight="1">
      <c r="B21" s="122"/>
      <c r="C21" s="122"/>
      <c r="D21" s="122"/>
      <c r="E21" s="122"/>
      <c r="F21" s="122"/>
      <c r="G21" s="122"/>
      <c r="H21" s="122"/>
      <c r="I21" s="203"/>
      <c r="J21" s="201"/>
      <c r="K21" s="203"/>
      <c r="L21" s="202"/>
      <c r="M21" s="122"/>
      <c r="N21" s="122"/>
      <c r="O21" s="122"/>
      <c r="P21" s="122"/>
      <c r="Q21" s="122"/>
      <c r="R21" s="122"/>
      <c r="S21" s="122"/>
      <c r="T21" s="122"/>
      <c r="U21" s="122"/>
      <c r="V21" s="122"/>
      <c r="W21" s="122"/>
      <c r="X21" s="122"/>
      <c r="Y21" s="122"/>
      <c r="Z21" s="122"/>
      <c r="AA21" s="122"/>
      <c r="AB21" s="122"/>
      <c r="AC21" s="122"/>
      <c r="AD21" s="122"/>
      <c r="AE21" s="122"/>
      <c r="AF21" s="122"/>
      <c r="AG21" s="122"/>
      <c r="AH21" s="122"/>
      <c r="AI21" s="122"/>
      <c r="AJ21" s="122"/>
      <c r="AK21" s="122"/>
      <c r="AL21" s="122"/>
      <c r="AM21" s="122"/>
      <c r="AN21" s="122"/>
      <c r="AO21" s="122"/>
      <c r="AP21" s="122"/>
      <c r="AQ21" s="122"/>
      <c r="AR21" s="122"/>
      <c r="AS21" s="122"/>
      <c r="AT21" s="122"/>
      <c r="AU21" s="122"/>
      <c r="AV21" s="122"/>
      <c r="AW21" s="122"/>
      <c r="AX21" s="122"/>
    </row>
    <row r="22" spans="2:50" ht="19.5" customHeight="1">
      <c r="B22" s="122"/>
      <c r="C22" s="122"/>
      <c r="D22" s="122"/>
      <c r="E22" s="122"/>
      <c r="F22" s="122"/>
      <c r="G22" s="122"/>
      <c r="H22" s="122"/>
      <c r="I22" s="201"/>
      <c r="J22" s="203"/>
      <c r="K22" s="201"/>
      <c r="L22" s="200"/>
      <c r="M22" s="122"/>
      <c r="N22" s="122"/>
      <c r="O22" s="122"/>
      <c r="P22" s="122"/>
      <c r="Q22" s="122"/>
      <c r="R22" s="122"/>
      <c r="S22" s="122"/>
      <c r="T22" s="122"/>
      <c r="U22" s="122"/>
      <c r="V22" s="122"/>
      <c r="W22" s="122"/>
      <c r="X22" s="122"/>
      <c r="Y22" s="122"/>
      <c r="Z22" s="122"/>
      <c r="AA22" s="122"/>
      <c r="AB22" s="122"/>
      <c r="AC22" s="122"/>
      <c r="AD22" s="122"/>
      <c r="AE22" s="122"/>
      <c r="AF22" s="122"/>
      <c r="AG22" s="122"/>
      <c r="AH22" s="122"/>
      <c r="AI22" s="122"/>
      <c r="AJ22" s="122"/>
      <c r="AK22" s="122"/>
      <c r="AL22" s="122"/>
      <c r="AM22" s="122"/>
      <c r="AN22" s="122"/>
      <c r="AO22" s="122"/>
      <c r="AP22" s="122"/>
      <c r="AQ22" s="122"/>
      <c r="AR22" s="122"/>
      <c r="AS22" s="122"/>
      <c r="AT22" s="122"/>
      <c r="AU22" s="122"/>
      <c r="AV22" s="122"/>
      <c r="AW22" s="122"/>
      <c r="AX22" s="122"/>
    </row>
    <row r="23" spans="2:50" ht="19.5" customHeight="1">
      <c r="B23" s="122"/>
      <c r="C23" s="122"/>
      <c r="D23" s="122"/>
      <c r="E23" s="122"/>
      <c r="F23" s="122"/>
      <c r="G23" s="122"/>
      <c r="H23" s="122"/>
      <c r="I23" s="203"/>
      <c r="J23" s="201"/>
      <c r="K23" s="203"/>
      <c r="L23" s="202"/>
      <c r="M23" s="122"/>
      <c r="N23" s="122"/>
      <c r="O23" s="122"/>
      <c r="P23" s="122"/>
      <c r="Q23" s="122"/>
      <c r="R23" s="122"/>
      <c r="S23" s="122"/>
      <c r="T23" s="122"/>
      <c r="U23" s="122"/>
      <c r="V23" s="122"/>
      <c r="W23" s="122"/>
      <c r="X23" s="122"/>
      <c r="Y23" s="122"/>
      <c r="Z23" s="122"/>
      <c r="AA23" s="122"/>
      <c r="AB23" s="122"/>
      <c r="AC23" s="122"/>
      <c r="AD23" s="122"/>
      <c r="AE23" s="122"/>
      <c r="AF23" s="122"/>
      <c r="AG23" s="122"/>
      <c r="AH23" s="122"/>
      <c r="AI23" s="122"/>
      <c r="AJ23" s="122"/>
      <c r="AK23" s="122"/>
      <c r="AL23" s="122"/>
      <c r="AM23" s="122"/>
      <c r="AN23" s="122"/>
      <c r="AO23" s="122"/>
      <c r="AP23" s="122"/>
      <c r="AQ23" s="122"/>
      <c r="AR23" s="122"/>
      <c r="AS23" s="122"/>
      <c r="AT23" s="122"/>
      <c r="AU23" s="122"/>
      <c r="AV23" s="122"/>
      <c r="AW23" s="122"/>
      <c r="AX23" s="122"/>
    </row>
    <row r="24" spans="2:50" ht="19.5" customHeight="1">
      <c r="B24" s="122"/>
      <c r="C24" s="122"/>
      <c r="D24" s="122"/>
      <c r="E24" s="122"/>
      <c r="F24" s="122"/>
      <c r="G24" s="122"/>
      <c r="H24" s="122"/>
      <c r="I24" s="201"/>
      <c r="J24" s="203"/>
      <c r="K24" s="201"/>
      <c r="L24" s="200"/>
      <c r="M24" s="122"/>
      <c r="N24" s="122"/>
      <c r="O24" s="122"/>
      <c r="P24" s="122"/>
      <c r="Q24" s="122"/>
      <c r="R24" s="122"/>
      <c r="S24" s="122"/>
      <c r="T24" s="122"/>
      <c r="U24" s="122"/>
      <c r="V24" s="122"/>
      <c r="W24" s="122"/>
      <c r="X24" s="122"/>
      <c r="Y24" s="122"/>
      <c r="Z24" s="122"/>
      <c r="AA24" s="122"/>
      <c r="AB24" s="122"/>
      <c r="AC24" s="122"/>
      <c r="AD24" s="122"/>
      <c r="AE24" s="122"/>
      <c r="AF24" s="122"/>
      <c r="AG24" s="122"/>
      <c r="AH24" s="122"/>
      <c r="AI24" s="122"/>
      <c r="AJ24" s="122"/>
      <c r="AK24" s="122"/>
      <c r="AL24" s="122"/>
      <c r="AM24" s="122"/>
      <c r="AN24" s="122"/>
      <c r="AO24" s="122"/>
      <c r="AP24" s="122"/>
      <c r="AQ24" s="122"/>
      <c r="AR24" s="122"/>
      <c r="AS24" s="122"/>
      <c r="AT24" s="122"/>
      <c r="AU24" s="122"/>
      <c r="AV24" s="122"/>
      <c r="AW24" s="122"/>
      <c r="AX24" s="122"/>
    </row>
    <row r="25" spans="2:50" ht="19.5" customHeight="1">
      <c r="B25" s="122"/>
      <c r="C25" s="122"/>
      <c r="D25" s="122"/>
      <c r="E25" s="122"/>
      <c r="F25" s="122"/>
      <c r="G25" s="122"/>
      <c r="H25" s="122"/>
      <c r="I25" s="201"/>
      <c r="J25" s="122"/>
      <c r="K25" s="203"/>
      <c r="L25" s="202"/>
      <c r="M25" s="122"/>
      <c r="N25" s="122"/>
      <c r="O25" s="122"/>
      <c r="P25" s="122"/>
      <c r="Q25" s="122"/>
      <c r="R25" s="122"/>
      <c r="S25" s="122"/>
      <c r="T25" s="122"/>
      <c r="U25" s="122"/>
      <c r="V25" s="122"/>
      <c r="W25" s="122"/>
      <c r="X25" s="122"/>
      <c r="Y25" s="122"/>
      <c r="Z25" s="122"/>
      <c r="AA25" s="122"/>
      <c r="AB25" s="122"/>
      <c r="AC25" s="122"/>
      <c r="AD25" s="122"/>
      <c r="AE25" s="122"/>
      <c r="AF25" s="122"/>
      <c r="AG25" s="122"/>
      <c r="AH25" s="122"/>
      <c r="AI25" s="122"/>
      <c r="AJ25" s="122"/>
      <c r="AK25" s="122"/>
      <c r="AL25" s="122"/>
      <c r="AM25" s="122"/>
      <c r="AN25" s="122"/>
      <c r="AO25" s="122"/>
      <c r="AP25" s="122"/>
      <c r="AQ25" s="122"/>
      <c r="AR25" s="122"/>
      <c r="AS25" s="122"/>
      <c r="AT25" s="122"/>
      <c r="AU25" s="122"/>
      <c r="AV25" s="122"/>
      <c r="AW25" s="122"/>
      <c r="AX25" s="122"/>
    </row>
    <row r="26" spans="2:50" ht="19.5" customHeight="1">
      <c r="B26" s="223" t="s">
        <v>92</v>
      </c>
      <c r="C26" s="122"/>
      <c r="D26" s="122"/>
      <c r="E26" s="122"/>
      <c r="F26" s="122"/>
      <c r="G26" s="122"/>
      <c r="H26" s="122"/>
      <c r="I26" s="200"/>
      <c r="J26" s="200"/>
      <c r="K26" s="201"/>
      <c r="L26" s="200"/>
      <c r="M26" s="122"/>
      <c r="N26" s="122"/>
      <c r="O26" s="122"/>
      <c r="P26" s="122"/>
      <c r="Q26" s="122"/>
      <c r="R26" s="122"/>
      <c r="S26" s="122"/>
      <c r="T26" s="122"/>
      <c r="U26" s="122"/>
      <c r="V26" s="122"/>
      <c r="W26" s="122"/>
      <c r="X26" s="122"/>
      <c r="Y26" s="122"/>
      <c r="Z26" s="122"/>
      <c r="AA26" s="122"/>
      <c r="AB26" s="122"/>
      <c r="AC26" s="122"/>
      <c r="AD26" s="122"/>
      <c r="AE26" s="122"/>
      <c r="AF26" s="122"/>
      <c r="AG26" s="122"/>
      <c r="AH26" s="122"/>
      <c r="AI26" s="122"/>
      <c r="AJ26" s="122"/>
      <c r="AK26" s="122"/>
      <c r="AL26" s="122"/>
      <c r="AM26" s="122"/>
      <c r="AN26" s="122"/>
      <c r="AO26" s="122"/>
      <c r="AP26" s="122"/>
      <c r="AQ26" s="122"/>
      <c r="AR26" s="122"/>
      <c r="AS26" s="122"/>
      <c r="AT26" s="122"/>
      <c r="AU26" s="122"/>
      <c r="AV26" s="122"/>
      <c r="AW26" s="122"/>
      <c r="AX26" s="122"/>
    </row>
    <row r="27" spans="2:50" ht="19.5">
      <c r="B27" s="124"/>
      <c r="C27" s="124"/>
      <c r="D27" s="124"/>
      <c r="E27" s="124"/>
      <c r="F27" s="124"/>
      <c r="G27" s="124"/>
      <c r="H27" s="124"/>
      <c r="I27" s="124"/>
      <c r="J27" s="124"/>
      <c r="K27" s="124"/>
      <c r="L27" s="124"/>
      <c r="M27" s="124"/>
      <c r="N27" s="124"/>
      <c r="O27" s="124"/>
      <c r="P27" s="124"/>
      <c r="Q27" s="124"/>
      <c r="R27" s="124"/>
      <c r="S27" s="124"/>
      <c r="T27" s="124"/>
      <c r="U27" s="124"/>
      <c r="V27" s="124"/>
      <c r="W27" s="124"/>
      <c r="X27" s="124"/>
      <c r="Y27" s="124"/>
      <c r="Z27" s="124"/>
      <c r="AA27" s="124"/>
      <c r="AB27" s="124"/>
      <c r="AC27" s="124"/>
      <c r="AD27" s="124"/>
      <c r="AE27" s="124"/>
      <c r="AF27" s="124"/>
      <c r="AG27" s="124"/>
      <c r="AH27" s="124"/>
      <c r="AI27" s="124"/>
      <c r="AJ27" s="124"/>
      <c r="AK27" s="124"/>
      <c r="AL27" s="124"/>
      <c r="AM27" s="124"/>
      <c r="AN27" s="124"/>
      <c r="AO27" s="124"/>
      <c r="AP27" s="124"/>
      <c r="AQ27" s="124"/>
      <c r="AR27" s="124"/>
      <c r="AS27" s="124"/>
      <c r="AT27" s="124"/>
      <c r="AU27" s="124"/>
      <c r="AV27" s="124"/>
      <c r="AW27" s="124"/>
      <c r="AX27" s="124"/>
    </row>
    <row r="28" spans="2:50" ht="20.25" customHeight="1">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125"/>
      <c r="AD28" s="125"/>
      <c r="AE28" s="125"/>
      <c r="AF28" s="125"/>
      <c r="AG28" s="125"/>
      <c r="AH28" s="125"/>
      <c r="AI28" s="125"/>
      <c r="AJ28" s="125"/>
      <c r="AK28" s="125"/>
      <c r="AL28" s="125"/>
      <c r="AM28" s="125"/>
      <c r="AN28" s="125"/>
      <c r="AO28" s="125"/>
      <c r="AP28" s="125"/>
      <c r="AQ28" s="125"/>
      <c r="AR28" s="125"/>
      <c r="AS28" s="125"/>
      <c r="AT28" s="126"/>
      <c r="AU28" s="127"/>
      <c r="AV28" s="128"/>
      <c r="AW28" s="128"/>
      <c r="AX28" s="126"/>
    </row>
    <row r="29" spans="2:50" ht="20.25" customHeight="1">
      <c r="B29" s="48" t="s">
        <v>93</v>
      </c>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row>
    <row r="30" spans="2:50" ht="20.25" customHeight="1">
      <c r="B30" s="213"/>
      <c r="C30" s="205"/>
      <c r="D30" s="206" t="s">
        <v>94</v>
      </c>
      <c r="E30" s="205"/>
      <c r="F30" s="205"/>
      <c r="G30" s="205"/>
      <c r="H30" s="205"/>
      <c r="I30" s="205"/>
      <c r="J30" s="205"/>
      <c r="K30" s="205"/>
      <c r="L30" s="205"/>
      <c r="M30" s="207"/>
      <c r="N30" s="208" t="s">
        <v>95</v>
      </c>
      <c r="O30" s="209"/>
      <c r="P30" s="209"/>
      <c r="Q30" s="209"/>
      <c r="R30" s="209"/>
      <c r="S30" s="209"/>
      <c r="T30" s="209"/>
      <c r="U30" s="209"/>
      <c r="V30" s="210"/>
      <c r="W30" s="207"/>
      <c r="X30" s="207" t="s">
        <v>96</v>
      </c>
      <c r="Y30" s="205"/>
      <c r="Z30" s="205"/>
      <c r="AA30" s="205"/>
      <c r="AB30" s="205"/>
      <c r="AC30" s="205"/>
      <c r="AD30" s="205"/>
      <c r="AE30" s="205"/>
      <c r="AF30" s="205"/>
      <c r="AG30" s="206" t="s">
        <v>97</v>
      </c>
      <c r="AH30" s="205"/>
      <c r="AI30" s="205"/>
      <c r="AJ30" s="205"/>
      <c r="AK30" s="205"/>
      <c r="AL30" s="205"/>
      <c r="AM30" s="205"/>
      <c r="AN30" s="205"/>
      <c r="AO30" s="205"/>
      <c r="AP30" s="205"/>
      <c r="AQ30" s="205"/>
      <c r="AR30" s="205"/>
      <c r="AS30" s="205"/>
      <c r="AT30" s="211"/>
      <c r="AU30" s="211"/>
      <c r="AV30" s="211"/>
      <c r="AW30" s="211"/>
      <c r="AX30" s="212"/>
    </row>
    <row r="31" spans="2:50" s="235" customFormat="1" ht="39.75" customHeight="1">
      <c r="B31" s="284"/>
      <c r="C31" s="285"/>
      <c r="D31" s="392"/>
      <c r="E31" s="393"/>
      <c r="F31" s="393"/>
      <c r="G31" s="393"/>
      <c r="H31" s="393"/>
      <c r="I31" s="393"/>
      <c r="J31" s="393"/>
      <c r="K31" s="393"/>
      <c r="L31" s="394"/>
      <c r="M31" s="286">
        <v>2</v>
      </c>
      <c r="N31" s="398" t="s">
        <v>98</v>
      </c>
      <c r="O31" s="399"/>
      <c r="P31" s="399"/>
      <c r="Q31" s="399"/>
      <c r="R31" s="399"/>
      <c r="S31" s="399"/>
      <c r="T31" s="399"/>
      <c r="U31" s="399"/>
      <c r="V31" s="400"/>
      <c r="W31" s="287">
        <v>5</v>
      </c>
      <c r="X31" s="395"/>
      <c r="Y31" s="396"/>
      <c r="Z31" s="396"/>
      <c r="AA31" s="396"/>
      <c r="AB31" s="396"/>
      <c r="AC31" s="396"/>
      <c r="AD31" s="396"/>
      <c r="AE31" s="396"/>
      <c r="AF31" s="397"/>
      <c r="AG31" s="288"/>
      <c r="AH31" s="285"/>
      <c r="AI31" s="285"/>
      <c r="AJ31" s="285"/>
      <c r="AK31" s="285"/>
      <c r="AL31" s="285"/>
      <c r="AM31" s="285"/>
      <c r="AN31" s="285"/>
      <c r="AO31" s="285"/>
      <c r="AP31" s="285"/>
      <c r="AQ31" s="285"/>
      <c r="AR31" s="285"/>
      <c r="AS31" s="285"/>
      <c r="AT31" s="289"/>
      <c r="AU31" s="290"/>
      <c r="AV31" s="291"/>
      <c r="AW31" s="291"/>
      <c r="AX31" s="292"/>
    </row>
    <row r="32" spans="2:50" s="235" customFormat="1" ht="39.75" customHeight="1">
      <c r="B32" s="293"/>
      <c r="C32" s="294"/>
      <c r="D32" s="392" t="s">
        <v>99</v>
      </c>
      <c r="E32" s="393"/>
      <c r="F32" s="393"/>
      <c r="G32" s="393"/>
      <c r="H32" s="393"/>
      <c r="I32" s="393"/>
      <c r="J32" s="393"/>
      <c r="K32" s="393"/>
      <c r="L32" s="394"/>
      <c r="M32" s="286">
        <v>1</v>
      </c>
      <c r="N32" s="398" t="s">
        <v>100</v>
      </c>
      <c r="O32" s="399"/>
      <c r="P32" s="399"/>
      <c r="Q32" s="399"/>
      <c r="R32" s="399"/>
      <c r="S32" s="399"/>
      <c r="T32" s="399"/>
      <c r="U32" s="399"/>
      <c r="V32" s="400"/>
      <c r="W32" s="287">
        <v>5</v>
      </c>
      <c r="X32" s="395" t="s">
        <v>101</v>
      </c>
      <c r="Y32" s="396"/>
      <c r="Z32" s="396"/>
      <c r="AA32" s="396"/>
      <c r="AB32" s="396"/>
      <c r="AC32" s="396"/>
      <c r="AD32" s="396"/>
      <c r="AE32" s="396"/>
      <c r="AF32" s="397"/>
      <c r="AG32" s="295"/>
      <c r="AH32" s="294"/>
      <c r="AI32" s="294"/>
      <c r="AJ32" s="294"/>
      <c r="AK32" s="294"/>
      <c r="AL32" s="294"/>
      <c r="AM32" s="294"/>
      <c r="AN32" s="294"/>
      <c r="AO32" s="294"/>
      <c r="AP32" s="294"/>
      <c r="AQ32" s="294"/>
      <c r="AR32" s="294"/>
      <c r="AS32" s="294"/>
      <c r="AT32" s="296"/>
      <c r="AU32" s="297"/>
      <c r="AV32" s="298"/>
      <c r="AW32" s="298"/>
      <c r="AX32" s="299"/>
    </row>
    <row r="33" spans="2:50" s="235" customFormat="1" ht="39.75" customHeight="1">
      <c r="B33" s="293"/>
      <c r="C33" s="294"/>
      <c r="D33" s="392" t="s">
        <v>102</v>
      </c>
      <c r="E33" s="393"/>
      <c r="F33" s="393"/>
      <c r="G33" s="393"/>
      <c r="H33" s="393"/>
      <c r="I33" s="393"/>
      <c r="J33" s="393"/>
      <c r="K33" s="393"/>
      <c r="L33" s="394"/>
      <c r="M33" s="286">
        <v>1</v>
      </c>
      <c r="N33" s="398" t="s">
        <v>103</v>
      </c>
      <c r="O33" s="399"/>
      <c r="P33" s="399"/>
      <c r="Q33" s="399"/>
      <c r="R33" s="399"/>
      <c r="S33" s="399"/>
      <c r="T33" s="399"/>
      <c r="U33" s="399"/>
      <c r="V33" s="400"/>
      <c r="W33" s="287">
        <v>5</v>
      </c>
      <c r="X33" s="395" t="s">
        <v>104</v>
      </c>
      <c r="Y33" s="396"/>
      <c r="Z33" s="396"/>
      <c r="AA33" s="396"/>
      <c r="AB33" s="396"/>
      <c r="AC33" s="396"/>
      <c r="AD33" s="396"/>
      <c r="AE33" s="396"/>
      <c r="AF33" s="397"/>
      <c r="AG33" s="295"/>
      <c r="AH33" s="294"/>
      <c r="AI33" s="294"/>
      <c r="AJ33" s="294"/>
      <c r="AK33" s="294"/>
      <c r="AL33" s="294"/>
      <c r="AM33" s="294"/>
      <c r="AN33" s="294"/>
      <c r="AO33" s="294"/>
      <c r="AP33" s="294"/>
      <c r="AQ33" s="294"/>
      <c r="AR33" s="294"/>
      <c r="AS33" s="294"/>
      <c r="AT33" s="296"/>
      <c r="AU33" s="297"/>
      <c r="AV33" s="298"/>
      <c r="AW33" s="298"/>
      <c r="AX33" s="299"/>
    </row>
    <row r="34" spans="2:50" s="235" customFormat="1" ht="39.75" customHeight="1">
      <c r="B34" s="293"/>
      <c r="C34" s="294"/>
      <c r="D34" s="392" t="s">
        <v>105</v>
      </c>
      <c r="E34" s="393"/>
      <c r="F34" s="393"/>
      <c r="G34" s="393"/>
      <c r="H34" s="393"/>
      <c r="I34" s="393"/>
      <c r="J34" s="393"/>
      <c r="K34" s="393"/>
      <c r="L34" s="394"/>
      <c r="M34" s="286">
        <v>5</v>
      </c>
      <c r="N34" s="401" t="s">
        <v>106</v>
      </c>
      <c r="O34" s="402"/>
      <c r="P34" s="402"/>
      <c r="Q34" s="402"/>
      <c r="R34" s="402"/>
      <c r="S34" s="402"/>
      <c r="T34" s="402"/>
      <c r="U34" s="402"/>
      <c r="V34" s="403"/>
      <c r="W34" s="287">
        <v>5</v>
      </c>
      <c r="X34" s="395" t="s">
        <v>107</v>
      </c>
      <c r="Y34" s="396"/>
      <c r="Z34" s="396"/>
      <c r="AA34" s="396"/>
      <c r="AB34" s="396"/>
      <c r="AC34" s="396"/>
      <c r="AD34" s="396"/>
      <c r="AE34" s="396"/>
      <c r="AF34" s="397"/>
      <c r="AG34" s="295"/>
      <c r="AH34" s="294"/>
      <c r="AI34" s="294"/>
      <c r="AJ34" s="294"/>
      <c r="AK34" s="294"/>
      <c r="AL34" s="294"/>
      <c r="AM34" s="294"/>
      <c r="AN34" s="294"/>
      <c r="AO34" s="294"/>
      <c r="AP34" s="294"/>
      <c r="AQ34" s="294"/>
      <c r="AR34" s="294"/>
      <c r="AS34" s="294"/>
      <c r="AT34" s="296"/>
      <c r="AU34" s="297"/>
      <c r="AV34" s="298"/>
      <c r="AW34" s="298"/>
      <c r="AX34" s="299"/>
    </row>
    <row r="35" spans="2:50" s="235" customFormat="1" ht="39.75" customHeight="1">
      <c r="B35" s="293"/>
      <c r="C35" s="294"/>
      <c r="D35" s="392" t="s">
        <v>108</v>
      </c>
      <c r="E35" s="393"/>
      <c r="F35" s="393"/>
      <c r="G35" s="393"/>
      <c r="H35" s="393"/>
      <c r="I35" s="393"/>
      <c r="J35" s="393"/>
      <c r="K35" s="393"/>
      <c r="L35" s="394"/>
      <c r="M35" s="286">
        <v>2</v>
      </c>
      <c r="N35" s="401" t="s">
        <v>109</v>
      </c>
      <c r="O35" s="402"/>
      <c r="P35" s="402"/>
      <c r="Q35" s="402"/>
      <c r="R35" s="402"/>
      <c r="S35" s="402"/>
      <c r="T35" s="402"/>
      <c r="U35" s="402"/>
      <c r="V35" s="403"/>
      <c r="W35" s="287">
        <v>5</v>
      </c>
      <c r="X35" s="395" t="s">
        <v>110</v>
      </c>
      <c r="Y35" s="396"/>
      <c r="Z35" s="396"/>
      <c r="AA35" s="396"/>
      <c r="AB35" s="396"/>
      <c r="AC35" s="396"/>
      <c r="AD35" s="396"/>
      <c r="AE35" s="396"/>
      <c r="AF35" s="397"/>
      <c r="AG35" s="295"/>
      <c r="AH35" s="294"/>
      <c r="AI35" s="294"/>
      <c r="AJ35" s="294"/>
      <c r="AK35" s="294"/>
      <c r="AL35" s="294"/>
      <c r="AM35" s="294"/>
      <c r="AN35" s="294"/>
      <c r="AO35" s="294"/>
      <c r="AP35" s="294"/>
      <c r="AQ35" s="294"/>
      <c r="AR35" s="294"/>
      <c r="AS35" s="294"/>
      <c r="AT35" s="296"/>
      <c r="AU35" s="297"/>
      <c r="AV35" s="298"/>
      <c r="AW35" s="298"/>
      <c r="AX35" s="299"/>
    </row>
    <row r="36" spans="2:50" s="235" customFormat="1" ht="39.75" customHeight="1">
      <c r="B36" s="293"/>
      <c r="C36" s="294"/>
      <c r="D36" s="392"/>
      <c r="E36" s="393"/>
      <c r="F36" s="393"/>
      <c r="G36" s="393"/>
      <c r="H36" s="393"/>
      <c r="I36" s="393"/>
      <c r="J36" s="393"/>
      <c r="K36" s="393"/>
      <c r="L36" s="394"/>
      <c r="M36" s="286">
        <v>2</v>
      </c>
      <c r="N36" s="398" t="s">
        <v>111</v>
      </c>
      <c r="O36" s="399"/>
      <c r="P36" s="399"/>
      <c r="Q36" s="399"/>
      <c r="R36" s="399"/>
      <c r="S36" s="399"/>
      <c r="T36" s="399"/>
      <c r="U36" s="399"/>
      <c r="V36" s="400"/>
      <c r="W36" s="287">
        <v>4</v>
      </c>
      <c r="X36" s="395" t="s">
        <v>112</v>
      </c>
      <c r="Y36" s="396"/>
      <c r="Z36" s="396"/>
      <c r="AA36" s="396"/>
      <c r="AB36" s="396"/>
      <c r="AC36" s="396"/>
      <c r="AD36" s="396"/>
      <c r="AE36" s="396"/>
      <c r="AF36" s="397"/>
      <c r="AG36" s="295"/>
      <c r="AH36" s="294"/>
      <c r="AI36" s="294"/>
      <c r="AJ36" s="294"/>
      <c r="AK36" s="294"/>
      <c r="AL36" s="294"/>
      <c r="AM36" s="294"/>
      <c r="AN36" s="294"/>
      <c r="AO36" s="294"/>
      <c r="AP36" s="294"/>
      <c r="AQ36" s="294"/>
      <c r="AR36" s="294"/>
      <c r="AS36" s="294"/>
      <c r="AT36" s="296"/>
      <c r="AU36" s="297"/>
      <c r="AV36" s="298"/>
      <c r="AW36" s="298"/>
      <c r="AX36" s="299"/>
    </row>
    <row r="37" spans="2:50" s="235" customFormat="1" ht="39.75" customHeight="1">
      <c r="B37" s="293"/>
      <c r="C37" s="294"/>
      <c r="D37" s="392" t="s">
        <v>113</v>
      </c>
      <c r="E37" s="393"/>
      <c r="F37" s="393"/>
      <c r="G37" s="393"/>
      <c r="H37" s="393"/>
      <c r="I37" s="393"/>
      <c r="J37" s="393"/>
      <c r="K37" s="393"/>
      <c r="L37" s="394"/>
      <c r="M37" s="286">
        <v>2</v>
      </c>
      <c r="N37" s="398" t="s">
        <v>114</v>
      </c>
      <c r="O37" s="399"/>
      <c r="P37" s="399"/>
      <c r="Q37" s="399"/>
      <c r="R37" s="399"/>
      <c r="S37" s="399"/>
      <c r="T37" s="399"/>
      <c r="U37" s="399"/>
      <c r="V37" s="400"/>
      <c r="W37" s="287">
        <v>5</v>
      </c>
      <c r="X37" s="395" t="s">
        <v>115</v>
      </c>
      <c r="Y37" s="396"/>
      <c r="Z37" s="396"/>
      <c r="AA37" s="396"/>
      <c r="AB37" s="396"/>
      <c r="AC37" s="396"/>
      <c r="AD37" s="396"/>
      <c r="AE37" s="396"/>
      <c r="AF37" s="397"/>
      <c r="AG37" s="295"/>
      <c r="AH37" s="294"/>
      <c r="AI37" s="294"/>
      <c r="AJ37" s="294"/>
      <c r="AK37" s="294"/>
      <c r="AL37" s="294"/>
      <c r="AM37" s="294"/>
      <c r="AN37" s="294"/>
      <c r="AO37" s="294"/>
      <c r="AP37" s="294"/>
      <c r="AQ37" s="294"/>
      <c r="AR37" s="294"/>
      <c r="AS37" s="294"/>
      <c r="AT37" s="296"/>
      <c r="AU37" s="297"/>
      <c r="AV37" s="298"/>
      <c r="AW37" s="298"/>
      <c r="AX37" s="299"/>
    </row>
    <row r="38" spans="2:50" s="235" customFormat="1" ht="39.75" customHeight="1">
      <c r="B38" s="293"/>
      <c r="C38" s="294"/>
      <c r="D38" s="392" t="s">
        <v>116</v>
      </c>
      <c r="E38" s="393"/>
      <c r="F38" s="393"/>
      <c r="G38" s="393"/>
      <c r="H38" s="393"/>
      <c r="I38" s="393"/>
      <c r="J38" s="393"/>
      <c r="K38" s="393"/>
      <c r="L38" s="394"/>
      <c r="M38" s="286">
        <v>1</v>
      </c>
      <c r="N38" s="398" t="s">
        <v>117</v>
      </c>
      <c r="O38" s="399"/>
      <c r="P38" s="399"/>
      <c r="Q38" s="399"/>
      <c r="R38" s="399"/>
      <c r="S38" s="399"/>
      <c r="T38" s="399"/>
      <c r="U38" s="399"/>
      <c r="V38" s="400"/>
      <c r="W38" s="287">
        <v>5</v>
      </c>
      <c r="X38" s="395" t="s">
        <v>118</v>
      </c>
      <c r="Y38" s="396"/>
      <c r="Z38" s="396"/>
      <c r="AA38" s="396"/>
      <c r="AB38" s="396"/>
      <c r="AC38" s="396"/>
      <c r="AD38" s="396"/>
      <c r="AE38" s="396"/>
      <c r="AF38" s="397"/>
      <c r="AG38" s="295"/>
      <c r="AH38" s="294"/>
      <c r="AI38" s="294"/>
      <c r="AJ38" s="294"/>
      <c r="AK38" s="294"/>
      <c r="AL38" s="294"/>
      <c r="AM38" s="294"/>
      <c r="AN38" s="294"/>
      <c r="AO38" s="294"/>
      <c r="AP38" s="294"/>
      <c r="AQ38" s="294"/>
      <c r="AR38" s="294"/>
      <c r="AS38" s="294"/>
      <c r="AT38" s="296"/>
      <c r="AU38" s="297"/>
      <c r="AV38" s="298"/>
      <c r="AW38" s="298"/>
      <c r="AX38" s="299"/>
    </row>
    <row r="39" spans="2:50" s="235" customFormat="1" ht="39.75" customHeight="1">
      <c r="B39" s="293"/>
      <c r="C39" s="294"/>
      <c r="D39" s="392" t="s">
        <v>119</v>
      </c>
      <c r="E39" s="393"/>
      <c r="F39" s="393"/>
      <c r="G39" s="393"/>
      <c r="H39" s="393"/>
      <c r="I39" s="393"/>
      <c r="J39" s="393"/>
      <c r="K39" s="393"/>
      <c r="L39" s="394"/>
      <c r="M39" s="286"/>
      <c r="N39" s="398" t="s">
        <v>120</v>
      </c>
      <c r="O39" s="399"/>
      <c r="P39" s="399"/>
      <c r="Q39" s="399"/>
      <c r="R39" s="399"/>
      <c r="S39" s="399"/>
      <c r="T39" s="399"/>
      <c r="U39" s="399"/>
      <c r="V39" s="400"/>
      <c r="W39" s="287"/>
      <c r="X39" s="395" t="s">
        <v>121</v>
      </c>
      <c r="Y39" s="396"/>
      <c r="Z39" s="396"/>
      <c r="AA39" s="396"/>
      <c r="AB39" s="396"/>
      <c r="AC39" s="396"/>
      <c r="AD39" s="396"/>
      <c r="AE39" s="396"/>
      <c r="AF39" s="397"/>
      <c r="AG39" s="295"/>
      <c r="AH39" s="294"/>
      <c r="AI39" s="294"/>
      <c r="AJ39" s="294"/>
      <c r="AK39" s="294"/>
      <c r="AL39" s="294"/>
      <c r="AM39" s="294"/>
      <c r="AN39" s="294"/>
      <c r="AO39" s="294"/>
      <c r="AP39" s="294"/>
      <c r="AQ39" s="294"/>
      <c r="AR39" s="294"/>
      <c r="AS39" s="294"/>
      <c r="AT39" s="296"/>
      <c r="AU39" s="297"/>
      <c r="AV39" s="298"/>
      <c r="AW39" s="298"/>
      <c r="AX39" s="299"/>
    </row>
    <row r="40" spans="2:50" s="235" customFormat="1" ht="39.75" customHeight="1" thickBot="1">
      <c r="B40" s="300"/>
      <c r="C40" s="301"/>
      <c r="D40" s="404"/>
      <c r="E40" s="405"/>
      <c r="F40" s="405"/>
      <c r="G40" s="405"/>
      <c r="H40" s="405"/>
      <c r="I40" s="405"/>
      <c r="J40" s="405"/>
      <c r="K40" s="405"/>
      <c r="L40" s="406"/>
      <c r="M40" s="307"/>
      <c r="N40" s="410"/>
      <c r="O40" s="411"/>
      <c r="P40" s="411"/>
      <c r="Q40" s="411"/>
      <c r="R40" s="411"/>
      <c r="S40" s="411"/>
      <c r="T40" s="411"/>
      <c r="U40" s="411"/>
      <c r="V40" s="412"/>
      <c r="W40" s="307"/>
      <c r="X40" s="407"/>
      <c r="Y40" s="408"/>
      <c r="Z40" s="408"/>
      <c r="AA40" s="408"/>
      <c r="AB40" s="408"/>
      <c r="AC40" s="408"/>
      <c r="AD40" s="408"/>
      <c r="AE40" s="408"/>
      <c r="AF40" s="409"/>
      <c r="AG40" s="302"/>
      <c r="AH40" s="301"/>
      <c r="AI40" s="301"/>
      <c r="AJ40" s="301"/>
      <c r="AK40" s="301"/>
      <c r="AL40" s="301"/>
      <c r="AM40" s="301"/>
      <c r="AN40" s="301"/>
      <c r="AO40" s="301"/>
      <c r="AP40" s="301"/>
      <c r="AQ40" s="301"/>
      <c r="AR40" s="301"/>
      <c r="AS40" s="301"/>
      <c r="AT40" s="303"/>
      <c r="AU40" s="304"/>
      <c r="AV40" s="305"/>
      <c r="AW40" s="305"/>
      <c r="AX40" s="306"/>
    </row>
    <row r="41" spans="2:50" ht="20.25" customHeight="1">
      <c r="B41" s="239" t="s">
        <v>122</v>
      </c>
      <c r="C41" s="240"/>
      <c r="D41" s="241"/>
      <c r="E41" s="242"/>
      <c r="F41" s="242"/>
      <c r="G41" s="242"/>
      <c r="H41" s="242"/>
      <c r="I41" s="242"/>
      <c r="J41" s="242"/>
      <c r="K41" s="242"/>
      <c r="L41" s="242"/>
      <c r="M41" s="243">
        <f>SUM(M31:M40)</f>
        <v>16</v>
      </c>
      <c r="N41" s="244"/>
      <c r="O41" s="245"/>
      <c r="P41" s="245"/>
      <c r="Q41" s="245"/>
      <c r="R41" s="245"/>
      <c r="S41" s="245"/>
      <c r="T41" s="245"/>
      <c r="U41" s="245"/>
      <c r="V41" s="246"/>
      <c r="W41" s="243">
        <f>SUM(W31:W40)</f>
        <v>39</v>
      </c>
      <c r="X41" s="247"/>
      <c r="Y41" s="247"/>
      <c r="Z41" s="247"/>
      <c r="AA41" s="247"/>
      <c r="AB41" s="247"/>
      <c r="AC41" s="247"/>
      <c r="AD41" s="247"/>
      <c r="AE41" s="247"/>
      <c r="AF41" s="247"/>
      <c r="AG41" s="248"/>
      <c r="AH41" s="240"/>
      <c r="AI41" s="240"/>
      <c r="AJ41" s="240"/>
      <c r="AK41" s="240"/>
      <c r="AL41" s="240"/>
      <c r="AM41" s="240"/>
      <c r="AN41" s="240"/>
      <c r="AO41" s="240"/>
      <c r="AP41" s="240"/>
      <c r="AQ41" s="240"/>
      <c r="AR41" s="240"/>
      <c r="AS41" s="240"/>
      <c r="AT41" s="249"/>
      <c r="AU41" s="250"/>
      <c r="AV41" s="251"/>
      <c r="AW41" s="251"/>
      <c r="AX41" s="252"/>
    </row>
    <row r="42" spans="2:50" ht="20.25" customHeight="1">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125"/>
      <c r="AD42" s="125"/>
      <c r="AE42" s="125"/>
      <c r="AF42" s="125"/>
      <c r="AG42" s="125"/>
      <c r="AH42" s="125"/>
      <c r="AI42" s="125"/>
      <c r="AJ42" s="125"/>
      <c r="AK42" s="125"/>
      <c r="AL42" s="125"/>
      <c r="AM42" s="125"/>
      <c r="AN42" s="125"/>
      <c r="AO42" s="125"/>
      <c r="AP42" s="125"/>
      <c r="AQ42" s="125"/>
      <c r="AR42" s="125"/>
      <c r="AS42" s="125"/>
      <c r="AT42" s="126"/>
      <c r="AU42" s="127"/>
      <c r="AV42" s="128"/>
      <c r="AW42" s="128"/>
      <c r="AX42" s="126"/>
    </row>
    <row r="43" spans="2:50" ht="20.25" customHeight="1">
      <c r="B43" s="48" t="s">
        <v>123</v>
      </c>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row>
    <row r="44" spans="2:50" s="199" customFormat="1" ht="12">
      <c r="B44" s="215"/>
      <c r="C44" s="215"/>
      <c r="D44" s="215"/>
      <c r="E44" s="215"/>
      <c r="F44" s="215"/>
      <c r="G44" s="215"/>
      <c r="H44" s="215"/>
      <c r="I44" s="215"/>
      <c r="J44" s="215"/>
      <c r="K44" s="215"/>
      <c r="L44" s="215"/>
      <c r="M44" s="215"/>
      <c r="N44" s="221"/>
      <c r="O44" s="215"/>
      <c r="P44" s="215"/>
      <c r="Q44" s="215"/>
      <c r="R44" s="221"/>
      <c r="S44" s="215"/>
      <c r="T44" s="215"/>
      <c r="U44" s="215"/>
      <c r="V44" s="215"/>
      <c r="W44" s="215"/>
      <c r="X44" s="215"/>
      <c r="Y44" s="216"/>
      <c r="Z44" s="215"/>
      <c r="AA44" s="215"/>
      <c r="AB44" s="215"/>
      <c r="AC44" s="215"/>
      <c r="AD44" s="215"/>
      <c r="AE44" s="215"/>
      <c r="AF44" s="215"/>
      <c r="AG44" s="215"/>
      <c r="AH44" s="215"/>
      <c r="AI44" s="215"/>
      <c r="AJ44" s="215"/>
      <c r="AK44" s="215"/>
      <c r="AL44" s="215"/>
      <c r="AM44" s="215"/>
      <c r="AN44" s="215"/>
      <c r="AO44" s="222"/>
      <c r="AP44" s="222"/>
      <c r="AQ44" s="222"/>
      <c r="AR44" s="222"/>
      <c r="AS44" s="222"/>
      <c r="AT44" s="215"/>
      <c r="AU44" s="215"/>
      <c r="AV44" s="215"/>
      <c r="AW44" s="215"/>
      <c r="AX44" s="215"/>
    </row>
    <row r="45" spans="2:50" s="199" customFormat="1" ht="12">
      <c r="B45" s="215"/>
      <c r="C45" s="215"/>
      <c r="D45" s="215"/>
      <c r="E45" s="215"/>
      <c r="F45" s="215"/>
      <c r="G45" s="215"/>
      <c r="H45" s="215"/>
      <c r="I45" s="215"/>
      <c r="J45" s="215"/>
      <c r="K45" s="215"/>
      <c r="L45" s="215"/>
      <c r="M45" s="215"/>
      <c r="N45" s="221"/>
      <c r="O45" s="215"/>
      <c r="P45" s="215"/>
      <c r="Q45" s="215"/>
      <c r="R45" s="215"/>
      <c r="S45" s="215"/>
      <c r="T45" s="215"/>
      <c r="U45" s="215"/>
      <c r="V45" s="215"/>
      <c r="W45" s="215"/>
      <c r="X45" s="215"/>
      <c r="Y45" s="215"/>
      <c r="Z45" s="215"/>
      <c r="AA45" s="215"/>
      <c r="AB45" s="215"/>
      <c r="AC45" s="215"/>
      <c r="AD45" s="215"/>
      <c r="AE45" s="215"/>
      <c r="AF45" s="215"/>
      <c r="AG45" s="215"/>
      <c r="AH45" s="215"/>
      <c r="AI45" s="215"/>
      <c r="AJ45" s="215"/>
      <c r="AK45" s="215"/>
      <c r="AL45" s="215"/>
      <c r="AM45" s="215"/>
      <c r="AN45" s="215"/>
      <c r="AO45" s="215"/>
      <c r="AP45" s="222"/>
      <c r="AQ45" s="222"/>
      <c r="AR45" s="222"/>
      <c r="AS45" s="221" t="s">
        <v>124</v>
      </c>
      <c r="AT45" s="215"/>
      <c r="AV45" s="215"/>
      <c r="AW45" s="215"/>
      <c r="AX45" s="215"/>
    </row>
    <row r="46" spans="2:50" s="199" customFormat="1" ht="12">
      <c r="B46" s="215"/>
      <c r="C46" s="215"/>
      <c r="D46" s="215"/>
      <c r="E46" s="215"/>
      <c r="F46" s="215"/>
      <c r="G46" s="215"/>
      <c r="H46" s="215"/>
      <c r="I46" s="215"/>
      <c r="J46" s="215"/>
      <c r="K46" s="215"/>
      <c r="L46" s="215"/>
      <c r="M46" s="215"/>
      <c r="N46" s="215"/>
      <c r="O46" s="215"/>
      <c r="P46" s="215"/>
      <c r="Q46" s="215"/>
      <c r="R46" s="215"/>
      <c r="S46" s="215"/>
      <c r="T46" s="215"/>
      <c r="U46" s="215"/>
      <c r="V46" s="215"/>
      <c r="W46" s="215"/>
      <c r="X46" s="215"/>
      <c r="Y46" s="215"/>
      <c r="Z46" s="215"/>
      <c r="AA46" s="215"/>
      <c r="AB46" s="215"/>
      <c r="AC46" s="215"/>
      <c r="AD46" s="215"/>
      <c r="AE46" s="215"/>
      <c r="AF46" s="215"/>
      <c r="AG46" s="215"/>
      <c r="AH46" s="215"/>
      <c r="AI46" s="215"/>
      <c r="AJ46" s="215"/>
      <c r="AK46" s="215"/>
      <c r="AL46" s="215"/>
      <c r="AM46" s="215"/>
      <c r="AN46" s="215"/>
      <c r="AO46" s="215"/>
      <c r="AP46" s="215"/>
      <c r="AQ46" s="215"/>
      <c r="AR46" s="215"/>
      <c r="AS46" s="228" t="s">
        <v>125</v>
      </c>
      <c r="AT46" s="215"/>
      <c r="AV46" s="215"/>
      <c r="AW46" s="215"/>
      <c r="AX46" s="215"/>
    </row>
    <row r="47" spans="2:50" s="199" customFormat="1" ht="12">
      <c r="B47" s="215"/>
      <c r="C47" s="215"/>
      <c r="D47" s="215"/>
      <c r="E47" s="215"/>
      <c r="F47" s="215"/>
      <c r="G47" s="215"/>
      <c r="H47" s="215"/>
      <c r="I47" s="215"/>
      <c r="J47" s="215"/>
      <c r="K47" s="215"/>
      <c r="L47" s="215"/>
      <c r="M47" s="215"/>
      <c r="N47" s="215"/>
      <c r="O47" s="215"/>
      <c r="P47" s="215"/>
      <c r="Q47" s="215"/>
      <c r="R47" s="215"/>
      <c r="S47" s="215"/>
      <c r="T47" s="215"/>
      <c r="U47" s="215"/>
      <c r="V47" s="215"/>
      <c r="W47" s="215"/>
      <c r="X47" s="215"/>
      <c r="Y47" s="215"/>
      <c r="Z47" s="215"/>
      <c r="AA47" s="215"/>
      <c r="AB47" s="215"/>
      <c r="AC47" s="215"/>
      <c r="AD47" s="215"/>
      <c r="AE47" s="215"/>
      <c r="AF47" s="215"/>
      <c r="AG47" s="215"/>
      <c r="AH47" s="215"/>
      <c r="AI47" s="228" t="s">
        <v>126</v>
      </c>
      <c r="AJ47" s="215"/>
      <c r="AK47" s="215"/>
      <c r="AL47" s="215"/>
      <c r="AM47" s="215"/>
      <c r="AN47" s="215"/>
      <c r="AO47" s="215"/>
      <c r="AP47" s="215"/>
      <c r="AQ47" s="215"/>
      <c r="AR47" s="215"/>
      <c r="AS47" s="215" t="s">
        <v>127</v>
      </c>
      <c r="AT47" s="215"/>
      <c r="AV47" s="215"/>
      <c r="AW47" s="215"/>
      <c r="AX47" s="215"/>
    </row>
    <row r="48" spans="2:50" s="199" customFormat="1" ht="12.75">
      <c r="B48" s="217" t="s">
        <v>128</v>
      </c>
      <c r="C48" s="215"/>
      <c r="D48" s="215"/>
      <c r="E48" s="215"/>
      <c r="F48" s="215"/>
      <c r="G48" s="215"/>
      <c r="H48" s="215"/>
      <c r="I48" s="215"/>
      <c r="J48" s="215"/>
      <c r="K48" s="215"/>
      <c r="L48" s="215"/>
      <c r="M48" s="215"/>
      <c r="N48" s="215"/>
      <c r="O48" s="215"/>
      <c r="P48" s="215"/>
      <c r="Q48" s="215"/>
      <c r="R48" s="215"/>
      <c r="S48" s="215"/>
      <c r="T48" s="215"/>
      <c r="U48" s="215"/>
      <c r="V48" s="215"/>
      <c r="W48" s="215"/>
      <c r="X48" s="215"/>
      <c r="Y48" s="215"/>
      <c r="Z48" s="215"/>
      <c r="AA48" s="215"/>
      <c r="AB48" s="215"/>
      <c r="AC48" s="215"/>
      <c r="AD48" s="215"/>
      <c r="AE48" s="215"/>
      <c r="AF48" s="215"/>
      <c r="AG48" s="215"/>
      <c r="AH48" s="215"/>
      <c r="AI48" s="217" t="s">
        <v>129</v>
      </c>
      <c r="AJ48" s="217"/>
      <c r="AK48" s="215"/>
      <c r="AL48" s="215"/>
      <c r="AM48" s="215"/>
      <c r="AN48" s="215"/>
      <c r="AO48" s="215"/>
      <c r="AP48" s="215"/>
      <c r="AQ48" s="215"/>
      <c r="AR48" s="215"/>
      <c r="AS48" s="215" t="s">
        <v>130</v>
      </c>
      <c r="AT48" s="215"/>
      <c r="AU48" s="215"/>
      <c r="AV48" s="215"/>
      <c r="AW48" s="215"/>
      <c r="AX48" s="215"/>
    </row>
    <row r="49" spans="2:50" s="199" customFormat="1" ht="12.75">
      <c r="B49" s="218" t="s">
        <v>131</v>
      </c>
      <c r="C49" s="215"/>
      <c r="D49" s="215"/>
      <c r="E49" s="215"/>
      <c r="F49" s="215"/>
      <c r="G49" s="215"/>
      <c r="H49" s="215"/>
      <c r="I49" s="215"/>
      <c r="J49" s="215"/>
      <c r="K49" s="215"/>
      <c r="L49" s="215"/>
      <c r="M49" s="215"/>
      <c r="N49" s="215"/>
      <c r="O49" s="215"/>
      <c r="P49" s="215"/>
      <c r="Q49" s="215"/>
      <c r="R49" s="215"/>
      <c r="S49" s="215"/>
      <c r="T49" s="215"/>
      <c r="U49" s="215"/>
      <c r="V49" s="215"/>
      <c r="W49" s="215"/>
      <c r="X49" s="215"/>
      <c r="Y49" s="215"/>
      <c r="Z49" s="215"/>
      <c r="AA49" s="215"/>
      <c r="AB49" s="215"/>
      <c r="AC49" s="215"/>
      <c r="AD49" s="215"/>
      <c r="AE49" s="215"/>
      <c r="AF49" s="215"/>
      <c r="AG49" s="215"/>
      <c r="AH49" s="215"/>
      <c r="AI49" s="215"/>
      <c r="AJ49" s="218" t="s">
        <v>131</v>
      </c>
      <c r="AK49" s="215"/>
      <c r="AL49" s="215"/>
      <c r="AM49" s="215"/>
      <c r="AN49" s="215"/>
      <c r="AO49" s="215"/>
      <c r="AP49" s="215"/>
      <c r="AQ49" s="215"/>
      <c r="AR49" s="215"/>
      <c r="AS49" s="215" t="s">
        <v>132</v>
      </c>
      <c r="AT49" s="215"/>
      <c r="AU49" s="215"/>
      <c r="AV49" s="215"/>
      <c r="AW49" s="215"/>
      <c r="AX49" s="215"/>
    </row>
    <row r="50" spans="2:50" s="199" customFormat="1" ht="12.75">
      <c r="B50" s="218" t="s">
        <v>133</v>
      </c>
      <c r="C50" s="215"/>
      <c r="D50" s="215"/>
      <c r="E50" s="215"/>
      <c r="F50" s="215"/>
      <c r="G50" s="215"/>
      <c r="H50" s="215"/>
      <c r="I50" s="215"/>
      <c r="J50" s="215"/>
      <c r="K50" s="215"/>
      <c r="L50" s="215"/>
      <c r="M50" s="215"/>
      <c r="N50" s="215"/>
      <c r="O50" s="215"/>
      <c r="P50" s="215"/>
      <c r="Q50" s="215"/>
      <c r="R50" s="215"/>
      <c r="S50" s="215"/>
      <c r="T50" s="215"/>
      <c r="U50" s="215"/>
      <c r="V50" s="215"/>
      <c r="W50" s="215"/>
      <c r="X50" s="215"/>
      <c r="Y50" s="215"/>
      <c r="Z50" s="215"/>
      <c r="AA50" s="215"/>
      <c r="AB50" s="215"/>
      <c r="AC50" s="215"/>
      <c r="AD50" s="215"/>
      <c r="AE50" s="215"/>
      <c r="AF50" s="215"/>
      <c r="AG50" s="215"/>
      <c r="AH50" s="215"/>
      <c r="AI50" s="215"/>
      <c r="AJ50" s="218" t="s">
        <v>133</v>
      </c>
      <c r="AK50" s="215"/>
      <c r="AL50" s="215"/>
      <c r="AM50" s="215"/>
      <c r="AN50" s="215"/>
      <c r="AO50" s="215"/>
      <c r="AP50" s="215"/>
      <c r="AQ50" s="215"/>
      <c r="AR50" s="215"/>
      <c r="AS50" s="215" t="s">
        <v>134</v>
      </c>
      <c r="AT50" s="215"/>
      <c r="AU50" s="215"/>
      <c r="AV50" s="215"/>
      <c r="AW50" s="215"/>
      <c r="AX50" s="215"/>
    </row>
    <row r="51" spans="2:50" s="199" customFormat="1" ht="12.75">
      <c r="B51" s="218" t="s">
        <v>135</v>
      </c>
      <c r="C51" s="215"/>
      <c r="D51" s="215"/>
      <c r="E51" s="215"/>
      <c r="F51" s="215"/>
      <c r="G51" s="215"/>
      <c r="H51" s="215"/>
      <c r="I51" s="215"/>
      <c r="J51" s="215"/>
      <c r="K51" s="215"/>
      <c r="L51" s="215"/>
      <c r="M51" s="215"/>
      <c r="N51" s="215"/>
      <c r="O51" s="215"/>
      <c r="P51" s="215"/>
      <c r="Q51" s="215"/>
      <c r="R51" s="215"/>
      <c r="S51" s="215"/>
      <c r="T51" s="215"/>
      <c r="U51" s="215"/>
      <c r="V51" s="215"/>
      <c r="W51" s="215"/>
      <c r="X51" s="215"/>
      <c r="Y51" s="215"/>
      <c r="Z51" s="215"/>
      <c r="AA51" s="215"/>
      <c r="AB51" s="215"/>
      <c r="AC51" s="215"/>
      <c r="AD51" s="215"/>
      <c r="AE51" s="215"/>
      <c r="AF51" s="215"/>
      <c r="AG51" s="215"/>
      <c r="AH51" s="215"/>
      <c r="AI51" s="215"/>
      <c r="AJ51" s="218" t="s">
        <v>135</v>
      </c>
      <c r="AK51" s="215"/>
      <c r="AL51" s="215"/>
      <c r="AM51" s="215"/>
      <c r="AN51" s="215"/>
      <c r="AO51" s="215"/>
      <c r="AP51" s="215"/>
      <c r="AQ51" s="215"/>
      <c r="AR51" s="215"/>
      <c r="AS51" s="222" t="s">
        <v>136</v>
      </c>
      <c r="AT51" s="215"/>
      <c r="AU51" s="215"/>
      <c r="AV51" s="215"/>
      <c r="AW51" s="215"/>
      <c r="AX51" s="215"/>
    </row>
    <row r="52" spans="2:50" s="199" customFormat="1" ht="12.75">
      <c r="B52" s="219" t="s">
        <v>137</v>
      </c>
      <c r="C52" s="215"/>
      <c r="D52" s="215"/>
      <c r="E52" s="215"/>
      <c r="F52" s="215"/>
      <c r="G52" s="215"/>
      <c r="H52" s="215"/>
      <c r="I52" s="215"/>
      <c r="J52" s="215"/>
      <c r="K52" s="215"/>
      <c r="L52" s="215"/>
      <c r="M52" s="215"/>
      <c r="N52" s="215"/>
      <c r="O52" s="215"/>
      <c r="P52" s="215"/>
      <c r="Q52" s="215"/>
      <c r="R52" s="215"/>
      <c r="S52" s="215"/>
      <c r="T52" s="215"/>
      <c r="U52" s="215"/>
      <c r="V52" s="215"/>
      <c r="W52" s="215"/>
      <c r="X52" s="215"/>
      <c r="Y52" s="215"/>
      <c r="Z52" s="215"/>
      <c r="AA52" s="215"/>
      <c r="AB52" s="215"/>
      <c r="AC52" s="215"/>
      <c r="AD52" s="215"/>
      <c r="AE52" s="215"/>
      <c r="AF52" s="215"/>
      <c r="AG52" s="215"/>
      <c r="AH52" s="215"/>
      <c r="AI52" s="215"/>
      <c r="AJ52" s="220" t="s">
        <v>138</v>
      </c>
      <c r="AK52" s="215"/>
      <c r="AL52" s="215"/>
      <c r="AM52" s="215"/>
      <c r="AN52" s="215"/>
      <c r="AO52" s="215"/>
      <c r="AP52" s="215"/>
      <c r="AQ52" s="215"/>
      <c r="AR52" s="215"/>
      <c r="AS52" s="215"/>
      <c r="AT52" s="215"/>
      <c r="AU52" s="215"/>
      <c r="AV52" s="215"/>
      <c r="AW52" s="215"/>
      <c r="AX52" s="215"/>
    </row>
    <row r="53" spans="2:50" s="199" customFormat="1" ht="12.75">
      <c r="B53" s="220" t="s">
        <v>139</v>
      </c>
      <c r="C53" s="215"/>
      <c r="D53" s="215"/>
      <c r="E53" s="215"/>
      <c r="F53" s="215"/>
      <c r="G53" s="215"/>
      <c r="H53" s="215"/>
      <c r="I53" s="215"/>
      <c r="J53" s="215"/>
      <c r="K53" s="215"/>
      <c r="L53" s="215"/>
      <c r="M53" s="215"/>
      <c r="N53" s="215"/>
      <c r="O53" s="215"/>
      <c r="P53" s="215"/>
      <c r="Q53" s="215"/>
      <c r="R53" s="215"/>
      <c r="S53" s="215"/>
      <c r="T53" s="215"/>
      <c r="U53" s="215"/>
      <c r="V53" s="215"/>
      <c r="W53" s="215"/>
      <c r="X53" s="215"/>
      <c r="Y53" s="215"/>
      <c r="Z53" s="215"/>
      <c r="AA53" s="215"/>
      <c r="AB53" s="215"/>
      <c r="AC53" s="215"/>
      <c r="AD53" s="215"/>
      <c r="AE53" s="215"/>
      <c r="AF53" s="215"/>
      <c r="AG53" s="215"/>
      <c r="AH53" s="215"/>
      <c r="AI53" s="215"/>
      <c r="AJ53" s="220" t="s">
        <v>140</v>
      </c>
      <c r="AK53" s="215"/>
      <c r="AL53" s="215"/>
      <c r="AM53" s="215"/>
      <c r="AN53" s="215"/>
      <c r="AO53" s="215"/>
      <c r="AP53" s="215"/>
      <c r="AQ53" s="215"/>
      <c r="AR53" s="215"/>
      <c r="AS53" s="215"/>
      <c r="AT53" s="215"/>
      <c r="AU53" s="215"/>
      <c r="AV53" s="215"/>
      <c r="AW53" s="215"/>
      <c r="AX53" s="215"/>
    </row>
    <row r="54" spans="2:50" s="199" customFormat="1" ht="12.75">
      <c r="B54" s="220" t="s">
        <v>141</v>
      </c>
      <c r="C54" s="215"/>
      <c r="D54" s="215"/>
      <c r="E54" s="215"/>
      <c r="F54" s="215"/>
      <c r="G54" s="215"/>
      <c r="H54" s="215"/>
      <c r="I54" s="215"/>
      <c r="J54" s="215"/>
      <c r="K54" s="215"/>
      <c r="L54" s="215"/>
      <c r="M54" s="215"/>
      <c r="N54" s="215"/>
      <c r="O54" s="215"/>
      <c r="P54" s="215"/>
      <c r="Q54" s="215"/>
      <c r="R54" s="215"/>
      <c r="S54" s="215"/>
      <c r="T54" s="215"/>
      <c r="U54" s="215"/>
      <c r="V54" s="215"/>
      <c r="W54" s="215"/>
      <c r="X54" s="215"/>
      <c r="Y54" s="215"/>
      <c r="Z54" s="215"/>
      <c r="AA54" s="215"/>
      <c r="AB54" s="215"/>
      <c r="AC54" s="215"/>
      <c r="AD54" s="215"/>
      <c r="AE54" s="215"/>
      <c r="AF54" s="215"/>
      <c r="AG54" s="215"/>
      <c r="AH54" s="215"/>
      <c r="AI54" s="215"/>
      <c r="AJ54" s="220" t="s">
        <v>142</v>
      </c>
      <c r="AK54" s="215"/>
      <c r="AL54" s="215"/>
      <c r="AM54" s="215"/>
      <c r="AN54" s="215"/>
      <c r="AO54" s="215"/>
      <c r="AP54" s="215"/>
      <c r="AQ54" s="215"/>
      <c r="AR54" s="215"/>
      <c r="AS54" s="215"/>
      <c r="AT54" s="215"/>
      <c r="AU54" s="215"/>
      <c r="AV54" s="215"/>
      <c r="AW54" s="215"/>
      <c r="AX54" s="215"/>
    </row>
    <row r="55" spans="2:50" s="199" customFormat="1" ht="12.75">
      <c r="B55" s="220" t="s">
        <v>143</v>
      </c>
      <c r="C55" s="215"/>
      <c r="D55" s="215"/>
      <c r="E55" s="215"/>
      <c r="F55" s="215"/>
      <c r="G55" s="215"/>
      <c r="H55" s="215"/>
      <c r="I55" s="215"/>
      <c r="J55" s="215"/>
      <c r="K55" s="215"/>
      <c r="L55" s="215"/>
      <c r="M55" s="215"/>
      <c r="N55" s="215"/>
      <c r="O55" s="215"/>
      <c r="P55" s="215"/>
      <c r="Q55" s="215"/>
      <c r="R55" s="215"/>
      <c r="S55" s="215"/>
      <c r="T55" s="215"/>
      <c r="U55" s="215"/>
      <c r="V55" s="215"/>
      <c r="W55" s="215"/>
      <c r="X55" s="215"/>
      <c r="Y55" s="215"/>
      <c r="Z55" s="215"/>
      <c r="AA55" s="215"/>
      <c r="AB55" s="215"/>
      <c r="AC55" s="215"/>
      <c r="AD55" s="215"/>
      <c r="AE55" s="215"/>
      <c r="AF55" s="215"/>
      <c r="AG55" s="215"/>
      <c r="AH55" s="215"/>
      <c r="AI55" s="215"/>
      <c r="AJ55" s="220" t="s">
        <v>144</v>
      </c>
      <c r="AK55" s="215"/>
      <c r="AL55" s="215"/>
      <c r="AM55" s="215"/>
      <c r="AN55" s="215"/>
      <c r="AO55" s="215"/>
      <c r="AP55" s="215"/>
      <c r="AQ55" s="215"/>
      <c r="AR55" s="215"/>
      <c r="AS55" s="215"/>
      <c r="AT55" s="215"/>
      <c r="AU55" s="215"/>
      <c r="AV55" s="215"/>
      <c r="AW55" s="215"/>
      <c r="AX55" s="215"/>
    </row>
    <row r="56" spans="2:50" s="199" customFormat="1" ht="12.75">
      <c r="B56" s="220" t="s">
        <v>145</v>
      </c>
      <c r="C56" s="215"/>
      <c r="D56" s="215"/>
      <c r="E56" s="215"/>
      <c r="F56" s="215"/>
      <c r="G56" s="215"/>
      <c r="H56" s="215"/>
      <c r="I56" s="215"/>
      <c r="J56" s="215"/>
      <c r="K56" s="215"/>
      <c r="L56" s="215"/>
      <c r="M56" s="215"/>
      <c r="N56" s="215"/>
      <c r="O56" s="215"/>
      <c r="P56" s="215"/>
      <c r="Q56" s="215"/>
      <c r="R56" s="215"/>
      <c r="S56" s="215"/>
      <c r="T56" s="215"/>
      <c r="U56" s="215"/>
      <c r="V56" s="215"/>
      <c r="W56" s="215"/>
      <c r="X56" s="215"/>
      <c r="Y56" s="215"/>
      <c r="Z56" s="215"/>
      <c r="AA56" s="215"/>
      <c r="AB56" s="215"/>
      <c r="AC56" s="215"/>
      <c r="AD56" s="215"/>
      <c r="AE56" s="215"/>
      <c r="AF56" s="215"/>
      <c r="AG56" s="215"/>
      <c r="AH56" s="215"/>
      <c r="AI56" s="215"/>
      <c r="AJ56" s="220" t="s">
        <v>146</v>
      </c>
      <c r="AK56" s="215"/>
      <c r="AL56" s="215"/>
      <c r="AM56" s="215"/>
      <c r="AN56" s="215"/>
      <c r="AO56" s="215"/>
      <c r="AP56" s="215"/>
      <c r="AQ56" s="215"/>
      <c r="AR56" s="215"/>
      <c r="AS56" s="215"/>
      <c r="AT56" s="215"/>
      <c r="AU56" s="215"/>
      <c r="AV56" s="215"/>
      <c r="AW56" s="215"/>
      <c r="AX56" s="215"/>
    </row>
    <row r="57" spans="2:50" s="199" customFormat="1" ht="12.75">
      <c r="B57" s="220" t="s">
        <v>147</v>
      </c>
      <c r="C57" s="215"/>
      <c r="D57" s="215"/>
      <c r="E57" s="215"/>
      <c r="F57" s="215"/>
      <c r="G57" s="215"/>
      <c r="H57" s="215"/>
      <c r="I57" s="215"/>
      <c r="J57" s="215"/>
      <c r="K57" s="215"/>
      <c r="L57" s="215"/>
      <c r="M57" s="215"/>
      <c r="N57" s="215"/>
      <c r="O57" s="215"/>
      <c r="P57" s="215"/>
      <c r="Q57" s="215"/>
      <c r="R57" s="215"/>
      <c r="S57" s="215"/>
      <c r="T57" s="215"/>
      <c r="U57" s="215"/>
      <c r="V57" s="215"/>
      <c r="W57" s="215"/>
      <c r="X57" s="215"/>
      <c r="Y57" s="215"/>
      <c r="Z57" s="215"/>
      <c r="AA57" s="215"/>
      <c r="AB57" s="215"/>
      <c r="AC57" s="215"/>
      <c r="AD57" s="215"/>
      <c r="AE57" s="215"/>
      <c r="AF57" s="215"/>
      <c r="AG57" s="215"/>
      <c r="AH57" s="215"/>
      <c r="AI57" s="215"/>
      <c r="AJ57" s="220" t="s">
        <v>148</v>
      </c>
      <c r="AK57" s="215"/>
      <c r="AL57" s="215"/>
      <c r="AM57" s="215"/>
      <c r="AN57" s="215"/>
      <c r="AO57" s="215"/>
      <c r="AP57" s="215"/>
      <c r="AQ57" s="215"/>
      <c r="AR57" s="215"/>
      <c r="AS57" s="215"/>
      <c r="AT57" s="215"/>
      <c r="AU57" s="215"/>
      <c r="AV57" s="215"/>
      <c r="AW57" s="215"/>
      <c r="AX57" s="215"/>
    </row>
    <row r="58" spans="2:50" s="199" customFormat="1" ht="12.75">
      <c r="B58" s="220" t="s">
        <v>149</v>
      </c>
      <c r="C58" s="215"/>
      <c r="D58" s="215"/>
      <c r="E58" s="215"/>
      <c r="F58" s="215"/>
      <c r="G58" s="215"/>
      <c r="H58" s="215"/>
      <c r="I58" s="215"/>
      <c r="J58" s="215"/>
      <c r="K58" s="215"/>
      <c r="L58" s="215"/>
      <c r="M58" s="215"/>
      <c r="N58" s="215"/>
      <c r="O58" s="215"/>
      <c r="P58" s="215"/>
      <c r="Q58" s="215"/>
      <c r="R58" s="215"/>
      <c r="S58" s="215"/>
      <c r="T58" s="215"/>
      <c r="U58" s="215"/>
      <c r="V58" s="215"/>
      <c r="W58" s="215"/>
      <c r="X58" s="215"/>
      <c r="Y58" s="215"/>
      <c r="Z58" s="215"/>
      <c r="AA58" s="215"/>
      <c r="AB58" s="215"/>
      <c r="AC58" s="215"/>
      <c r="AD58" s="215"/>
      <c r="AE58" s="215"/>
      <c r="AF58" s="215"/>
      <c r="AG58" s="215"/>
      <c r="AH58" s="215"/>
      <c r="AI58" s="215"/>
      <c r="AJ58" s="220" t="s">
        <v>150</v>
      </c>
      <c r="AK58" s="215"/>
      <c r="AL58" s="215"/>
      <c r="AM58" s="215"/>
      <c r="AN58" s="215"/>
      <c r="AO58" s="215"/>
      <c r="AP58" s="215"/>
      <c r="AQ58" s="215"/>
      <c r="AR58" s="215"/>
      <c r="AS58" s="215"/>
      <c r="AT58" s="215"/>
      <c r="AU58" s="215"/>
      <c r="AV58" s="215"/>
      <c r="AW58" s="215"/>
      <c r="AX58" s="215"/>
    </row>
    <row r="59" spans="2:50" s="199" customFormat="1" ht="12.75">
      <c r="B59" s="220" t="s">
        <v>151</v>
      </c>
      <c r="C59" s="215"/>
      <c r="D59" s="215"/>
      <c r="E59" s="215"/>
      <c r="F59" s="215"/>
      <c r="G59" s="215"/>
      <c r="H59" s="215"/>
      <c r="I59" s="215"/>
      <c r="J59" s="215"/>
      <c r="K59" s="215"/>
      <c r="L59" s="215"/>
      <c r="M59" s="215"/>
      <c r="N59" s="215"/>
      <c r="O59" s="215"/>
      <c r="P59" s="215"/>
      <c r="Q59" s="215"/>
      <c r="R59" s="215"/>
      <c r="S59" s="215"/>
      <c r="T59" s="215"/>
      <c r="U59" s="215"/>
      <c r="V59" s="215"/>
      <c r="W59" s="215"/>
      <c r="X59" s="215"/>
      <c r="Y59" s="215"/>
      <c r="Z59" s="215"/>
      <c r="AA59" s="215"/>
      <c r="AB59" s="215"/>
      <c r="AC59" s="215"/>
      <c r="AD59" s="215"/>
      <c r="AE59" s="215"/>
      <c r="AF59" s="215"/>
      <c r="AG59" s="215"/>
      <c r="AH59" s="215"/>
      <c r="AI59" s="215"/>
      <c r="AJ59" s="220" t="s">
        <v>152</v>
      </c>
      <c r="AK59" s="215"/>
      <c r="AL59" s="215"/>
      <c r="AM59" s="215"/>
      <c r="AN59" s="215"/>
      <c r="AO59" s="215"/>
      <c r="AP59" s="215"/>
      <c r="AQ59" s="215"/>
      <c r="AR59" s="215"/>
      <c r="AS59" s="215"/>
      <c r="AT59" s="215"/>
      <c r="AU59" s="215"/>
      <c r="AV59" s="215"/>
      <c r="AW59" s="215"/>
      <c r="AX59" s="215"/>
    </row>
    <row r="60" spans="2:50" s="199" customFormat="1" ht="12.75">
      <c r="B60" s="220" t="s">
        <v>153</v>
      </c>
      <c r="C60" s="215"/>
      <c r="D60" s="215"/>
      <c r="E60" s="215"/>
      <c r="F60" s="215"/>
      <c r="G60" s="215"/>
      <c r="H60" s="215"/>
      <c r="I60" s="215"/>
      <c r="J60" s="215"/>
      <c r="K60" s="215"/>
      <c r="L60" s="215"/>
      <c r="M60" s="215"/>
      <c r="N60" s="215"/>
      <c r="O60" s="215"/>
      <c r="P60" s="215"/>
      <c r="Q60" s="215"/>
      <c r="R60" s="215"/>
      <c r="S60" s="215"/>
      <c r="T60" s="215"/>
      <c r="U60" s="215"/>
      <c r="V60" s="215"/>
      <c r="W60" s="215"/>
      <c r="X60" s="215"/>
      <c r="Y60" s="215"/>
      <c r="Z60" s="215"/>
      <c r="AA60" s="215"/>
      <c r="AB60" s="215"/>
      <c r="AC60" s="215"/>
      <c r="AD60" s="215"/>
      <c r="AE60" s="215"/>
      <c r="AF60" s="215"/>
      <c r="AG60" s="215"/>
      <c r="AH60" s="215"/>
      <c r="AI60" s="215"/>
      <c r="AJ60" s="220" t="s">
        <v>154</v>
      </c>
      <c r="AK60" s="215"/>
      <c r="AL60" s="215"/>
      <c r="AM60" s="215"/>
      <c r="AN60" s="215"/>
      <c r="AO60" s="215"/>
      <c r="AP60" s="215"/>
      <c r="AQ60" s="215"/>
      <c r="AR60" s="215"/>
      <c r="AS60" s="215"/>
      <c r="AT60" s="215"/>
      <c r="AU60" s="215"/>
      <c r="AV60" s="215"/>
      <c r="AW60" s="215"/>
      <c r="AX60" s="215"/>
    </row>
    <row r="61" spans="2:50" s="199" customFormat="1" ht="12.75">
      <c r="B61" s="220" t="s">
        <v>155</v>
      </c>
      <c r="C61" s="215"/>
      <c r="D61" s="215"/>
      <c r="E61" s="215"/>
      <c r="F61" s="215"/>
      <c r="G61" s="215"/>
      <c r="H61" s="215"/>
      <c r="I61" s="215"/>
      <c r="J61" s="215"/>
      <c r="K61" s="215"/>
      <c r="L61" s="215"/>
      <c r="M61" s="215"/>
      <c r="N61" s="215"/>
      <c r="O61" s="215"/>
      <c r="P61" s="215"/>
      <c r="Q61" s="215"/>
      <c r="R61" s="215"/>
      <c r="S61" s="215"/>
      <c r="T61" s="215"/>
      <c r="U61" s="215"/>
      <c r="V61" s="215"/>
      <c r="W61" s="215"/>
      <c r="X61" s="215"/>
      <c r="Y61" s="215"/>
      <c r="Z61" s="215"/>
      <c r="AA61" s="215"/>
      <c r="AB61" s="215"/>
      <c r="AC61" s="215"/>
      <c r="AD61" s="215"/>
      <c r="AE61" s="215"/>
      <c r="AF61" s="215"/>
      <c r="AG61" s="215"/>
      <c r="AH61" s="215"/>
      <c r="AI61" s="215"/>
      <c r="AJ61" s="220" t="s">
        <v>154</v>
      </c>
      <c r="AK61" s="215"/>
      <c r="AL61" s="215"/>
      <c r="AM61" s="215"/>
      <c r="AN61" s="215"/>
      <c r="AO61" s="215"/>
      <c r="AP61" s="215"/>
      <c r="AQ61" s="215"/>
      <c r="AR61" s="215"/>
      <c r="AS61" s="215"/>
      <c r="AT61" s="215"/>
      <c r="AU61" s="215"/>
      <c r="AV61" s="215"/>
      <c r="AW61" s="215"/>
      <c r="AX61" s="215"/>
    </row>
    <row r="62" spans="2:50" s="199" customFormat="1" ht="12.75">
      <c r="B62" s="217" t="s">
        <v>156</v>
      </c>
      <c r="C62" s="215"/>
      <c r="D62" s="215"/>
      <c r="E62" s="215"/>
      <c r="F62" s="215"/>
      <c r="G62" s="215"/>
      <c r="H62" s="215"/>
      <c r="I62" s="215"/>
      <c r="J62" s="215"/>
      <c r="K62" s="215"/>
      <c r="L62" s="215"/>
      <c r="M62" s="215"/>
      <c r="N62" s="215"/>
      <c r="O62" s="215"/>
      <c r="P62" s="215"/>
      <c r="Q62" s="215"/>
      <c r="R62" s="215"/>
      <c r="S62" s="215"/>
      <c r="T62" s="215"/>
      <c r="U62" s="215"/>
      <c r="V62" s="215"/>
      <c r="W62" s="215"/>
      <c r="X62" s="215"/>
      <c r="Y62" s="215"/>
      <c r="Z62" s="215"/>
      <c r="AA62" s="215"/>
      <c r="AB62" s="215"/>
      <c r="AC62" s="215"/>
      <c r="AD62" s="215"/>
      <c r="AE62" s="215"/>
      <c r="AF62" s="215"/>
      <c r="AG62" s="215"/>
      <c r="AH62" s="215"/>
      <c r="AI62" s="215"/>
      <c r="AJ62" s="219" t="s">
        <v>157</v>
      </c>
      <c r="AK62" s="215"/>
      <c r="AL62" s="215"/>
      <c r="AM62" s="215"/>
      <c r="AN62" s="215"/>
      <c r="AO62" s="215"/>
      <c r="AP62" s="215"/>
      <c r="AQ62" s="215"/>
      <c r="AR62" s="215"/>
      <c r="AS62" s="215"/>
      <c r="AT62" s="215"/>
      <c r="AU62" s="215"/>
      <c r="AV62" s="215"/>
      <c r="AW62" s="215"/>
      <c r="AX62" s="215"/>
    </row>
    <row r="63" spans="2:50" s="199" customFormat="1" ht="12.75">
      <c r="B63" s="217" t="s">
        <v>158</v>
      </c>
      <c r="C63" s="215"/>
      <c r="D63" s="215"/>
      <c r="E63" s="215"/>
      <c r="F63" s="215"/>
      <c r="G63" s="215"/>
      <c r="H63" s="215"/>
      <c r="I63" s="215"/>
      <c r="J63" s="215"/>
      <c r="K63" s="215"/>
      <c r="L63" s="215"/>
      <c r="M63" s="215"/>
      <c r="N63" s="215"/>
      <c r="O63" s="215"/>
      <c r="P63" s="215"/>
      <c r="Q63" s="215"/>
      <c r="R63" s="215"/>
      <c r="S63" s="215"/>
      <c r="T63" s="215"/>
      <c r="U63" s="215"/>
      <c r="V63" s="215"/>
      <c r="W63" s="215"/>
      <c r="X63" s="215"/>
      <c r="Y63" s="215"/>
      <c r="Z63" s="215"/>
      <c r="AA63" s="215"/>
      <c r="AB63" s="215"/>
      <c r="AC63" s="215"/>
      <c r="AD63" s="215"/>
      <c r="AE63" s="215"/>
      <c r="AF63" s="215"/>
      <c r="AG63" s="215"/>
      <c r="AH63" s="215"/>
      <c r="AI63" s="215"/>
      <c r="AJ63" s="217" t="s">
        <v>159</v>
      </c>
      <c r="AK63" s="215"/>
      <c r="AL63" s="215"/>
      <c r="AM63" s="215"/>
      <c r="AN63" s="215"/>
      <c r="AO63" s="215"/>
      <c r="AP63" s="215"/>
      <c r="AQ63" s="215"/>
      <c r="AR63" s="215"/>
      <c r="AS63" s="215"/>
      <c r="AT63" s="215"/>
      <c r="AU63" s="215"/>
      <c r="AV63" s="215"/>
      <c r="AW63" s="215"/>
      <c r="AX63" s="215"/>
    </row>
    <row r="64" spans="2:50" s="199" customFormat="1" ht="12.75">
      <c r="B64" s="217" t="s">
        <v>160</v>
      </c>
      <c r="C64" s="215"/>
      <c r="D64" s="215"/>
      <c r="E64" s="215"/>
      <c r="F64" s="215"/>
      <c r="G64" s="215"/>
      <c r="H64" s="215"/>
      <c r="I64" s="215"/>
      <c r="J64" s="215"/>
      <c r="K64" s="215"/>
      <c r="L64" s="215"/>
      <c r="M64" s="215"/>
      <c r="N64" s="215"/>
      <c r="O64" s="215"/>
      <c r="P64" s="215"/>
      <c r="Q64" s="215"/>
      <c r="R64" s="215"/>
      <c r="S64" s="215"/>
      <c r="T64" s="215"/>
      <c r="U64" s="215"/>
      <c r="V64" s="215"/>
      <c r="W64" s="215"/>
      <c r="X64" s="215"/>
      <c r="Y64" s="215"/>
      <c r="Z64" s="215"/>
      <c r="AA64" s="215"/>
      <c r="AB64" s="215"/>
      <c r="AC64" s="215"/>
      <c r="AD64" s="215"/>
      <c r="AE64" s="215"/>
      <c r="AF64" s="215"/>
      <c r="AG64" s="215"/>
      <c r="AH64" s="215"/>
      <c r="AI64" s="215"/>
      <c r="AJ64" s="215"/>
      <c r="AK64" s="215"/>
      <c r="AL64" s="215"/>
      <c r="AM64" s="215"/>
      <c r="AN64" s="215"/>
      <c r="AO64" s="215"/>
      <c r="AP64" s="215"/>
      <c r="AQ64" s="215"/>
      <c r="AR64" s="215"/>
      <c r="AS64" s="215"/>
      <c r="AT64" s="215"/>
      <c r="AU64" s="215"/>
      <c r="AV64" s="215"/>
      <c r="AW64" s="215"/>
      <c r="AX64" s="215"/>
    </row>
    <row r="65" spans="2:50" s="199" customFormat="1" ht="12.75">
      <c r="B65" s="217" t="s">
        <v>161</v>
      </c>
      <c r="C65" s="215"/>
      <c r="D65" s="215"/>
      <c r="E65" s="215"/>
      <c r="F65" s="215"/>
      <c r="G65" s="215"/>
      <c r="H65" s="215"/>
      <c r="I65" s="215"/>
      <c r="J65" s="215"/>
      <c r="K65" s="215"/>
      <c r="L65" s="215"/>
      <c r="M65" s="215"/>
      <c r="N65" s="215"/>
      <c r="O65" s="215"/>
      <c r="P65" s="215"/>
      <c r="Q65" s="215"/>
      <c r="R65" s="215"/>
      <c r="S65" s="215"/>
      <c r="T65" s="215"/>
      <c r="U65" s="215"/>
      <c r="V65" s="215"/>
      <c r="W65" s="215"/>
      <c r="X65" s="215"/>
      <c r="Y65" s="215"/>
      <c r="Z65" s="215"/>
      <c r="AA65" s="215"/>
      <c r="AB65" s="215"/>
      <c r="AC65" s="215"/>
      <c r="AD65" s="215"/>
      <c r="AE65" s="215"/>
      <c r="AF65" s="215"/>
      <c r="AG65" s="215"/>
      <c r="AH65" s="215"/>
      <c r="AI65" s="215"/>
      <c r="AJ65" s="215"/>
      <c r="AK65" s="215"/>
      <c r="AL65" s="215"/>
      <c r="AM65" s="215"/>
      <c r="AN65" s="215"/>
      <c r="AO65" s="215"/>
      <c r="AP65" s="215"/>
      <c r="AQ65" s="215"/>
      <c r="AR65" s="215"/>
      <c r="AS65" s="215"/>
      <c r="AT65" s="215"/>
      <c r="AU65" s="215"/>
      <c r="AV65" s="215"/>
      <c r="AW65" s="215"/>
      <c r="AX65" s="215"/>
    </row>
    <row r="66" spans="2:50" s="199" customFormat="1" ht="12.75">
      <c r="B66" s="217" t="s">
        <v>162</v>
      </c>
      <c r="C66" s="215"/>
      <c r="D66" s="215"/>
      <c r="E66" s="215"/>
      <c r="F66" s="215"/>
      <c r="G66" s="215"/>
      <c r="H66" s="215"/>
      <c r="I66" s="215"/>
      <c r="J66" s="215"/>
      <c r="K66" s="215"/>
      <c r="L66" s="215"/>
      <c r="M66" s="215"/>
      <c r="N66" s="215"/>
      <c r="O66" s="215"/>
      <c r="P66" s="215"/>
      <c r="Q66" s="215"/>
      <c r="R66" s="215"/>
      <c r="S66" s="215"/>
      <c r="T66" s="215"/>
      <c r="U66" s="215"/>
      <c r="V66" s="215"/>
      <c r="W66" s="215"/>
      <c r="X66" s="215"/>
      <c r="Y66" s="215"/>
      <c r="Z66" s="215"/>
      <c r="AA66" s="215"/>
      <c r="AB66" s="215"/>
      <c r="AC66" s="215"/>
      <c r="AD66" s="215"/>
      <c r="AE66" s="215"/>
      <c r="AF66" s="215"/>
      <c r="AG66" s="215"/>
      <c r="AH66" s="215"/>
      <c r="AI66" s="215"/>
      <c r="AJ66" s="215"/>
      <c r="AK66" s="215"/>
      <c r="AL66" s="215"/>
      <c r="AM66" s="215"/>
      <c r="AN66" s="215"/>
      <c r="AO66" s="215"/>
      <c r="AP66" s="215"/>
      <c r="AQ66" s="215"/>
      <c r="AR66" s="215"/>
      <c r="AS66" s="215"/>
      <c r="AT66" s="215"/>
      <c r="AU66" s="215"/>
      <c r="AV66" s="215"/>
      <c r="AW66" s="215"/>
      <c r="AX66" s="215"/>
    </row>
    <row r="67" spans="2:50" s="199" customFormat="1" ht="12.75">
      <c r="B67" s="222" t="s">
        <v>163</v>
      </c>
      <c r="C67" s="215"/>
      <c r="D67" s="215"/>
      <c r="E67" s="215"/>
      <c r="F67" s="215"/>
      <c r="G67" s="215"/>
      <c r="H67" s="215"/>
      <c r="I67" s="215"/>
      <c r="J67" s="215"/>
      <c r="K67" s="215"/>
      <c r="L67" s="215"/>
      <c r="M67" s="215"/>
      <c r="N67" s="215"/>
      <c r="O67" s="215"/>
      <c r="P67" s="215"/>
      <c r="Q67" s="215"/>
      <c r="R67" s="215"/>
      <c r="S67" s="215"/>
      <c r="T67" s="215"/>
      <c r="U67" s="215"/>
      <c r="V67" s="215"/>
      <c r="W67" s="215"/>
      <c r="X67" s="215"/>
      <c r="Y67" s="215"/>
      <c r="Z67" s="215"/>
      <c r="AA67" s="215"/>
      <c r="AB67" s="215"/>
      <c r="AC67" s="215"/>
      <c r="AD67" s="215"/>
      <c r="AE67" s="215"/>
      <c r="AF67" s="215"/>
      <c r="AG67" s="215"/>
      <c r="AH67" s="215"/>
      <c r="AI67" s="215"/>
      <c r="AJ67" s="215"/>
      <c r="AK67" s="215"/>
      <c r="AL67" s="215"/>
      <c r="AM67" s="215"/>
      <c r="AN67" s="215"/>
      <c r="AO67" s="215"/>
      <c r="AP67" s="215"/>
      <c r="AQ67" s="215"/>
      <c r="AR67" s="215"/>
      <c r="AS67" s="215"/>
      <c r="AT67" s="215"/>
      <c r="AU67" s="215"/>
      <c r="AV67" s="215"/>
      <c r="AW67" s="215"/>
      <c r="AX67" s="215"/>
    </row>
    <row r="68" spans="2:50" s="199" customFormat="1" ht="12.75">
      <c r="B68" s="222" t="s">
        <v>164</v>
      </c>
      <c r="C68" s="215"/>
      <c r="D68" s="215"/>
      <c r="E68" s="215"/>
      <c r="F68" s="215"/>
      <c r="G68" s="215"/>
      <c r="H68" s="215"/>
      <c r="I68" s="215"/>
      <c r="J68" s="215"/>
      <c r="K68" s="215"/>
      <c r="L68" s="215"/>
      <c r="M68" s="215"/>
      <c r="N68" s="215"/>
      <c r="O68" s="215"/>
      <c r="P68" s="215"/>
      <c r="Q68" s="215"/>
      <c r="R68" s="215"/>
      <c r="S68" s="215"/>
      <c r="T68" s="215"/>
      <c r="U68" s="215"/>
      <c r="V68" s="215"/>
      <c r="W68" s="215"/>
      <c r="X68" s="215"/>
      <c r="Y68" s="215"/>
      <c r="Z68" s="215"/>
      <c r="AA68" s="215"/>
      <c r="AB68" s="215"/>
      <c r="AC68" s="215"/>
      <c r="AD68" s="215"/>
      <c r="AE68" s="215"/>
      <c r="AF68" s="215"/>
      <c r="AG68" s="215"/>
      <c r="AH68" s="215"/>
      <c r="AI68" s="215"/>
      <c r="AJ68" s="219" t="s">
        <v>165</v>
      </c>
      <c r="AK68" s="215"/>
      <c r="AL68" s="215"/>
      <c r="AM68" s="215"/>
      <c r="AN68" s="215"/>
      <c r="AO68" s="215"/>
      <c r="AP68" s="215"/>
      <c r="AQ68" s="215"/>
      <c r="AR68" s="215"/>
      <c r="AS68" s="215"/>
      <c r="AT68" s="215"/>
      <c r="AU68" s="215"/>
      <c r="AV68" s="215"/>
      <c r="AW68" s="215"/>
      <c r="AX68" s="215"/>
    </row>
    <row r="69" spans="2:50" s="199" customFormat="1" ht="12.75">
      <c r="B69" s="222" t="s">
        <v>166</v>
      </c>
      <c r="C69" s="215"/>
      <c r="D69" s="215"/>
      <c r="E69" s="215"/>
      <c r="F69" s="215"/>
      <c r="G69" s="215"/>
      <c r="H69" s="215"/>
      <c r="I69" s="215"/>
      <c r="J69" s="215"/>
      <c r="K69" s="215"/>
      <c r="L69" s="215"/>
      <c r="M69" s="215"/>
      <c r="N69" s="215"/>
      <c r="O69" s="215"/>
      <c r="P69" s="215"/>
      <c r="Q69" s="215"/>
      <c r="R69" s="215"/>
      <c r="S69" s="215"/>
      <c r="T69" s="215"/>
      <c r="U69" s="215"/>
      <c r="V69" s="215"/>
      <c r="W69" s="215"/>
      <c r="X69" s="215"/>
      <c r="Y69" s="215"/>
      <c r="Z69" s="215"/>
      <c r="AA69" s="215"/>
      <c r="AB69" s="215"/>
      <c r="AC69" s="215"/>
      <c r="AD69" s="215"/>
      <c r="AE69" s="215"/>
      <c r="AF69" s="215"/>
      <c r="AG69" s="215"/>
      <c r="AH69" s="215"/>
      <c r="AI69" s="215"/>
      <c r="AJ69" s="215"/>
      <c r="AK69" s="215"/>
      <c r="AL69" s="215"/>
      <c r="AM69" s="215"/>
      <c r="AN69" s="215"/>
      <c r="AO69" s="215"/>
      <c r="AP69" s="215"/>
      <c r="AQ69" s="215"/>
      <c r="AR69" s="215"/>
      <c r="AS69" s="215"/>
      <c r="AT69" s="215"/>
      <c r="AU69" s="215"/>
      <c r="AV69" s="215"/>
      <c r="AW69" s="215"/>
      <c r="AX69" s="215"/>
    </row>
    <row r="70" spans="2:50" s="199" customFormat="1" ht="12.75">
      <c r="B70" s="217" t="s">
        <v>167</v>
      </c>
      <c r="C70" s="215"/>
      <c r="D70" s="215"/>
      <c r="E70" s="215"/>
      <c r="F70" s="215"/>
      <c r="G70" s="215"/>
      <c r="H70" s="215"/>
      <c r="I70" s="215"/>
      <c r="J70" s="215"/>
      <c r="K70" s="215"/>
      <c r="L70" s="215"/>
      <c r="M70" s="215"/>
      <c r="N70" s="215"/>
      <c r="O70" s="215"/>
      <c r="P70" s="215"/>
      <c r="Q70" s="215"/>
      <c r="R70" s="215"/>
      <c r="S70" s="215"/>
      <c r="T70" s="215"/>
      <c r="U70" s="215"/>
      <c r="V70" s="215"/>
      <c r="W70" s="215"/>
      <c r="X70" s="215"/>
      <c r="Y70" s="215"/>
      <c r="Z70" s="215"/>
      <c r="AA70" s="215"/>
      <c r="AB70" s="215"/>
      <c r="AC70" s="215"/>
      <c r="AD70" s="215"/>
      <c r="AE70" s="215"/>
      <c r="AF70" s="215"/>
      <c r="AG70" s="215"/>
      <c r="AH70" s="215"/>
      <c r="AI70" s="215"/>
      <c r="AJ70" s="215"/>
      <c r="AK70" s="215"/>
      <c r="AL70" s="215"/>
      <c r="AM70" s="215"/>
      <c r="AN70" s="215"/>
      <c r="AO70" s="215"/>
      <c r="AP70" s="215"/>
      <c r="AQ70" s="215"/>
      <c r="AR70" s="215"/>
      <c r="AS70" s="215"/>
      <c r="AT70" s="215"/>
      <c r="AU70" s="215"/>
      <c r="AV70" s="215"/>
      <c r="AW70" s="215"/>
      <c r="AX70" s="215"/>
    </row>
    <row r="71" spans="2:50" s="199" customFormat="1" ht="12.75">
      <c r="B71" s="217" t="s">
        <v>158</v>
      </c>
      <c r="C71" s="215"/>
      <c r="D71" s="215"/>
      <c r="E71" s="215"/>
      <c r="F71" s="215"/>
      <c r="G71" s="215"/>
      <c r="H71" s="215"/>
      <c r="I71" s="215"/>
      <c r="J71" s="215"/>
      <c r="K71" s="215"/>
      <c r="L71" s="215"/>
      <c r="M71" s="215"/>
      <c r="N71" s="215"/>
      <c r="O71" s="215"/>
      <c r="P71" s="215"/>
      <c r="Q71" s="215"/>
      <c r="R71" s="215"/>
      <c r="S71" s="215"/>
      <c r="T71" s="215"/>
      <c r="U71" s="215"/>
      <c r="V71" s="215"/>
      <c r="W71" s="215"/>
      <c r="X71" s="215"/>
      <c r="Y71" s="215"/>
      <c r="Z71" s="215"/>
      <c r="AA71" s="215"/>
      <c r="AB71" s="215"/>
      <c r="AC71" s="215"/>
      <c r="AD71" s="215"/>
      <c r="AE71" s="215"/>
      <c r="AF71" s="215"/>
      <c r="AG71" s="215"/>
      <c r="AH71" s="215"/>
      <c r="AI71" s="215"/>
      <c r="AJ71" s="215"/>
      <c r="AK71" s="215"/>
      <c r="AL71" s="215"/>
      <c r="AM71" s="215"/>
      <c r="AN71" s="215"/>
      <c r="AO71" s="215"/>
      <c r="AP71" s="215"/>
      <c r="AQ71" s="215"/>
      <c r="AR71" s="215"/>
      <c r="AS71" s="215"/>
      <c r="AT71" s="215"/>
      <c r="AU71" s="215"/>
      <c r="AV71" s="215"/>
      <c r="AW71" s="215"/>
      <c r="AX71" s="215"/>
    </row>
    <row r="72" spans="2:50" s="199" customFormat="1" ht="12.75">
      <c r="B72" s="217" t="s">
        <v>160</v>
      </c>
      <c r="C72" s="215"/>
      <c r="D72" s="215"/>
      <c r="E72" s="215"/>
      <c r="F72" s="215"/>
      <c r="G72" s="215"/>
      <c r="H72" s="215"/>
      <c r="I72" s="215"/>
      <c r="J72" s="215"/>
      <c r="K72" s="215"/>
      <c r="L72" s="215"/>
      <c r="M72" s="215"/>
      <c r="N72" s="215"/>
      <c r="O72" s="215"/>
      <c r="P72" s="215"/>
      <c r="Q72" s="215"/>
      <c r="R72" s="215"/>
      <c r="S72" s="215"/>
      <c r="T72" s="215"/>
      <c r="U72" s="215"/>
      <c r="V72" s="215"/>
      <c r="W72" s="215"/>
      <c r="X72" s="215"/>
      <c r="Y72" s="215"/>
      <c r="Z72" s="215"/>
      <c r="AA72" s="215"/>
      <c r="AB72" s="215"/>
      <c r="AC72" s="215"/>
      <c r="AD72" s="215"/>
      <c r="AE72" s="215"/>
      <c r="AF72" s="215"/>
      <c r="AG72" s="215"/>
      <c r="AH72" s="215"/>
      <c r="AI72" s="215"/>
      <c r="AJ72" s="215"/>
      <c r="AK72" s="215"/>
      <c r="AL72" s="215"/>
      <c r="AM72" s="215"/>
      <c r="AN72" s="215"/>
      <c r="AO72" s="215"/>
      <c r="AP72" s="215"/>
      <c r="AQ72" s="215"/>
      <c r="AR72" s="215"/>
      <c r="AS72" s="215"/>
      <c r="AT72" s="215"/>
      <c r="AU72" s="215"/>
      <c r="AV72" s="215"/>
      <c r="AW72" s="215"/>
      <c r="AX72" s="215"/>
    </row>
    <row r="73" spans="2:50" s="199" customFormat="1" ht="12.75">
      <c r="B73" s="217" t="s">
        <v>161</v>
      </c>
      <c r="C73" s="215"/>
      <c r="D73" s="215"/>
      <c r="E73" s="215"/>
      <c r="F73" s="215"/>
      <c r="G73" s="215"/>
      <c r="H73" s="215"/>
      <c r="I73" s="215"/>
      <c r="J73" s="215"/>
      <c r="K73" s="215"/>
      <c r="L73" s="215"/>
      <c r="M73" s="215"/>
      <c r="N73" s="215"/>
      <c r="O73" s="215"/>
      <c r="P73" s="215"/>
      <c r="Q73" s="215"/>
      <c r="R73" s="215"/>
      <c r="S73" s="215"/>
      <c r="T73" s="215"/>
      <c r="U73" s="215"/>
      <c r="V73" s="215"/>
      <c r="W73" s="215"/>
      <c r="X73" s="215"/>
      <c r="Y73" s="215"/>
      <c r="Z73" s="215"/>
      <c r="AA73" s="215"/>
      <c r="AB73" s="215"/>
      <c r="AC73" s="215"/>
      <c r="AD73" s="215"/>
      <c r="AE73" s="215"/>
      <c r="AF73" s="215"/>
      <c r="AG73" s="215"/>
      <c r="AH73" s="215"/>
      <c r="AI73" s="215"/>
      <c r="AJ73" s="215"/>
      <c r="AK73" s="215"/>
      <c r="AL73" s="215"/>
      <c r="AM73" s="215"/>
      <c r="AN73" s="215"/>
      <c r="AO73" s="215"/>
      <c r="AP73" s="215"/>
      <c r="AQ73" s="215"/>
      <c r="AR73" s="215"/>
      <c r="AS73" s="215"/>
      <c r="AT73" s="215"/>
      <c r="AU73" s="215"/>
      <c r="AV73" s="215"/>
      <c r="AW73" s="215"/>
      <c r="AX73" s="215"/>
    </row>
    <row r="74" spans="2:50" s="199" customFormat="1" ht="12.75">
      <c r="B74" s="217" t="s">
        <v>168</v>
      </c>
      <c r="C74" s="215"/>
      <c r="D74" s="215"/>
      <c r="E74" s="215"/>
      <c r="F74" s="215"/>
      <c r="G74" s="215"/>
      <c r="H74" s="215"/>
      <c r="I74" s="215"/>
      <c r="J74" s="215"/>
      <c r="K74" s="215"/>
      <c r="L74" s="215"/>
      <c r="M74" s="215"/>
      <c r="N74" s="215"/>
      <c r="O74" s="215"/>
      <c r="P74" s="215"/>
      <c r="Q74" s="215"/>
      <c r="R74" s="215"/>
      <c r="S74" s="215"/>
      <c r="T74" s="215"/>
      <c r="U74" s="215"/>
      <c r="V74" s="215"/>
      <c r="W74" s="215"/>
      <c r="X74" s="215"/>
      <c r="Y74" s="215"/>
      <c r="Z74" s="215"/>
      <c r="AA74" s="215"/>
      <c r="AB74" s="215"/>
      <c r="AC74" s="215"/>
      <c r="AD74" s="215"/>
      <c r="AE74" s="215"/>
      <c r="AF74" s="215"/>
      <c r="AG74" s="215"/>
      <c r="AH74" s="215"/>
      <c r="AI74" s="215"/>
      <c r="AJ74" s="219" t="s">
        <v>169</v>
      </c>
      <c r="AK74" s="215"/>
      <c r="AL74" s="215"/>
      <c r="AM74" s="215"/>
      <c r="AN74" s="215"/>
      <c r="AO74" s="215"/>
      <c r="AP74" s="215"/>
      <c r="AQ74" s="215"/>
      <c r="AR74" s="215"/>
      <c r="AS74" s="215"/>
      <c r="AT74" s="215"/>
      <c r="AU74" s="215"/>
      <c r="AV74" s="215"/>
      <c r="AW74" s="215"/>
      <c r="AX74" s="215"/>
    </row>
    <row r="75" spans="2:50" s="199" customFormat="1" ht="12.75">
      <c r="B75" s="217" t="s">
        <v>170</v>
      </c>
      <c r="C75" s="215"/>
      <c r="D75" s="215"/>
      <c r="E75" s="215"/>
      <c r="F75" s="215"/>
      <c r="G75" s="215"/>
      <c r="H75" s="215"/>
      <c r="I75" s="215"/>
      <c r="J75" s="215"/>
      <c r="K75" s="215"/>
      <c r="L75" s="215"/>
      <c r="M75" s="215"/>
      <c r="N75" s="215"/>
      <c r="O75" s="215"/>
      <c r="P75" s="215"/>
      <c r="Q75" s="215"/>
      <c r="R75" s="215"/>
      <c r="S75" s="215"/>
      <c r="T75" s="215"/>
      <c r="U75" s="215"/>
      <c r="V75" s="215"/>
      <c r="W75" s="215"/>
      <c r="X75" s="215"/>
      <c r="Y75" s="215"/>
      <c r="Z75" s="215"/>
      <c r="AA75" s="215"/>
      <c r="AB75" s="215"/>
      <c r="AC75" s="215"/>
      <c r="AD75" s="215"/>
      <c r="AE75" s="215"/>
      <c r="AF75" s="215"/>
      <c r="AG75" s="215"/>
      <c r="AH75" s="215"/>
      <c r="AI75" s="215"/>
      <c r="AJ75" s="215"/>
      <c r="AK75" s="215"/>
      <c r="AL75" s="215"/>
      <c r="AM75" s="215"/>
      <c r="AN75" s="215"/>
      <c r="AO75" s="215"/>
      <c r="AP75" s="215"/>
      <c r="AQ75" s="215"/>
      <c r="AR75" s="215"/>
      <c r="AS75" s="215"/>
      <c r="AT75" s="215"/>
      <c r="AU75" s="215"/>
      <c r="AV75" s="215"/>
      <c r="AW75" s="215"/>
      <c r="AX75" s="215"/>
    </row>
    <row r="76" spans="2:50" s="199" customFormat="1" ht="12.75">
      <c r="B76" s="217" t="s">
        <v>158</v>
      </c>
      <c r="C76" s="215"/>
      <c r="D76" s="215"/>
      <c r="E76" s="215"/>
      <c r="F76" s="215"/>
      <c r="G76" s="215"/>
      <c r="H76" s="215"/>
      <c r="I76" s="215"/>
      <c r="J76" s="215"/>
      <c r="K76" s="215"/>
      <c r="L76" s="215"/>
      <c r="M76" s="215"/>
      <c r="N76" s="215"/>
      <c r="O76" s="215"/>
      <c r="P76" s="215"/>
      <c r="Q76" s="215"/>
      <c r="R76" s="215"/>
      <c r="S76" s="215"/>
      <c r="T76" s="215"/>
      <c r="U76" s="215"/>
      <c r="V76" s="215"/>
      <c r="W76" s="215"/>
      <c r="X76" s="215"/>
      <c r="Y76" s="215"/>
      <c r="Z76" s="215"/>
      <c r="AA76" s="215"/>
      <c r="AB76" s="215"/>
      <c r="AC76" s="215"/>
      <c r="AD76" s="215"/>
      <c r="AE76" s="215"/>
      <c r="AF76" s="215"/>
      <c r="AG76" s="215"/>
      <c r="AH76" s="215"/>
      <c r="AI76" s="215"/>
      <c r="AJ76" s="215"/>
      <c r="AK76" s="215"/>
      <c r="AL76" s="215"/>
      <c r="AM76" s="215"/>
      <c r="AN76" s="215"/>
      <c r="AO76" s="215"/>
      <c r="AP76" s="215"/>
      <c r="AQ76" s="215"/>
      <c r="AR76" s="215"/>
      <c r="AS76" s="215"/>
      <c r="AT76" s="215"/>
      <c r="AU76" s="215"/>
      <c r="AV76" s="215"/>
      <c r="AW76" s="215"/>
      <c r="AX76" s="215"/>
    </row>
    <row r="77" spans="2:50" s="199" customFormat="1" ht="12.75">
      <c r="B77" s="217" t="s">
        <v>160</v>
      </c>
      <c r="C77" s="215"/>
      <c r="D77" s="215"/>
      <c r="E77" s="215"/>
      <c r="F77" s="215"/>
      <c r="G77" s="215"/>
      <c r="H77" s="215"/>
      <c r="I77" s="215"/>
      <c r="J77" s="215"/>
      <c r="K77" s="215"/>
      <c r="L77" s="215"/>
      <c r="M77" s="215"/>
      <c r="N77" s="215"/>
      <c r="O77" s="215"/>
      <c r="P77" s="215"/>
      <c r="Q77" s="215"/>
      <c r="R77" s="215"/>
      <c r="S77" s="215"/>
      <c r="T77" s="215"/>
      <c r="U77" s="215"/>
      <c r="V77" s="215"/>
      <c r="W77" s="215"/>
      <c r="X77" s="215"/>
      <c r="Y77" s="215"/>
      <c r="Z77" s="215"/>
      <c r="AA77" s="215"/>
      <c r="AB77" s="215"/>
      <c r="AC77" s="215"/>
      <c r="AD77" s="215"/>
      <c r="AE77" s="215"/>
      <c r="AF77" s="215"/>
      <c r="AG77" s="215"/>
      <c r="AH77" s="215"/>
      <c r="AI77" s="215"/>
      <c r="AJ77" s="215"/>
      <c r="AK77" s="215"/>
      <c r="AL77" s="215"/>
      <c r="AM77" s="215"/>
      <c r="AN77" s="215"/>
      <c r="AO77" s="215"/>
      <c r="AP77" s="215"/>
      <c r="AQ77" s="215"/>
      <c r="AR77" s="215"/>
      <c r="AS77" s="215"/>
      <c r="AT77" s="215"/>
      <c r="AU77" s="215"/>
      <c r="AV77" s="215"/>
      <c r="AW77" s="215"/>
      <c r="AX77" s="215"/>
    </row>
    <row r="78" spans="2:50" s="199" customFormat="1" ht="12.75">
      <c r="B78" s="217" t="s">
        <v>171</v>
      </c>
      <c r="C78" s="215"/>
      <c r="D78" s="215"/>
      <c r="E78" s="215"/>
      <c r="F78" s="215"/>
      <c r="G78" s="215"/>
      <c r="H78" s="215"/>
      <c r="I78" s="215"/>
      <c r="J78" s="215"/>
      <c r="K78" s="215"/>
      <c r="L78" s="215"/>
      <c r="M78" s="215"/>
      <c r="N78" s="215"/>
      <c r="O78" s="215"/>
      <c r="P78" s="215"/>
      <c r="Q78" s="215"/>
      <c r="R78" s="215"/>
      <c r="S78" s="215"/>
      <c r="T78" s="215"/>
      <c r="U78" s="215"/>
      <c r="V78" s="215"/>
      <c r="W78" s="215"/>
      <c r="X78" s="215"/>
      <c r="Y78" s="215"/>
      <c r="Z78" s="215"/>
      <c r="AA78" s="215"/>
      <c r="AB78" s="215"/>
      <c r="AC78" s="215"/>
      <c r="AD78" s="215"/>
      <c r="AE78" s="215"/>
      <c r="AF78" s="215"/>
      <c r="AG78" s="215"/>
      <c r="AH78" s="215"/>
      <c r="AI78" s="215"/>
      <c r="AJ78" s="215"/>
      <c r="AK78" s="215"/>
      <c r="AL78" s="215"/>
      <c r="AM78" s="215"/>
      <c r="AN78" s="215"/>
      <c r="AO78" s="215"/>
      <c r="AP78" s="215"/>
      <c r="AQ78" s="215"/>
      <c r="AR78" s="215"/>
      <c r="AS78" s="215"/>
      <c r="AT78" s="215"/>
      <c r="AU78" s="215"/>
      <c r="AV78" s="215"/>
      <c r="AW78" s="215"/>
      <c r="AX78" s="215"/>
    </row>
    <row r="79" spans="2:50" s="199" customFormat="1" ht="12.75">
      <c r="B79" s="217" t="s">
        <v>172</v>
      </c>
      <c r="C79" s="215"/>
      <c r="D79" s="215"/>
      <c r="E79" s="215"/>
      <c r="F79" s="215"/>
      <c r="G79" s="215"/>
      <c r="H79" s="215"/>
      <c r="I79" s="215"/>
      <c r="J79" s="215"/>
      <c r="K79" s="215"/>
      <c r="L79" s="215"/>
      <c r="M79" s="215"/>
      <c r="N79" s="215"/>
      <c r="O79" s="215"/>
      <c r="P79" s="215"/>
      <c r="Q79" s="215"/>
      <c r="R79" s="215"/>
      <c r="S79" s="215"/>
      <c r="T79" s="215"/>
      <c r="U79" s="215"/>
      <c r="V79" s="215"/>
      <c r="W79" s="215"/>
      <c r="X79" s="215"/>
      <c r="Y79" s="215"/>
      <c r="Z79" s="215"/>
      <c r="AA79" s="215"/>
      <c r="AB79" s="215"/>
      <c r="AC79" s="215"/>
      <c r="AD79" s="215"/>
      <c r="AE79" s="215"/>
      <c r="AF79" s="215"/>
      <c r="AG79" s="215"/>
      <c r="AH79" s="215"/>
      <c r="AI79" s="215"/>
      <c r="AJ79" s="215"/>
      <c r="AK79" s="215"/>
      <c r="AL79" s="215"/>
      <c r="AM79" s="215"/>
      <c r="AN79" s="215"/>
      <c r="AO79" s="215"/>
      <c r="AP79" s="215"/>
      <c r="AQ79" s="215"/>
      <c r="AR79" s="215"/>
      <c r="AS79" s="215"/>
      <c r="AT79" s="215"/>
      <c r="AU79" s="215"/>
      <c r="AV79" s="215"/>
      <c r="AW79" s="215"/>
      <c r="AX79" s="215"/>
    </row>
    <row r="80" spans="2:50" s="199" customFormat="1" ht="12.75">
      <c r="B80" s="220" t="s">
        <v>173</v>
      </c>
      <c r="C80" s="215"/>
      <c r="D80" s="215"/>
      <c r="E80" s="215"/>
      <c r="F80" s="215"/>
      <c r="G80" s="215"/>
      <c r="H80" s="215"/>
      <c r="I80" s="215"/>
      <c r="J80" s="215"/>
      <c r="K80" s="215"/>
      <c r="L80" s="215"/>
      <c r="M80" s="215"/>
      <c r="N80" s="215"/>
      <c r="O80" s="215"/>
      <c r="P80" s="215"/>
      <c r="Q80" s="215"/>
      <c r="R80" s="215"/>
      <c r="S80" s="215"/>
      <c r="T80" s="215"/>
      <c r="U80" s="215"/>
      <c r="V80" s="215"/>
      <c r="W80" s="215"/>
      <c r="X80" s="215"/>
      <c r="Y80" s="215"/>
      <c r="Z80" s="215"/>
      <c r="AA80" s="215"/>
      <c r="AB80" s="215"/>
      <c r="AC80" s="215"/>
      <c r="AD80" s="215"/>
      <c r="AE80" s="215"/>
      <c r="AF80" s="215"/>
      <c r="AG80" s="215"/>
      <c r="AH80" s="215"/>
      <c r="AI80" s="215"/>
      <c r="AJ80" s="215"/>
      <c r="AK80" s="215"/>
      <c r="AL80" s="215"/>
      <c r="AM80" s="215"/>
      <c r="AN80" s="215"/>
      <c r="AO80" s="215"/>
      <c r="AP80" s="215"/>
      <c r="AQ80" s="215"/>
      <c r="AR80" s="215"/>
      <c r="AS80" s="215"/>
      <c r="AT80" s="215"/>
      <c r="AU80" s="215"/>
      <c r="AV80" s="215"/>
      <c r="AW80" s="215"/>
      <c r="AX80" s="215"/>
    </row>
    <row r="81" spans="2:50" s="199" customFormat="1" ht="12.75">
      <c r="B81" s="220" t="s">
        <v>141</v>
      </c>
      <c r="C81" s="215"/>
      <c r="D81" s="215"/>
      <c r="E81" s="215"/>
      <c r="F81" s="215"/>
      <c r="G81" s="215"/>
      <c r="H81" s="215"/>
      <c r="I81" s="215"/>
      <c r="J81" s="215"/>
      <c r="K81" s="215"/>
      <c r="L81" s="215"/>
      <c r="M81" s="215"/>
      <c r="N81" s="215"/>
      <c r="O81" s="215"/>
      <c r="P81" s="215"/>
      <c r="Q81" s="215"/>
      <c r="R81" s="215"/>
      <c r="S81" s="215"/>
      <c r="T81" s="215"/>
      <c r="U81" s="215"/>
      <c r="V81" s="215"/>
      <c r="W81" s="215"/>
      <c r="X81" s="215"/>
      <c r="Y81" s="215"/>
      <c r="Z81" s="215"/>
      <c r="AA81" s="215"/>
      <c r="AB81" s="215"/>
      <c r="AC81" s="215"/>
      <c r="AD81" s="215"/>
      <c r="AE81" s="215"/>
      <c r="AF81" s="215"/>
      <c r="AG81" s="215"/>
      <c r="AH81" s="215"/>
      <c r="AI81" s="215"/>
      <c r="AJ81" s="215"/>
      <c r="AK81" s="215"/>
      <c r="AL81" s="215"/>
      <c r="AM81" s="215"/>
      <c r="AN81" s="215"/>
      <c r="AO81" s="215"/>
      <c r="AP81" s="215"/>
      <c r="AQ81" s="215"/>
      <c r="AR81" s="215"/>
      <c r="AS81" s="215"/>
      <c r="AT81" s="215"/>
      <c r="AU81" s="215"/>
      <c r="AV81" s="215"/>
      <c r="AW81" s="215"/>
      <c r="AX81" s="215"/>
    </row>
    <row r="82" spans="2:50" s="199" customFormat="1" ht="12.75">
      <c r="B82" s="220" t="s">
        <v>174</v>
      </c>
      <c r="C82" s="215"/>
      <c r="D82" s="215"/>
      <c r="E82" s="215"/>
      <c r="F82" s="215"/>
      <c r="G82" s="215"/>
      <c r="H82" s="215"/>
      <c r="I82" s="215"/>
      <c r="J82" s="215"/>
      <c r="K82" s="215"/>
      <c r="L82" s="215"/>
      <c r="M82" s="215"/>
      <c r="N82" s="215"/>
      <c r="O82" s="215"/>
      <c r="P82" s="215"/>
      <c r="Q82" s="215"/>
      <c r="R82" s="215"/>
      <c r="S82" s="215"/>
      <c r="T82" s="215"/>
      <c r="U82" s="215"/>
      <c r="V82" s="215"/>
      <c r="W82" s="215"/>
      <c r="X82" s="215"/>
      <c r="Y82" s="215"/>
      <c r="Z82" s="215"/>
      <c r="AA82" s="215"/>
      <c r="AB82" s="215"/>
      <c r="AC82" s="215"/>
      <c r="AD82" s="215"/>
      <c r="AE82" s="215"/>
      <c r="AF82" s="215"/>
      <c r="AG82" s="215"/>
      <c r="AH82" s="215"/>
      <c r="AI82" s="215"/>
      <c r="AJ82" s="215"/>
      <c r="AK82" s="215"/>
      <c r="AL82" s="215"/>
      <c r="AM82" s="215"/>
      <c r="AN82" s="215"/>
      <c r="AO82" s="215"/>
      <c r="AP82" s="215"/>
      <c r="AQ82" s="215"/>
      <c r="AR82" s="215"/>
      <c r="AS82" s="215"/>
      <c r="AT82" s="215"/>
      <c r="AU82" s="215"/>
      <c r="AV82" s="215"/>
      <c r="AW82" s="215"/>
      <c r="AX82" s="215"/>
    </row>
    <row r="83" spans="2:50" s="199" customFormat="1" ht="12.75">
      <c r="B83" s="220" t="s">
        <v>175</v>
      </c>
      <c r="C83" s="215"/>
      <c r="D83" s="215"/>
      <c r="E83" s="215"/>
      <c r="F83" s="215"/>
      <c r="G83" s="215"/>
      <c r="H83" s="215"/>
      <c r="I83" s="215"/>
      <c r="J83" s="215"/>
      <c r="K83" s="215"/>
      <c r="L83" s="215"/>
      <c r="M83" s="215"/>
      <c r="N83" s="215"/>
      <c r="O83" s="215"/>
      <c r="P83" s="215"/>
      <c r="Q83" s="215"/>
      <c r="R83" s="215"/>
      <c r="S83" s="215"/>
      <c r="T83" s="215"/>
      <c r="U83" s="215"/>
      <c r="V83" s="215"/>
      <c r="W83" s="215"/>
      <c r="X83" s="215"/>
      <c r="Y83" s="215"/>
      <c r="Z83" s="215"/>
      <c r="AA83" s="215"/>
      <c r="AB83" s="215"/>
      <c r="AC83" s="215"/>
      <c r="AD83" s="215"/>
      <c r="AE83" s="215"/>
      <c r="AF83" s="215"/>
      <c r="AG83" s="215"/>
      <c r="AH83" s="215"/>
      <c r="AI83" s="215"/>
      <c r="AJ83" s="215"/>
      <c r="AK83" s="215"/>
      <c r="AL83" s="215"/>
      <c r="AM83" s="215"/>
      <c r="AN83" s="215"/>
      <c r="AO83" s="215"/>
      <c r="AP83" s="215"/>
      <c r="AQ83" s="215"/>
      <c r="AR83" s="215"/>
      <c r="AS83" s="215"/>
      <c r="AT83" s="215"/>
      <c r="AU83" s="215"/>
      <c r="AV83" s="215"/>
      <c r="AW83" s="215"/>
      <c r="AX83" s="215"/>
    </row>
    <row r="84" spans="2:50" s="199" customFormat="1" ht="12.75">
      <c r="B84" s="220" t="s">
        <v>174</v>
      </c>
      <c r="C84" s="215"/>
      <c r="D84" s="215"/>
      <c r="E84" s="215"/>
      <c r="F84" s="215"/>
      <c r="G84" s="215"/>
      <c r="H84" s="215"/>
      <c r="I84" s="215"/>
      <c r="J84" s="215"/>
      <c r="K84" s="215"/>
      <c r="L84" s="215"/>
      <c r="M84" s="215"/>
      <c r="N84" s="215"/>
      <c r="O84" s="215"/>
      <c r="P84" s="215"/>
      <c r="Q84" s="215"/>
      <c r="R84" s="215"/>
      <c r="S84" s="215"/>
      <c r="T84" s="215"/>
      <c r="U84" s="215"/>
      <c r="V84" s="215"/>
      <c r="W84" s="215"/>
      <c r="X84" s="215"/>
      <c r="Y84" s="215"/>
      <c r="Z84" s="215"/>
      <c r="AA84" s="215"/>
      <c r="AB84" s="215"/>
      <c r="AC84" s="215"/>
      <c r="AD84" s="215"/>
      <c r="AE84" s="215"/>
      <c r="AF84" s="215"/>
      <c r="AG84" s="215"/>
      <c r="AH84" s="215"/>
      <c r="AI84" s="215"/>
      <c r="AJ84" s="219" t="s">
        <v>169</v>
      </c>
      <c r="AK84" s="215"/>
      <c r="AL84" s="215"/>
      <c r="AM84" s="215"/>
      <c r="AN84" s="215"/>
      <c r="AO84" s="215"/>
      <c r="AP84" s="215"/>
      <c r="AQ84" s="215"/>
      <c r="AR84" s="215"/>
      <c r="AS84" s="215"/>
      <c r="AT84" s="215"/>
      <c r="AU84" s="215"/>
      <c r="AV84" s="215"/>
      <c r="AW84" s="215"/>
      <c r="AX84" s="215"/>
    </row>
    <row r="85" spans="2:50" s="199" customFormat="1" ht="12.75">
      <c r="B85" s="220" t="s">
        <v>176</v>
      </c>
      <c r="C85" s="215"/>
      <c r="D85" s="215"/>
      <c r="E85" s="215"/>
      <c r="F85" s="215"/>
      <c r="G85" s="215"/>
      <c r="H85" s="215"/>
      <c r="I85" s="215"/>
      <c r="J85" s="215"/>
      <c r="K85" s="215"/>
      <c r="L85" s="215"/>
      <c r="M85" s="215"/>
      <c r="N85" s="215"/>
      <c r="O85" s="215"/>
      <c r="P85" s="215"/>
      <c r="Q85" s="215"/>
      <c r="R85" s="215"/>
      <c r="S85" s="215"/>
      <c r="T85" s="215"/>
      <c r="U85" s="215"/>
      <c r="V85" s="215"/>
      <c r="W85" s="215"/>
      <c r="X85" s="215"/>
      <c r="Y85" s="215"/>
      <c r="Z85" s="215"/>
      <c r="AA85" s="215"/>
      <c r="AB85" s="215"/>
      <c r="AC85" s="215"/>
      <c r="AD85" s="215"/>
      <c r="AE85" s="215"/>
      <c r="AF85" s="215"/>
      <c r="AG85" s="215"/>
      <c r="AH85" s="215"/>
      <c r="AI85" s="215"/>
      <c r="AJ85" s="215"/>
      <c r="AK85" s="215"/>
      <c r="AL85" s="215"/>
      <c r="AM85" s="215"/>
      <c r="AN85" s="215"/>
      <c r="AO85" s="215"/>
      <c r="AP85" s="215"/>
      <c r="AQ85" s="215"/>
      <c r="AR85" s="215"/>
      <c r="AS85" s="215"/>
      <c r="AT85" s="215"/>
      <c r="AU85" s="215"/>
      <c r="AV85" s="215"/>
      <c r="AW85" s="215"/>
      <c r="AX85" s="215"/>
    </row>
    <row r="86" spans="2:50" s="199" customFormat="1" ht="12.75">
      <c r="B86" s="220" t="s">
        <v>177</v>
      </c>
      <c r="C86" s="215"/>
      <c r="D86" s="215"/>
      <c r="E86" s="215"/>
      <c r="F86" s="215"/>
      <c r="G86" s="215"/>
      <c r="H86" s="215"/>
      <c r="I86" s="215"/>
      <c r="J86" s="215"/>
      <c r="K86" s="215"/>
      <c r="L86" s="215"/>
      <c r="M86" s="215"/>
      <c r="N86" s="215"/>
      <c r="O86" s="215"/>
      <c r="P86" s="215"/>
      <c r="Q86" s="215"/>
      <c r="R86" s="215"/>
      <c r="S86" s="215"/>
      <c r="T86" s="215"/>
      <c r="U86" s="215"/>
      <c r="V86" s="215"/>
      <c r="W86" s="215"/>
      <c r="X86" s="215"/>
      <c r="Y86" s="215"/>
      <c r="Z86" s="215"/>
      <c r="AA86" s="215"/>
      <c r="AB86" s="215"/>
      <c r="AC86" s="215"/>
      <c r="AD86" s="215"/>
      <c r="AE86" s="215"/>
      <c r="AF86" s="215"/>
      <c r="AG86" s="215"/>
      <c r="AH86" s="215"/>
      <c r="AI86" s="215"/>
      <c r="AJ86" s="215"/>
      <c r="AK86" s="215"/>
      <c r="AL86" s="215"/>
      <c r="AM86" s="215"/>
      <c r="AN86" s="215"/>
      <c r="AO86" s="215"/>
      <c r="AP86" s="215"/>
      <c r="AQ86" s="215"/>
      <c r="AR86" s="215"/>
      <c r="AS86" s="215"/>
      <c r="AT86" s="215"/>
      <c r="AU86" s="215"/>
      <c r="AV86" s="215"/>
      <c r="AW86" s="215"/>
      <c r="AX86" s="215"/>
    </row>
    <row r="87" spans="2:50" s="199" customFormat="1" ht="12.75">
      <c r="B87" s="217" t="s">
        <v>178</v>
      </c>
      <c r="C87" s="215"/>
      <c r="D87" s="215"/>
      <c r="E87" s="215"/>
      <c r="F87" s="215"/>
      <c r="G87" s="215"/>
      <c r="H87" s="215"/>
      <c r="I87" s="215"/>
      <c r="J87" s="215"/>
      <c r="K87" s="215"/>
      <c r="L87" s="215"/>
      <c r="M87" s="215"/>
      <c r="N87" s="215"/>
      <c r="O87" s="215"/>
      <c r="P87" s="215"/>
      <c r="Q87" s="215"/>
      <c r="R87" s="215"/>
      <c r="S87" s="215"/>
      <c r="T87" s="215"/>
      <c r="U87" s="215"/>
      <c r="V87" s="215"/>
      <c r="W87" s="215"/>
      <c r="X87" s="215"/>
      <c r="Y87" s="215"/>
      <c r="Z87" s="215"/>
      <c r="AA87" s="215"/>
      <c r="AB87" s="215"/>
      <c r="AC87" s="215"/>
      <c r="AD87" s="215"/>
      <c r="AE87" s="215"/>
      <c r="AF87" s="215"/>
      <c r="AG87" s="215"/>
      <c r="AH87" s="215"/>
      <c r="AI87" s="215"/>
      <c r="AJ87" s="215"/>
      <c r="AK87" s="215"/>
      <c r="AL87" s="215"/>
      <c r="AM87" s="215"/>
      <c r="AN87" s="215"/>
      <c r="AO87" s="215"/>
      <c r="AP87" s="215"/>
      <c r="AQ87" s="215"/>
      <c r="AR87" s="215"/>
      <c r="AS87" s="215"/>
      <c r="AT87" s="215"/>
      <c r="AU87" s="215"/>
      <c r="AV87" s="215"/>
      <c r="AW87" s="215"/>
      <c r="AX87" s="215"/>
    </row>
    <row r="88" spans="2:50" s="199" customFormat="1" ht="12.75">
      <c r="B88" s="217" t="s">
        <v>179</v>
      </c>
      <c r="C88" s="215"/>
      <c r="D88" s="215"/>
      <c r="E88" s="215"/>
      <c r="F88" s="215"/>
      <c r="G88" s="215"/>
      <c r="H88" s="215"/>
      <c r="I88" s="215"/>
      <c r="J88" s="215"/>
      <c r="K88" s="215"/>
      <c r="L88" s="215"/>
      <c r="M88" s="215"/>
      <c r="N88" s="215"/>
      <c r="O88" s="215"/>
      <c r="P88" s="215"/>
      <c r="Q88" s="215"/>
      <c r="R88" s="215"/>
      <c r="S88" s="215"/>
      <c r="T88" s="215"/>
      <c r="U88" s="215"/>
      <c r="V88" s="215"/>
      <c r="W88" s="215"/>
      <c r="X88" s="215"/>
      <c r="Y88" s="215"/>
      <c r="Z88" s="215"/>
      <c r="AA88" s="215"/>
      <c r="AB88" s="215"/>
      <c r="AC88" s="215"/>
      <c r="AD88" s="215"/>
      <c r="AE88" s="215"/>
      <c r="AF88" s="215"/>
      <c r="AG88" s="215"/>
      <c r="AH88" s="215"/>
      <c r="AI88" s="215"/>
      <c r="AJ88" s="215"/>
      <c r="AK88" s="215"/>
      <c r="AL88" s="215"/>
      <c r="AM88" s="215"/>
      <c r="AN88" s="215"/>
      <c r="AO88" s="215"/>
      <c r="AP88" s="215"/>
      <c r="AQ88" s="215"/>
      <c r="AR88" s="215"/>
      <c r="AS88" s="215"/>
      <c r="AT88" s="215"/>
      <c r="AU88" s="215"/>
      <c r="AV88" s="215"/>
      <c r="AW88" s="215"/>
      <c r="AX88" s="215"/>
    </row>
    <row r="89" spans="2:50" s="199" customFormat="1" ht="12.75">
      <c r="B89" s="217" t="s">
        <v>180</v>
      </c>
      <c r="C89" s="215"/>
      <c r="D89" s="215"/>
      <c r="E89" s="215"/>
      <c r="F89" s="215"/>
      <c r="G89" s="215"/>
      <c r="H89" s="215"/>
      <c r="I89" s="215"/>
      <c r="J89" s="215"/>
      <c r="K89" s="215"/>
      <c r="L89" s="215"/>
      <c r="M89" s="215"/>
      <c r="N89" s="215"/>
      <c r="O89" s="215"/>
      <c r="P89" s="215"/>
      <c r="Q89" s="215"/>
      <c r="R89" s="215"/>
      <c r="S89" s="215"/>
      <c r="T89" s="215"/>
      <c r="U89" s="215"/>
      <c r="V89" s="215"/>
      <c r="W89" s="215"/>
      <c r="X89" s="215"/>
      <c r="Y89" s="215"/>
      <c r="Z89" s="215"/>
      <c r="AA89" s="215"/>
      <c r="AB89" s="215"/>
      <c r="AC89" s="215"/>
      <c r="AD89" s="215"/>
      <c r="AE89" s="215"/>
      <c r="AF89" s="215"/>
      <c r="AG89" s="215"/>
      <c r="AH89" s="215"/>
      <c r="AI89" s="215"/>
      <c r="AJ89" s="215"/>
      <c r="AK89" s="215"/>
      <c r="AL89" s="215"/>
      <c r="AM89" s="215"/>
      <c r="AN89" s="215"/>
      <c r="AO89" s="215"/>
      <c r="AP89" s="215"/>
      <c r="AQ89" s="215"/>
      <c r="AR89" s="215"/>
      <c r="AS89" s="215"/>
      <c r="AT89" s="215"/>
      <c r="AU89" s="215"/>
      <c r="AV89" s="215"/>
      <c r="AW89" s="215"/>
      <c r="AX89" s="215"/>
    </row>
    <row r="90" spans="2:50" s="199" customFormat="1" ht="12.75">
      <c r="B90" s="217" t="s">
        <v>181</v>
      </c>
      <c r="C90" s="215"/>
      <c r="D90" s="215"/>
      <c r="E90" s="215"/>
      <c r="F90" s="215"/>
      <c r="G90" s="215"/>
      <c r="H90" s="215"/>
      <c r="I90" s="215"/>
      <c r="J90" s="215"/>
      <c r="K90" s="215"/>
      <c r="L90" s="215"/>
      <c r="M90" s="215"/>
      <c r="N90" s="215"/>
      <c r="O90" s="215"/>
      <c r="P90" s="215"/>
      <c r="Q90" s="215"/>
      <c r="R90" s="215"/>
      <c r="S90" s="215"/>
      <c r="T90" s="215"/>
      <c r="U90" s="215"/>
      <c r="V90" s="215"/>
      <c r="W90" s="215"/>
      <c r="X90" s="215"/>
      <c r="Y90" s="215"/>
      <c r="Z90" s="215"/>
      <c r="AA90" s="215"/>
      <c r="AB90" s="215"/>
      <c r="AC90" s="215"/>
      <c r="AD90" s="215"/>
      <c r="AE90" s="215"/>
      <c r="AF90" s="215"/>
      <c r="AG90" s="215"/>
      <c r="AH90" s="215"/>
      <c r="AI90" s="215"/>
      <c r="AJ90" s="215"/>
      <c r="AK90" s="215"/>
      <c r="AL90" s="215"/>
      <c r="AM90" s="215"/>
      <c r="AN90" s="215"/>
      <c r="AO90" s="215"/>
      <c r="AP90" s="215"/>
      <c r="AQ90" s="215"/>
      <c r="AR90" s="215"/>
      <c r="AS90" s="215"/>
      <c r="AT90" s="215"/>
      <c r="AU90" s="215"/>
      <c r="AV90" s="215"/>
      <c r="AW90" s="215"/>
      <c r="AX90" s="215"/>
    </row>
    <row r="91" spans="2:50" s="199" customFormat="1" ht="12.75">
      <c r="B91" s="217" t="s">
        <v>182</v>
      </c>
      <c r="C91" s="215"/>
      <c r="D91" s="215"/>
      <c r="E91" s="215"/>
      <c r="F91" s="215"/>
      <c r="G91" s="215"/>
      <c r="H91" s="215"/>
      <c r="I91" s="215"/>
      <c r="J91" s="215"/>
      <c r="K91" s="215"/>
      <c r="L91" s="215"/>
      <c r="M91" s="215"/>
      <c r="N91" s="215"/>
      <c r="O91" s="215"/>
      <c r="P91" s="215"/>
      <c r="Q91" s="215"/>
      <c r="R91" s="215"/>
      <c r="S91" s="215"/>
      <c r="T91" s="215"/>
      <c r="U91" s="215"/>
      <c r="V91" s="215"/>
      <c r="W91" s="215"/>
      <c r="X91" s="215"/>
      <c r="Y91" s="215"/>
      <c r="Z91" s="215"/>
      <c r="AA91" s="215"/>
      <c r="AB91" s="215"/>
      <c r="AC91" s="215"/>
      <c r="AD91" s="215"/>
      <c r="AE91" s="215"/>
      <c r="AF91" s="215"/>
      <c r="AG91" s="215"/>
      <c r="AH91" s="215"/>
      <c r="AI91" s="215"/>
      <c r="AJ91" s="215"/>
      <c r="AK91" s="215"/>
      <c r="AL91" s="215"/>
      <c r="AM91" s="215"/>
      <c r="AN91" s="215"/>
      <c r="AO91" s="215"/>
      <c r="AP91" s="215"/>
      <c r="AQ91" s="215"/>
      <c r="AR91" s="215"/>
      <c r="AS91" s="215"/>
      <c r="AT91" s="215"/>
      <c r="AU91" s="215"/>
      <c r="AV91" s="215"/>
      <c r="AW91" s="215"/>
      <c r="AX91" s="215"/>
    </row>
    <row r="92" spans="2:50" s="199" customFormat="1" ht="12.75">
      <c r="B92" s="217" t="s">
        <v>159</v>
      </c>
      <c r="C92" s="215"/>
      <c r="D92" s="215"/>
      <c r="E92" s="215"/>
      <c r="F92" s="215"/>
      <c r="G92" s="215"/>
      <c r="H92" s="215"/>
      <c r="I92" s="215"/>
      <c r="J92" s="215"/>
      <c r="K92" s="215"/>
      <c r="L92" s="215"/>
      <c r="M92" s="215"/>
      <c r="N92" s="215"/>
      <c r="O92" s="215"/>
      <c r="P92" s="215"/>
      <c r="Q92" s="215"/>
      <c r="R92" s="215"/>
      <c r="S92" s="215"/>
      <c r="T92" s="215"/>
      <c r="U92" s="215"/>
      <c r="V92" s="215"/>
      <c r="W92" s="215"/>
      <c r="X92" s="215"/>
      <c r="Y92" s="215"/>
      <c r="Z92" s="215"/>
      <c r="AA92" s="215"/>
      <c r="AB92" s="215"/>
      <c r="AC92" s="215"/>
      <c r="AD92" s="215"/>
      <c r="AE92" s="215"/>
      <c r="AF92" s="215"/>
      <c r="AG92" s="215"/>
      <c r="AH92" s="215"/>
      <c r="AI92" s="215"/>
      <c r="AJ92" s="215"/>
      <c r="AK92" s="215"/>
      <c r="AL92" s="215"/>
      <c r="AM92" s="215"/>
      <c r="AN92" s="215"/>
      <c r="AO92" s="215"/>
      <c r="AP92" s="215"/>
      <c r="AQ92" s="215"/>
      <c r="AR92" s="215"/>
      <c r="AS92" s="215"/>
      <c r="AT92" s="215"/>
      <c r="AU92" s="215"/>
      <c r="AV92" s="215"/>
      <c r="AW92" s="215"/>
      <c r="AX92" s="215"/>
    </row>
    <row r="93" spans="2:50" s="199" customFormat="1" ht="12">
      <c r="B93" s="222" t="s">
        <v>183</v>
      </c>
      <c r="C93" s="222"/>
      <c r="D93" s="222"/>
      <c r="E93" s="215"/>
      <c r="F93" s="215"/>
      <c r="G93" s="215"/>
      <c r="H93" s="215"/>
      <c r="I93" s="215"/>
      <c r="J93" s="215"/>
      <c r="K93" s="215"/>
      <c r="L93" s="215"/>
      <c r="M93" s="215"/>
      <c r="N93" s="215"/>
      <c r="O93" s="215"/>
      <c r="P93" s="215"/>
      <c r="Q93" s="215"/>
      <c r="R93" s="215"/>
      <c r="S93" s="215"/>
      <c r="T93" s="215"/>
      <c r="U93" s="215"/>
      <c r="V93" s="215"/>
      <c r="W93" s="215"/>
      <c r="X93" s="215"/>
      <c r="Y93" s="215"/>
      <c r="Z93" s="215"/>
      <c r="AA93" s="215"/>
      <c r="AB93" s="215"/>
      <c r="AC93" s="215"/>
      <c r="AD93" s="215"/>
      <c r="AE93" s="215"/>
      <c r="AF93" s="215"/>
      <c r="AG93" s="215"/>
      <c r="AH93" s="215"/>
      <c r="AI93" s="215"/>
      <c r="AJ93" s="215"/>
      <c r="AK93" s="215"/>
      <c r="AL93" s="215"/>
      <c r="AM93" s="215"/>
      <c r="AN93" s="215"/>
      <c r="AO93" s="215"/>
      <c r="AP93" s="215"/>
      <c r="AQ93" s="215"/>
      <c r="AR93" s="215"/>
      <c r="AS93" s="215"/>
      <c r="AT93" s="215"/>
      <c r="AU93" s="215"/>
      <c r="AV93" s="215"/>
      <c r="AW93" s="215"/>
      <c r="AX93" s="215"/>
    </row>
    <row r="94" spans="2:50" s="199" customFormat="1" ht="12">
      <c r="B94" s="222" t="s">
        <v>184</v>
      </c>
      <c r="C94" s="222"/>
      <c r="D94" s="222"/>
      <c r="E94" s="215"/>
      <c r="F94" s="215"/>
      <c r="G94" s="215"/>
      <c r="H94" s="215"/>
      <c r="I94" s="215"/>
      <c r="J94" s="215"/>
      <c r="K94" s="215"/>
      <c r="L94" s="215"/>
      <c r="M94" s="215"/>
      <c r="N94" s="215"/>
      <c r="O94" s="215"/>
      <c r="P94" s="215"/>
      <c r="Q94" s="215"/>
      <c r="R94" s="215"/>
      <c r="S94" s="215"/>
      <c r="T94" s="215"/>
      <c r="U94" s="215"/>
      <c r="V94" s="215"/>
      <c r="W94" s="215"/>
      <c r="X94" s="215"/>
      <c r="Y94" s="215"/>
      <c r="Z94" s="215"/>
      <c r="AA94" s="215"/>
      <c r="AB94" s="215"/>
      <c r="AC94" s="215"/>
      <c r="AD94" s="215"/>
      <c r="AE94" s="215"/>
      <c r="AF94" s="215"/>
      <c r="AG94" s="215"/>
      <c r="AH94" s="215"/>
      <c r="AI94" s="215"/>
      <c r="AJ94" s="215"/>
      <c r="AK94" s="215"/>
      <c r="AL94" s="215"/>
      <c r="AM94" s="215"/>
      <c r="AN94" s="215"/>
      <c r="AO94" s="215"/>
      <c r="AP94" s="215"/>
      <c r="AQ94" s="215"/>
      <c r="AR94" s="215"/>
      <c r="AS94" s="215"/>
      <c r="AT94" s="215"/>
      <c r="AU94" s="215"/>
      <c r="AV94" s="215"/>
      <c r="AW94" s="215"/>
      <c r="AX94" s="215"/>
    </row>
    <row r="95" spans="2:50" s="199" customFormat="1" ht="12">
      <c r="B95" s="222" t="s">
        <v>185</v>
      </c>
      <c r="C95" s="222"/>
      <c r="D95" s="222"/>
      <c r="E95" s="215"/>
      <c r="F95" s="215"/>
      <c r="G95" s="215"/>
      <c r="H95" s="215"/>
      <c r="I95" s="215"/>
      <c r="J95" s="215"/>
      <c r="K95" s="215"/>
      <c r="L95" s="215"/>
      <c r="M95" s="215"/>
      <c r="N95" s="215"/>
      <c r="O95" s="215"/>
      <c r="P95" s="215"/>
      <c r="Q95" s="215"/>
      <c r="R95" s="215"/>
      <c r="S95" s="215"/>
      <c r="T95" s="215"/>
      <c r="U95" s="215"/>
      <c r="V95" s="215"/>
      <c r="W95" s="215"/>
      <c r="X95" s="215"/>
      <c r="Y95" s="215"/>
      <c r="Z95" s="215"/>
      <c r="AA95" s="215"/>
      <c r="AB95" s="215"/>
      <c r="AC95" s="215"/>
      <c r="AD95" s="215"/>
      <c r="AE95" s="215"/>
      <c r="AF95" s="215"/>
      <c r="AG95" s="215"/>
      <c r="AH95" s="215"/>
      <c r="AI95" s="215"/>
      <c r="AJ95" s="215"/>
      <c r="AK95" s="215"/>
      <c r="AL95" s="215"/>
      <c r="AM95" s="215"/>
      <c r="AN95" s="215"/>
      <c r="AO95" s="215"/>
      <c r="AP95" s="215"/>
      <c r="AQ95" s="215"/>
      <c r="AR95" s="215"/>
      <c r="AS95" s="215"/>
      <c r="AT95" s="215"/>
      <c r="AU95" s="215"/>
      <c r="AV95" s="215"/>
      <c r="AW95" s="215"/>
      <c r="AX95" s="215"/>
    </row>
    <row r="96" spans="2:50" s="199" customFormat="1" ht="12">
      <c r="B96" s="222" t="s">
        <v>186</v>
      </c>
      <c r="C96" s="222"/>
      <c r="D96" s="222"/>
      <c r="E96" s="215"/>
      <c r="F96" s="215"/>
      <c r="G96" s="215"/>
      <c r="H96" s="215"/>
      <c r="I96" s="215"/>
      <c r="J96" s="215"/>
      <c r="K96" s="215"/>
      <c r="L96" s="215"/>
      <c r="M96" s="215"/>
      <c r="N96" s="215"/>
      <c r="O96" s="215"/>
      <c r="P96" s="215"/>
      <c r="Q96" s="215"/>
      <c r="R96" s="215"/>
      <c r="S96" s="215"/>
      <c r="T96" s="215"/>
      <c r="U96" s="215"/>
      <c r="V96" s="215"/>
      <c r="W96" s="215"/>
      <c r="X96" s="215"/>
      <c r="Y96" s="215"/>
      <c r="Z96" s="215"/>
      <c r="AA96" s="215"/>
      <c r="AB96" s="215"/>
      <c r="AC96" s="215"/>
      <c r="AD96" s="215"/>
      <c r="AE96" s="215"/>
      <c r="AF96" s="215"/>
      <c r="AG96" s="215"/>
      <c r="AH96" s="215"/>
      <c r="AI96" s="215"/>
      <c r="AJ96" s="215"/>
      <c r="AK96" s="215"/>
      <c r="AL96" s="215"/>
      <c r="AM96" s="215"/>
      <c r="AN96" s="215"/>
      <c r="AO96" s="215"/>
      <c r="AP96" s="215"/>
      <c r="AQ96" s="215"/>
      <c r="AR96" s="215"/>
      <c r="AS96" s="215"/>
      <c r="AT96" s="215"/>
      <c r="AU96" s="215"/>
      <c r="AV96" s="215"/>
      <c r="AW96" s="215"/>
      <c r="AX96" s="215"/>
    </row>
    <row r="97" spans="2:63" s="199" customFormat="1" ht="12">
      <c r="B97" s="218" t="s">
        <v>187</v>
      </c>
      <c r="C97" s="215"/>
      <c r="D97" s="215"/>
      <c r="E97" s="215"/>
      <c r="F97" s="215"/>
      <c r="G97" s="215"/>
      <c r="H97" s="215"/>
      <c r="I97" s="215"/>
      <c r="J97" s="215"/>
      <c r="K97" s="215"/>
      <c r="L97" s="215"/>
      <c r="M97" s="215"/>
      <c r="N97" s="215"/>
      <c r="O97" s="215"/>
      <c r="P97" s="215"/>
      <c r="Q97" s="215"/>
      <c r="R97" s="215"/>
      <c r="S97" s="215"/>
      <c r="T97" s="215"/>
      <c r="U97" s="215"/>
      <c r="V97" s="215"/>
      <c r="W97" s="215"/>
      <c r="X97" s="215"/>
      <c r="Y97" s="215"/>
      <c r="Z97" s="215"/>
      <c r="AA97" s="215"/>
      <c r="AB97" s="215"/>
      <c r="AC97" s="215"/>
      <c r="AD97" s="215"/>
      <c r="AE97" s="215"/>
      <c r="AF97" s="215"/>
      <c r="AG97" s="215"/>
      <c r="AH97" s="215"/>
      <c r="AI97" s="215"/>
      <c r="AJ97" s="222" t="s">
        <v>183</v>
      </c>
      <c r="AK97" s="215"/>
      <c r="AL97" s="215"/>
      <c r="AM97" s="215"/>
      <c r="AN97" s="215"/>
      <c r="AO97" s="215"/>
      <c r="AP97" s="215"/>
      <c r="AQ97" s="215"/>
      <c r="AR97" s="215"/>
      <c r="AS97" s="215"/>
      <c r="AT97" s="215"/>
      <c r="AU97" s="215"/>
      <c r="AV97" s="215"/>
      <c r="AW97" s="215"/>
      <c r="AX97" s="215"/>
    </row>
    <row r="98" spans="2:63" s="199" customFormat="1" ht="12">
      <c r="B98" s="215"/>
      <c r="C98" s="215"/>
      <c r="D98" s="215"/>
      <c r="E98" s="215"/>
      <c r="F98" s="215"/>
      <c r="G98" s="215"/>
      <c r="H98" s="215"/>
      <c r="I98" s="215"/>
      <c r="J98" s="215"/>
      <c r="K98" s="215"/>
      <c r="L98" s="215"/>
      <c r="M98" s="215"/>
      <c r="N98" s="215"/>
      <c r="O98" s="215"/>
      <c r="P98" s="215"/>
      <c r="Q98" s="215"/>
      <c r="R98" s="215"/>
      <c r="S98" s="215"/>
      <c r="T98" s="215"/>
      <c r="U98" s="215"/>
      <c r="V98" s="215"/>
      <c r="W98" s="215"/>
      <c r="X98" s="215"/>
      <c r="Y98" s="215"/>
      <c r="Z98" s="215"/>
      <c r="AA98" s="215"/>
      <c r="AB98" s="215"/>
      <c r="AC98" s="215"/>
      <c r="AD98" s="215"/>
      <c r="AE98" s="215"/>
      <c r="AF98" s="215"/>
      <c r="AG98" s="215"/>
      <c r="AH98" s="215"/>
      <c r="AI98" s="215"/>
      <c r="AJ98" s="222" t="s">
        <v>184</v>
      </c>
      <c r="AK98" s="215"/>
      <c r="AL98" s="215"/>
      <c r="AM98" s="215"/>
      <c r="AN98" s="215"/>
      <c r="AO98" s="215"/>
      <c r="AP98" s="215"/>
      <c r="AQ98" s="215"/>
      <c r="AR98" s="215"/>
      <c r="AS98" s="215"/>
      <c r="AT98" s="215"/>
      <c r="AU98" s="215"/>
      <c r="AV98" s="215"/>
      <c r="AW98" s="215"/>
      <c r="AX98" s="215"/>
    </row>
    <row r="99" spans="2:63" s="199" customFormat="1" ht="12">
      <c r="B99" s="215"/>
      <c r="C99" s="215"/>
      <c r="D99" s="215"/>
      <c r="E99" s="215"/>
      <c r="F99" s="215"/>
      <c r="G99" s="215"/>
      <c r="H99" s="215"/>
      <c r="I99" s="215"/>
      <c r="J99" s="215"/>
      <c r="K99" s="215"/>
      <c r="L99" s="215"/>
      <c r="M99" s="215"/>
      <c r="N99" s="215"/>
      <c r="O99" s="215"/>
      <c r="P99" s="215"/>
      <c r="Q99" s="215"/>
      <c r="R99" s="215"/>
      <c r="S99" s="215"/>
      <c r="T99" s="215"/>
      <c r="U99" s="215"/>
      <c r="V99" s="215"/>
      <c r="W99" s="215"/>
      <c r="X99" s="215"/>
      <c r="Y99" s="215"/>
      <c r="Z99" s="215"/>
      <c r="AA99" s="215"/>
      <c r="AB99" s="215"/>
      <c r="AC99" s="215"/>
      <c r="AD99" s="215"/>
      <c r="AE99" s="215"/>
      <c r="AF99" s="215"/>
      <c r="AG99" s="215"/>
      <c r="AH99" s="215"/>
      <c r="AI99" s="215"/>
      <c r="AJ99" s="222" t="s">
        <v>185</v>
      </c>
      <c r="AK99" s="215"/>
      <c r="AL99" s="215"/>
      <c r="AM99" s="215"/>
      <c r="AN99" s="215"/>
      <c r="AO99" s="215"/>
      <c r="AP99" s="215"/>
      <c r="AQ99" s="215"/>
      <c r="AR99" s="215"/>
      <c r="AS99" s="215"/>
      <c r="AT99" s="215"/>
      <c r="AU99" s="215"/>
      <c r="AV99" s="215"/>
      <c r="AW99" s="215"/>
      <c r="AX99" s="215"/>
    </row>
    <row r="100" spans="2:63" s="199" customFormat="1" ht="12">
      <c r="B100" s="215"/>
      <c r="C100" s="215"/>
      <c r="D100" s="215"/>
      <c r="E100" s="215"/>
      <c r="F100" s="215"/>
      <c r="G100" s="215"/>
      <c r="H100" s="215"/>
      <c r="I100" s="215"/>
      <c r="J100" s="215"/>
      <c r="K100" s="215"/>
      <c r="L100" s="215"/>
      <c r="M100" s="215"/>
      <c r="N100" s="215"/>
      <c r="O100" s="215"/>
      <c r="P100" s="215"/>
      <c r="Q100" s="215"/>
      <c r="R100" s="215"/>
      <c r="S100" s="215"/>
      <c r="T100" s="215"/>
      <c r="U100" s="215"/>
      <c r="V100" s="215"/>
      <c r="W100" s="215"/>
      <c r="X100" s="215"/>
      <c r="Y100" s="215"/>
      <c r="Z100" s="215"/>
      <c r="AA100" s="215"/>
      <c r="AB100" s="215"/>
      <c r="AC100" s="215"/>
      <c r="AD100" s="215"/>
      <c r="AE100" s="215"/>
      <c r="AF100" s="215"/>
      <c r="AG100" s="215"/>
      <c r="AH100" s="215"/>
      <c r="AI100" s="215"/>
      <c r="AJ100" s="222" t="s">
        <v>186</v>
      </c>
      <c r="AK100" s="215"/>
      <c r="AL100" s="215"/>
      <c r="AM100" s="215"/>
      <c r="AN100" s="215"/>
      <c r="AO100" s="215"/>
      <c r="AP100" s="215"/>
      <c r="AQ100" s="215"/>
      <c r="AR100" s="215"/>
      <c r="AS100" s="215"/>
      <c r="AT100" s="215"/>
      <c r="AU100" s="215"/>
      <c r="AV100" s="215"/>
      <c r="AW100" s="215"/>
      <c r="AX100" s="215"/>
    </row>
    <row r="101" spans="2:63" s="199" customFormat="1" ht="12">
      <c r="B101" s="215"/>
      <c r="C101" s="215"/>
      <c r="D101" s="215"/>
      <c r="E101" s="215"/>
      <c r="F101" s="215"/>
      <c r="G101" s="215"/>
      <c r="H101" s="215"/>
      <c r="I101" s="215"/>
      <c r="J101" s="215"/>
      <c r="K101" s="215"/>
      <c r="L101" s="215"/>
      <c r="M101" s="215"/>
      <c r="N101" s="215"/>
      <c r="O101" s="215"/>
      <c r="P101" s="215"/>
      <c r="Q101" s="215"/>
      <c r="R101" s="215"/>
      <c r="S101" s="215"/>
      <c r="T101" s="215"/>
      <c r="U101" s="215"/>
      <c r="V101" s="215"/>
      <c r="W101" s="215"/>
      <c r="X101" s="215"/>
      <c r="Y101" s="215"/>
      <c r="Z101" s="215"/>
      <c r="AA101" s="215"/>
      <c r="AB101" s="215"/>
      <c r="AC101" s="215"/>
      <c r="AD101" s="215"/>
      <c r="AE101" s="215"/>
      <c r="AF101" s="215"/>
      <c r="AG101" s="215"/>
      <c r="AH101" s="215"/>
      <c r="AI101" s="215"/>
      <c r="AJ101" s="218" t="s">
        <v>187</v>
      </c>
      <c r="AK101" s="215"/>
      <c r="AL101" s="215"/>
      <c r="AM101" s="215"/>
      <c r="AN101" s="215"/>
      <c r="AO101" s="215"/>
      <c r="AP101" s="215"/>
      <c r="AQ101" s="215"/>
      <c r="AR101" s="215"/>
      <c r="AS101" s="215"/>
      <c r="AT101" s="215"/>
      <c r="AU101" s="215"/>
      <c r="AV101" s="215"/>
      <c r="AW101" s="215"/>
      <c r="AX101" s="215"/>
    </row>
    <row r="102" spans="2:63" s="199" customFormat="1" ht="12">
      <c r="B102" s="215"/>
      <c r="C102" s="215"/>
      <c r="D102" s="215"/>
      <c r="E102" s="215"/>
      <c r="F102" s="215"/>
      <c r="G102" s="215"/>
      <c r="H102" s="215"/>
      <c r="I102" s="215"/>
      <c r="J102" s="215"/>
      <c r="K102" s="215"/>
      <c r="L102" s="215"/>
      <c r="M102" s="215"/>
      <c r="N102" s="215"/>
      <c r="O102" s="215"/>
      <c r="P102" s="215"/>
      <c r="Q102" s="215"/>
      <c r="R102" s="215"/>
      <c r="S102" s="215"/>
      <c r="T102" s="215"/>
      <c r="U102" s="215"/>
      <c r="V102" s="215"/>
      <c r="W102" s="215"/>
      <c r="X102" s="215"/>
      <c r="Y102" s="215"/>
      <c r="Z102" s="215"/>
      <c r="AA102" s="215"/>
      <c r="AB102" s="215"/>
      <c r="AC102" s="215"/>
      <c r="AD102" s="215"/>
      <c r="AE102" s="215"/>
      <c r="AF102" s="215"/>
      <c r="AG102" s="215"/>
      <c r="AH102" s="215"/>
      <c r="AI102" s="215"/>
      <c r="AJ102" s="215"/>
      <c r="AK102" s="215"/>
      <c r="AL102" s="215"/>
      <c r="AM102" s="215"/>
      <c r="AN102" s="215"/>
      <c r="AO102" s="215"/>
      <c r="AP102" s="215"/>
      <c r="AQ102" s="215"/>
      <c r="AR102" s="215"/>
      <c r="AS102" s="215"/>
      <c r="AT102" s="215"/>
      <c r="AU102" s="215"/>
      <c r="AV102" s="215"/>
      <c r="AW102" s="215"/>
      <c r="AX102" s="215"/>
    </row>
    <row r="103" spans="2:63" s="199" customFormat="1" ht="12">
      <c r="B103" s="215"/>
      <c r="C103" s="215"/>
      <c r="D103" s="215"/>
      <c r="E103" s="215"/>
      <c r="F103" s="215"/>
      <c r="G103" s="215"/>
      <c r="H103" s="215"/>
      <c r="I103" s="215"/>
      <c r="J103" s="215"/>
      <c r="K103" s="215"/>
      <c r="L103" s="215"/>
      <c r="M103" s="215"/>
      <c r="N103" s="215"/>
      <c r="O103" s="215"/>
      <c r="P103" s="215"/>
      <c r="Q103" s="215"/>
      <c r="R103" s="215"/>
      <c r="S103" s="215"/>
      <c r="T103" s="215"/>
      <c r="U103" s="215"/>
      <c r="V103" s="215"/>
      <c r="W103" s="215"/>
      <c r="X103" s="215"/>
      <c r="Y103" s="215"/>
      <c r="Z103" s="215"/>
      <c r="AA103" s="215"/>
      <c r="AB103" s="215"/>
      <c r="AC103" s="215"/>
      <c r="AD103" s="215"/>
      <c r="AE103" s="215"/>
      <c r="AF103" s="215"/>
      <c r="AG103" s="215"/>
      <c r="AH103" s="215"/>
      <c r="AI103" s="215"/>
      <c r="AJ103" s="215"/>
      <c r="AK103" s="215"/>
      <c r="AL103" s="215"/>
      <c r="AM103" s="215"/>
      <c r="AN103" s="215"/>
      <c r="AO103" s="215"/>
      <c r="AP103" s="215"/>
      <c r="AQ103" s="215"/>
      <c r="AR103" s="215"/>
      <c r="AS103" s="215"/>
      <c r="AT103" s="215"/>
      <c r="AU103" s="215"/>
      <c r="AV103" s="215"/>
      <c r="AW103" s="215"/>
      <c r="AX103" s="215"/>
    </row>
    <row r="104" spans="2:63" s="199" customFormat="1" ht="12">
      <c r="B104" s="224"/>
      <c r="C104" s="224"/>
      <c r="D104" s="224"/>
      <c r="E104" s="224"/>
      <c r="F104" s="224"/>
      <c r="G104" s="224"/>
      <c r="H104" s="224"/>
      <c r="I104" s="224"/>
      <c r="J104" s="224"/>
      <c r="K104" s="224"/>
      <c r="L104" s="224"/>
      <c r="M104" s="224"/>
      <c r="N104" s="224"/>
      <c r="O104" s="224"/>
      <c r="P104" s="224"/>
      <c r="Q104" s="224"/>
      <c r="R104" s="224"/>
      <c r="S104" s="224"/>
      <c r="T104" s="224"/>
      <c r="U104" s="224"/>
      <c r="V104" s="224"/>
      <c r="W104" s="224"/>
      <c r="X104" s="224"/>
      <c r="Y104" s="224"/>
      <c r="Z104" s="224"/>
      <c r="AA104" s="224"/>
      <c r="AB104" s="224"/>
      <c r="AC104" s="224"/>
      <c r="AD104" s="224"/>
      <c r="AE104" s="224"/>
      <c r="AF104" s="224"/>
      <c r="AG104" s="224"/>
      <c r="AH104" s="224"/>
      <c r="AI104" s="224"/>
      <c r="AJ104" s="224"/>
      <c r="AK104" s="224"/>
      <c r="AL104" s="224"/>
      <c r="AM104" s="224"/>
      <c r="AN104" s="224"/>
      <c r="AO104" s="224"/>
      <c r="AP104" s="224"/>
      <c r="AQ104" s="224"/>
      <c r="AR104" s="224"/>
      <c r="AS104" s="224"/>
      <c r="AT104" s="224"/>
      <c r="AU104" s="224"/>
      <c r="AV104" s="224"/>
      <c r="AW104" s="224"/>
      <c r="AX104" s="224"/>
    </row>
    <row r="105" spans="2:63" s="199" customFormat="1" ht="12">
      <c r="B105" s="222"/>
      <c r="C105" s="231" t="s">
        <v>188</v>
      </c>
      <c r="D105" s="222"/>
      <c r="E105" s="222"/>
      <c r="F105" s="222"/>
      <c r="G105" s="222"/>
      <c r="H105" s="222"/>
      <c r="I105" s="222"/>
      <c r="J105" s="222"/>
      <c r="K105" s="222"/>
      <c r="L105" s="222"/>
      <c r="M105" s="222"/>
      <c r="N105" s="222"/>
      <c r="O105" s="222"/>
      <c r="P105" s="222"/>
      <c r="Q105" s="222"/>
      <c r="R105" s="222"/>
      <c r="S105" s="222"/>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222"/>
      <c r="AP105" s="222"/>
      <c r="AQ105" s="222"/>
      <c r="AR105" s="222"/>
      <c r="AS105" s="222"/>
      <c r="AT105" s="222"/>
      <c r="AU105" s="222"/>
      <c r="AV105" s="222"/>
      <c r="AW105" s="222"/>
      <c r="AX105" s="222"/>
    </row>
    <row r="106" spans="2:63" s="199" customFormat="1" ht="12">
      <c r="B106" s="222"/>
      <c r="C106" s="222"/>
      <c r="D106" s="222"/>
      <c r="E106" s="222"/>
      <c r="F106" s="222"/>
      <c r="G106" s="222"/>
      <c r="H106" s="222"/>
      <c r="I106" s="222"/>
      <c r="J106" s="222"/>
      <c r="K106" s="222"/>
      <c r="L106" s="222"/>
      <c r="M106" s="222"/>
      <c r="N106" s="222"/>
      <c r="O106" s="222"/>
      <c r="P106" s="222"/>
      <c r="Q106" s="222"/>
      <c r="R106" s="222"/>
      <c r="S106" s="222"/>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222"/>
      <c r="AP106" s="222"/>
      <c r="AQ106" s="222"/>
      <c r="AR106" s="222"/>
      <c r="AS106" s="222"/>
      <c r="AT106" s="222"/>
      <c r="AU106" s="222"/>
      <c r="AV106" s="222"/>
      <c r="AW106" s="222"/>
      <c r="AX106" s="222"/>
    </row>
    <row r="107" spans="2:63" ht="28.5">
      <c r="B107" s="225"/>
      <c r="C107" s="255" t="s">
        <v>189</v>
      </c>
      <c r="D107" s="256"/>
      <c r="E107" s="225"/>
      <c r="F107" s="225"/>
      <c r="G107" s="225"/>
      <c r="H107" s="225"/>
      <c r="I107" s="225"/>
      <c r="J107" s="225"/>
      <c r="K107" s="225"/>
      <c r="L107" s="225"/>
      <c r="M107" s="225"/>
      <c r="N107" s="225"/>
      <c r="O107" s="225"/>
      <c r="P107" s="225"/>
      <c r="Q107" s="225"/>
      <c r="R107" s="225"/>
      <c r="S107" s="225"/>
      <c r="T107" s="225"/>
      <c r="U107" s="225"/>
      <c r="V107" s="225"/>
      <c r="W107" s="225"/>
      <c r="X107" s="225"/>
      <c r="Y107" s="225"/>
      <c r="Z107" s="225"/>
      <c r="AA107" s="225"/>
      <c r="AB107" s="225"/>
      <c r="AC107" s="225"/>
      <c r="AD107" s="225"/>
      <c r="AE107" s="225"/>
      <c r="AF107" s="225"/>
      <c r="AG107" s="225"/>
      <c r="AH107" s="225"/>
      <c r="AI107" s="225"/>
      <c r="AJ107" s="225"/>
      <c r="AK107" s="225"/>
      <c r="AL107" s="225"/>
      <c r="AM107" s="225"/>
      <c r="AN107" s="225"/>
      <c r="AO107" s="225"/>
      <c r="AP107" s="225"/>
      <c r="AQ107" s="225"/>
      <c r="AR107" s="225"/>
      <c r="AS107" s="225"/>
      <c r="AT107" s="225"/>
      <c r="AU107" s="225"/>
      <c r="AV107" s="225"/>
      <c r="AW107" s="225"/>
      <c r="AX107" s="225"/>
      <c r="AZ107" s="199"/>
      <c r="BA107" s="199"/>
      <c r="BB107" s="199"/>
      <c r="BC107" s="199"/>
      <c r="BD107" s="199"/>
      <c r="BE107" s="199"/>
      <c r="BF107" s="199"/>
      <c r="BG107" s="199"/>
      <c r="BH107" s="199"/>
      <c r="BI107" s="199"/>
      <c r="BJ107" s="199"/>
      <c r="BK107" s="199"/>
    </row>
    <row r="108" spans="2:63" s="199" customFormat="1" ht="12">
      <c r="B108" s="222"/>
      <c r="C108" s="222"/>
      <c r="D108" s="254" t="s">
        <v>190</v>
      </c>
      <c r="E108" s="237"/>
      <c r="F108" s="237"/>
      <c r="G108" s="237"/>
      <c r="H108" s="237"/>
      <c r="I108" s="237"/>
      <c r="J108" s="237"/>
      <c r="K108" s="236"/>
      <c r="L108" s="236"/>
      <c r="M108" s="236"/>
      <c r="N108" s="222"/>
      <c r="O108" s="222"/>
      <c r="P108" s="222"/>
      <c r="Q108" s="222"/>
      <c r="R108" s="222"/>
      <c r="S108" s="222"/>
      <c r="T108" s="222"/>
      <c r="U108" s="222"/>
      <c r="V108" s="222"/>
      <c r="W108" s="222"/>
      <c r="X108" s="222"/>
      <c r="Y108" s="222"/>
      <c r="Z108" s="222"/>
      <c r="AA108" s="222"/>
      <c r="AB108" s="222"/>
      <c r="AC108" s="222" t="s">
        <v>191</v>
      </c>
      <c r="AD108" s="222"/>
      <c r="AE108" s="222"/>
      <c r="AF108" s="222"/>
      <c r="AG108" s="222"/>
      <c r="AH108" s="222"/>
      <c r="AI108" s="222"/>
      <c r="AJ108" s="222"/>
      <c r="AK108" s="222"/>
      <c r="AL108" s="222"/>
      <c r="AM108" s="222"/>
      <c r="AN108" s="222"/>
      <c r="AO108" s="222"/>
      <c r="AP108" s="222"/>
      <c r="AQ108" s="222"/>
      <c r="AR108" s="222"/>
      <c r="AS108" s="222"/>
      <c r="AT108" s="222"/>
      <c r="AU108" s="222"/>
      <c r="AV108" s="222"/>
      <c r="AW108" s="222"/>
      <c r="AX108" s="222"/>
    </row>
    <row r="109" spans="2:63" s="199" customFormat="1" ht="12">
      <c r="B109" s="222"/>
      <c r="C109" s="222"/>
      <c r="D109" s="222" t="s">
        <v>192</v>
      </c>
      <c r="E109" s="222"/>
      <c r="F109" s="222"/>
      <c r="G109" s="222"/>
      <c r="H109" s="222"/>
      <c r="I109" s="222"/>
      <c r="J109" s="222"/>
      <c r="K109" s="222"/>
      <c r="L109" s="222"/>
      <c r="M109" s="222"/>
      <c r="N109" s="222"/>
      <c r="O109" s="222" t="s">
        <v>193</v>
      </c>
      <c r="P109" s="222"/>
      <c r="Q109" s="222"/>
      <c r="R109" s="222"/>
      <c r="S109" s="222"/>
      <c r="T109" s="222"/>
      <c r="U109" s="222"/>
      <c r="V109" s="222"/>
      <c r="W109" s="222"/>
      <c r="X109" s="222"/>
      <c r="Y109" s="222"/>
      <c r="Z109" s="222"/>
      <c r="AA109" s="222"/>
      <c r="AB109" s="222"/>
      <c r="AC109" s="222" t="s">
        <v>194</v>
      </c>
      <c r="AD109" s="222"/>
      <c r="AE109" s="222"/>
      <c r="AF109" s="222"/>
      <c r="AG109" s="222"/>
      <c r="AH109" s="222"/>
      <c r="AI109" s="222"/>
      <c r="AJ109" s="222"/>
      <c r="AK109" s="222"/>
      <c r="AL109" s="222"/>
      <c r="AM109" s="222"/>
      <c r="AN109" s="222"/>
      <c r="AO109" s="222"/>
      <c r="AP109" s="222"/>
      <c r="AQ109" s="222"/>
      <c r="AR109" s="222"/>
      <c r="AS109" s="222"/>
      <c r="AT109" s="222"/>
      <c r="AU109" s="222"/>
      <c r="AV109" s="222"/>
      <c r="AW109" s="222"/>
      <c r="AX109" s="222"/>
    </row>
    <row r="110" spans="2:63" s="199" customFormat="1" ht="12">
      <c r="B110" s="222"/>
      <c r="C110" s="222"/>
      <c r="D110" s="222"/>
      <c r="E110" s="222"/>
      <c r="F110" s="222"/>
      <c r="G110" s="222"/>
      <c r="H110" s="222"/>
      <c r="I110" s="222"/>
      <c r="J110" s="222"/>
      <c r="K110" s="222"/>
      <c r="L110" s="222"/>
      <c r="M110" s="222"/>
      <c r="N110" s="222"/>
      <c r="O110" s="222"/>
      <c r="P110" s="222"/>
      <c r="Q110" s="222"/>
      <c r="R110" s="222"/>
      <c r="S110" s="222"/>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222"/>
      <c r="AP110" s="222"/>
      <c r="AQ110" s="222"/>
      <c r="AR110" s="222"/>
      <c r="AS110" s="222"/>
      <c r="AT110" s="222"/>
      <c r="AU110" s="222"/>
      <c r="AV110" s="222"/>
      <c r="AW110" s="222"/>
      <c r="AX110" s="222"/>
    </row>
    <row r="111" spans="2:63" s="199" customFormat="1" ht="12">
      <c r="B111" s="222"/>
      <c r="C111" s="222"/>
      <c r="D111" s="222" t="s">
        <v>195</v>
      </c>
      <c r="E111" s="222"/>
      <c r="F111" s="222"/>
      <c r="G111" s="222"/>
      <c r="H111" s="222"/>
      <c r="I111" s="222"/>
      <c r="J111" s="222"/>
      <c r="K111" s="222"/>
      <c r="L111" s="222"/>
      <c r="M111" s="222"/>
      <c r="N111" s="222"/>
      <c r="O111" s="222"/>
      <c r="P111" s="222"/>
      <c r="Q111" s="222"/>
      <c r="R111" s="222"/>
      <c r="S111" s="222"/>
      <c r="T111" s="222"/>
      <c r="U111" s="222"/>
      <c r="V111" s="222"/>
      <c r="W111" s="222"/>
      <c r="X111" s="222"/>
      <c r="Y111" s="222"/>
      <c r="Z111" s="222"/>
      <c r="AA111" s="222"/>
      <c r="AB111" s="222"/>
      <c r="AC111" s="253" t="s">
        <v>196</v>
      </c>
      <c r="AD111" s="253"/>
      <c r="AE111" s="253"/>
      <c r="AF111" s="253"/>
      <c r="AG111" s="253"/>
      <c r="AH111" s="253"/>
      <c r="AI111" s="253"/>
      <c r="AJ111" s="253"/>
      <c r="AK111" s="253"/>
      <c r="AL111" s="253"/>
      <c r="AM111" s="253"/>
      <c r="AN111" s="253"/>
      <c r="AO111" s="253"/>
      <c r="AP111" s="253"/>
      <c r="AQ111" s="253"/>
      <c r="AR111" s="253"/>
      <c r="AS111" s="253"/>
      <c r="AT111" s="236"/>
      <c r="AU111" s="236"/>
      <c r="AV111" s="222"/>
      <c r="AW111" s="222"/>
      <c r="AX111" s="222"/>
    </row>
    <row r="112" spans="2:63" s="199" customFormat="1" ht="12">
      <c r="B112" s="222"/>
      <c r="C112" s="222"/>
      <c r="D112" s="222"/>
      <c r="E112" s="222"/>
      <c r="F112" s="222"/>
      <c r="G112" s="222"/>
      <c r="H112" s="222"/>
      <c r="I112" s="222"/>
      <c r="J112" s="222"/>
      <c r="K112" s="222"/>
      <c r="L112" s="222"/>
      <c r="M112" s="222"/>
      <c r="N112" s="222"/>
      <c r="O112" s="222"/>
      <c r="P112" s="222"/>
      <c r="Q112" s="222"/>
      <c r="R112" s="222"/>
      <c r="S112" s="222"/>
      <c r="T112" s="222"/>
      <c r="U112" s="222"/>
      <c r="V112" s="222"/>
      <c r="W112" s="222"/>
      <c r="X112" s="222"/>
      <c r="Y112" s="222"/>
      <c r="Z112" s="222"/>
      <c r="AA112" s="222"/>
      <c r="AB112" s="222"/>
      <c r="AC112" s="253" t="s">
        <v>197</v>
      </c>
      <c r="AD112" s="253"/>
      <c r="AE112" s="253"/>
      <c r="AF112" s="253"/>
      <c r="AG112" s="253"/>
      <c r="AH112" s="253"/>
      <c r="AI112" s="253"/>
      <c r="AJ112" s="253"/>
      <c r="AK112" s="253"/>
      <c r="AL112" s="253"/>
      <c r="AM112" s="253"/>
      <c r="AN112" s="253"/>
      <c r="AO112" s="253"/>
      <c r="AP112" s="253"/>
      <c r="AQ112" s="253"/>
      <c r="AR112" s="253"/>
      <c r="AS112" s="253"/>
      <c r="AT112" s="236"/>
      <c r="AU112" s="236"/>
      <c r="AV112" s="222"/>
      <c r="AW112" s="222"/>
      <c r="AX112" s="222"/>
    </row>
    <row r="113" spans="2:63" s="199" customFormat="1" ht="12">
      <c r="B113" s="222"/>
      <c r="C113" s="222"/>
      <c r="D113" s="222"/>
      <c r="E113" s="222"/>
      <c r="F113" s="222"/>
      <c r="G113" s="222"/>
      <c r="H113" s="222"/>
      <c r="I113" s="222"/>
      <c r="J113" s="222"/>
      <c r="K113" s="222"/>
      <c r="L113" s="222"/>
      <c r="M113" s="222"/>
      <c r="N113" s="222"/>
      <c r="O113" s="222"/>
      <c r="P113" s="222"/>
      <c r="Q113" s="222"/>
      <c r="R113" s="222"/>
      <c r="S113" s="222"/>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222"/>
      <c r="AP113" s="222"/>
      <c r="AQ113" s="222"/>
      <c r="AR113" s="222"/>
      <c r="AS113" s="222"/>
      <c r="AT113" s="222"/>
      <c r="AU113" s="222"/>
      <c r="AV113" s="222"/>
      <c r="AW113" s="222"/>
      <c r="AX113" s="222"/>
    </row>
    <row r="114" spans="2:63" ht="21">
      <c r="B114" s="225"/>
      <c r="C114" s="255" t="s">
        <v>198</v>
      </c>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c r="Z114" s="225"/>
      <c r="AA114" s="225"/>
      <c r="AB114" s="225"/>
      <c r="AC114" s="225"/>
      <c r="AD114" s="225"/>
      <c r="AE114" s="225"/>
      <c r="AF114" s="225"/>
      <c r="AG114" s="225"/>
      <c r="AH114" s="225"/>
      <c r="AI114" s="225"/>
      <c r="AJ114" s="225"/>
      <c r="AK114" s="225"/>
      <c r="AL114" s="225"/>
      <c r="AM114" s="225"/>
      <c r="AN114" s="225"/>
      <c r="AO114" s="225"/>
      <c r="AP114" s="225"/>
      <c r="AQ114" s="225"/>
      <c r="AR114" s="225"/>
      <c r="AS114" s="225"/>
      <c r="AT114" s="225"/>
      <c r="AU114" s="225"/>
      <c r="AV114" s="225"/>
      <c r="AW114" s="225"/>
      <c r="AX114" s="225"/>
      <c r="AZ114" s="199"/>
      <c r="BA114" s="199"/>
      <c r="BB114" s="199"/>
      <c r="BC114" s="199"/>
      <c r="BD114" s="199"/>
      <c r="BE114" s="199"/>
      <c r="BF114" s="199"/>
      <c r="BG114" s="199"/>
      <c r="BH114" s="199"/>
      <c r="BI114" s="199"/>
      <c r="BJ114" s="199"/>
      <c r="BK114" s="199"/>
    </row>
    <row r="115" spans="2:63" s="227" customFormat="1" ht="14.25">
      <c r="B115" s="226"/>
      <c r="C115" s="226"/>
      <c r="D115" s="226" t="s">
        <v>199</v>
      </c>
      <c r="E115" s="226"/>
      <c r="F115" s="226"/>
      <c r="G115" s="226"/>
      <c r="H115" s="226"/>
      <c r="I115" s="226"/>
      <c r="J115" s="226"/>
      <c r="K115" s="226"/>
      <c r="L115" s="226"/>
      <c r="M115" s="226"/>
      <c r="N115" s="226"/>
      <c r="O115" s="226"/>
      <c r="P115" s="226"/>
      <c r="Q115" s="226"/>
      <c r="R115" s="226"/>
      <c r="S115" s="226"/>
      <c r="T115" s="226"/>
      <c r="U115" s="226"/>
      <c r="V115" s="226"/>
      <c r="W115" s="226"/>
      <c r="X115" s="226"/>
      <c r="Y115" s="226"/>
      <c r="Z115" s="226"/>
      <c r="AA115" s="226"/>
      <c r="AB115" s="226"/>
      <c r="AC115" s="226"/>
      <c r="AD115" s="226"/>
      <c r="AE115" s="226"/>
      <c r="AF115" s="226"/>
      <c r="AG115" s="226"/>
      <c r="AH115" s="226"/>
      <c r="AI115" s="226"/>
      <c r="AJ115" s="226"/>
      <c r="AK115" s="226"/>
      <c r="AL115" s="226"/>
      <c r="AM115" s="226"/>
      <c r="AN115" s="226"/>
      <c r="AO115" s="226"/>
      <c r="AP115" s="226"/>
      <c r="AQ115" s="226"/>
      <c r="AR115" s="226"/>
      <c r="AS115" s="226"/>
      <c r="AT115" s="226"/>
      <c r="AU115" s="226"/>
      <c r="AV115" s="226"/>
      <c r="AW115" s="226"/>
      <c r="AX115" s="226"/>
      <c r="AZ115" s="199"/>
      <c r="BA115" s="199"/>
      <c r="BB115" s="199"/>
      <c r="BC115" s="199"/>
      <c r="BD115" s="199"/>
      <c r="BE115" s="199"/>
      <c r="BF115" s="199"/>
      <c r="BG115" s="199"/>
      <c r="BH115" s="199"/>
      <c r="BI115" s="199"/>
      <c r="BJ115" s="199"/>
      <c r="BK115" s="199"/>
    </row>
    <row r="116" spans="2:63" s="199" customFormat="1" ht="12">
      <c r="B116" s="222"/>
      <c r="C116" s="222"/>
      <c r="D116" s="222"/>
      <c r="E116" s="222" t="s">
        <v>200</v>
      </c>
      <c r="F116" s="222"/>
      <c r="G116" s="222"/>
      <c r="H116" s="222"/>
      <c r="I116" s="222"/>
      <c r="J116" s="222"/>
      <c r="K116" s="222"/>
      <c r="L116" s="222"/>
      <c r="M116" s="222"/>
      <c r="N116" s="222"/>
      <c r="O116" s="222"/>
      <c r="P116" s="222"/>
      <c r="Q116" s="222"/>
      <c r="R116" s="222"/>
      <c r="S116" s="222"/>
      <c r="T116" s="222"/>
      <c r="U116" s="222"/>
      <c r="V116" s="222"/>
      <c r="W116" s="222"/>
      <c r="X116" s="222"/>
      <c r="Y116" s="222"/>
      <c r="Z116" s="222"/>
      <c r="AA116" s="222"/>
      <c r="AB116" s="222"/>
      <c r="AC116" s="222" t="s">
        <v>201</v>
      </c>
      <c r="AD116" s="222"/>
      <c r="AE116" s="222"/>
      <c r="AF116" s="222"/>
      <c r="AG116" s="222"/>
      <c r="AH116" s="222"/>
      <c r="AI116" s="222"/>
      <c r="AJ116" s="222"/>
      <c r="AK116" s="222"/>
      <c r="AL116" s="222"/>
      <c r="AM116" s="222"/>
      <c r="AN116" s="222"/>
      <c r="AO116" s="222"/>
      <c r="AP116" s="222"/>
      <c r="AQ116" s="222"/>
      <c r="AR116" s="222"/>
      <c r="AS116" s="222"/>
      <c r="AT116" s="222"/>
      <c r="AU116" s="222"/>
      <c r="AV116" s="222"/>
      <c r="AW116" s="222"/>
      <c r="AX116" s="222"/>
    </row>
    <row r="117" spans="2:63" s="199" customFormat="1" ht="12">
      <c r="B117" s="222"/>
      <c r="C117" s="222"/>
      <c r="D117" s="222"/>
      <c r="E117" s="222"/>
      <c r="F117" s="222" t="s">
        <v>202</v>
      </c>
      <c r="G117" s="222"/>
      <c r="H117" s="222"/>
      <c r="I117" s="222"/>
      <c r="J117" s="222"/>
      <c r="K117" s="222"/>
      <c r="L117" s="222"/>
      <c r="M117" s="222"/>
      <c r="N117" s="222"/>
      <c r="O117" s="222"/>
      <c r="P117" s="222"/>
      <c r="Q117" s="222"/>
      <c r="R117" s="222"/>
      <c r="S117" s="222"/>
      <c r="T117" s="222"/>
      <c r="U117" s="222"/>
      <c r="V117" s="222"/>
      <c r="W117" s="222"/>
      <c r="X117" s="222"/>
      <c r="Y117" s="222"/>
      <c r="Z117" s="222"/>
      <c r="AA117" s="222"/>
      <c r="AB117" s="222"/>
      <c r="AC117" s="222" t="s">
        <v>203</v>
      </c>
      <c r="AD117" s="222"/>
      <c r="AE117" s="222"/>
      <c r="AF117" s="222"/>
      <c r="AG117" s="222"/>
      <c r="AH117" s="222"/>
      <c r="AI117" s="222"/>
      <c r="AJ117" s="222"/>
      <c r="AK117" s="222"/>
      <c r="AL117" s="222"/>
      <c r="AM117" s="222"/>
      <c r="AN117" s="222"/>
      <c r="AO117" s="222"/>
      <c r="AP117" s="222"/>
      <c r="AQ117" s="222"/>
      <c r="AR117" s="222"/>
      <c r="AS117" s="222"/>
      <c r="AT117" s="222"/>
      <c r="AU117" s="222"/>
      <c r="AV117" s="222"/>
      <c r="AW117" s="222"/>
      <c r="AX117" s="222"/>
    </row>
    <row r="118" spans="2:63" s="199" customFormat="1" ht="12">
      <c r="B118" s="222"/>
      <c r="C118" s="222"/>
      <c r="D118" s="222"/>
      <c r="E118" s="222"/>
      <c r="F118" s="222" t="s">
        <v>204</v>
      </c>
      <c r="G118" s="222"/>
      <c r="H118" s="222"/>
      <c r="I118" s="222"/>
      <c r="J118" s="222"/>
      <c r="K118" s="222"/>
      <c r="L118" s="222"/>
      <c r="M118" s="222"/>
      <c r="N118" s="222"/>
      <c r="O118" s="222"/>
      <c r="P118" s="222"/>
      <c r="Q118" s="222"/>
      <c r="R118" s="222"/>
      <c r="S118" s="222"/>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222"/>
      <c r="AP118" s="222"/>
      <c r="AQ118" s="222"/>
      <c r="AR118" s="222"/>
      <c r="AS118" s="222"/>
      <c r="AT118" s="222"/>
      <c r="AU118" s="222"/>
      <c r="AV118" s="222"/>
      <c r="AW118" s="222"/>
      <c r="AX118" s="222"/>
    </row>
    <row r="119" spans="2:63" s="199" customFormat="1" ht="12">
      <c r="B119" s="222"/>
      <c r="C119" s="222"/>
      <c r="D119" s="222"/>
      <c r="E119" s="222"/>
      <c r="F119" s="222" t="s">
        <v>205</v>
      </c>
      <c r="G119" s="222"/>
      <c r="H119" s="222"/>
      <c r="I119" s="222"/>
      <c r="J119" s="222"/>
      <c r="K119" s="222"/>
      <c r="L119" s="222"/>
      <c r="M119" s="222"/>
      <c r="N119" s="222"/>
      <c r="O119" s="222"/>
      <c r="P119" s="222"/>
      <c r="Q119" s="222"/>
      <c r="R119" s="222"/>
      <c r="S119" s="222"/>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222"/>
      <c r="AP119" s="222"/>
      <c r="AQ119" s="222"/>
      <c r="AR119" s="222"/>
      <c r="AS119" s="222"/>
      <c r="AT119" s="222"/>
      <c r="AU119" s="222"/>
      <c r="AV119" s="222"/>
      <c r="AW119" s="222"/>
      <c r="AX119" s="222"/>
    </row>
    <row r="120" spans="2:63" s="199" customFormat="1" ht="12">
      <c r="B120" s="222"/>
      <c r="C120" s="222"/>
      <c r="D120" s="222"/>
      <c r="E120" s="222"/>
      <c r="F120" s="222"/>
      <c r="G120" s="222"/>
      <c r="H120" s="222"/>
      <c r="I120" s="222"/>
      <c r="J120" s="222"/>
      <c r="K120" s="222"/>
      <c r="L120" s="222"/>
      <c r="M120" s="222"/>
      <c r="N120" s="222"/>
      <c r="O120" s="222"/>
      <c r="P120" s="222"/>
      <c r="Q120" s="222"/>
      <c r="R120" s="222"/>
      <c r="S120" s="222"/>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222"/>
      <c r="AP120" s="222"/>
      <c r="AQ120" s="222"/>
      <c r="AR120" s="222"/>
      <c r="AS120" s="222"/>
      <c r="AT120" s="222"/>
      <c r="AU120" s="222"/>
      <c r="AV120" s="222"/>
      <c r="AW120" s="222"/>
      <c r="AX120" s="222"/>
    </row>
    <row r="121" spans="2:63" s="199" customFormat="1" ht="12">
      <c r="B121" s="222"/>
      <c r="C121" s="222"/>
      <c r="D121" s="222"/>
      <c r="E121" s="222"/>
      <c r="F121" s="222"/>
      <c r="G121" s="222"/>
      <c r="H121" s="222"/>
      <c r="I121" s="222"/>
      <c r="J121" s="222"/>
      <c r="K121" s="222"/>
      <c r="L121" s="222"/>
      <c r="M121" s="222"/>
      <c r="N121" s="222"/>
      <c r="O121" s="222"/>
      <c r="P121" s="222"/>
      <c r="Q121" s="222"/>
      <c r="R121" s="222"/>
      <c r="S121" s="222"/>
      <c r="T121" s="222"/>
      <c r="U121" s="222"/>
      <c r="V121" s="222"/>
      <c r="W121" s="222"/>
      <c r="X121" s="222"/>
      <c r="Y121" s="222"/>
      <c r="Z121" s="222"/>
      <c r="AA121" s="222"/>
      <c r="AB121" s="222"/>
      <c r="AC121" s="222"/>
      <c r="AD121" s="222"/>
      <c r="AE121" s="222"/>
      <c r="AF121" s="222"/>
      <c r="AG121" s="222"/>
      <c r="AH121" s="222"/>
      <c r="AI121" s="222"/>
      <c r="AJ121" s="222"/>
      <c r="AK121" s="222"/>
      <c r="AL121" s="222"/>
      <c r="AM121" s="222"/>
      <c r="AN121" s="222"/>
      <c r="AO121" s="222"/>
      <c r="AP121" s="222"/>
      <c r="AQ121" s="222"/>
      <c r="AR121" s="222"/>
      <c r="AS121" s="222"/>
      <c r="AT121" s="222"/>
      <c r="AU121" s="222"/>
      <c r="AV121" s="222"/>
      <c r="AW121" s="222"/>
      <c r="AX121" s="222"/>
    </row>
    <row r="122" spans="2:63" s="199" customFormat="1" ht="12">
      <c r="B122" s="222"/>
      <c r="C122" s="222"/>
      <c r="D122" s="222"/>
      <c r="E122" s="222"/>
      <c r="F122" s="222"/>
      <c r="G122" s="222"/>
      <c r="H122" s="222"/>
      <c r="I122" s="222"/>
      <c r="J122" s="222"/>
      <c r="K122" s="222"/>
      <c r="L122" s="222"/>
      <c r="M122" s="222"/>
      <c r="N122" s="222"/>
      <c r="O122" s="222"/>
      <c r="P122" s="222"/>
      <c r="Q122" s="222"/>
      <c r="R122" s="222"/>
      <c r="S122" s="222"/>
      <c r="T122" s="222"/>
      <c r="U122" s="222"/>
      <c r="V122" s="222"/>
      <c r="W122" s="222"/>
      <c r="X122" s="222"/>
      <c r="Y122" s="222"/>
      <c r="Z122" s="222"/>
      <c r="AA122" s="222"/>
      <c r="AB122" s="222"/>
      <c r="AC122" s="222"/>
      <c r="AD122" s="222"/>
      <c r="AE122" s="222"/>
      <c r="AF122" s="222"/>
      <c r="AG122" s="222"/>
      <c r="AH122" s="222"/>
      <c r="AI122" s="222"/>
      <c r="AJ122" s="222"/>
      <c r="AK122" s="222"/>
      <c r="AL122" s="222"/>
      <c r="AM122" s="222"/>
      <c r="AN122" s="222"/>
      <c r="AO122" s="222"/>
      <c r="AP122" s="222"/>
      <c r="AQ122" s="222"/>
      <c r="AR122" s="222"/>
      <c r="AS122" s="222"/>
      <c r="AT122" s="222"/>
      <c r="AU122" s="222"/>
      <c r="AV122" s="222"/>
      <c r="AW122" s="222"/>
      <c r="AX122" s="222"/>
    </row>
    <row r="123" spans="2:63" s="199" customFormat="1" ht="12">
      <c r="B123" s="222"/>
      <c r="C123" s="222"/>
      <c r="D123" s="222"/>
      <c r="E123" s="222"/>
      <c r="F123" s="222"/>
      <c r="G123" s="222"/>
      <c r="H123" s="222"/>
      <c r="I123" s="222"/>
      <c r="J123" s="222"/>
      <c r="K123" s="222"/>
      <c r="L123" s="222"/>
      <c r="M123" s="222"/>
      <c r="N123" s="222"/>
      <c r="O123" s="222"/>
      <c r="P123" s="222"/>
      <c r="Q123" s="222"/>
      <c r="R123" s="222"/>
      <c r="S123" s="222"/>
      <c r="T123" s="222"/>
      <c r="U123" s="222"/>
      <c r="V123" s="222"/>
      <c r="W123" s="222"/>
      <c r="X123" s="222"/>
      <c r="Y123" s="222"/>
      <c r="Z123" s="222"/>
      <c r="AA123" s="222"/>
      <c r="AB123" s="222"/>
      <c r="AC123" s="222"/>
      <c r="AD123" s="222"/>
      <c r="AE123" s="222"/>
      <c r="AF123" s="222"/>
      <c r="AG123" s="222"/>
      <c r="AH123" s="222"/>
      <c r="AI123" s="222"/>
      <c r="AJ123" s="222"/>
      <c r="AK123" s="222"/>
      <c r="AL123" s="222"/>
      <c r="AM123" s="222"/>
      <c r="AN123" s="222"/>
      <c r="AO123" s="222"/>
      <c r="AP123" s="222"/>
      <c r="AQ123" s="222"/>
      <c r="AR123" s="222"/>
      <c r="AS123" s="222"/>
      <c r="AT123" s="222"/>
      <c r="AU123" s="222"/>
      <c r="AV123" s="222"/>
      <c r="AW123" s="222"/>
      <c r="AX123" s="222"/>
    </row>
    <row r="124" spans="2:63" s="199" customFormat="1" ht="12">
      <c r="B124" s="222"/>
      <c r="C124" s="222"/>
      <c r="D124" s="222"/>
      <c r="E124" s="222"/>
      <c r="F124" s="222"/>
      <c r="G124" s="222"/>
      <c r="H124" s="222"/>
      <c r="I124" s="222"/>
      <c r="J124" s="222"/>
      <c r="K124" s="222"/>
      <c r="L124" s="222"/>
      <c r="M124" s="222"/>
      <c r="N124" s="222"/>
      <c r="O124" s="222"/>
      <c r="P124" s="222"/>
      <c r="Q124" s="222"/>
      <c r="R124" s="222"/>
      <c r="S124" s="222"/>
      <c r="T124" s="222"/>
      <c r="U124" s="222"/>
      <c r="V124" s="222"/>
      <c r="W124" s="222"/>
      <c r="X124" s="222"/>
      <c r="Y124" s="222"/>
      <c r="Z124" s="222"/>
      <c r="AA124" s="222"/>
      <c r="AB124" s="222"/>
      <c r="AC124" s="222"/>
      <c r="AD124" s="222"/>
      <c r="AE124" s="222"/>
      <c r="AF124" s="222"/>
      <c r="AG124" s="222"/>
      <c r="AH124" s="222"/>
      <c r="AI124" s="222"/>
      <c r="AJ124" s="222"/>
      <c r="AK124" s="222"/>
      <c r="AL124" s="222"/>
      <c r="AM124" s="222"/>
      <c r="AN124" s="222"/>
      <c r="AO124" s="222"/>
      <c r="AP124" s="222"/>
      <c r="AQ124" s="222"/>
      <c r="AR124" s="222"/>
      <c r="AS124" s="222"/>
      <c r="AT124" s="222"/>
      <c r="AU124" s="222"/>
      <c r="AV124" s="222"/>
      <c r="AW124" s="222"/>
      <c r="AX124" s="222"/>
    </row>
    <row r="125" spans="2:63" s="199" customFormat="1" ht="12">
      <c r="B125" s="222"/>
      <c r="C125" s="222"/>
      <c r="D125" s="222"/>
      <c r="E125" s="222"/>
      <c r="F125" s="222"/>
      <c r="G125" s="222"/>
      <c r="H125" s="222"/>
      <c r="I125" s="222"/>
      <c r="J125" s="222"/>
      <c r="K125" s="222"/>
      <c r="L125" s="222"/>
      <c r="M125" s="222"/>
      <c r="N125" s="222"/>
      <c r="O125" s="222"/>
      <c r="P125" s="222"/>
      <c r="Q125" s="222"/>
      <c r="R125" s="222"/>
      <c r="S125" s="222"/>
      <c r="T125" s="222"/>
      <c r="U125" s="222"/>
      <c r="V125" s="222"/>
      <c r="W125" s="222"/>
      <c r="X125" s="222"/>
      <c r="Y125" s="222"/>
      <c r="Z125" s="222"/>
      <c r="AA125" s="222"/>
      <c r="AB125" s="222"/>
      <c r="AC125" s="222"/>
      <c r="AD125" s="222"/>
      <c r="AE125" s="222"/>
      <c r="AF125" s="222"/>
      <c r="AG125" s="222"/>
      <c r="AH125" s="222"/>
      <c r="AI125" s="222"/>
      <c r="AJ125" s="222"/>
      <c r="AK125" s="222"/>
      <c r="AL125" s="222"/>
      <c r="AM125" s="222"/>
      <c r="AN125" s="222"/>
      <c r="AO125" s="222"/>
      <c r="AP125" s="222"/>
      <c r="AQ125" s="222"/>
      <c r="AR125" s="222"/>
      <c r="AS125" s="222"/>
      <c r="AT125" s="222"/>
      <c r="AU125" s="222"/>
      <c r="AV125" s="222"/>
      <c r="AW125" s="222"/>
      <c r="AX125" s="222"/>
    </row>
    <row r="126" spans="2:63" s="199" customFormat="1" ht="12">
      <c r="B126" s="222"/>
      <c r="C126" s="222"/>
      <c r="D126" s="222"/>
      <c r="E126" s="222"/>
      <c r="F126" s="222"/>
      <c r="G126" s="222"/>
      <c r="H126" s="222"/>
      <c r="I126" s="222"/>
      <c r="J126" s="222"/>
      <c r="K126" s="222"/>
      <c r="L126" s="222"/>
      <c r="M126" s="222"/>
      <c r="N126" s="222"/>
      <c r="O126" s="222"/>
      <c r="P126" s="222"/>
      <c r="Q126" s="222"/>
      <c r="R126" s="222"/>
      <c r="S126" s="222"/>
      <c r="T126" s="222"/>
      <c r="U126" s="222"/>
      <c r="V126" s="222"/>
      <c r="W126" s="222"/>
      <c r="X126" s="222"/>
      <c r="Y126" s="222"/>
      <c r="Z126" s="222"/>
      <c r="AA126" s="222"/>
      <c r="AB126" s="222"/>
      <c r="AC126" s="222"/>
      <c r="AD126" s="222"/>
      <c r="AE126" s="222"/>
      <c r="AF126" s="222"/>
      <c r="AG126" s="222"/>
      <c r="AH126" s="222"/>
      <c r="AI126" s="222"/>
      <c r="AJ126" s="222"/>
      <c r="AK126" s="222"/>
      <c r="AL126" s="222"/>
      <c r="AM126" s="222"/>
      <c r="AN126" s="222"/>
      <c r="AO126" s="222"/>
      <c r="AP126" s="222"/>
      <c r="AQ126" s="222"/>
      <c r="AR126" s="222"/>
      <c r="AS126" s="222"/>
      <c r="AT126" s="222"/>
      <c r="AU126" s="222"/>
      <c r="AV126" s="222"/>
      <c r="AW126" s="222"/>
      <c r="AX126" s="222"/>
    </row>
    <row r="127" spans="2:63" s="199" customFormat="1" ht="12">
      <c r="B127" s="222"/>
      <c r="C127" s="222"/>
      <c r="D127" s="222"/>
      <c r="E127" s="222"/>
      <c r="F127" s="222"/>
      <c r="G127" s="222"/>
      <c r="H127" s="222"/>
      <c r="I127" s="222"/>
      <c r="J127" s="222"/>
      <c r="K127" s="222"/>
      <c r="L127" s="222"/>
      <c r="M127" s="222"/>
      <c r="N127" s="222"/>
      <c r="O127" s="222"/>
      <c r="P127" s="222"/>
      <c r="Q127" s="222"/>
      <c r="R127" s="222"/>
      <c r="S127" s="222"/>
      <c r="T127" s="222"/>
      <c r="U127" s="222"/>
      <c r="V127" s="222"/>
      <c r="W127" s="222"/>
      <c r="X127" s="222"/>
      <c r="Y127" s="222"/>
      <c r="Z127" s="222"/>
      <c r="AA127" s="222"/>
      <c r="AB127" s="222"/>
      <c r="AC127" s="222"/>
      <c r="AD127" s="222"/>
      <c r="AE127" s="222"/>
      <c r="AF127" s="222"/>
      <c r="AG127" s="222"/>
      <c r="AH127" s="222"/>
      <c r="AI127" s="222"/>
      <c r="AJ127" s="222"/>
      <c r="AK127" s="222"/>
      <c r="AL127" s="222"/>
      <c r="AM127" s="222"/>
      <c r="AN127" s="222"/>
      <c r="AO127" s="222"/>
      <c r="AP127" s="222"/>
      <c r="AQ127" s="222"/>
      <c r="AR127" s="222"/>
      <c r="AS127" s="222"/>
      <c r="AT127" s="222"/>
      <c r="AU127" s="222"/>
      <c r="AV127" s="222"/>
      <c r="AW127" s="222"/>
      <c r="AX127" s="222"/>
    </row>
    <row r="128" spans="2:63" s="199" customFormat="1" ht="12">
      <c r="B128" s="222"/>
      <c r="C128" s="222"/>
      <c r="D128" s="222"/>
      <c r="E128" s="222"/>
      <c r="F128" s="222"/>
      <c r="G128" s="222"/>
      <c r="H128" s="222"/>
      <c r="I128" s="222"/>
      <c r="J128" s="222"/>
      <c r="K128" s="222"/>
      <c r="L128" s="222"/>
      <c r="M128" s="222"/>
      <c r="N128" s="222"/>
      <c r="O128" s="222"/>
      <c r="P128" s="222"/>
      <c r="Q128" s="222"/>
      <c r="R128" s="222"/>
      <c r="S128" s="222"/>
      <c r="T128" s="222"/>
      <c r="U128" s="222"/>
      <c r="V128" s="222"/>
      <c r="W128" s="222"/>
      <c r="X128" s="222"/>
      <c r="Y128" s="222"/>
      <c r="Z128" s="222"/>
      <c r="AA128" s="222"/>
      <c r="AB128" s="222"/>
      <c r="AC128" s="222"/>
      <c r="AD128" s="222"/>
      <c r="AE128" s="222"/>
      <c r="AF128" s="222"/>
      <c r="AG128" s="222"/>
      <c r="AH128" s="222"/>
      <c r="AI128" s="222"/>
      <c r="AJ128" s="222"/>
      <c r="AK128" s="222"/>
      <c r="AL128" s="222"/>
      <c r="AM128" s="222"/>
      <c r="AN128" s="222"/>
      <c r="AO128" s="222"/>
      <c r="AP128" s="222"/>
      <c r="AQ128" s="222"/>
      <c r="AR128" s="222"/>
      <c r="AS128" s="222"/>
      <c r="AT128" s="222"/>
      <c r="AU128" s="222"/>
      <c r="AV128" s="222"/>
      <c r="AW128" s="222"/>
      <c r="AX128" s="222"/>
    </row>
    <row r="129" spans="2:50" s="199" customFormat="1" ht="12">
      <c r="B129" s="222"/>
      <c r="C129" s="222"/>
      <c r="D129" s="222"/>
      <c r="E129" s="222"/>
      <c r="F129" s="222"/>
      <c r="G129" s="222"/>
      <c r="H129" s="222"/>
      <c r="I129" s="222"/>
      <c r="J129" s="222"/>
      <c r="K129" s="222"/>
      <c r="L129" s="222"/>
      <c r="M129" s="222"/>
      <c r="N129" s="222"/>
      <c r="O129" s="222"/>
      <c r="P129" s="222"/>
      <c r="Q129" s="222"/>
      <c r="R129" s="222"/>
      <c r="S129" s="222"/>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222"/>
      <c r="AP129" s="222"/>
      <c r="AQ129" s="222"/>
      <c r="AR129" s="222"/>
      <c r="AS129" s="222"/>
      <c r="AT129" s="222"/>
      <c r="AU129" s="222"/>
      <c r="AV129" s="222"/>
      <c r="AW129" s="222"/>
      <c r="AX129" s="222"/>
    </row>
    <row r="130" spans="2:50" s="199" customFormat="1" ht="12">
      <c r="B130" s="222"/>
      <c r="C130" s="222"/>
      <c r="D130" s="222"/>
      <c r="E130" s="222"/>
      <c r="F130" s="222"/>
      <c r="G130" s="222"/>
      <c r="H130" s="222"/>
      <c r="I130" s="222"/>
      <c r="J130" s="222"/>
      <c r="K130" s="222"/>
      <c r="L130" s="222"/>
      <c r="M130" s="222"/>
      <c r="N130" s="222"/>
      <c r="O130" s="222"/>
      <c r="P130" s="222"/>
      <c r="Q130" s="222"/>
      <c r="R130" s="222"/>
      <c r="S130" s="222"/>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222"/>
      <c r="AP130" s="222"/>
      <c r="AQ130" s="222"/>
      <c r="AR130" s="222"/>
      <c r="AS130" s="222"/>
      <c r="AT130" s="222"/>
      <c r="AU130" s="222"/>
      <c r="AV130" s="222"/>
      <c r="AW130" s="222"/>
      <c r="AX130" s="222"/>
    </row>
    <row r="131" spans="2:50" s="199" customFormat="1" ht="12">
      <c r="B131" s="222"/>
      <c r="C131" s="222"/>
      <c r="D131" s="222"/>
      <c r="E131" s="222"/>
      <c r="F131" s="222"/>
      <c r="G131" s="222"/>
      <c r="H131" s="222"/>
      <c r="I131" s="222"/>
      <c r="J131" s="222"/>
      <c r="K131" s="222"/>
      <c r="L131" s="222"/>
      <c r="M131" s="222"/>
      <c r="N131" s="222"/>
      <c r="O131" s="222"/>
      <c r="P131" s="222"/>
      <c r="Q131" s="222"/>
      <c r="R131" s="222"/>
      <c r="S131" s="222"/>
      <c r="T131" s="222"/>
      <c r="U131" s="222"/>
      <c r="V131" s="222"/>
      <c r="W131" s="222"/>
      <c r="X131" s="222"/>
      <c r="Y131" s="222"/>
      <c r="Z131" s="222"/>
      <c r="AA131" s="222"/>
      <c r="AB131" s="222"/>
      <c r="AC131" s="222"/>
      <c r="AD131" s="222"/>
      <c r="AE131" s="222"/>
      <c r="AF131" s="222"/>
      <c r="AG131" s="222"/>
      <c r="AH131" s="222"/>
      <c r="AI131" s="222"/>
      <c r="AJ131" s="222"/>
      <c r="AK131" s="222"/>
      <c r="AL131" s="222"/>
      <c r="AM131" s="222"/>
      <c r="AN131" s="222"/>
      <c r="AO131" s="222"/>
      <c r="AP131" s="222"/>
      <c r="AQ131" s="222"/>
      <c r="AR131" s="222"/>
      <c r="AS131" s="222"/>
      <c r="AT131" s="222"/>
      <c r="AU131" s="222"/>
      <c r="AV131" s="222"/>
      <c r="AW131" s="222"/>
      <c r="AX131" s="222"/>
    </row>
    <row r="132" spans="2:50" s="199" customFormat="1" ht="12">
      <c r="B132" s="222"/>
      <c r="C132" s="222"/>
      <c r="D132" s="222"/>
      <c r="E132" s="222"/>
      <c r="F132" s="222"/>
      <c r="G132" s="222"/>
      <c r="H132" s="222"/>
      <c r="I132" s="222"/>
      <c r="J132" s="222"/>
      <c r="K132" s="222"/>
      <c r="L132" s="222"/>
      <c r="M132" s="222"/>
      <c r="N132" s="222"/>
      <c r="O132" s="222"/>
      <c r="P132" s="222"/>
      <c r="Q132" s="222"/>
      <c r="R132" s="222"/>
      <c r="S132" s="222"/>
      <c r="T132" s="222"/>
      <c r="U132" s="222"/>
      <c r="V132" s="222"/>
      <c r="W132" s="222"/>
      <c r="X132" s="222"/>
      <c r="Y132" s="222"/>
      <c r="Z132" s="222"/>
      <c r="AA132" s="222"/>
      <c r="AB132" s="222"/>
      <c r="AC132" s="222"/>
      <c r="AD132" s="222"/>
      <c r="AE132" s="222"/>
      <c r="AF132" s="222"/>
      <c r="AG132" s="222"/>
      <c r="AH132" s="222"/>
      <c r="AI132" s="222"/>
      <c r="AJ132" s="222"/>
      <c r="AK132" s="222"/>
      <c r="AL132" s="222"/>
      <c r="AM132" s="222"/>
      <c r="AN132" s="222"/>
      <c r="AO132" s="222"/>
      <c r="AP132" s="222"/>
      <c r="AQ132" s="222"/>
      <c r="AR132" s="222"/>
      <c r="AS132" s="222"/>
      <c r="AT132" s="222"/>
      <c r="AU132" s="222"/>
      <c r="AV132" s="222"/>
      <c r="AW132" s="222"/>
      <c r="AX132" s="222"/>
    </row>
    <row r="133" spans="2:50" s="199" customFormat="1" ht="12">
      <c r="B133" s="222"/>
      <c r="C133" s="222"/>
      <c r="D133" s="222"/>
      <c r="E133" s="222"/>
      <c r="F133" s="222"/>
      <c r="G133" s="222"/>
      <c r="H133" s="222"/>
      <c r="I133" s="222"/>
      <c r="J133" s="222"/>
      <c r="K133" s="222"/>
      <c r="L133" s="222"/>
      <c r="M133" s="222"/>
      <c r="N133" s="222"/>
      <c r="O133" s="222"/>
      <c r="P133" s="222"/>
      <c r="Q133" s="222"/>
      <c r="R133" s="222"/>
      <c r="S133" s="222"/>
      <c r="T133" s="222"/>
      <c r="U133" s="222"/>
      <c r="V133" s="222"/>
      <c r="W133" s="222"/>
      <c r="X133" s="222"/>
      <c r="Y133" s="222"/>
      <c r="Z133" s="222"/>
      <c r="AA133" s="222"/>
      <c r="AB133" s="222"/>
      <c r="AC133" s="222"/>
      <c r="AD133" s="222"/>
      <c r="AE133" s="222"/>
      <c r="AF133" s="222"/>
      <c r="AG133" s="222"/>
      <c r="AH133" s="222"/>
      <c r="AI133" s="222"/>
      <c r="AJ133" s="222"/>
      <c r="AK133" s="222"/>
      <c r="AL133" s="222"/>
      <c r="AM133" s="222"/>
      <c r="AN133" s="222"/>
      <c r="AO133" s="222"/>
      <c r="AP133" s="222"/>
      <c r="AQ133" s="222"/>
      <c r="AR133" s="222"/>
      <c r="AS133" s="222"/>
      <c r="AT133" s="222"/>
      <c r="AU133" s="222"/>
      <c r="AV133" s="222"/>
      <c r="AW133" s="222"/>
      <c r="AX133" s="222"/>
    </row>
    <row r="134" spans="2:50" s="199" customFormat="1" ht="12">
      <c r="B134" s="222"/>
      <c r="C134" s="222"/>
      <c r="D134" s="222"/>
      <c r="E134" s="222"/>
      <c r="F134" s="222"/>
      <c r="G134" s="222"/>
      <c r="H134" s="222"/>
      <c r="I134" s="222"/>
      <c r="J134" s="222"/>
      <c r="K134" s="222"/>
      <c r="L134" s="222"/>
      <c r="M134" s="222"/>
      <c r="N134" s="222"/>
      <c r="O134" s="222"/>
      <c r="P134" s="222"/>
      <c r="Q134" s="222"/>
      <c r="R134" s="222"/>
      <c r="S134" s="222"/>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222"/>
      <c r="AP134" s="222"/>
      <c r="AQ134" s="222"/>
      <c r="AR134" s="222"/>
      <c r="AS134" s="222"/>
      <c r="AT134" s="222"/>
      <c r="AU134" s="222"/>
      <c r="AV134" s="222"/>
      <c r="AW134" s="222"/>
      <c r="AX134" s="222"/>
    </row>
    <row r="135" spans="2:50" s="199" customFormat="1" ht="12">
      <c r="B135" s="222"/>
      <c r="C135" s="222"/>
      <c r="D135" s="222"/>
      <c r="E135" s="222"/>
      <c r="F135" s="222"/>
      <c r="G135" s="222"/>
      <c r="H135" s="222"/>
      <c r="I135" s="222"/>
      <c r="J135" s="222"/>
      <c r="K135" s="222"/>
      <c r="L135" s="222"/>
      <c r="M135" s="222"/>
      <c r="N135" s="222"/>
      <c r="O135" s="222"/>
      <c r="P135" s="222"/>
      <c r="Q135" s="222"/>
      <c r="R135" s="222"/>
      <c r="S135" s="222"/>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222"/>
      <c r="AP135" s="222"/>
      <c r="AQ135" s="222"/>
      <c r="AR135" s="222"/>
      <c r="AS135" s="222"/>
      <c r="AT135" s="222"/>
      <c r="AU135" s="222"/>
      <c r="AV135" s="222"/>
      <c r="AW135" s="222"/>
      <c r="AX135" s="222"/>
    </row>
    <row r="136" spans="2:50" s="227" customFormat="1" ht="14.25">
      <c r="B136" s="226"/>
      <c r="C136" s="226"/>
      <c r="D136" s="238" t="s">
        <v>206</v>
      </c>
      <c r="E136" s="238"/>
      <c r="F136" s="238"/>
      <c r="G136" s="238"/>
      <c r="H136" s="238"/>
      <c r="I136" s="238"/>
      <c r="J136" s="238"/>
      <c r="K136" s="238"/>
      <c r="L136" s="238"/>
      <c r="M136" s="238"/>
      <c r="N136" s="238"/>
      <c r="O136" s="238"/>
      <c r="P136" s="238"/>
      <c r="Q136" s="238"/>
      <c r="R136" s="238"/>
      <c r="S136" s="238"/>
      <c r="T136" s="238"/>
      <c r="U136" s="238"/>
      <c r="V136" s="238"/>
      <c r="W136" s="238"/>
      <c r="X136" s="238"/>
      <c r="Y136" s="226"/>
      <c r="Z136" s="226"/>
      <c r="AA136" s="226"/>
      <c r="AB136" s="226"/>
      <c r="AC136" s="226"/>
      <c r="AD136" s="226"/>
      <c r="AE136" s="226"/>
      <c r="AF136" s="226"/>
      <c r="AG136" s="226"/>
      <c r="AH136" s="226"/>
      <c r="AI136" s="226"/>
      <c r="AJ136" s="226"/>
      <c r="AK136" s="226"/>
      <c r="AL136" s="226"/>
      <c r="AM136" s="226"/>
      <c r="AN136" s="226"/>
      <c r="AO136" s="226"/>
      <c r="AP136" s="226"/>
      <c r="AQ136" s="226"/>
      <c r="AR136" s="226"/>
      <c r="AS136" s="226"/>
      <c r="AT136" s="226"/>
      <c r="AU136" s="226"/>
      <c r="AV136" s="226"/>
      <c r="AW136" s="226"/>
      <c r="AX136" s="226"/>
    </row>
    <row r="137" spans="2:50" s="227" customFormat="1" ht="14.25">
      <c r="B137" s="226"/>
      <c r="C137" s="226"/>
      <c r="D137" s="226"/>
      <c r="E137" s="226"/>
      <c r="F137" s="226"/>
      <c r="G137" s="226"/>
      <c r="H137" s="226"/>
      <c r="I137" s="226"/>
      <c r="J137" s="226"/>
      <c r="K137" s="226"/>
      <c r="L137" s="226"/>
      <c r="M137" s="226"/>
      <c r="N137" s="226"/>
      <c r="O137" s="226"/>
      <c r="P137" s="226"/>
      <c r="Q137" s="226"/>
      <c r="R137" s="226"/>
      <c r="S137" s="226"/>
      <c r="T137" s="226"/>
      <c r="U137" s="226"/>
      <c r="V137" s="226"/>
      <c r="W137" s="226"/>
      <c r="X137" s="226"/>
      <c r="Y137" s="226"/>
      <c r="Z137" s="226"/>
      <c r="AA137" s="226"/>
      <c r="AB137" s="226"/>
      <c r="AC137" s="222"/>
      <c r="AD137" s="226"/>
      <c r="AE137" s="226"/>
      <c r="AF137" s="226"/>
      <c r="AG137" s="226"/>
      <c r="AH137" s="226"/>
      <c r="AI137" s="226"/>
      <c r="AJ137" s="226"/>
      <c r="AK137" s="226"/>
      <c r="AL137" s="226"/>
      <c r="AM137" s="226"/>
      <c r="AN137" s="226"/>
      <c r="AO137" s="226"/>
      <c r="AP137" s="226"/>
      <c r="AQ137" s="226"/>
      <c r="AR137" s="226"/>
      <c r="AS137" s="226"/>
      <c r="AT137" s="226"/>
      <c r="AU137" s="226"/>
      <c r="AV137" s="226"/>
      <c r="AW137" s="226"/>
      <c r="AX137" s="226"/>
    </row>
    <row r="138" spans="2:50" s="227" customFormat="1" ht="14.25">
      <c r="B138" s="226"/>
      <c r="C138" s="226"/>
      <c r="D138" s="226"/>
      <c r="E138" s="226"/>
      <c r="F138" s="226"/>
      <c r="G138" s="226"/>
      <c r="H138" s="226"/>
      <c r="I138" s="226"/>
      <c r="J138" s="226"/>
      <c r="K138" s="226"/>
      <c r="L138" s="226"/>
      <c r="M138" s="226"/>
      <c r="N138" s="226"/>
      <c r="O138" s="226"/>
      <c r="P138" s="226"/>
      <c r="Q138" s="226"/>
      <c r="R138" s="226"/>
      <c r="S138" s="226"/>
      <c r="T138" s="226"/>
      <c r="U138" s="226"/>
      <c r="V138" s="226"/>
      <c r="W138" s="226"/>
      <c r="X138" s="226"/>
      <c r="Y138" s="226"/>
      <c r="Z138" s="226"/>
      <c r="AA138" s="226"/>
      <c r="AB138" s="226"/>
      <c r="AC138" s="222" t="s">
        <v>207</v>
      </c>
      <c r="AD138" s="226"/>
      <c r="AE138" s="226"/>
      <c r="AF138" s="226"/>
      <c r="AG138" s="226"/>
      <c r="AH138" s="226"/>
      <c r="AI138" s="226"/>
      <c r="AJ138" s="226"/>
      <c r="AK138" s="226"/>
      <c r="AL138" s="226"/>
      <c r="AM138" s="226"/>
      <c r="AN138" s="226"/>
      <c r="AO138" s="226"/>
      <c r="AP138" s="226"/>
      <c r="AQ138" s="226"/>
      <c r="AR138" s="226"/>
      <c r="AS138" s="226"/>
      <c r="AT138" s="226"/>
      <c r="AU138" s="226"/>
      <c r="AV138" s="226"/>
      <c r="AW138" s="226"/>
      <c r="AX138" s="226"/>
    </row>
    <row r="139" spans="2:50" s="227" customFormat="1" ht="14.25">
      <c r="B139" s="226"/>
      <c r="C139" s="226"/>
      <c r="D139" s="226"/>
      <c r="E139" s="226"/>
      <c r="F139" s="226"/>
      <c r="G139" s="226"/>
      <c r="H139" s="226"/>
      <c r="I139" s="226"/>
      <c r="J139" s="226"/>
      <c r="K139" s="226"/>
      <c r="L139" s="226"/>
      <c r="M139" s="226"/>
      <c r="N139" s="226"/>
      <c r="O139" s="226"/>
      <c r="P139" s="226"/>
      <c r="Q139" s="226"/>
      <c r="R139" s="226"/>
      <c r="S139" s="226"/>
      <c r="T139" s="226"/>
      <c r="U139" s="226"/>
      <c r="V139" s="226"/>
      <c r="W139" s="226"/>
      <c r="X139" s="226"/>
      <c r="Y139" s="226"/>
      <c r="Z139" s="226"/>
      <c r="AA139" s="226"/>
      <c r="AB139" s="226"/>
      <c r="AC139" s="226"/>
      <c r="AD139" s="226"/>
      <c r="AE139" s="226"/>
      <c r="AF139" s="226"/>
      <c r="AG139" s="226"/>
      <c r="AH139" s="226"/>
      <c r="AI139" s="226"/>
      <c r="AJ139" s="226"/>
      <c r="AK139" s="226"/>
      <c r="AL139" s="226"/>
      <c r="AM139" s="226"/>
      <c r="AN139" s="226"/>
      <c r="AO139" s="226"/>
      <c r="AP139" s="226"/>
      <c r="AQ139" s="226"/>
      <c r="AR139" s="226"/>
      <c r="AS139" s="226"/>
      <c r="AT139" s="226"/>
      <c r="AU139" s="226"/>
      <c r="AV139" s="226"/>
      <c r="AW139" s="226"/>
      <c r="AX139" s="226"/>
    </row>
    <row r="140" spans="2:50" s="199" customFormat="1" ht="12">
      <c r="B140" s="222"/>
      <c r="C140" s="222"/>
      <c r="D140" s="222"/>
      <c r="E140" s="222"/>
      <c r="F140" s="222"/>
      <c r="G140" s="222"/>
      <c r="H140" s="222"/>
      <c r="I140" s="222"/>
      <c r="J140" s="222"/>
      <c r="K140" s="222"/>
      <c r="L140" s="222"/>
      <c r="M140" s="222"/>
      <c r="N140" s="222"/>
      <c r="O140" s="222"/>
      <c r="P140" s="222"/>
      <c r="Q140" s="222"/>
      <c r="R140" s="222"/>
      <c r="S140" s="222"/>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222"/>
      <c r="AP140" s="222"/>
      <c r="AQ140" s="222"/>
      <c r="AR140" s="222"/>
      <c r="AS140" s="222"/>
      <c r="AT140" s="222"/>
      <c r="AU140" s="222"/>
      <c r="AV140" s="222"/>
      <c r="AW140" s="222"/>
      <c r="AX140" s="222"/>
    </row>
    <row r="141" spans="2:50" s="199" customFormat="1" ht="12">
      <c r="B141" s="222"/>
      <c r="C141" s="222"/>
      <c r="D141" s="222"/>
      <c r="E141" s="222"/>
      <c r="F141" s="222"/>
      <c r="G141" s="222"/>
      <c r="H141" s="222"/>
      <c r="I141" s="222"/>
      <c r="J141" s="222"/>
      <c r="K141" s="222"/>
      <c r="L141" s="222"/>
      <c r="M141" s="222"/>
      <c r="N141" s="222"/>
      <c r="O141" s="222"/>
      <c r="P141" s="222"/>
      <c r="Q141" s="222"/>
      <c r="R141" s="222"/>
      <c r="S141" s="222"/>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222"/>
      <c r="AP141" s="222"/>
      <c r="AQ141" s="222"/>
      <c r="AR141" s="222"/>
      <c r="AS141" s="222"/>
      <c r="AT141" s="222"/>
      <c r="AU141" s="222"/>
      <c r="AV141" s="222"/>
      <c r="AW141" s="222"/>
      <c r="AX141" s="222"/>
    </row>
    <row r="142" spans="2:50" s="199" customFormat="1" ht="12">
      <c r="B142" s="222"/>
      <c r="C142" s="222"/>
      <c r="D142" s="222"/>
      <c r="E142" s="222"/>
      <c r="F142" s="222"/>
      <c r="G142" s="222"/>
      <c r="H142" s="222"/>
      <c r="I142" s="222"/>
      <c r="J142" s="222"/>
      <c r="K142" s="222"/>
      <c r="L142" s="222"/>
      <c r="M142" s="222"/>
      <c r="N142" s="222"/>
      <c r="O142" s="222"/>
      <c r="P142" s="222"/>
      <c r="Q142" s="222"/>
      <c r="R142" s="222"/>
      <c r="S142" s="222"/>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222"/>
      <c r="AP142" s="222"/>
      <c r="AQ142" s="222"/>
      <c r="AR142" s="222"/>
      <c r="AS142" s="222"/>
      <c r="AT142" s="222"/>
      <c r="AU142" s="222"/>
      <c r="AV142" s="222"/>
      <c r="AW142" s="222"/>
      <c r="AX142" s="222"/>
    </row>
    <row r="143" spans="2:50" s="199" customFormat="1" ht="12">
      <c r="B143" s="222"/>
      <c r="C143" s="222"/>
      <c r="D143" s="222"/>
      <c r="E143" s="222"/>
      <c r="F143" s="222"/>
      <c r="G143" s="222"/>
      <c r="H143" s="222"/>
      <c r="I143" s="222"/>
      <c r="J143" s="222"/>
      <c r="K143" s="222"/>
      <c r="L143" s="222"/>
      <c r="M143" s="222"/>
      <c r="N143" s="222"/>
      <c r="O143" s="222"/>
      <c r="P143" s="222"/>
      <c r="Q143" s="222"/>
      <c r="R143" s="222"/>
      <c r="S143" s="222"/>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222"/>
      <c r="AP143" s="222"/>
      <c r="AQ143" s="222"/>
      <c r="AR143" s="222"/>
      <c r="AS143" s="222"/>
      <c r="AT143" s="222"/>
      <c r="AU143" s="222"/>
      <c r="AV143" s="222"/>
      <c r="AW143" s="222"/>
      <c r="AX143" s="222"/>
    </row>
    <row r="144" spans="2:50" s="199" customFormat="1" ht="12">
      <c r="B144" s="222"/>
      <c r="C144" s="222"/>
      <c r="D144" s="222"/>
      <c r="E144" s="222"/>
      <c r="F144" s="222"/>
      <c r="G144" s="222"/>
      <c r="H144" s="222"/>
      <c r="I144" s="222"/>
      <c r="J144" s="222"/>
      <c r="K144" s="222"/>
      <c r="L144" s="222"/>
      <c r="M144" s="222"/>
      <c r="N144" s="222"/>
      <c r="O144" s="222"/>
      <c r="P144" s="222"/>
      <c r="Q144" s="222"/>
      <c r="R144" s="222"/>
      <c r="S144" s="222"/>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222"/>
      <c r="AP144" s="222"/>
      <c r="AQ144" s="222"/>
      <c r="AR144" s="222"/>
      <c r="AS144" s="222"/>
      <c r="AT144" s="222"/>
      <c r="AU144" s="222"/>
      <c r="AV144" s="222"/>
      <c r="AW144" s="222"/>
      <c r="AX144" s="222"/>
    </row>
    <row r="145" spans="2:50" s="199" customFormat="1" ht="12">
      <c r="B145" s="222"/>
      <c r="C145" s="222"/>
      <c r="D145" s="222"/>
      <c r="E145" s="222" t="s">
        <v>208</v>
      </c>
      <c r="F145" s="222"/>
      <c r="G145" s="222"/>
      <c r="H145" s="222"/>
      <c r="I145" s="222"/>
      <c r="J145" s="222"/>
      <c r="K145" s="222"/>
      <c r="L145" s="222"/>
      <c r="M145" s="222"/>
      <c r="N145" s="222"/>
      <c r="O145" s="222"/>
      <c r="P145" s="222"/>
      <c r="Q145" s="222"/>
      <c r="R145" s="222"/>
      <c r="S145" s="222"/>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222"/>
      <c r="AP145" s="222"/>
      <c r="AQ145" s="222"/>
      <c r="AR145" s="222"/>
      <c r="AS145" s="222"/>
      <c r="AT145" s="222"/>
      <c r="AU145" s="222"/>
      <c r="AV145" s="222"/>
      <c r="AW145" s="222"/>
      <c r="AX145" s="222"/>
    </row>
    <row r="146" spans="2:50" s="199" customFormat="1" ht="12">
      <c r="B146" s="222"/>
      <c r="C146" s="222"/>
      <c r="D146" s="222"/>
      <c r="E146" s="222" t="s">
        <v>209</v>
      </c>
      <c r="F146" s="222"/>
      <c r="G146" s="222"/>
      <c r="H146" s="222"/>
      <c r="I146" s="222"/>
      <c r="J146" s="222"/>
      <c r="K146" s="222"/>
      <c r="L146" s="222"/>
      <c r="M146" s="222"/>
      <c r="N146" s="222"/>
      <c r="O146" s="222"/>
      <c r="P146" s="222"/>
      <c r="Q146" s="222"/>
      <c r="R146" s="222"/>
      <c r="S146" s="222"/>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222"/>
      <c r="AP146" s="222"/>
      <c r="AQ146" s="222"/>
      <c r="AR146" s="222"/>
      <c r="AS146" s="222"/>
      <c r="AT146" s="222"/>
      <c r="AU146" s="222"/>
      <c r="AV146" s="222"/>
      <c r="AW146" s="222"/>
      <c r="AX146" s="222"/>
    </row>
    <row r="147" spans="2:50" s="199" customFormat="1" ht="12">
      <c r="B147" s="222"/>
      <c r="C147" s="222"/>
      <c r="D147" s="222"/>
      <c r="E147" s="222"/>
      <c r="F147" s="222" t="s">
        <v>210</v>
      </c>
      <c r="G147" s="222"/>
      <c r="H147" s="222"/>
      <c r="I147" s="222"/>
      <c r="J147" s="222"/>
      <c r="K147" s="222"/>
      <c r="L147" s="222"/>
      <c r="M147" s="222"/>
      <c r="N147" s="222"/>
      <c r="O147" s="222"/>
      <c r="P147" s="222"/>
      <c r="Q147" s="222"/>
      <c r="R147" s="222"/>
      <c r="S147" s="222"/>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222"/>
      <c r="AP147" s="222"/>
      <c r="AQ147" s="222"/>
      <c r="AR147" s="222"/>
      <c r="AS147" s="222"/>
      <c r="AT147" s="222"/>
      <c r="AU147" s="222"/>
      <c r="AV147" s="222"/>
      <c r="AW147" s="222"/>
      <c r="AX147" s="222"/>
    </row>
    <row r="148" spans="2:50" s="199" customFormat="1" ht="12">
      <c r="B148" s="222"/>
      <c r="C148" s="222"/>
      <c r="D148" s="222"/>
      <c r="E148" s="222" t="s">
        <v>211</v>
      </c>
      <c r="F148" s="222"/>
      <c r="G148" s="222"/>
      <c r="H148" s="222"/>
      <c r="I148" s="222"/>
      <c r="J148" s="222"/>
      <c r="K148" s="222"/>
      <c r="L148" s="222"/>
      <c r="M148" s="222"/>
      <c r="N148" s="222"/>
      <c r="O148" s="222"/>
      <c r="P148" s="222"/>
      <c r="Q148" s="222"/>
      <c r="R148" s="222"/>
      <c r="S148" s="222"/>
      <c r="T148" s="222"/>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222"/>
      <c r="AP148" s="222"/>
      <c r="AQ148" s="222"/>
      <c r="AR148" s="222"/>
      <c r="AS148" s="222"/>
      <c r="AT148" s="222"/>
      <c r="AU148" s="222"/>
      <c r="AV148" s="222"/>
      <c r="AW148" s="222"/>
      <c r="AX148" s="222"/>
    </row>
    <row r="149" spans="2:50" s="199" customFormat="1" ht="12">
      <c r="B149" s="222"/>
      <c r="C149" s="222"/>
      <c r="D149" s="222"/>
      <c r="E149" s="222"/>
      <c r="F149" s="222" t="s">
        <v>212</v>
      </c>
      <c r="G149" s="222"/>
      <c r="H149" s="222"/>
      <c r="I149" s="222"/>
      <c r="J149" s="222"/>
      <c r="K149" s="222"/>
      <c r="L149" s="222"/>
      <c r="M149" s="222"/>
      <c r="N149" s="222"/>
      <c r="O149" s="222"/>
      <c r="P149" s="222"/>
      <c r="Q149" s="222"/>
      <c r="R149" s="222"/>
      <c r="S149" s="222"/>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222"/>
      <c r="AP149" s="222"/>
      <c r="AQ149" s="222"/>
      <c r="AR149" s="222"/>
      <c r="AS149" s="222"/>
      <c r="AT149" s="222"/>
      <c r="AU149" s="222"/>
      <c r="AV149" s="222"/>
      <c r="AW149" s="222"/>
      <c r="AX149" s="222"/>
    </row>
    <row r="150" spans="2:50" s="199" customFormat="1" ht="12">
      <c r="B150" s="222"/>
      <c r="C150" s="222"/>
      <c r="D150" s="222"/>
      <c r="E150" s="222"/>
      <c r="F150" s="222" t="s">
        <v>213</v>
      </c>
      <c r="G150" s="222"/>
      <c r="H150" s="222"/>
      <c r="I150" s="222"/>
      <c r="J150" s="222"/>
      <c r="K150" s="222"/>
      <c r="L150" s="222"/>
      <c r="M150" s="222"/>
      <c r="N150" s="222"/>
      <c r="O150" s="222"/>
      <c r="P150" s="222"/>
      <c r="Q150" s="222"/>
      <c r="R150" s="222"/>
      <c r="S150" s="222"/>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222"/>
      <c r="AP150" s="222"/>
      <c r="AQ150" s="222"/>
      <c r="AR150" s="222"/>
      <c r="AS150" s="222"/>
      <c r="AT150" s="222"/>
      <c r="AU150" s="222"/>
      <c r="AV150" s="222"/>
      <c r="AW150" s="222"/>
      <c r="AX150" s="222"/>
    </row>
    <row r="151" spans="2:50" s="199" customFormat="1" ht="12">
      <c r="B151" s="222"/>
      <c r="C151" s="222"/>
      <c r="D151" s="222"/>
      <c r="E151" s="222" t="s">
        <v>214</v>
      </c>
      <c r="F151" s="222"/>
      <c r="G151" s="222"/>
      <c r="H151" s="222"/>
      <c r="I151" s="222"/>
      <c r="J151" s="222"/>
      <c r="K151" s="222"/>
      <c r="L151" s="222"/>
      <c r="M151" s="222"/>
      <c r="N151" s="222"/>
      <c r="O151" s="222"/>
      <c r="P151" s="222"/>
      <c r="Q151" s="222"/>
      <c r="R151" s="222"/>
      <c r="S151" s="222"/>
      <c r="T151" s="222"/>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222"/>
      <c r="AP151" s="222"/>
      <c r="AQ151" s="222"/>
      <c r="AR151" s="222"/>
      <c r="AS151" s="222"/>
      <c r="AT151" s="222"/>
      <c r="AU151" s="222"/>
      <c r="AV151" s="222"/>
      <c r="AW151" s="222"/>
      <c r="AX151" s="222"/>
    </row>
    <row r="152" spans="2:50" s="199" customFormat="1" ht="12">
      <c r="B152" s="222"/>
      <c r="C152" s="222"/>
      <c r="D152" s="222"/>
      <c r="E152" s="222"/>
      <c r="F152" s="222" t="s">
        <v>215</v>
      </c>
      <c r="G152" s="222"/>
      <c r="H152" s="222"/>
      <c r="I152" s="222"/>
      <c r="J152" s="222"/>
      <c r="K152" s="222"/>
      <c r="L152" s="222"/>
      <c r="M152" s="222"/>
      <c r="N152" s="222"/>
      <c r="O152" s="222"/>
      <c r="P152" s="222"/>
      <c r="Q152" s="222"/>
      <c r="R152" s="222"/>
      <c r="S152" s="222"/>
      <c r="T152" s="222"/>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222"/>
      <c r="AP152" s="222"/>
      <c r="AQ152" s="222"/>
      <c r="AR152" s="222"/>
      <c r="AS152" s="222"/>
      <c r="AT152" s="222"/>
      <c r="AU152" s="222"/>
      <c r="AV152" s="222"/>
      <c r="AW152" s="222"/>
      <c r="AX152" s="222"/>
    </row>
    <row r="153" spans="2:50" s="199" customFormat="1" ht="12">
      <c r="B153" s="222"/>
      <c r="C153" s="222"/>
      <c r="D153" s="222"/>
      <c r="E153" s="222"/>
      <c r="F153" s="222" t="s">
        <v>216</v>
      </c>
      <c r="G153" s="222"/>
      <c r="H153" s="222"/>
      <c r="I153" s="222"/>
      <c r="J153" s="222"/>
      <c r="K153" s="222"/>
      <c r="L153" s="222"/>
      <c r="M153" s="222"/>
      <c r="N153" s="222"/>
      <c r="O153" s="222"/>
      <c r="P153" s="222"/>
      <c r="Q153" s="222"/>
      <c r="R153" s="222"/>
      <c r="S153" s="222"/>
      <c r="T153" s="222"/>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222"/>
      <c r="AP153" s="222"/>
      <c r="AQ153" s="222"/>
      <c r="AR153" s="222"/>
      <c r="AS153" s="222"/>
      <c r="AT153" s="222"/>
      <c r="AU153" s="222"/>
      <c r="AV153" s="222"/>
      <c r="AW153" s="222"/>
      <c r="AX153" s="222"/>
    </row>
    <row r="154" spans="2:50" s="199" customFormat="1" ht="12">
      <c r="B154" s="222"/>
      <c r="C154" s="222"/>
      <c r="D154" s="222"/>
      <c r="E154" s="222" t="s">
        <v>217</v>
      </c>
      <c r="F154" s="222"/>
      <c r="G154" s="222"/>
      <c r="H154" s="222"/>
      <c r="I154" s="222"/>
      <c r="J154" s="222"/>
      <c r="K154" s="222"/>
      <c r="L154" s="222"/>
      <c r="M154" s="222"/>
      <c r="N154" s="222"/>
      <c r="O154" s="222"/>
      <c r="P154" s="222"/>
      <c r="Q154" s="222"/>
      <c r="R154" s="222"/>
      <c r="S154" s="222"/>
      <c r="T154" s="222"/>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222"/>
      <c r="AP154" s="222"/>
      <c r="AQ154" s="222"/>
      <c r="AR154" s="222"/>
      <c r="AS154" s="222"/>
      <c r="AT154" s="222"/>
      <c r="AU154" s="222"/>
      <c r="AV154" s="222"/>
      <c r="AW154" s="222"/>
      <c r="AX154" s="222"/>
    </row>
    <row r="155" spans="2:50" s="199" customFormat="1" ht="12">
      <c r="B155" s="222"/>
      <c r="C155" s="222"/>
      <c r="D155" s="222"/>
      <c r="E155" s="222"/>
      <c r="F155" s="222"/>
      <c r="G155" s="222"/>
      <c r="H155" s="222"/>
      <c r="I155" s="222"/>
      <c r="J155" s="222"/>
      <c r="K155" s="222"/>
      <c r="L155" s="222"/>
      <c r="M155" s="222"/>
      <c r="N155" s="222"/>
      <c r="O155" s="222"/>
      <c r="P155" s="222"/>
      <c r="Q155" s="222"/>
      <c r="R155" s="222"/>
      <c r="S155" s="222"/>
      <c r="T155" s="222"/>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222"/>
      <c r="AP155" s="222"/>
      <c r="AQ155" s="222"/>
      <c r="AR155" s="222"/>
      <c r="AS155" s="222"/>
      <c r="AT155" s="222"/>
      <c r="AU155" s="222"/>
      <c r="AV155" s="222"/>
      <c r="AW155" s="222"/>
      <c r="AX155" s="222"/>
    </row>
    <row r="156" spans="2:50" s="199" customFormat="1" ht="12">
      <c r="B156" s="222"/>
      <c r="C156" s="222"/>
      <c r="D156" s="222"/>
      <c r="E156" s="222"/>
      <c r="F156" s="222"/>
      <c r="G156" s="222"/>
      <c r="H156" s="222"/>
      <c r="I156" s="222"/>
      <c r="J156" s="222"/>
      <c r="K156" s="222"/>
      <c r="L156" s="222"/>
      <c r="M156" s="222"/>
      <c r="N156" s="222"/>
      <c r="O156" s="222"/>
      <c r="P156" s="222"/>
      <c r="Q156" s="222"/>
      <c r="R156" s="222"/>
      <c r="S156" s="222"/>
      <c r="T156" s="222"/>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222"/>
      <c r="AP156" s="222"/>
      <c r="AQ156" s="222"/>
      <c r="AR156" s="222"/>
      <c r="AS156" s="222"/>
      <c r="AT156" s="222"/>
      <c r="AU156" s="222"/>
      <c r="AV156" s="222"/>
      <c r="AW156" s="222"/>
      <c r="AX156" s="222"/>
    </row>
    <row r="157" spans="2:50" s="199" customFormat="1" ht="12">
      <c r="B157" s="222"/>
      <c r="C157" s="222"/>
      <c r="D157" s="222"/>
      <c r="E157" s="222"/>
      <c r="F157" s="222"/>
      <c r="G157" s="222"/>
      <c r="H157" s="222"/>
      <c r="I157" s="222"/>
      <c r="J157" s="222"/>
      <c r="K157" s="222"/>
      <c r="L157" s="222"/>
      <c r="M157" s="222"/>
      <c r="N157" s="222"/>
      <c r="O157" s="222"/>
      <c r="P157" s="222"/>
      <c r="Q157" s="222"/>
      <c r="R157" s="222"/>
      <c r="S157" s="222"/>
      <c r="T157" s="222"/>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222"/>
      <c r="AP157" s="222"/>
      <c r="AQ157" s="222"/>
      <c r="AR157" s="222"/>
      <c r="AS157" s="222"/>
      <c r="AT157" s="222"/>
      <c r="AU157" s="222"/>
      <c r="AV157" s="222"/>
      <c r="AW157" s="222"/>
      <c r="AX157" s="222"/>
    </row>
    <row r="158" spans="2:50" s="199" customFormat="1" ht="12">
      <c r="B158" s="222"/>
      <c r="C158" s="222"/>
      <c r="D158" s="222"/>
      <c r="E158" s="222"/>
      <c r="F158" s="222"/>
      <c r="G158" s="222"/>
      <c r="H158" s="222"/>
      <c r="I158" s="222"/>
      <c r="J158" s="222"/>
      <c r="K158" s="222"/>
      <c r="L158" s="222"/>
      <c r="M158" s="222"/>
      <c r="N158" s="222"/>
      <c r="O158" s="222"/>
      <c r="P158" s="222"/>
      <c r="Q158" s="222"/>
      <c r="R158" s="222"/>
      <c r="S158" s="222"/>
      <c r="T158" s="222"/>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222"/>
      <c r="AP158" s="222"/>
      <c r="AQ158" s="222"/>
      <c r="AR158" s="222"/>
      <c r="AS158" s="222"/>
      <c r="AT158" s="222"/>
      <c r="AU158" s="222"/>
      <c r="AV158" s="222"/>
      <c r="AW158" s="222"/>
      <c r="AX158" s="222"/>
    </row>
    <row r="159" spans="2:50" s="199" customFormat="1" ht="12">
      <c r="B159" s="222"/>
      <c r="C159" s="222"/>
      <c r="D159" s="222"/>
      <c r="E159" s="222"/>
      <c r="F159" s="222"/>
      <c r="G159" s="222"/>
      <c r="H159" s="222"/>
      <c r="I159" s="222"/>
      <c r="J159" s="222"/>
      <c r="K159" s="222"/>
      <c r="L159" s="222"/>
      <c r="M159" s="222"/>
      <c r="N159" s="222"/>
      <c r="O159" s="222"/>
      <c r="P159" s="222"/>
      <c r="Q159" s="222"/>
      <c r="R159" s="222"/>
      <c r="S159" s="222"/>
      <c r="T159" s="222"/>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222"/>
      <c r="AP159" s="222"/>
      <c r="AQ159" s="222"/>
      <c r="AR159" s="222"/>
      <c r="AS159" s="222"/>
      <c r="AT159" s="222"/>
      <c r="AU159" s="222"/>
      <c r="AV159" s="222"/>
      <c r="AW159" s="222"/>
      <c r="AX159" s="222"/>
    </row>
    <row r="160" spans="2:50" s="199" customFormat="1" ht="12">
      <c r="B160" s="222"/>
      <c r="C160" s="222"/>
      <c r="D160" s="222"/>
      <c r="E160" s="222"/>
      <c r="F160" s="222"/>
      <c r="G160" s="222"/>
      <c r="H160" s="222"/>
      <c r="I160" s="222"/>
      <c r="J160" s="222"/>
      <c r="K160" s="222"/>
      <c r="L160" s="222"/>
      <c r="M160" s="222"/>
      <c r="N160" s="222"/>
      <c r="O160" s="222"/>
      <c r="P160" s="222"/>
      <c r="Q160" s="222"/>
      <c r="R160" s="222"/>
      <c r="S160" s="222"/>
      <c r="T160" s="222"/>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222"/>
      <c r="AP160" s="222"/>
      <c r="AQ160" s="222"/>
      <c r="AR160" s="222"/>
      <c r="AS160" s="222"/>
      <c r="AT160" s="222"/>
      <c r="AU160" s="222"/>
      <c r="AV160" s="222"/>
      <c r="AW160" s="222"/>
      <c r="AX160" s="222"/>
    </row>
    <row r="161" spans="2:50" s="199" customFormat="1" ht="12">
      <c r="B161" s="222"/>
      <c r="C161" s="222"/>
      <c r="D161" s="222"/>
      <c r="E161" s="222"/>
      <c r="F161" s="222"/>
      <c r="G161" s="222"/>
      <c r="H161" s="222"/>
      <c r="I161" s="222"/>
      <c r="J161" s="222"/>
      <c r="K161" s="222"/>
      <c r="L161" s="222"/>
      <c r="M161" s="222"/>
      <c r="N161" s="222"/>
      <c r="O161" s="222"/>
      <c r="P161" s="222"/>
      <c r="Q161" s="222"/>
      <c r="R161" s="222"/>
      <c r="S161" s="222"/>
      <c r="T161" s="222"/>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222"/>
      <c r="AP161" s="222"/>
      <c r="AQ161" s="222"/>
      <c r="AR161" s="222"/>
      <c r="AS161" s="222"/>
      <c r="AT161" s="222"/>
      <c r="AU161" s="222"/>
      <c r="AV161" s="222"/>
      <c r="AW161" s="222"/>
      <c r="AX161" s="222"/>
    </row>
    <row r="162" spans="2:50" s="199" customFormat="1" ht="12">
      <c r="B162" s="222"/>
      <c r="C162" s="222"/>
      <c r="D162" s="222"/>
      <c r="E162" s="222"/>
      <c r="F162" s="222"/>
      <c r="G162" s="222"/>
      <c r="H162" s="222"/>
      <c r="I162" s="222"/>
      <c r="J162" s="222"/>
      <c r="K162" s="222"/>
      <c r="L162" s="222"/>
      <c r="M162" s="222"/>
      <c r="N162" s="222"/>
      <c r="O162" s="222"/>
      <c r="P162" s="222"/>
      <c r="Q162" s="222"/>
      <c r="R162" s="222"/>
      <c r="S162" s="222"/>
      <c r="T162" s="222"/>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222"/>
      <c r="AP162" s="222"/>
      <c r="AQ162" s="222"/>
      <c r="AR162" s="222"/>
      <c r="AS162" s="222"/>
      <c r="AT162" s="222"/>
      <c r="AU162" s="222"/>
      <c r="AV162" s="222"/>
      <c r="AW162" s="222"/>
      <c r="AX162" s="222"/>
    </row>
    <row r="163" spans="2:50" s="199" customFormat="1" ht="12">
      <c r="B163" s="222"/>
      <c r="C163" s="222"/>
      <c r="D163" s="222"/>
      <c r="E163" s="222"/>
      <c r="F163" s="222"/>
      <c r="G163" s="222"/>
      <c r="H163" s="222"/>
      <c r="I163" s="222"/>
      <c r="J163" s="222"/>
      <c r="K163" s="222"/>
      <c r="L163" s="222"/>
      <c r="M163" s="222"/>
      <c r="N163" s="222"/>
      <c r="O163" s="222"/>
      <c r="P163" s="222"/>
      <c r="Q163" s="222"/>
      <c r="R163" s="222"/>
      <c r="S163" s="222"/>
      <c r="T163" s="222"/>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222"/>
      <c r="AP163" s="222"/>
      <c r="AQ163" s="222"/>
      <c r="AR163" s="222"/>
      <c r="AS163" s="222"/>
      <c r="AT163" s="222"/>
      <c r="AU163" s="222"/>
      <c r="AV163" s="222"/>
      <c r="AW163" s="222"/>
      <c r="AX163" s="222"/>
    </row>
    <row r="164" spans="2:50" s="199" customFormat="1" ht="12">
      <c r="B164" s="222"/>
      <c r="C164" s="222"/>
      <c r="D164" s="222"/>
      <c r="E164" s="222"/>
      <c r="F164" s="222"/>
      <c r="G164" s="222"/>
      <c r="H164" s="222"/>
      <c r="I164" s="222"/>
      <c r="J164" s="222"/>
      <c r="K164" s="222"/>
      <c r="L164" s="222"/>
      <c r="M164" s="222"/>
      <c r="N164" s="222"/>
      <c r="O164" s="222"/>
      <c r="P164" s="222"/>
      <c r="Q164" s="222"/>
      <c r="R164" s="222"/>
      <c r="S164" s="222"/>
      <c r="T164" s="222"/>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222"/>
      <c r="AP164" s="222"/>
      <c r="AQ164" s="222"/>
      <c r="AR164" s="222"/>
      <c r="AS164" s="222"/>
      <c r="AT164" s="222"/>
      <c r="AU164" s="222"/>
      <c r="AV164" s="222"/>
      <c r="AW164" s="222"/>
      <c r="AX164" s="222"/>
    </row>
    <row r="165" spans="2:50" s="199" customFormat="1" ht="12">
      <c r="B165" s="222"/>
      <c r="C165" s="222"/>
      <c r="D165" s="222"/>
      <c r="E165" s="222"/>
      <c r="F165" s="222"/>
      <c r="G165" s="222"/>
      <c r="H165" s="222"/>
      <c r="I165" s="222"/>
      <c r="J165" s="222"/>
      <c r="K165" s="222"/>
      <c r="L165" s="222"/>
      <c r="M165" s="222"/>
      <c r="N165" s="222"/>
      <c r="O165" s="222"/>
      <c r="P165" s="222"/>
      <c r="Q165" s="222"/>
      <c r="R165" s="222"/>
      <c r="S165" s="222"/>
      <c r="T165" s="222"/>
      <c r="U165" s="222"/>
      <c r="V165" s="222"/>
      <c r="W165" s="222"/>
      <c r="X165" s="222"/>
      <c r="Y165" s="222"/>
      <c r="Z165" s="222"/>
      <c r="AA165" s="222"/>
      <c r="AB165" s="222"/>
      <c r="AC165" s="222"/>
      <c r="AD165" s="222"/>
      <c r="AE165" s="222"/>
      <c r="AF165" s="222"/>
      <c r="AG165" s="222"/>
      <c r="AH165" s="222"/>
      <c r="AI165" s="222"/>
      <c r="AJ165" s="222"/>
      <c r="AK165" s="222"/>
      <c r="AL165" s="222"/>
      <c r="AM165" s="222"/>
      <c r="AN165" s="222"/>
      <c r="AO165" s="222"/>
      <c r="AP165" s="222"/>
      <c r="AQ165" s="222"/>
      <c r="AR165" s="222"/>
      <c r="AS165" s="222"/>
      <c r="AT165" s="222"/>
      <c r="AU165" s="222"/>
      <c r="AV165" s="222"/>
      <c r="AW165" s="222"/>
      <c r="AX165" s="222"/>
    </row>
    <row r="166" spans="2:50" s="199" customFormat="1" ht="12">
      <c r="B166" s="222"/>
      <c r="C166" s="222"/>
      <c r="D166" s="222"/>
      <c r="E166" s="222"/>
      <c r="F166" s="222"/>
      <c r="G166" s="222"/>
      <c r="H166" s="222"/>
      <c r="I166" s="222"/>
      <c r="J166" s="222"/>
      <c r="K166" s="222"/>
      <c r="L166" s="222"/>
      <c r="M166" s="222"/>
      <c r="N166" s="222"/>
      <c r="O166" s="222"/>
      <c r="P166" s="222"/>
      <c r="Q166" s="222"/>
      <c r="R166" s="222"/>
      <c r="S166" s="222"/>
      <c r="T166" s="222"/>
      <c r="U166" s="222"/>
      <c r="V166" s="222"/>
      <c r="W166" s="222"/>
      <c r="X166" s="222"/>
      <c r="Y166" s="222"/>
      <c r="Z166" s="222"/>
      <c r="AA166" s="222"/>
      <c r="AB166" s="222"/>
      <c r="AC166" s="222"/>
      <c r="AD166" s="222"/>
      <c r="AE166" s="222"/>
      <c r="AF166" s="222"/>
      <c r="AG166" s="222"/>
      <c r="AH166" s="222"/>
      <c r="AI166" s="222"/>
      <c r="AJ166" s="222"/>
      <c r="AK166" s="222"/>
      <c r="AL166" s="222"/>
      <c r="AM166" s="222"/>
      <c r="AN166" s="222"/>
      <c r="AO166" s="222"/>
      <c r="AP166" s="222"/>
      <c r="AQ166" s="222"/>
      <c r="AR166" s="222"/>
      <c r="AS166" s="222"/>
      <c r="AT166" s="222"/>
      <c r="AU166" s="222"/>
      <c r="AV166" s="222"/>
      <c r="AW166" s="222"/>
      <c r="AX166" s="222"/>
    </row>
    <row r="167" spans="2:50" s="199" customFormat="1" ht="12">
      <c r="B167" s="222"/>
      <c r="C167" s="222"/>
      <c r="D167" s="222"/>
      <c r="E167" s="222"/>
      <c r="F167" s="222"/>
      <c r="G167" s="222"/>
      <c r="H167" s="222"/>
      <c r="I167" s="222"/>
      <c r="J167" s="222"/>
      <c r="K167" s="222"/>
      <c r="L167" s="222"/>
      <c r="M167" s="222"/>
      <c r="N167" s="222"/>
      <c r="O167" s="222"/>
      <c r="P167" s="222"/>
      <c r="Q167" s="222"/>
      <c r="R167" s="222"/>
      <c r="S167" s="222"/>
      <c r="T167" s="222"/>
      <c r="U167" s="222"/>
      <c r="V167" s="222"/>
      <c r="W167" s="222"/>
      <c r="X167" s="222"/>
      <c r="Y167" s="222"/>
      <c r="Z167" s="222"/>
      <c r="AA167" s="222"/>
      <c r="AB167" s="222"/>
      <c r="AC167" s="222"/>
      <c r="AD167" s="222"/>
      <c r="AE167" s="222"/>
      <c r="AF167" s="222"/>
      <c r="AG167" s="222"/>
      <c r="AH167" s="222"/>
      <c r="AI167" s="222"/>
      <c r="AJ167" s="222"/>
      <c r="AK167" s="222"/>
      <c r="AL167" s="222"/>
      <c r="AM167" s="222"/>
      <c r="AN167" s="222"/>
      <c r="AO167" s="222"/>
      <c r="AP167" s="222"/>
      <c r="AQ167" s="222"/>
      <c r="AR167" s="222"/>
      <c r="AS167" s="222"/>
      <c r="AT167" s="222"/>
      <c r="AU167" s="222"/>
      <c r="AV167" s="222"/>
      <c r="AW167" s="222"/>
      <c r="AX167" s="222"/>
    </row>
    <row r="168" spans="2:50" s="199" customFormat="1" ht="12">
      <c r="B168" s="222"/>
      <c r="C168" s="222"/>
      <c r="D168" s="222"/>
      <c r="E168" s="222"/>
      <c r="F168" s="222"/>
      <c r="G168" s="222"/>
      <c r="H168" s="222"/>
      <c r="I168" s="222"/>
      <c r="J168" s="222"/>
      <c r="K168" s="222"/>
      <c r="L168" s="222"/>
      <c r="M168" s="222"/>
      <c r="N168" s="222"/>
      <c r="O168" s="222"/>
      <c r="P168" s="222"/>
      <c r="Q168" s="222"/>
      <c r="R168" s="222"/>
      <c r="S168" s="222"/>
      <c r="T168" s="222"/>
      <c r="U168" s="222"/>
      <c r="V168" s="222"/>
      <c r="W168" s="222"/>
      <c r="X168" s="222"/>
      <c r="Y168" s="222"/>
      <c r="Z168" s="222"/>
      <c r="AA168" s="222"/>
      <c r="AB168" s="222"/>
      <c r="AC168" s="222"/>
      <c r="AD168" s="222"/>
      <c r="AE168" s="222"/>
      <c r="AF168" s="222"/>
      <c r="AG168" s="222"/>
      <c r="AH168" s="222"/>
      <c r="AI168" s="222"/>
      <c r="AJ168" s="222"/>
      <c r="AK168" s="222"/>
      <c r="AL168" s="222"/>
      <c r="AM168" s="222"/>
      <c r="AN168" s="222"/>
      <c r="AO168" s="222"/>
      <c r="AP168" s="222"/>
      <c r="AQ168" s="222"/>
      <c r="AR168" s="222"/>
      <c r="AS168" s="222"/>
      <c r="AT168" s="222"/>
      <c r="AU168" s="222"/>
      <c r="AV168" s="222"/>
      <c r="AW168" s="222"/>
      <c r="AX168" s="222"/>
    </row>
    <row r="169" spans="2:50" s="199" customFormat="1" ht="12">
      <c r="B169" s="222"/>
      <c r="C169" s="222"/>
      <c r="D169" s="222"/>
      <c r="E169" s="222" t="s">
        <v>218</v>
      </c>
      <c r="F169" s="222"/>
      <c r="G169" s="222"/>
      <c r="H169" s="222"/>
      <c r="I169" s="222"/>
      <c r="J169" s="222"/>
      <c r="K169" s="222"/>
      <c r="L169" s="222"/>
      <c r="M169" s="222"/>
      <c r="N169" s="222"/>
      <c r="O169" s="222"/>
      <c r="P169" s="222"/>
      <c r="Q169" s="222"/>
      <c r="R169" s="222"/>
      <c r="S169" s="222"/>
      <c r="T169" s="222"/>
      <c r="U169" s="222"/>
      <c r="V169" s="222"/>
      <c r="W169" s="222"/>
      <c r="X169" s="222"/>
      <c r="Y169" s="222"/>
      <c r="Z169" s="222"/>
      <c r="AA169" s="222"/>
      <c r="AB169" s="222"/>
      <c r="AC169" s="222"/>
      <c r="AD169" s="222"/>
      <c r="AE169" s="222"/>
      <c r="AF169" s="222"/>
      <c r="AG169" s="222"/>
      <c r="AH169" s="222"/>
      <c r="AI169" s="222"/>
      <c r="AJ169" s="222"/>
      <c r="AK169" s="222"/>
      <c r="AL169" s="222"/>
      <c r="AM169" s="222"/>
      <c r="AN169" s="222"/>
      <c r="AO169" s="222"/>
      <c r="AP169" s="222"/>
      <c r="AQ169" s="222"/>
      <c r="AR169" s="222"/>
      <c r="AS169" s="222"/>
      <c r="AT169" s="222"/>
      <c r="AU169" s="222"/>
      <c r="AV169" s="222"/>
      <c r="AW169" s="222"/>
      <c r="AX169" s="222"/>
    </row>
    <row r="170" spans="2:50" s="199" customFormat="1" ht="12">
      <c r="B170" s="222"/>
      <c r="C170" s="222"/>
      <c r="D170" s="222"/>
      <c r="E170" s="222"/>
      <c r="F170" s="228" t="s">
        <v>219</v>
      </c>
      <c r="G170" s="222"/>
      <c r="H170" s="222"/>
      <c r="I170" s="222"/>
      <c r="J170" s="222"/>
      <c r="K170" s="222"/>
      <c r="L170" s="222"/>
      <c r="M170" s="222"/>
      <c r="N170" s="222"/>
      <c r="O170" s="222"/>
      <c r="P170" s="222"/>
      <c r="Q170" s="222"/>
      <c r="R170" s="222"/>
      <c r="S170" s="222"/>
      <c r="T170" s="22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222"/>
      <c r="AP170" s="222"/>
      <c r="AQ170" s="222"/>
      <c r="AR170" s="222"/>
      <c r="AS170" s="222"/>
      <c r="AT170" s="222"/>
      <c r="AU170" s="222"/>
      <c r="AV170" s="222"/>
      <c r="AW170" s="222"/>
      <c r="AX170" s="222"/>
    </row>
    <row r="171" spans="2:50" s="199" customFormat="1" ht="12">
      <c r="B171" s="222"/>
      <c r="C171" s="222"/>
      <c r="D171" s="222"/>
      <c r="E171" s="222"/>
      <c r="F171" s="222"/>
      <c r="G171" s="222"/>
      <c r="H171" s="222"/>
      <c r="I171" s="222"/>
      <c r="J171" s="222"/>
      <c r="K171" s="222"/>
      <c r="L171" s="222"/>
      <c r="M171" s="222"/>
      <c r="N171" s="222"/>
      <c r="O171" s="222"/>
      <c r="P171" s="222"/>
      <c r="Q171" s="222"/>
      <c r="R171" s="222"/>
      <c r="S171" s="222"/>
      <c r="T171" s="222"/>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222"/>
      <c r="AP171" s="222"/>
      <c r="AQ171" s="222"/>
      <c r="AR171" s="222"/>
      <c r="AS171" s="222"/>
      <c r="AT171" s="222"/>
      <c r="AU171" s="222"/>
      <c r="AV171" s="222"/>
      <c r="AW171" s="222"/>
      <c r="AX171" s="222"/>
    </row>
    <row r="172" spans="2:50" s="199" customFormat="1" ht="12">
      <c r="B172" s="222"/>
      <c r="C172" s="222"/>
      <c r="D172" s="222"/>
      <c r="E172" s="222"/>
      <c r="F172" s="222"/>
      <c r="G172" s="222"/>
      <c r="H172" s="222"/>
      <c r="I172" s="222"/>
      <c r="J172" s="222"/>
      <c r="K172" s="222"/>
      <c r="L172" s="222"/>
      <c r="M172" s="222"/>
      <c r="N172" s="222"/>
      <c r="O172" s="222"/>
      <c r="P172" s="222"/>
      <c r="Q172" s="222"/>
      <c r="R172" s="222"/>
      <c r="S172" s="222"/>
      <c r="T172" s="222"/>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222"/>
      <c r="AP172" s="222"/>
      <c r="AQ172" s="222"/>
      <c r="AR172" s="222"/>
      <c r="AS172" s="222"/>
      <c r="AT172" s="222"/>
      <c r="AU172" s="222"/>
      <c r="AV172" s="222"/>
      <c r="AW172" s="222"/>
      <c r="AX172" s="222"/>
    </row>
    <row r="173" spans="2:50" s="199" customFormat="1" ht="12">
      <c r="B173" s="222"/>
      <c r="C173" s="222"/>
      <c r="D173" s="222"/>
      <c r="E173" s="222"/>
      <c r="F173" s="222"/>
      <c r="G173" s="222"/>
      <c r="H173" s="222"/>
      <c r="I173" s="222"/>
      <c r="J173" s="222"/>
      <c r="K173" s="222"/>
      <c r="L173" s="222"/>
      <c r="M173" s="222"/>
      <c r="N173" s="222"/>
      <c r="O173" s="222"/>
      <c r="P173" s="222"/>
      <c r="Q173" s="222"/>
      <c r="R173" s="222"/>
      <c r="S173" s="222"/>
      <c r="T173" s="222"/>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222"/>
      <c r="AP173" s="222"/>
      <c r="AQ173" s="222"/>
      <c r="AR173" s="222"/>
      <c r="AS173" s="222"/>
      <c r="AT173" s="222"/>
      <c r="AU173" s="222"/>
      <c r="AV173" s="222"/>
      <c r="AW173" s="222"/>
      <c r="AX173" s="222"/>
    </row>
    <row r="174" spans="2:50" s="199" customFormat="1" ht="12">
      <c r="B174" s="222"/>
      <c r="C174" s="222"/>
      <c r="D174" s="222"/>
      <c r="E174" s="222"/>
      <c r="F174" s="222"/>
      <c r="G174" s="222"/>
      <c r="H174" s="222"/>
      <c r="I174" s="222"/>
      <c r="J174" s="222"/>
      <c r="K174" s="222"/>
      <c r="L174" s="222"/>
      <c r="M174" s="222"/>
      <c r="N174" s="222"/>
      <c r="O174" s="222"/>
      <c r="P174" s="222"/>
      <c r="Q174" s="222"/>
      <c r="R174" s="222"/>
      <c r="S174" s="222"/>
      <c r="T174" s="222"/>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222"/>
      <c r="AP174" s="222"/>
      <c r="AQ174" s="222"/>
      <c r="AR174" s="222"/>
      <c r="AS174" s="222"/>
      <c r="AT174" s="222"/>
      <c r="AU174" s="222"/>
      <c r="AV174" s="222"/>
      <c r="AW174" s="222"/>
      <c r="AX174" s="222"/>
    </row>
    <row r="175" spans="2:50" s="199" customFormat="1" ht="12">
      <c r="B175" s="222"/>
      <c r="C175" s="222"/>
      <c r="D175" s="222"/>
      <c r="E175" s="222"/>
      <c r="F175" s="222"/>
      <c r="G175" s="222"/>
      <c r="H175" s="222"/>
      <c r="I175" s="222"/>
      <c r="J175" s="222"/>
      <c r="K175" s="222"/>
      <c r="L175" s="222"/>
      <c r="M175" s="222"/>
      <c r="N175" s="222"/>
      <c r="O175" s="222"/>
      <c r="P175" s="222"/>
      <c r="Q175" s="222"/>
      <c r="R175" s="222"/>
      <c r="S175" s="222"/>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222"/>
      <c r="AP175" s="222"/>
      <c r="AQ175" s="222"/>
      <c r="AR175" s="222"/>
      <c r="AS175" s="222"/>
      <c r="AT175" s="222"/>
      <c r="AU175" s="222"/>
      <c r="AV175" s="222"/>
      <c r="AW175" s="222"/>
      <c r="AX175" s="222"/>
    </row>
    <row r="176" spans="2:50" s="199" customFormat="1" ht="12">
      <c r="B176" s="222"/>
      <c r="C176" s="222"/>
      <c r="D176" s="222"/>
      <c r="E176" s="222"/>
      <c r="F176" s="222"/>
      <c r="G176" s="222"/>
      <c r="H176" s="222"/>
      <c r="I176" s="222"/>
      <c r="J176" s="222"/>
      <c r="K176" s="222"/>
      <c r="L176" s="222"/>
      <c r="M176" s="222"/>
      <c r="N176" s="222"/>
      <c r="O176" s="222"/>
      <c r="P176" s="222"/>
      <c r="Q176" s="222"/>
      <c r="R176" s="222"/>
      <c r="S176" s="222"/>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222"/>
      <c r="AP176" s="222"/>
      <c r="AQ176" s="222"/>
      <c r="AR176" s="222"/>
      <c r="AS176" s="222"/>
      <c r="AT176" s="222"/>
      <c r="AU176" s="222"/>
      <c r="AV176" s="222"/>
      <c r="AW176" s="222"/>
      <c r="AX176" s="222"/>
    </row>
    <row r="177" spans="2:50" s="199" customFormat="1" ht="12">
      <c r="B177" s="222"/>
      <c r="C177" s="222"/>
      <c r="D177" s="222"/>
      <c r="E177" s="222"/>
      <c r="F177" s="222"/>
      <c r="G177" s="222"/>
      <c r="H177" s="222"/>
      <c r="I177" s="222"/>
      <c r="J177" s="222"/>
      <c r="K177" s="222"/>
      <c r="L177" s="222"/>
      <c r="M177" s="222"/>
      <c r="N177" s="222"/>
      <c r="O177" s="222"/>
      <c r="P177" s="222"/>
      <c r="Q177" s="222"/>
      <c r="R177" s="222"/>
      <c r="S177" s="222"/>
      <c r="T177" s="222"/>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222"/>
      <c r="AP177" s="222"/>
      <c r="AQ177" s="222"/>
      <c r="AR177" s="222"/>
      <c r="AS177" s="222"/>
      <c r="AT177" s="222"/>
      <c r="AU177" s="222"/>
      <c r="AV177" s="222"/>
      <c r="AW177" s="222"/>
      <c r="AX177" s="222"/>
    </row>
    <row r="178" spans="2:50" s="199" customFormat="1" ht="12">
      <c r="B178" s="222"/>
      <c r="C178" s="222"/>
      <c r="D178" s="222"/>
      <c r="E178" s="222"/>
      <c r="F178" s="222"/>
      <c r="G178" s="222"/>
      <c r="H178" s="222"/>
      <c r="I178" s="222"/>
      <c r="J178" s="222"/>
      <c r="K178" s="222"/>
      <c r="L178" s="222"/>
      <c r="M178" s="222"/>
      <c r="N178" s="222"/>
      <c r="O178" s="222"/>
      <c r="P178" s="222"/>
      <c r="Q178" s="222"/>
      <c r="R178" s="222"/>
      <c r="S178" s="222"/>
      <c r="T178" s="222"/>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222"/>
      <c r="AP178" s="222"/>
      <c r="AQ178" s="222"/>
      <c r="AR178" s="222"/>
      <c r="AS178" s="222"/>
      <c r="AT178" s="222"/>
      <c r="AU178" s="222"/>
      <c r="AV178" s="222"/>
      <c r="AW178" s="222"/>
      <c r="AX178" s="222"/>
    </row>
    <row r="179" spans="2:50" s="199" customFormat="1" ht="12">
      <c r="B179" s="222"/>
      <c r="C179" s="222"/>
      <c r="D179" s="222"/>
      <c r="E179" s="222"/>
      <c r="F179" s="222"/>
      <c r="G179" s="222"/>
      <c r="H179" s="222"/>
      <c r="I179" s="222"/>
      <c r="J179" s="222"/>
      <c r="K179" s="222"/>
      <c r="L179" s="222"/>
      <c r="M179" s="222"/>
      <c r="N179" s="222"/>
      <c r="O179" s="222"/>
      <c r="P179" s="222"/>
      <c r="Q179" s="222"/>
      <c r="R179" s="222"/>
      <c r="S179" s="222"/>
      <c r="T179" s="222"/>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222"/>
      <c r="AP179" s="222"/>
      <c r="AQ179" s="222"/>
      <c r="AR179" s="222"/>
      <c r="AS179" s="222"/>
      <c r="AT179" s="222"/>
      <c r="AU179" s="222"/>
      <c r="AV179" s="222"/>
      <c r="AW179" s="222"/>
      <c r="AX179" s="222"/>
    </row>
    <row r="180" spans="2:50" s="199" customFormat="1" ht="12">
      <c r="B180" s="222"/>
      <c r="C180" s="222"/>
      <c r="D180" s="222"/>
      <c r="E180" s="222"/>
      <c r="F180" s="222"/>
      <c r="G180" s="222"/>
      <c r="H180" s="222"/>
      <c r="I180" s="222"/>
      <c r="J180" s="222"/>
      <c r="K180" s="222"/>
      <c r="L180" s="222"/>
      <c r="M180" s="222"/>
      <c r="N180" s="222"/>
      <c r="O180" s="222"/>
      <c r="P180" s="222"/>
      <c r="Q180" s="222"/>
      <c r="R180" s="222"/>
      <c r="S180" s="222"/>
      <c r="T180" s="222"/>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222"/>
      <c r="AP180" s="222"/>
      <c r="AQ180" s="222"/>
      <c r="AR180" s="222"/>
      <c r="AS180" s="222"/>
      <c r="AT180" s="222"/>
      <c r="AU180" s="222"/>
      <c r="AV180" s="222"/>
      <c r="AW180" s="222"/>
      <c r="AX180" s="222"/>
    </row>
    <row r="181" spans="2:50" s="199" customFormat="1" ht="12">
      <c r="B181" s="222"/>
      <c r="C181" s="222"/>
      <c r="D181" s="222"/>
      <c r="E181" s="222"/>
      <c r="F181" s="222"/>
      <c r="G181" s="222"/>
      <c r="H181" s="222"/>
      <c r="I181" s="222"/>
      <c r="J181" s="222"/>
      <c r="K181" s="222"/>
      <c r="L181" s="222"/>
      <c r="M181" s="222"/>
      <c r="N181" s="222"/>
      <c r="O181" s="222"/>
      <c r="P181" s="222"/>
      <c r="Q181" s="222"/>
      <c r="R181" s="222"/>
      <c r="S181" s="222"/>
      <c r="T181" s="222"/>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222"/>
      <c r="AP181" s="222"/>
      <c r="AQ181" s="222"/>
      <c r="AR181" s="222"/>
      <c r="AS181" s="222"/>
      <c r="AT181" s="222"/>
      <c r="AU181" s="222"/>
      <c r="AV181" s="222"/>
      <c r="AW181" s="222"/>
      <c r="AX181" s="222"/>
    </row>
    <row r="182" spans="2:50" s="199" customFormat="1" ht="12">
      <c r="B182" s="222"/>
      <c r="C182" s="222"/>
      <c r="D182" s="222"/>
      <c r="E182" s="222"/>
      <c r="F182" s="222"/>
      <c r="G182" s="222"/>
      <c r="H182" s="222"/>
      <c r="I182" s="222"/>
      <c r="J182" s="222"/>
      <c r="K182" s="222"/>
      <c r="L182" s="222"/>
      <c r="M182" s="222"/>
      <c r="N182" s="222"/>
      <c r="O182" s="222"/>
      <c r="P182" s="222"/>
      <c r="Q182" s="222"/>
      <c r="R182" s="222"/>
      <c r="S182" s="222"/>
      <c r="T182" s="222"/>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222"/>
      <c r="AP182" s="222"/>
      <c r="AQ182" s="222"/>
      <c r="AR182" s="222"/>
      <c r="AS182" s="222"/>
      <c r="AT182" s="222"/>
      <c r="AU182" s="222"/>
      <c r="AV182" s="222"/>
      <c r="AW182" s="222"/>
      <c r="AX182" s="222"/>
    </row>
    <row r="183" spans="2:50" s="199" customFormat="1" ht="12">
      <c r="B183" s="222"/>
      <c r="C183" s="222"/>
      <c r="D183" s="222"/>
      <c r="E183" s="222"/>
      <c r="F183" s="222"/>
      <c r="G183" s="222"/>
      <c r="H183" s="222"/>
      <c r="I183" s="222"/>
      <c r="J183" s="222"/>
      <c r="K183" s="222"/>
      <c r="L183" s="222"/>
      <c r="M183" s="222"/>
      <c r="N183" s="222"/>
      <c r="O183" s="222"/>
      <c r="P183" s="222"/>
      <c r="Q183" s="222"/>
      <c r="R183" s="222"/>
      <c r="S183" s="222"/>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222"/>
      <c r="AP183" s="222"/>
      <c r="AQ183" s="222"/>
      <c r="AR183" s="222"/>
      <c r="AS183" s="222"/>
      <c r="AT183" s="222"/>
      <c r="AU183" s="222"/>
      <c r="AV183" s="222"/>
      <c r="AW183" s="222"/>
      <c r="AX183" s="222"/>
    </row>
    <row r="184" spans="2:50" s="199" customFormat="1" ht="12">
      <c r="B184" s="222"/>
      <c r="C184" s="222"/>
      <c r="D184" s="222"/>
      <c r="E184" s="222"/>
      <c r="F184" s="222"/>
      <c r="G184" s="222"/>
      <c r="H184" s="222"/>
      <c r="I184" s="222"/>
      <c r="J184" s="222"/>
      <c r="K184" s="222"/>
      <c r="L184" s="222"/>
      <c r="M184" s="222"/>
      <c r="N184" s="222"/>
      <c r="O184" s="222"/>
      <c r="P184" s="222"/>
      <c r="Q184" s="222"/>
      <c r="R184" s="222"/>
      <c r="S184" s="222"/>
      <c r="T184" s="222"/>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222"/>
      <c r="AP184" s="222"/>
      <c r="AQ184" s="222"/>
      <c r="AR184" s="222"/>
      <c r="AS184" s="222"/>
      <c r="AT184" s="222"/>
      <c r="AU184" s="222"/>
      <c r="AV184" s="222"/>
      <c r="AW184" s="222"/>
      <c r="AX184" s="222"/>
    </row>
    <row r="185" spans="2:50" s="199" customFormat="1" ht="12">
      <c r="B185" s="222"/>
      <c r="C185" s="222"/>
      <c r="D185" s="222"/>
      <c r="E185" s="222"/>
      <c r="F185" s="222"/>
      <c r="G185" s="222"/>
      <c r="H185" s="222"/>
      <c r="I185" s="222"/>
      <c r="J185" s="222"/>
      <c r="K185" s="222"/>
      <c r="L185" s="222"/>
      <c r="M185" s="222"/>
      <c r="N185" s="222"/>
      <c r="O185" s="222"/>
      <c r="P185" s="222"/>
      <c r="Q185" s="222"/>
      <c r="R185" s="222"/>
      <c r="S185" s="222"/>
      <c r="T185" s="222"/>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222"/>
      <c r="AP185" s="222"/>
      <c r="AQ185" s="222"/>
      <c r="AR185" s="222"/>
      <c r="AS185" s="222"/>
      <c r="AT185" s="222"/>
      <c r="AU185" s="222"/>
      <c r="AV185" s="222"/>
      <c r="AW185" s="222"/>
      <c r="AX185" s="222"/>
    </row>
    <row r="186" spans="2:50" s="199" customFormat="1" ht="12">
      <c r="B186" s="222"/>
      <c r="C186" s="222"/>
      <c r="D186" s="222"/>
      <c r="E186" s="222"/>
      <c r="F186" s="222"/>
      <c r="G186" s="222"/>
      <c r="H186" s="222"/>
      <c r="I186" s="222"/>
      <c r="J186" s="222"/>
      <c r="K186" s="222"/>
      <c r="L186" s="222"/>
      <c r="M186" s="222"/>
      <c r="N186" s="222"/>
      <c r="O186" s="222"/>
      <c r="P186" s="222"/>
      <c r="Q186" s="222"/>
      <c r="R186" s="222"/>
      <c r="S186" s="222"/>
      <c r="T186" s="222"/>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222"/>
      <c r="AP186" s="222"/>
      <c r="AQ186" s="222"/>
      <c r="AR186" s="222"/>
      <c r="AS186" s="222"/>
      <c r="AT186" s="222"/>
      <c r="AU186" s="222"/>
      <c r="AV186" s="222"/>
      <c r="AW186" s="222"/>
      <c r="AX186" s="222"/>
    </row>
    <row r="187" spans="2:50" s="199" customFormat="1" ht="12">
      <c r="B187" s="222"/>
      <c r="C187" s="222"/>
      <c r="D187" s="222"/>
      <c r="E187" s="222"/>
      <c r="F187" s="222"/>
      <c r="G187" s="222"/>
      <c r="H187" s="222"/>
      <c r="I187" s="222"/>
      <c r="J187" s="222"/>
      <c r="K187" s="222"/>
      <c r="L187" s="222"/>
      <c r="M187" s="222"/>
      <c r="N187" s="222"/>
      <c r="O187" s="222"/>
      <c r="P187" s="222"/>
      <c r="Q187" s="222"/>
      <c r="R187" s="222"/>
      <c r="S187" s="222"/>
      <c r="T187" s="222"/>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222"/>
      <c r="AP187" s="222"/>
      <c r="AQ187" s="222"/>
      <c r="AR187" s="222"/>
      <c r="AS187" s="222"/>
      <c r="AT187" s="222"/>
      <c r="AU187" s="222"/>
      <c r="AV187" s="222"/>
      <c r="AW187" s="222"/>
      <c r="AX187" s="222"/>
    </row>
    <row r="188" spans="2:50" s="199" customFormat="1" ht="12">
      <c r="B188" s="222"/>
      <c r="C188" s="222"/>
      <c r="D188" s="222"/>
      <c r="E188" s="222"/>
      <c r="F188" s="222"/>
      <c r="G188" s="222"/>
      <c r="H188" s="222"/>
      <c r="I188" s="222"/>
      <c r="J188" s="222"/>
      <c r="K188" s="222"/>
      <c r="L188" s="222"/>
      <c r="M188" s="222"/>
      <c r="N188" s="222"/>
      <c r="O188" s="222"/>
      <c r="P188" s="222"/>
      <c r="Q188" s="222"/>
      <c r="R188" s="222"/>
      <c r="S188" s="222"/>
      <c r="T188" s="222"/>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222"/>
      <c r="AP188" s="222"/>
      <c r="AQ188" s="222"/>
      <c r="AR188" s="222"/>
      <c r="AS188" s="222"/>
      <c r="AT188" s="222"/>
      <c r="AU188" s="222"/>
      <c r="AV188" s="222"/>
      <c r="AW188" s="222"/>
      <c r="AX188" s="222"/>
    </row>
    <row r="189" spans="2:50" s="199" customFormat="1" ht="12">
      <c r="B189" s="222"/>
      <c r="C189" s="222"/>
      <c r="D189" s="222"/>
      <c r="E189" s="222"/>
      <c r="F189" s="222"/>
      <c r="G189" s="222"/>
      <c r="H189" s="222"/>
      <c r="I189" s="222"/>
      <c r="J189" s="222"/>
      <c r="K189" s="222"/>
      <c r="L189" s="222"/>
      <c r="M189" s="222"/>
      <c r="N189" s="222"/>
      <c r="O189" s="222"/>
      <c r="P189" s="222"/>
      <c r="Q189" s="222"/>
      <c r="R189" s="222"/>
      <c r="S189" s="222"/>
      <c r="T189" s="222"/>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222"/>
      <c r="AP189" s="222"/>
      <c r="AQ189" s="222"/>
      <c r="AR189" s="222"/>
      <c r="AS189" s="222"/>
      <c r="AT189" s="222"/>
      <c r="AU189" s="222"/>
      <c r="AV189" s="222"/>
      <c r="AW189" s="222"/>
      <c r="AX189" s="222"/>
    </row>
    <row r="190" spans="2:50" s="199" customFormat="1" ht="12">
      <c r="B190" s="222"/>
      <c r="C190" s="222"/>
      <c r="D190" s="222"/>
      <c r="E190" s="222"/>
      <c r="F190" s="222"/>
      <c r="G190" s="222"/>
      <c r="H190" s="222"/>
      <c r="I190" s="222"/>
      <c r="J190" s="222"/>
      <c r="K190" s="222"/>
      <c r="L190" s="222"/>
      <c r="M190" s="222"/>
      <c r="N190" s="222"/>
      <c r="O190" s="222"/>
      <c r="P190" s="222"/>
      <c r="Q190" s="222"/>
      <c r="R190" s="222"/>
      <c r="S190" s="222"/>
      <c r="T190" s="222"/>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222"/>
      <c r="AP190" s="222"/>
      <c r="AQ190" s="222"/>
      <c r="AR190" s="222"/>
      <c r="AS190" s="222"/>
      <c r="AT190" s="222"/>
      <c r="AU190" s="222"/>
      <c r="AV190" s="222"/>
      <c r="AW190" s="222"/>
      <c r="AX190" s="222"/>
    </row>
    <row r="191" spans="2:50" s="199" customFormat="1" ht="12">
      <c r="B191" s="222"/>
      <c r="C191" s="222"/>
      <c r="D191" s="222"/>
      <c r="E191" s="222"/>
      <c r="F191" s="222"/>
      <c r="G191" s="222"/>
      <c r="H191" s="222"/>
      <c r="I191" s="222"/>
      <c r="J191" s="222"/>
      <c r="K191" s="222"/>
      <c r="L191" s="222"/>
      <c r="M191" s="222"/>
      <c r="N191" s="222"/>
      <c r="O191" s="222"/>
      <c r="P191" s="222"/>
      <c r="Q191" s="222"/>
      <c r="R191" s="222"/>
      <c r="S191" s="222"/>
      <c r="T191" s="222"/>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222"/>
      <c r="AP191" s="222"/>
      <c r="AQ191" s="222"/>
      <c r="AR191" s="222"/>
      <c r="AS191" s="222"/>
      <c r="AT191" s="222"/>
      <c r="AU191" s="222"/>
      <c r="AV191" s="222"/>
      <c r="AW191" s="222"/>
      <c r="AX191" s="222"/>
    </row>
    <row r="192" spans="2:50" s="199" customFormat="1" ht="12">
      <c r="B192" s="222"/>
      <c r="C192" s="222"/>
      <c r="D192" s="222"/>
      <c r="E192" s="222"/>
      <c r="F192" s="222"/>
      <c r="G192" s="222"/>
      <c r="H192" s="222"/>
      <c r="I192" s="222"/>
      <c r="J192" s="222"/>
      <c r="K192" s="222"/>
      <c r="L192" s="222"/>
      <c r="M192" s="222"/>
      <c r="N192" s="222"/>
      <c r="O192" s="222"/>
      <c r="P192" s="222"/>
      <c r="Q192" s="222"/>
      <c r="R192" s="222"/>
      <c r="S192" s="222"/>
      <c r="T192" s="222"/>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222"/>
      <c r="AP192" s="222"/>
      <c r="AQ192" s="222"/>
      <c r="AR192" s="222"/>
      <c r="AS192" s="222"/>
      <c r="AT192" s="222"/>
      <c r="AU192" s="222"/>
      <c r="AV192" s="222"/>
      <c r="AW192" s="222"/>
      <c r="AX192" s="222"/>
    </row>
    <row r="193" spans="2:50" s="199" customFormat="1" ht="12">
      <c r="B193" s="222"/>
      <c r="C193" s="222"/>
      <c r="D193" s="222"/>
      <c r="E193" s="222"/>
      <c r="F193" s="222"/>
      <c r="G193" s="222"/>
      <c r="H193" s="222"/>
      <c r="I193" s="222"/>
      <c r="J193" s="222"/>
      <c r="K193" s="222"/>
      <c r="L193" s="222"/>
      <c r="M193" s="222"/>
      <c r="N193" s="222"/>
      <c r="O193" s="222"/>
      <c r="P193" s="222"/>
      <c r="Q193" s="222"/>
      <c r="R193" s="222"/>
      <c r="S193" s="222"/>
      <c r="T193" s="222"/>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222"/>
      <c r="AP193" s="222"/>
      <c r="AQ193" s="222"/>
      <c r="AR193" s="222"/>
      <c r="AS193" s="222"/>
      <c r="AT193" s="222"/>
      <c r="AU193" s="222"/>
      <c r="AV193" s="222"/>
      <c r="AW193" s="222"/>
      <c r="AX193" s="222"/>
    </row>
    <row r="194" spans="2:50" s="199" customFormat="1" ht="12">
      <c r="B194" s="222"/>
      <c r="C194" s="222"/>
      <c r="D194" s="222"/>
      <c r="E194" s="222"/>
      <c r="F194" s="222"/>
      <c r="G194" s="222"/>
      <c r="H194" s="222"/>
      <c r="I194" s="222"/>
      <c r="J194" s="222"/>
      <c r="K194" s="222"/>
      <c r="L194" s="222"/>
      <c r="M194" s="222"/>
      <c r="N194" s="222"/>
      <c r="O194" s="222"/>
      <c r="P194" s="222"/>
      <c r="Q194" s="222"/>
      <c r="R194" s="222"/>
      <c r="S194" s="222"/>
      <c r="T194" s="222"/>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222"/>
      <c r="AP194" s="222"/>
      <c r="AQ194" s="222"/>
      <c r="AR194" s="222"/>
      <c r="AS194" s="222"/>
      <c r="AT194" s="222"/>
      <c r="AU194" s="222"/>
      <c r="AV194" s="222"/>
      <c r="AW194" s="222"/>
      <c r="AX194" s="222"/>
    </row>
    <row r="195" spans="2:50" s="199" customFormat="1" ht="12">
      <c r="B195" s="222"/>
      <c r="C195" s="222"/>
      <c r="D195" s="222"/>
      <c r="E195" s="222"/>
      <c r="F195" s="222"/>
      <c r="G195" s="222"/>
      <c r="H195" s="222"/>
      <c r="I195" s="222"/>
      <c r="J195" s="222"/>
      <c r="K195" s="222"/>
      <c r="L195" s="222"/>
      <c r="M195" s="222"/>
      <c r="N195" s="222"/>
      <c r="O195" s="222"/>
      <c r="P195" s="222"/>
      <c r="Q195" s="222"/>
      <c r="R195" s="222"/>
      <c r="S195" s="222"/>
      <c r="T195" s="222"/>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222"/>
      <c r="AP195" s="222"/>
      <c r="AQ195" s="222"/>
      <c r="AR195" s="222"/>
      <c r="AS195" s="222"/>
      <c r="AT195" s="222"/>
      <c r="AU195" s="222"/>
      <c r="AV195" s="222"/>
      <c r="AW195" s="222"/>
      <c r="AX195" s="222"/>
    </row>
    <row r="196" spans="2:50" s="199" customFormat="1" ht="12">
      <c r="B196" s="222"/>
      <c r="C196" s="222"/>
      <c r="D196" s="222"/>
      <c r="E196" s="222"/>
      <c r="F196" s="222"/>
      <c r="G196" s="222"/>
      <c r="H196" s="222"/>
      <c r="I196" s="222"/>
      <c r="J196" s="222"/>
      <c r="K196" s="222"/>
      <c r="L196" s="222"/>
      <c r="M196" s="222"/>
      <c r="N196" s="222"/>
      <c r="O196" s="222"/>
      <c r="P196" s="222"/>
      <c r="Q196" s="222"/>
      <c r="R196" s="222"/>
      <c r="S196" s="222"/>
      <c r="T196" s="222"/>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222"/>
      <c r="AP196" s="222"/>
      <c r="AQ196" s="222"/>
      <c r="AR196" s="222"/>
      <c r="AS196" s="222"/>
      <c r="AT196" s="222"/>
      <c r="AU196" s="222"/>
      <c r="AV196" s="222"/>
      <c r="AW196" s="222"/>
      <c r="AX196" s="222"/>
    </row>
    <row r="197" spans="2:50" s="199" customFormat="1" ht="12">
      <c r="B197" s="222"/>
      <c r="C197" s="222"/>
      <c r="D197" s="222"/>
      <c r="E197" s="222"/>
      <c r="F197" s="222"/>
      <c r="G197" s="222"/>
      <c r="H197" s="222"/>
      <c r="I197" s="222"/>
      <c r="J197" s="222"/>
      <c r="K197" s="222"/>
      <c r="L197" s="222"/>
      <c r="M197" s="222"/>
      <c r="N197" s="222"/>
      <c r="O197" s="222"/>
      <c r="P197" s="222"/>
      <c r="Q197" s="222"/>
      <c r="R197" s="222"/>
      <c r="S197" s="222"/>
      <c r="T197" s="222"/>
      <c r="U197" s="222"/>
      <c r="V197" s="222"/>
      <c r="W197" s="222"/>
      <c r="X197" s="222"/>
      <c r="Y197" s="222"/>
      <c r="Z197" s="222"/>
      <c r="AA197" s="222"/>
      <c r="AB197" s="222"/>
      <c r="AC197" s="222"/>
      <c r="AD197" s="222"/>
      <c r="AE197" s="222"/>
      <c r="AF197" s="222"/>
      <c r="AG197" s="222"/>
      <c r="AH197" s="222"/>
      <c r="AI197" s="222"/>
      <c r="AJ197" s="222"/>
      <c r="AK197" s="222"/>
      <c r="AL197" s="222"/>
      <c r="AM197" s="222"/>
      <c r="AN197" s="222"/>
      <c r="AO197" s="222"/>
      <c r="AP197" s="222"/>
      <c r="AQ197" s="222"/>
      <c r="AR197" s="222"/>
      <c r="AS197" s="222"/>
      <c r="AT197" s="222"/>
      <c r="AU197" s="222"/>
      <c r="AV197" s="222"/>
      <c r="AW197" s="222"/>
      <c r="AX197" s="222"/>
    </row>
    <row r="198" spans="2:50" s="199" customFormat="1" ht="12">
      <c r="B198" s="222"/>
      <c r="C198" s="222"/>
      <c r="D198" s="222"/>
      <c r="E198" s="222"/>
      <c r="F198" s="222"/>
      <c r="G198" s="222"/>
      <c r="H198" s="222"/>
      <c r="I198" s="222"/>
      <c r="J198" s="222"/>
      <c r="K198" s="222"/>
      <c r="L198" s="222"/>
      <c r="M198" s="222"/>
      <c r="N198" s="222"/>
      <c r="O198" s="222"/>
      <c r="P198" s="222"/>
      <c r="Q198" s="222"/>
      <c r="R198" s="222"/>
      <c r="S198" s="222"/>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222"/>
      <c r="AP198" s="222"/>
      <c r="AQ198" s="222"/>
      <c r="AR198" s="222"/>
      <c r="AS198" s="222"/>
      <c r="AT198" s="222"/>
      <c r="AU198" s="222"/>
      <c r="AV198" s="222"/>
      <c r="AW198" s="222"/>
      <c r="AX198" s="222"/>
    </row>
    <row r="199" spans="2:50" s="199" customFormat="1" ht="12">
      <c r="B199" s="222"/>
      <c r="C199" s="222"/>
      <c r="D199" s="222"/>
      <c r="E199" s="222"/>
      <c r="F199" s="222"/>
      <c r="G199" s="222"/>
      <c r="H199" s="222"/>
      <c r="I199" s="222"/>
      <c r="J199" s="222"/>
      <c r="K199" s="222"/>
      <c r="L199" s="222"/>
      <c r="M199" s="222"/>
      <c r="N199" s="222"/>
      <c r="O199" s="222"/>
      <c r="P199" s="222"/>
      <c r="Q199" s="222"/>
      <c r="R199" s="222"/>
      <c r="S199" s="222"/>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222"/>
      <c r="AP199" s="222"/>
      <c r="AQ199" s="222"/>
      <c r="AR199" s="222"/>
      <c r="AS199" s="222"/>
      <c r="AT199" s="222"/>
      <c r="AU199" s="222"/>
      <c r="AV199" s="222"/>
      <c r="AW199" s="222"/>
      <c r="AX199" s="222"/>
    </row>
    <row r="200" spans="2:50" s="199" customFormat="1" ht="12">
      <c r="B200" s="222"/>
      <c r="C200" s="222"/>
      <c r="D200" s="222"/>
      <c r="E200" s="222"/>
      <c r="F200" s="222"/>
      <c r="G200" s="222"/>
      <c r="H200" s="222"/>
      <c r="I200" s="222"/>
      <c r="J200" s="222"/>
      <c r="K200" s="222"/>
      <c r="L200" s="222"/>
      <c r="M200" s="222"/>
      <c r="N200" s="222"/>
      <c r="O200" s="222"/>
      <c r="P200" s="222"/>
      <c r="Q200" s="222"/>
      <c r="R200" s="222"/>
      <c r="S200" s="222"/>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222"/>
      <c r="AP200" s="222"/>
      <c r="AQ200" s="222"/>
      <c r="AR200" s="222"/>
      <c r="AS200" s="222"/>
      <c r="AT200" s="222"/>
      <c r="AU200" s="222"/>
      <c r="AV200" s="222"/>
      <c r="AW200" s="222"/>
      <c r="AX200" s="222"/>
    </row>
    <row r="201" spans="2:50" s="199" customFormat="1" ht="12">
      <c r="B201" s="222"/>
      <c r="C201" s="222"/>
      <c r="D201" s="222"/>
      <c r="E201" s="222"/>
      <c r="F201" s="222"/>
      <c r="G201" s="222"/>
      <c r="H201" s="222"/>
      <c r="I201" s="222"/>
      <c r="J201" s="222"/>
      <c r="K201" s="222"/>
      <c r="L201" s="222"/>
      <c r="M201" s="222"/>
      <c r="N201" s="222"/>
      <c r="O201" s="222"/>
      <c r="P201" s="222"/>
      <c r="Q201" s="222"/>
      <c r="R201" s="222"/>
      <c r="S201" s="222"/>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222"/>
      <c r="AP201" s="222"/>
      <c r="AQ201" s="222"/>
      <c r="AR201" s="222"/>
      <c r="AS201" s="222"/>
      <c r="AT201" s="222"/>
      <c r="AU201" s="222"/>
      <c r="AV201" s="222"/>
      <c r="AW201" s="222"/>
      <c r="AX201" s="222"/>
    </row>
    <row r="202" spans="2:50" s="199" customFormat="1" ht="12">
      <c r="B202" s="222"/>
      <c r="C202" s="222"/>
      <c r="D202" s="222"/>
      <c r="E202" s="222"/>
      <c r="F202" s="222"/>
      <c r="G202" s="222"/>
      <c r="H202" s="222"/>
      <c r="I202" s="222"/>
      <c r="J202" s="222"/>
      <c r="K202" s="222"/>
      <c r="L202" s="222"/>
      <c r="M202" s="222"/>
      <c r="N202" s="222"/>
      <c r="O202" s="222"/>
      <c r="P202" s="222"/>
      <c r="Q202" s="222"/>
      <c r="R202" s="222"/>
      <c r="S202" s="222"/>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222"/>
      <c r="AP202" s="222"/>
      <c r="AQ202" s="222"/>
      <c r="AR202" s="222"/>
      <c r="AS202" s="222"/>
      <c r="AT202" s="222"/>
      <c r="AU202" s="222"/>
      <c r="AV202" s="222"/>
      <c r="AW202" s="222"/>
      <c r="AX202" s="222"/>
    </row>
    <row r="203" spans="2:50" s="199" customFormat="1" ht="12">
      <c r="B203" s="222"/>
      <c r="C203" s="222"/>
      <c r="D203" s="222"/>
      <c r="E203" s="222"/>
      <c r="F203" s="222"/>
      <c r="G203" s="222"/>
      <c r="H203" s="222"/>
      <c r="I203" s="222"/>
      <c r="J203" s="222"/>
      <c r="K203" s="222"/>
      <c r="L203" s="222"/>
      <c r="M203" s="222"/>
      <c r="N203" s="222"/>
      <c r="O203" s="222"/>
      <c r="P203" s="222"/>
      <c r="Q203" s="222"/>
      <c r="R203" s="222"/>
      <c r="S203" s="222"/>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222"/>
      <c r="AP203" s="222"/>
      <c r="AQ203" s="222"/>
      <c r="AR203" s="222"/>
      <c r="AS203" s="222"/>
      <c r="AT203" s="222"/>
      <c r="AU203" s="222"/>
      <c r="AV203" s="222"/>
      <c r="AW203" s="222"/>
      <c r="AX203" s="222"/>
    </row>
    <row r="204" spans="2:50" s="199" customFormat="1" ht="12">
      <c r="B204" s="222"/>
      <c r="C204" s="222"/>
      <c r="D204" s="222"/>
      <c r="E204" s="222"/>
      <c r="F204" s="222" t="s">
        <v>220</v>
      </c>
      <c r="G204" s="222"/>
      <c r="H204" s="222"/>
      <c r="I204" s="222"/>
      <c r="J204" s="222"/>
      <c r="K204" s="222"/>
      <c r="L204" s="222"/>
      <c r="M204" s="222"/>
      <c r="N204" s="222"/>
      <c r="O204" s="222"/>
      <c r="P204" s="222"/>
      <c r="Q204" s="222"/>
      <c r="R204" s="222"/>
      <c r="S204" s="222"/>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222"/>
      <c r="AP204" s="222"/>
      <c r="AQ204" s="222"/>
      <c r="AR204" s="222"/>
      <c r="AS204" s="222"/>
      <c r="AT204" s="222"/>
      <c r="AU204" s="222"/>
      <c r="AV204" s="222"/>
      <c r="AW204" s="222"/>
      <c r="AX204" s="222"/>
    </row>
    <row r="205" spans="2:50" s="199" customFormat="1" ht="12">
      <c r="B205" s="222"/>
      <c r="C205" s="222"/>
      <c r="D205" s="222"/>
      <c r="E205" s="222"/>
      <c r="F205" s="222" t="s">
        <v>221</v>
      </c>
      <c r="G205" s="222"/>
      <c r="H205" s="222"/>
      <c r="I205" s="222"/>
      <c r="J205" s="222"/>
      <c r="K205" s="222"/>
      <c r="L205" s="222"/>
      <c r="M205" s="222"/>
      <c r="N205" s="222"/>
      <c r="O205" s="222"/>
      <c r="P205" s="222"/>
      <c r="Q205" s="222"/>
      <c r="R205" s="222"/>
      <c r="S205" s="222"/>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222"/>
      <c r="AP205" s="222"/>
      <c r="AQ205" s="222"/>
      <c r="AR205" s="222"/>
      <c r="AS205" s="222"/>
      <c r="AT205" s="222"/>
      <c r="AU205" s="222"/>
      <c r="AV205" s="222"/>
      <c r="AW205" s="222"/>
      <c r="AX205" s="222"/>
    </row>
    <row r="206" spans="2:50" s="199" customFormat="1" ht="12">
      <c r="B206" s="222"/>
      <c r="C206" s="222"/>
      <c r="D206" s="222"/>
      <c r="E206" s="222"/>
      <c r="F206" s="222"/>
      <c r="G206" s="222"/>
      <c r="H206" s="222"/>
      <c r="I206" s="222"/>
      <c r="J206" s="222"/>
      <c r="K206" s="222"/>
      <c r="L206" s="222"/>
      <c r="M206" s="222"/>
      <c r="N206" s="222"/>
      <c r="O206" s="222"/>
      <c r="P206" s="222"/>
      <c r="Q206" s="222"/>
      <c r="R206" s="222"/>
      <c r="S206" s="222"/>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222"/>
      <c r="AP206" s="222"/>
      <c r="AQ206" s="222"/>
      <c r="AR206" s="222"/>
      <c r="AS206" s="222"/>
      <c r="AT206" s="222"/>
      <c r="AU206" s="222"/>
      <c r="AV206" s="222"/>
      <c r="AW206" s="222"/>
      <c r="AX206" s="222"/>
    </row>
    <row r="207" spans="2:50" s="199" customFormat="1" ht="12">
      <c r="B207" s="222"/>
      <c r="C207" s="222"/>
      <c r="D207" s="222"/>
      <c r="E207" s="222"/>
      <c r="F207" s="222"/>
      <c r="G207" s="222"/>
      <c r="H207" s="222"/>
      <c r="I207" s="222"/>
      <c r="J207" s="222"/>
      <c r="K207" s="222"/>
      <c r="L207" s="222"/>
      <c r="M207" s="222"/>
      <c r="N207" s="222"/>
      <c r="O207" s="222"/>
      <c r="P207" s="222"/>
      <c r="Q207" s="222"/>
      <c r="R207" s="222"/>
      <c r="S207" s="222"/>
      <c r="T207" s="222"/>
      <c r="U207" s="222"/>
      <c r="V207" s="222"/>
      <c r="W207" s="222"/>
      <c r="X207" s="222"/>
      <c r="Y207" s="222"/>
      <c r="Z207" s="222"/>
      <c r="AA207" s="253" t="s">
        <v>222</v>
      </c>
      <c r="AB207" s="253"/>
      <c r="AC207" s="253"/>
      <c r="AD207" s="253"/>
      <c r="AE207" s="253"/>
      <c r="AF207" s="253"/>
      <c r="AG207" s="253"/>
      <c r="AH207" s="253"/>
      <c r="AI207" s="253"/>
      <c r="AJ207" s="253"/>
      <c r="AK207" s="253"/>
      <c r="AL207" s="253"/>
      <c r="AM207" s="253"/>
      <c r="AN207" s="253"/>
      <c r="AO207" s="253"/>
      <c r="AP207" s="253"/>
      <c r="AQ207" s="253"/>
      <c r="AR207" s="253"/>
      <c r="AS207" s="253"/>
      <c r="AT207" s="253"/>
      <c r="AU207" s="253"/>
      <c r="AV207" s="222"/>
      <c r="AW207" s="222"/>
      <c r="AX207" s="222"/>
    </row>
    <row r="208" spans="2:50" s="199" customFormat="1" ht="12">
      <c r="B208" s="222"/>
      <c r="C208" s="222"/>
      <c r="D208" s="222"/>
      <c r="E208" s="222"/>
      <c r="F208" s="222"/>
      <c r="G208" s="222"/>
      <c r="H208" s="222"/>
      <c r="I208" s="222"/>
      <c r="J208" s="222"/>
      <c r="K208" s="222"/>
      <c r="L208" s="222"/>
      <c r="M208" s="222"/>
      <c r="N208" s="222"/>
      <c r="O208" s="222"/>
      <c r="P208" s="222"/>
      <c r="Q208" s="222"/>
      <c r="R208" s="222"/>
      <c r="S208" s="222"/>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222"/>
      <c r="AP208" s="222"/>
      <c r="AQ208" s="222"/>
      <c r="AR208" s="222"/>
      <c r="AS208" s="222"/>
      <c r="AT208" s="222"/>
      <c r="AU208" s="222"/>
      <c r="AV208" s="222"/>
      <c r="AW208" s="222"/>
      <c r="AX208" s="222"/>
    </row>
    <row r="209" spans="2:50" s="199" customFormat="1" ht="12">
      <c r="B209" s="222"/>
      <c r="C209" s="222"/>
      <c r="D209" s="222"/>
      <c r="E209" s="222"/>
      <c r="F209" s="222"/>
      <c r="G209" s="222"/>
      <c r="H209" s="222"/>
      <c r="I209" s="222"/>
      <c r="J209" s="222"/>
      <c r="K209" s="222"/>
      <c r="L209" s="222"/>
      <c r="M209" s="222"/>
      <c r="N209" s="222"/>
      <c r="O209" s="222"/>
      <c r="P209" s="222"/>
      <c r="Q209" s="222"/>
      <c r="R209" s="222"/>
      <c r="S209" s="222"/>
      <c r="T209" s="222"/>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222"/>
      <c r="AP209" s="222"/>
      <c r="AQ209" s="222"/>
      <c r="AR209" s="222"/>
      <c r="AS209" s="222"/>
      <c r="AT209" s="222"/>
      <c r="AU209" s="222"/>
      <c r="AV209" s="222"/>
      <c r="AW209" s="222"/>
      <c r="AX209" s="222"/>
    </row>
    <row r="210" spans="2:50" s="199" customFormat="1" ht="12">
      <c r="B210" s="222"/>
      <c r="C210" s="222"/>
      <c r="D210" s="222"/>
      <c r="E210" s="222"/>
      <c r="F210" s="222"/>
      <c r="G210" s="222"/>
      <c r="H210" s="222"/>
      <c r="I210" s="222"/>
      <c r="J210" s="222"/>
      <c r="K210" s="222"/>
      <c r="L210" s="222"/>
      <c r="M210" s="222"/>
      <c r="N210" s="222"/>
      <c r="O210" s="222"/>
      <c r="P210" s="222"/>
      <c r="Q210" s="222"/>
      <c r="R210" s="222"/>
      <c r="S210" s="222"/>
      <c r="T210" s="222"/>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222"/>
      <c r="AP210" s="222"/>
      <c r="AQ210" s="222"/>
      <c r="AR210" s="222"/>
      <c r="AS210" s="222"/>
      <c r="AT210" s="222"/>
      <c r="AU210" s="222"/>
      <c r="AV210" s="222"/>
      <c r="AW210" s="222"/>
      <c r="AX210" s="222"/>
    </row>
    <row r="211" spans="2:50" s="199" customFormat="1" ht="12">
      <c r="B211" s="222"/>
      <c r="C211" s="222"/>
      <c r="D211" s="222"/>
      <c r="E211" s="222"/>
      <c r="F211" s="222"/>
      <c r="G211" s="222"/>
      <c r="H211" s="222"/>
      <c r="I211" s="222"/>
      <c r="J211" s="222"/>
      <c r="K211" s="222"/>
      <c r="L211" s="222"/>
      <c r="M211" s="222"/>
      <c r="N211" s="222"/>
      <c r="O211" s="222"/>
      <c r="P211" s="222"/>
      <c r="Q211" s="222"/>
      <c r="R211" s="222"/>
      <c r="S211" s="222"/>
      <c r="T211" s="222"/>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222"/>
      <c r="AP211" s="222"/>
      <c r="AQ211" s="222"/>
      <c r="AR211" s="222"/>
      <c r="AS211" s="222"/>
      <c r="AT211" s="222"/>
      <c r="AU211" s="222"/>
      <c r="AV211" s="222"/>
      <c r="AW211" s="222"/>
      <c r="AX211" s="222"/>
    </row>
    <row r="212" spans="2:50" s="199" customFormat="1" ht="12">
      <c r="B212" s="222"/>
      <c r="C212" s="222"/>
      <c r="D212" s="222"/>
      <c r="E212" s="222"/>
      <c r="F212" s="222"/>
      <c r="G212" s="222"/>
      <c r="H212" s="222"/>
      <c r="I212" s="222"/>
      <c r="J212" s="222"/>
      <c r="K212" s="222"/>
      <c r="L212" s="222"/>
      <c r="M212" s="222"/>
      <c r="N212" s="222"/>
      <c r="O212" s="222"/>
      <c r="P212" s="222"/>
      <c r="Q212" s="222"/>
      <c r="R212" s="222"/>
      <c r="S212" s="222"/>
      <c r="T212" s="222"/>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222"/>
      <c r="AP212" s="222"/>
      <c r="AQ212" s="222"/>
      <c r="AR212" s="222"/>
      <c r="AS212" s="222"/>
      <c r="AT212" s="222"/>
      <c r="AU212" s="222"/>
      <c r="AV212" s="222"/>
      <c r="AW212" s="222"/>
      <c r="AX212" s="222"/>
    </row>
    <row r="213" spans="2:50" s="199" customFormat="1" ht="12">
      <c r="B213" s="222"/>
      <c r="C213" s="222"/>
      <c r="D213" s="222"/>
      <c r="E213" s="222"/>
      <c r="F213" s="222"/>
      <c r="G213" s="222"/>
      <c r="H213" s="222"/>
      <c r="I213" s="222"/>
      <c r="J213" s="222"/>
      <c r="K213" s="222"/>
      <c r="L213" s="222"/>
      <c r="M213" s="222"/>
      <c r="N213" s="222"/>
      <c r="O213" s="222"/>
      <c r="P213" s="222"/>
      <c r="Q213" s="222"/>
      <c r="R213" s="222"/>
      <c r="S213" s="222"/>
      <c r="T213" s="222"/>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222"/>
      <c r="AP213" s="222"/>
      <c r="AQ213" s="222"/>
      <c r="AR213" s="222"/>
      <c r="AS213" s="222"/>
      <c r="AT213" s="222"/>
      <c r="AU213" s="222"/>
      <c r="AV213" s="222"/>
      <c r="AW213" s="222"/>
      <c r="AX213" s="222"/>
    </row>
    <row r="214" spans="2:50" s="199" customFormat="1" ht="12">
      <c r="B214" s="222"/>
      <c r="C214" s="222"/>
      <c r="D214" s="222"/>
      <c r="E214" s="222"/>
      <c r="F214" s="222"/>
      <c r="G214" s="222"/>
      <c r="H214" s="222"/>
      <c r="I214" s="222"/>
      <c r="J214" s="222"/>
      <c r="K214" s="222"/>
      <c r="L214" s="222"/>
      <c r="M214" s="222"/>
      <c r="N214" s="222"/>
      <c r="O214" s="222"/>
      <c r="P214" s="222"/>
      <c r="Q214" s="222"/>
      <c r="R214" s="222"/>
      <c r="S214" s="222"/>
      <c r="T214" s="222"/>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222"/>
      <c r="AP214" s="222"/>
      <c r="AQ214" s="222"/>
      <c r="AR214" s="222"/>
      <c r="AS214" s="222"/>
      <c r="AT214" s="222"/>
      <c r="AU214" s="222"/>
      <c r="AV214" s="222"/>
      <c r="AW214" s="222"/>
      <c r="AX214" s="222"/>
    </row>
    <row r="215" spans="2:50" s="199" customFormat="1" ht="12">
      <c r="B215" s="222"/>
      <c r="C215" s="222"/>
      <c r="D215" s="222"/>
      <c r="E215" s="222"/>
      <c r="F215" s="222"/>
      <c r="G215" s="222"/>
      <c r="H215" s="222"/>
      <c r="I215" s="222"/>
      <c r="J215" s="222"/>
      <c r="K215" s="222"/>
      <c r="L215" s="222"/>
      <c r="M215" s="222"/>
      <c r="N215" s="222"/>
      <c r="O215" s="222"/>
      <c r="P215" s="222"/>
      <c r="Q215" s="222"/>
      <c r="R215" s="222"/>
      <c r="S215" s="222"/>
      <c r="T215" s="222"/>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222"/>
      <c r="AP215" s="222"/>
      <c r="AQ215" s="222"/>
      <c r="AR215" s="222"/>
      <c r="AS215" s="222"/>
      <c r="AT215" s="222"/>
      <c r="AU215" s="222"/>
      <c r="AV215" s="222"/>
      <c r="AW215" s="222"/>
      <c r="AX215" s="222"/>
    </row>
    <row r="216" spans="2:50" s="199" customFormat="1" ht="12">
      <c r="B216" s="222"/>
      <c r="C216" s="222"/>
      <c r="D216" s="222"/>
      <c r="E216" s="222"/>
      <c r="F216" s="222"/>
      <c r="G216" s="222"/>
      <c r="H216" s="222"/>
      <c r="I216" s="222"/>
      <c r="J216" s="222"/>
      <c r="K216" s="222"/>
      <c r="L216" s="222"/>
      <c r="M216" s="222"/>
      <c r="N216" s="222"/>
      <c r="O216" s="222"/>
      <c r="P216" s="222"/>
      <c r="Q216" s="222"/>
      <c r="R216" s="222"/>
      <c r="S216" s="222"/>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222"/>
      <c r="AP216" s="222"/>
      <c r="AQ216" s="222"/>
      <c r="AR216" s="222"/>
      <c r="AS216" s="222"/>
      <c r="AT216" s="222"/>
      <c r="AU216" s="222"/>
      <c r="AV216" s="222"/>
      <c r="AW216" s="222"/>
      <c r="AX216" s="222"/>
    </row>
    <row r="217" spans="2:50" s="199" customFormat="1" ht="12">
      <c r="B217" s="222"/>
      <c r="C217" s="222"/>
      <c r="D217" s="222"/>
      <c r="E217" s="222"/>
      <c r="F217" s="222"/>
      <c r="G217" s="222"/>
      <c r="H217" s="222"/>
      <c r="I217" s="222"/>
      <c r="J217" s="222"/>
      <c r="K217" s="222"/>
      <c r="L217" s="222"/>
      <c r="M217" s="222"/>
      <c r="N217" s="222"/>
      <c r="O217" s="222"/>
      <c r="P217" s="222"/>
      <c r="Q217" s="222"/>
      <c r="R217" s="222"/>
      <c r="S217" s="222"/>
      <c r="T217" s="222"/>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222"/>
      <c r="AP217" s="222"/>
      <c r="AQ217" s="222"/>
      <c r="AR217" s="222"/>
      <c r="AS217" s="222"/>
      <c r="AT217" s="222"/>
      <c r="AU217" s="222"/>
      <c r="AV217" s="222"/>
      <c r="AW217" s="222"/>
      <c r="AX217" s="222"/>
    </row>
    <row r="218" spans="2:50" s="199" customFormat="1" ht="12">
      <c r="B218" s="222"/>
      <c r="C218" s="222"/>
      <c r="D218" s="222"/>
      <c r="E218" s="222"/>
      <c r="F218" s="222"/>
      <c r="G218" s="222"/>
      <c r="H218" s="222"/>
      <c r="I218" s="222"/>
      <c r="J218" s="222"/>
      <c r="K218" s="222"/>
      <c r="L218" s="222"/>
      <c r="M218" s="222"/>
      <c r="N218" s="222"/>
      <c r="O218" s="222"/>
      <c r="P218" s="222"/>
      <c r="Q218" s="222"/>
      <c r="R218" s="222"/>
      <c r="S218" s="222"/>
      <c r="T218" s="222"/>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222"/>
      <c r="AP218" s="222"/>
      <c r="AQ218" s="222"/>
      <c r="AR218" s="222"/>
      <c r="AS218" s="222"/>
      <c r="AT218" s="222"/>
      <c r="AU218" s="222"/>
      <c r="AV218" s="222"/>
      <c r="AW218" s="222"/>
      <c r="AX218" s="222"/>
    </row>
    <row r="219" spans="2:50" s="199" customFormat="1" ht="12">
      <c r="B219" s="222"/>
      <c r="C219" s="222"/>
      <c r="D219" s="222"/>
      <c r="E219" s="222"/>
      <c r="F219" s="222"/>
      <c r="G219" s="222"/>
      <c r="H219" s="222"/>
      <c r="I219" s="222"/>
      <c r="J219" s="222"/>
      <c r="K219" s="222"/>
      <c r="L219" s="222"/>
      <c r="M219" s="222"/>
      <c r="N219" s="222"/>
      <c r="O219" s="222"/>
      <c r="P219" s="222"/>
      <c r="Q219" s="222"/>
      <c r="R219" s="222"/>
      <c r="S219" s="222"/>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222"/>
      <c r="AP219" s="222"/>
      <c r="AQ219" s="222"/>
      <c r="AR219" s="222"/>
      <c r="AS219" s="222"/>
      <c r="AT219" s="222"/>
      <c r="AU219" s="222"/>
      <c r="AV219" s="222"/>
      <c r="AW219" s="222"/>
      <c r="AX219" s="222"/>
    </row>
    <row r="220" spans="2:50" s="199" customFormat="1" ht="12">
      <c r="B220" s="222"/>
      <c r="C220" s="222"/>
      <c r="D220" s="222"/>
      <c r="E220" s="222"/>
      <c r="F220" s="222"/>
      <c r="G220" s="222"/>
      <c r="H220" s="222"/>
      <c r="I220" s="222"/>
      <c r="J220" s="222"/>
      <c r="K220" s="222"/>
      <c r="L220" s="222"/>
      <c r="M220" s="222"/>
      <c r="N220" s="222"/>
      <c r="O220" s="222"/>
      <c r="P220" s="222"/>
      <c r="Q220" s="222"/>
      <c r="R220" s="222"/>
      <c r="S220" s="222"/>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222"/>
      <c r="AP220" s="222"/>
      <c r="AQ220" s="222"/>
      <c r="AR220" s="222"/>
      <c r="AS220" s="222"/>
      <c r="AT220" s="222"/>
      <c r="AU220" s="222"/>
      <c r="AV220" s="222"/>
      <c r="AW220" s="222"/>
      <c r="AX220" s="222"/>
    </row>
    <row r="221" spans="2:50" s="199" customFormat="1" ht="12">
      <c r="B221" s="222"/>
      <c r="C221" s="222"/>
      <c r="D221" s="222"/>
      <c r="E221" s="222"/>
      <c r="F221" s="222"/>
      <c r="G221" s="222"/>
      <c r="H221" s="222"/>
      <c r="I221" s="222"/>
      <c r="J221" s="222"/>
      <c r="K221" s="222"/>
      <c r="L221" s="222"/>
      <c r="M221" s="222"/>
      <c r="N221" s="222"/>
      <c r="O221" s="222"/>
      <c r="P221" s="222"/>
      <c r="Q221" s="222"/>
      <c r="R221" s="222"/>
      <c r="S221" s="222"/>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222"/>
      <c r="AP221" s="222"/>
      <c r="AQ221" s="222"/>
      <c r="AR221" s="222"/>
      <c r="AS221" s="222"/>
      <c r="AT221" s="222"/>
      <c r="AU221" s="222"/>
      <c r="AV221" s="222"/>
      <c r="AW221" s="222"/>
      <c r="AX221" s="222"/>
    </row>
    <row r="222" spans="2:50" s="199" customFormat="1" ht="12">
      <c r="B222" s="222"/>
      <c r="C222" s="222"/>
      <c r="D222" s="222"/>
      <c r="E222" s="222"/>
      <c r="F222" s="222"/>
      <c r="G222" s="222"/>
      <c r="H222" s="222"/>
      <c r="I222" s="222"/>
      <c r="J222" s="222"/>
      <c r="K222" s="222"/>
      <c r="L222" s="222"/>
      <c r="M222" s="222"/>
      <c r="N222" s="222"/>
      <c r="O222" s="222"/>
      <c r="P222" s="222"/>
      <c r="Q222" s="222"/>
      <c r="R222" s="222"/>
      <c r="S222" s="222"/>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222"/>
      <c r="AP222" s="222"/>
      <c r="AQ222" s="222"/>
      <c r="AR222" s="222"/>
      <c r="AS222" s="222"/>
      <c r="AT222" s="222"/>
      <c r="AU222" s="222"/>
      <c r="AV222" s="222"/>
      <c r="AW222" s="222"/>
      <c r="AX222" s="222"/>
    </row>
    <row r="223" spans="2:50" s="199" customFormat="1" ht="12">
      <c r="B223" s="222"/>
      <c r="C223" s="222"/>
      <c r="D223" s="222"/>
      <c r="E223" s="222"/>
      <c r="F223" s="222"/>
      <c r="G223" s="222"/>
      <c r="H223" s="222"/>
      <c r="I223" s="222"/>
      <c r="J223" s="222"/>
      <c r="K223" s="222"/>
      <c r="L223" s="222"/>
      <c r="M223" s="222"/>
      <c r="N223" s="222"/>
      <c r="O223" s="222"/>
      <c r="P223" s="222"/>
      <c r="Q223" s="222"/>
      <c r="R223" s="222"/>
      <c r="S223" s="222"/>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222"/>
      <c r="AP223" s="222"/>
      <c r="AQ223" s="222"/>
      <c r="AR223" s="222"/>
      <c r="AS223" s="222"/>
      <c r="AT223" s="222"/>
      <c r="AU223" s="222"/>
      <c r="AV223" s="222"/>
      <c r="AW223" s="222"/>
      <c r="AX223" s="222"/>
    </row>
    <row r="224" spans="2:50" s="199" customFormat="1" ht="12">
      <c r="B224" s="222"/>
      <c r="C224" s="222"/>
      <c r="D224" s="222"/>
      <c r="E224" s="222"/>
      <c r="F224" s="222"/>
      <c r="G224" s="222"/>
      <c r="H224" s="222"/>
      <c r="I224" s="222"/>
      <c r="J224" s="222"/>
      <c r="K224" s="222"/>
      <c r="L224" s="222"/>
      <c r="M224" s="222"/>
      <c r="N224" s="222"/>
      <c r="O224" s="222"/>
      <c r="P224" s="222"/>
      <c r="Q224" s="222"/>
      <c r="R224" s="222"/>
      <c r="S224" s="222"/>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222"/>
      <c r="AP224" s="222"/>
      <c r="AQ224" s="222"/>
      <c r="AR224" s="222"/>
      <c r="AS224" s="222"/>
      <c r="AT224" s="222"/>
      <c r="AU224" s="222"/>
      <c r="AV224" s="222"/>
      <c r="AW224" s="222"/>
      <c r="AX224" s="222"/>
    </row>
    <row r="225" spans="2:50" s="199" customFormat="1" ht="12">
      <c r="B225" s="222"/>
      <c r="C225" s="222"/>
      <c r="D225" s="222"/>
      <c r="E225" s="222"/>
      <c r="F225" s="222"/>
      <c r="G225" s="222"/>
      <c r="H225" s="222"/>
      <c r="I225" s="222"/>
      <c r="J225" s="222"/>
      <c r="K225" s="222"/>
      <c r="L225" s="222"/>
      <c r="M225" s="222"/>
      <c r="N225" s="222"/>
      <c r="O225" s="222"/>
      <c r="P225" s="222"/>
      <c r="Q225" s="222"/>
      <c r="R225" s="222"/>
      <c r="S225" s="222"/>
      <c r="T225" s="222"/>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222"/>
      <c r="AP225" s="222"/>
      <c r="AQ225" s="222"/>
      <c r="AR225" s="222"/>
      <c r="AS225" s="222"/>
      <c r="AT225" s="222"/>
      <c r="AU225" s="222"/>
      <c r="AV225" s="222"/>
      <c r="AW225" s="222"/>
      <c r="AX225" s="222"/>
    </row>
    <row r="226" spans="2:50" s="199" customFormat="1" ht="12">
      <c r="B226" s="222"/>
      <c r="C226" s="222"/>
      <c r="D226" s="222"/>
      <c r="E226" s="222"/>
      <c r="F226" s="222"/>
      <c r="G226" s="222"/>
      <c r="H226" s="222"/>
      <c r="I226" s="222"/>
      <c r="J226" s="222"/>
      <c r="K226" s="222"/>
      <c r="L226" s="222"/>
      <c r="M226" s="222"/>
      <c r="N226" s="222"/>
      <c r="O226" s="222"/>
      <c r="P226" s="222"/>
      <c r="Q226" s="222"/>
      <c r="R226" s="222"/>
      <c r="S226" s="222"/>
      <c r="T226" s="222"/>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222"/>
      <c r="AP226" s="222"/>
      <c r="AQ226" s="222"/>
      <c r="AR226" s="222"/>
      <c r="AS226" s="222"/>
      <c r="AT226" s="222"/>
      <c r="AU226" s="222"/>
      <c r="AV226" s="222"/>
      <c r="AW226" s="222"/>
      <c r="AX226" s="222"/>
    </row>
    <row r="227" spans="2:50" s="199" customFormat="1" ht="12">
      <c r="B227" s="222"/>
      <c r="C227" s="222"/>
      <c r="D227" s="222"/>
      <c r="E227" s="222"/>
      <c r="F227" s="222"/>
      <c r="G227" s="222"/>
      <c r="H227" s="222"/>
      <c r="I227" s="222"/>
      <c r="J227" s="222"/>
      <c r="K227" s="222"/>
      <c r="L227" s="222"/>
      <c r="M227" s="222"/>
      <c r="N227" s="222"/>
      <c r="O227" s="222"/>
      <c r="P227" s="222"/>
      <c r="Q227" s="222"/>
      <c r="R227" s="222"/>
      <c r="S227" s="222"/>
      <c r="T227" s="222"/>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222"/>
      <c r="AP227" s="222"/>
      <c r="AQ227" s="222"/>
      <c r="AR227" s="222"/>
      <c r="AS227" s="222"/>
      <c r="AT227" s="222"/>
      <c r="AU227" s="222"/>
      <c r="AV227" s="222"/>
      <c r="AW227" s="222"/>
      <c r="AX227" s="222"/>
    </row>
    <row r="228" spans="2:50" s="199" customFormat="1" ht="12">
      <c r="B228" s="222"/>
      <c r="C228" s="222"/>
      <c r="D228" s="222"/>
      <c r="E228" s="222"/>
      <c r="F228" s="222"/>
      <c r="G228" s="222"/>
      <c r="H228" s="222"/>
      <c r="I228" s="222"/>
      <c r="J228" s="222"/>
      <c r="K228" s="222"/>
      <c r="L228" s="222"/>
      <c r="M228" s="222"/>
      <c r="N228" s="222"/>
      <c r="O228" s="222"/>
      <c r="P228" s="222"/>
      <c r="Q228" s="222"/>
      <c r="R228" s="222"/>
      <c r="S228" s="222"/>
      <c r="T228" s="222"/>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222"/>
      <c r="AP228" s="222"/>
      <c r="AQ228" s="222"/>
      <c r="AR228" s="222"/>
      <c r="AS228" s="222"/>
      <c r="AT228" s="222"/>
      <c r="AU228" s="222"/>
      <c r="AV228" s="222"/>
      <c r="AW228" s="222"/>
      <c r="AX228" s="222"/>
    </row>
    <row r="229" spans="2:50" s="199" customFormat="1" ht="12">
      <c r="B229" s="222"/>
      <c r="C229" s="222"/>
      <c r="D229" s="222"/>
      <c r="E229" s="222" t="s">
        <v>223</v>
      </c>
      <c r="F229" s="222"/>
      <c r="G229" s="222"/>
      <c r="H229" s="222"/>
      <c r="I229" s="222"/>
      <c r="J229" s="222"/>
      <c r="K229" s="222"/>
      <c r="L229" s="222"/>
      <c r="M229" s="222"/>
      <c r="N229" s="222"/>
      <c r="O229" s="222"/>
      <c r="P229" s="222"/>
      <c r="Q229" s="222"/>
      <c r="R229" s="222"/>
      <c r="S229" s="222"/>
      <c r="T229" s="222"/>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222"/>
      <c r="AP229" s="222"/>
      <c r="AQ229" s="222"/>
      <c r="AR229" s="222"/>
      <c r="AS229" s="222"/>
      <c r="AT229" s="222"/>
      <c r="AU229" s="222"/>
      <c r="AV229" s="222"/>
      <c r="AW229" s="222"/>
      <c r="AX229" s="222"/>
    </row>
    <row r="230" spans="2:50" s="199" customFormat="1" ht="12">
      <c r="B230" s="222"/>
      <c r="C230" s="222"/>
      <c r="D230" s="222"/>
      <c r="E230" s="222"/>
      <c r="F230" s="222" t="s">
        <v>224</v>
      </c>
      <c r="G230" s="222"/>
      <c r="H230" s="222"/>
      <c r="I230" s="222"/>
      <c r="J230" s="222"/>
      <c r="K230" s="222"/>
      <c r="L230" s="222"/>
      <c r="M230" s="222"/>
      <c r="N230" s="222"/>
      <c r="O230" s="222"/>
      <c r="P230" s="222"/>
      <c r="Q230" s="222"/>
      <c r="R230" s="222"/>
      <c r="S230" s="222"/>
      <c r="T230" s="222"/>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222"/>
      <c r="AP230" s="222"/>
      <c r="AQ230" s="222"/>
      <c r="AR230" s="222"/>
      <c r="AS230" s="222"/>
      <c r="AT230" s="222"/>
      <c r="AU230" s="222"/>
      <c r="AV230" s="222"/>
      <c r="AW230" s="222"/>
      <c r="AX230" s="222"/>
    </row>
    <row r="231" spans="2:50" s="199" customFormat="1" ht="12">
      <c r="B231" s="222"/>
      <c r="C231" s="222"/>
      <c r="D231" s="222"/>
      <c r="E231" s="222"/>
      <c r="F231" s="222" t="s">
        <v>225</v>
      </c>
      <c r="G231" s="222"/>
      <c r="H231" s="222"/>
      <c r="I231" s="222"/>
      <c r="J231" s="222"/>
      <c r="K231" s="222"/>
      <c r="L231" s="222"/>
      <c r="M231" s="222"/>
      <c r="N231" s="222"/>
      <c r="O231" s="222"/>
      <c r="P231" s="222"/>
      <c r="Q231" s="222"/>
      <c r="R231" s="222"/>
      <c r="S231" s="222"/>
      <c r="T231" s="222"/>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222"/>
      <c r="AP231" s="222"/>
      <c r="AQ231" s="222"/>
      <c r="AR231" s="222"/>
      <c r="AS231" s="222"/>
      <c r="AT231" s="222"/>
      <c r="AU231" s="222"/>
      <c r="AV231" s="222"/>
      <c r="AW231" s="222"/>
      <c r="AX231" s="222"/>
    </row>
    <row r="232" spans="2:50" s="199" customFormat="1" ht="12">
      <c r="B232" s="222"/>
      <c r="C232" s="222"/>
      <c r="D232" s="222"/>
      <c r="E232" s="222"/>
      <c r="F232" s="222" t="s">
        <v>226</v>
      </c>
      <c r="G232" s="222"/>
      <c r="H232" s="222"/>
      <c r="I232" s="222"/>
      <c r="J232" s="222"/>
      <c r="K232" s="222"/>
      <c r="L232" s="222"/>
      <c r="M232" s="222"/>
      <c r="N232" s="222"/>
      <c r="O232" s="222"/>
      <c r="P232" s="222"/>
      <c r="Q232" s="222"/>
      <c r="R232" s="222"/>
      <c r="S232" s="222"/>
      <c r="T232" s="222"/>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222"/>
      <c r="AP232" s="222"/>
      <c r="AQ232" s="222"/>
      <c r="AR232" s="222"/>
      <c r="AS232" s="222"/>
      <c r="AT232" s="222"/>
      <c r="AU232" s="222"/>
      <c r="AV232" s="222"/>
      <c r="AW232" s="222"/>
      <c r="AX232" s="222"/>
    </row>
    <row r="233" spans="2:50" s="199" customFormat="1" ht="12">
      <c r="B233" s="222"/>
      <c r="C233" s="222"/>
      <c r="D233" s="222"/>
      <c r="E233" s="222"/>
      <c r="F233" s="222"/>
      <c r="G233" s="222"/>
      <c r="H233" s="222"/>
      <c r="I233" s="222"/>
      <c r="J233" s="222"/>
      <c r="K233" s="222"/>
      <c r="L233" s="222"/>
      <c r="M233" s="222"/>
      <c r="N233" s="222"/>
      <c r="O233" s="222"/>
      <c r="P233" s="222"/>
      <c r="Q233" s="222"/>
      <c r="R233" s="222"/>
      <c r="S233" s="222"/>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222"/>
      <c r="AP233" s="222"/>
      <c r="AQ233" s="222"/>
      <c r="AR233" s="222"/>
      <c r="AS233" s="222"/>
      <c r="AT233" s="222"/>
      <c r="AU233" s="222"/>
      <c r="AV233" s="222"/>
      <c r="AW233" s="222"/>
      <c r="AX233" s="222"/>
    </row>
    <row r="234" spans="2:50" s="199" customFormat="1" ht="12">
      <c r="B234" s="222"/>
      <c r="C234" s="222"/>
      <c r="D234" s="222"/>
      <c r="E234" s="222"/>
      <c r="F234" s="222"/>
      <c r="G234" s="222"/>
      <c r="H234" s="222"/>
      <c r="I234" s="222"/>
      <c r="J234" s="222"/>
      <c r="K234" s="222"/>
      <c r="L234" s="222"/>
      <c r="M234" s="222"/>
      <c r="N234" s="222"/>
      <c r="O234" s="222"/>
      <c r="P234" s="222"/>
      <c r="Q234" s="222"/>
      <c r="R234" s="222"/>
      <c r="S234" s="222"/>
      <c r="T234" s="222"/>
      <c r="U234" s="222"/>
      <c r="V234" s="222"/>
      <c r="W234" s="222"/>
      <c r="X234" s="222"/>
      <c r="Y234" s="222"/>
      <c r="Z234" s="222"/>
      <c r="AA234" s="222"/>
      <c r="AB234" s="222"/>
      <c r="AC234" s="222"/>
      <c r="AD234" s="222"/>
      <c r="AE234" s="222"/>
      <c r="AF234" s="222"/>
      <c r="AG234" s="222"/>
      <c r="AH234" s="222"/>
      <c r="AI234" s="222"/>
      <c r="AJ234" s="222"/>
      <c r="AK234" s="222"/>
      <c r="AL234" s="222"/>
      <c r="AM234" s="222"/>
      <c r="AN234" s="222"/>
      <c r="AO234" s="222"/>
      <c r="AP234" s="222"/>
      <c r="AQ234" s="222"/>
      <c r="AR234" s="222"/>
      <c r="AS234" s="222"/>
      <c r="AT234" s="222"/>
      <c r="AU234" s="222"/>
      <c r="AV234" s="222"/>
      <c r="AW234" s="222"/>
      <c r="AX234" s="222"/>
    </row>
    <row r="235" spans="2:50" s="199" customFormat="1" ht="12">
      <c r="B235" s="222"/>
      <c r="C235" s="222"/>
      <c r="D235" s="222"/>
      <c r="E235" s="222"/>
      <c r="F235" s="222"/>
      <c r="G235" s="222"/>
      <c r="H235" s="222"/>
      <c r="I235" s="222"/>
      <c r="J235" s="222"/>
      <c r="K235" s="222"/>
      <c r="L235" s="222"/>
      <c r="M235" s="222"/>
      <c r="N235" s="222"/>
      <c r="O235" s="222"/>
      <c r="P235" s="222"/>
      <c r="Q235" s="222"/>
      <c r="R235" s="222"/>
      <c r="S235" s="222"/>
      <c r="T235" s="222"/>
      <c r="U235" s="222"/>
      <c r="V235" s="222"/>
      <c r="W235" s="222"/>
      <c r="X235" s="222"/>
      <c r="Y235" s="222"/>
      <c r="Z235" s="222"/>
      <c r="AA235" s="222"/>
      <c r="AB235" s="222"/>
      <c r="AC235" s="222"/>
      <c r="AD235" s="222"/>
      <c r="AE235" s="222"/>
      <c r="AF235" s="222"/>
      <c r="AG235" s="222"/>
      <c r="AH235" s="222"/>
      <c r="AI235" s="222"/>
      <c r="AJ235" s="222"/>
      <c r="AK235" s="222"/>
      <c r="AL235" s="222"/>
      <c r="AM235" s="222"/>
      <c r="AN235" s="222"/>
      <c r="AO235" s="222"/>
      <c r="AP235" s="222"/>
      <c r="AQ235" s="222"/>
      <c r="AR235" s="222"/>
      <c r="AS235" s="222"/>
      <c r="AT235" s="222"/>
      <c r="AU235" s="222"/>
      <c r="AV235" s="222"/>
      <c r="AW235" s="222"/>
      <c r="AX235" s="222"/>
    </row>
    <row r="236" spans="2:50" s="199" customFormat="1" ht="12">
      <c r="B236" s="222"/>
      <c r="C236" s="222"/>
      <c r="D236" s="222"/>
      <c r="E236" s="222"/>
      <c r="F236" s="222"/>
      <c r="G236" s="222"/>
      <c r="H236" s="222"/>
      <c r="I236" s="222"/>
      <c r="J236" s="222"/>
      <c r="K236" s="222"/>
      <c r="L236" s="222"/>
      <c r="M236" s="222"/>
      <c r="N236" s="222"/>
      <c r="O236" s="222"/>
      <c r="P236" s="222"/>
      <c r="Q236" s="222"/>
      <c r="R236" s="222"/>
      <c r="S236" s="222"/>
      <c r="T236" s="222"/>
      <c r="U236" s="222"/>
      <c r="V236" s="222"/>
      <c r="W236" s="222"/>
      <c r="X236" s="222"/>
      <c r="Y236" s="222"/>
      <c r="Z236" s="222"/>
      <c r="AA236" s="222"/>
      <c r="AB236" s="222"/>
      <c r="AC236" s="222"/>
      <c r="AD236" s="222"/>
      <c r="AE236" s="222"/>
      <c r="AF236" s="222"/>
      <c r="AG236" s="222"/>
      <c r="AH236" s="222"/>
      <c r="AI236" s="222"/>
      <c r="AJ236" s="222"/>
      <c r="AK236" s="222"/>
      <c r="AL236" s="222"/>
      <c r="AM236" s="222"/>
      <c r="AN236" s="222"/>
      <c r="AO236" s="222"/>
      <c r="AP236" s="222"/>
      <c r="AQ236" s="222"/>
      <c r="AR236" s="222"/>
      <c r="AS236" s="222"/>
      <c r="AT236" s="222"/>
      <c r="AU236" s="222"/>
      <c r="AV236" s="222"/>
      <c r="AW236" s="222"/>
      <c r="AX236" s="222"/>
    </row>
    <row r="237" spans="2:50" s="199" customFormat="1" ht="12">
      <c r="B237" s="222"/>
      <c r="C237" s="222"/>
      <c r="D237" s="222"/>
      <c r="E237" s="222"/>
      <c r="F237" s="222"/>
      <c r="G237" s="222"/>
      <c r="H237" s="222"/>
      <c r="I237" s="222"/>
      <c r="J237" s="222"/>
      <c r="K237" s="222"/>
      <c r="L237" s="222"/>
      <c r="M237" s="222"/>
      <c r="N237" s="222"/>
      <c r="O237" s="222"/>
      <c r="P237" s="222"/>
      <c r="Q237" s="222"/>
      <c r="R237" s="222"/>
      <c r="S237" s="222"/>
      <c r="T237" s="222"/>
      <c r="U237" s="222"/>
      <c r="V237" s="222"/>
      <c r="W237" s="222"/>
      <c r="X237" s="222"/>
      <c r="Y237" s="222"/>
      <c r="Z237" s="222"/>
      <c r="AA237" s="222"/>
      <c r="AB237" s="222"/>
      <c r="AC237" s="222"/>
      <c r="AD237" s="222"/>
      <c r="AE237" s="222"/>
      <c r="AF237" s="222"/>
      <c r="AG237" s="222"/>
      <c r="AH237" s="222"/>
      <c r="AI237" s="222"/>
      <c r="AJ237" s="222"/>
      <c r="AK237" s="222"/>
      <c r="AL237" s="222"/>
      <c r="AM237" s="222"/>
      <c r="AN237" s="222"/>
      <c r="AO237" s="222"/>
      <c r="AP237" s="222"/>
      <c r="AQ237" s="222"/>
      <c r="AR237" s="222"/>
      <c r="AS237" s="222"/>
      <c r="AT237" s="222"/>
      <c r="AU237" s="222"/>
      <c r="AV237" s="222"/>
      <c r="AW237" s="222"/>
      <c r="AX237" s="222"/>
    </row>
    <row r="238" spans="2:50" s="199" customFormat="1" ht="12">
      <c r="B238" s="222"/>
      <c r="C238" s="222"/>
      <c r="D238" s="222"/>
      <c r="E238" s="222"/>
      <c r="F238" s="222"/>
      <c r="G238" s="222"/>
      <c r="H238" s="222"/>
      <c r="I238" s="222"/>
      <c r="J238" s="222"/>
      <c r="K238" s="222"/>
      <c r="L238" s="222"/>
      <c r="M238" s="222"/>
      <c r="N238" s="222"/>
      <c r="O238" s="222"/>
      <c r="P238" s="222"/>
      <c r="Q238" s="222"/>
      <c r="R238" s="222"/>
      <c r="S238" s="222"/>
      <c r="T238" s="222"/>
      <c r="U238" s="222"/>
      <c r="V238" s="222"/>
      <c r="W238" s="222"/>
      <c r="X238" s="222"/>
      <c r="Y238" s="222"/>
      <c r="Z238" s="222"/>
      <c r="AA238" s="222"/>
      <c r="AB238" s="222"/>
      <c r="AC238" s="222"/>
      <c r="AD238" s="222"/>
      <c r="AE238" s="222"/>
      <c r="AF238" s="222"/>
      <c r="AG238" s="222"/>
      <c r="AH238" s="222"/>
      <c r="AI238" s="222"/>
      <c r="AJ238" s="222"/>
      <c r="AK238" s="222"/>
      <c r="AL238" s="222"/>
      <c r="AM238" s="222"/>
      <c r="AN238" s="222"/>
      <c r="AO238" s="222"/>
      <c r="AP238" s="222"/>
      <c r="AQ238" s="222"/>
      <c r="AR238" s="222"/>
      <c r="AS238" s="222"/>
      <c r="AT238" s="222"/>
      <c r="AU238" s="222"/>
      <c r="AV238" s="222"/>
      <c r="AW238" s="222"/>
      <c r="AX238" s="222"/>
    </row>
    <row r="239" spans="2:50" s="199" customFormat="1" ht="12">
      <c r="B239" s="222"/>
      <c r="C239" s="222"/>
      <c r="D239" s="222"/>
      <c r="E239" s="222"/>
      <c r="F239" s="222"/>
      <c r="G239" s="222"/>
      <c r="H239" s="222"/>
      <c r="I239" s="222"/>
      <c r="J239" s="222"/>
      <c r="K239" s="222"/>
      <c r="L239" s="222"/>
      <c r="M239" s="222"/>
      <c r="N239" s="222"/>
      <c r="O239" s="222"/>
      <c r="P239" s="222"/>
      <c r="Q239" s="222"/>
      <c r="R239" s="222"/>
      <c r="S239" s="222"/>
      <c r="T239" s="222"/>
      <c r="U239" s="222"/>
      <c r="V239" s="222"/>
      <c r="W239" s="222"/>
      <c r="X239" s="222"/>
      <c r="Y239" s="222"/>
      <c r="Z239" s="222"/>
      <c r="AA239" s="222"/>
      <c r="AB239" s="222"/>
      <c r="AC239" s="222"/>
      <c r="AD239" s="222"/>
      <c r="AE239" s="222"/>
      <c r="AF239" s="222"/>
      <c r="AG239" s="222"/>
      <c r="AH239" s="222"/>
      <c r="AI239" s="222"/>
      <c r="AJ239" s="222"/>
      <c r="AK239" s="222"/>
      <c r="AL239" s="222"/>
      <c r="AM239" s="222"/>
      <c r="AN239" s="222"/>
      <c r="AO239" s="222"/>
      <c r="AP239" s="222"/>
      <c r="AQ239" s="222"/>
      <c r="AR239" s="222"/>
      <c r="AS239" s="222"/>
      <c r="AT239" s="222"/>
      <c r="AU239" s="222"/>
      <c r="AV239" s="222"/>
      <c r="AW239" s="222"/>
      <c r="AX239" s="222"/>
    </row>
    <row r="240" spans="2:50" s="199" customFormat="1" ht="12">
      <c r="B240" s="222"/>
      <c r="C240" s="222"/>
      <c r="D240" s="222"/>
      <c r="E240" s="222"/>
      <c r="F240" s="222"/>
      <c r="G240" s="222"/>
      <c r="H240" s="222"/>
      <c r="I240" s="222"/>
      <c r="J240" s="222"/>
      <c r="K240" s="222"/>
      <c r="L240" s="222"/>
      <c r="M240" s="222"/>
      <c r="N240" s="222"/>
      <c r="O240" s="222"/>
      <c r="P240" s="222"/>
      <c r="Q240" s="222"/>
      <c r="R240" s="222"/>
      <c r="S240" s="222"/>
      <c r="T240" s="222"/>
      <c r="U240" s="222"/>
      <c r="V240" s="222"/>
      <c r="W240" s="222"/>
      <c r="X240" s="222"/>
      <c r="Y240" s="222"/>
      <c r="Z240" s="222"/>
      <c r="AA240" s="222"/>
      <c r="AB240" s="222"/>
      <c r="AC240" s="222"/>
      <c r="AD240" s="222"/>
      <c r="AE240" s="222"/>
      <c r="AF240" s="222"/>
      <c r="AG240" s="222"/>
      <c r="AH240" s="222"/>
      <c r="AI240" s="222"/>
      <c r="AJ240" s="222"/>
      <c r="AK240" s="222"/>
      <c r="AL240" s="222"/>
      <c r="AM240" s="222"/>
      <c r="AN240" s="222"/>
      <c r="AO240" s="222"/>
      <c r="AP240" s="222"/>
      <c r="AQ240" s="222"/>
      <c r="AR240" s="222"/>
      <c r="AS240" s="222"/>
      <c r="AT240" s="222"/>
      <c r="AU240" s="222"/>
      <c r="AV240" s="222"/>
      <c r="AW240" s="222"/>
      <c r="AX240" s="222"/>
    </row>
    <row r="241" spans="2:50" s="199" customFormat="1" ht="12">
      <c r="B241" s="222"/>
      <c r="C241" s="222"/>
      <c r="D241" s="222"/>
      <c r="E241" s="222"/>
      <c r="F241" s="222"/>
      <c r="G241" s="222"/>
      <c r="H241" s="222"/>
      <c r="I241" s="222"/>
      <c r="J241" s="222"/>
      <c r="K241" s="222"/>
      <c r="L241" s="222"/>
      <c r="M241" s="222"/>
      <c r="N241" s="222"/>
      <c r="O241" s="222"/>
      <c r="P241" s="222"/>
      <c r="Q241" s="222"/>
      <c r="R241" s="222"/>
      <c r="S241" s="222"/>
      <c r="T241" s="222"/>
      <c r="U241" s="222"/>
      <c r="V241" s="222"/>
      <c r="W241" s="222"/>
      <c r="X241" s="222"/>
      <c r="Y241" s="222"/>
      <c r="Z241" s="222"/>
      <c r="AA241" s="222"/>
      <c r="AB241" s="222"/>
      <c r="AC241" s="222"/>
      <c r="AD241" s="222"/>
      <c r="AE241" s="222"/>
      <c r="AF241" s="222"/>
      <c r="AG241" s="222"/>
      <c r="AH241" s="222"/>
      <c r="AI241" s="222"/>
      <c r="AJ241" s="222"/>
      <c r="AK241" s="222"/>
      <c r="AL241" s="222"/>
      <c r="AM241" s="222"/>
      <c r="AN241" s="222"/>
      <c r="AO241" s="222"/>
      <c r="AP241" s="222"/>
      <c r="AQ241" s="222"/>
      <c r="AR241" s="222"/>
      <c r="AS241" s="222"/>
      <c r="AT241" s="222"/>
      <c r="AU241" s="222"/>
      <c r="AV241" s="222"/>
      <c r="AW241" s="222"/>
      <c r="AX241" s="222"/>
    </row>
    <row r="242" spans="2:50" s="199" customFormat="1" ht="12">
      <c r="B242" s="222"/>
      <c r="C242" s="222"/>
      <c r="D242" s="222"/>
      <c r="E242" s="222"/>
      <c r="F242" s="222"/>
      <c r="G242" s="222"/>
      <c r="H242" s="222"/>
      <c r="I242" s="222"/>
      <c r="J242" s="222"/>
      <c r="K242" s="222"/>
      <c r="L242" s="222"/>
      <c r="M242" s="222"/>
      <c r="N242" s="222"/>
      <c r="O242" s="222"/>
      <c r="P242" s="222"/>
      <c r="Q242" s="222"/>
      <c r="R242" s="222"/>
      <c r="S242" s="222"/>
      <c r="T242" s="222"/>
      <c r="U242" s="222"/>
      <c r="V242" s="222"/>
      <c r="W242" s="222"/>
      <c r="X242" s="222"/>
      <c r="Y242" s="222"/>
      <c r="Z242" s="222"/>
      <c r="AA242" s="222"/>
      <c r="AB242" s="222"/>
      <c r="AC242" s="222"/>
      <c r="AD242" s="222"/>
      <c r="AE242" s="222"/>
      <c r="AF242" s="222"/>
      <c r="AG242" s="222"/>
      <c r="AH242" s="222"/>
      <c r="AI242" s="222"/>
      <c r="AJ242" s="222"/>
      <c r="AK242" s="222"/>
      <c r="AL242" s="222"/>
      <c r="AM242" s="222"/>
      <c r="AN242" s="222"/>
      <c r="AO242" s="222"/>
      <c r="AP242" s="222"/>
      <c r="AQ242" s="222"/>
      <c r="AR242" s="222"/>
      <c r="AS242" s="222"/>
      <c r="AT242" s="222"/>
      <c r="AU242" s="222"/>
      <c r="AV242" s="222"/>
      <c r="AW242" s="222"/>
      <c r="AX242" s="222"/>
    </row>
    <row r="243" spans="2:50" s="199" customFormat="1" ht="12">
      <c r="B243" s="222"/>
      <c r="C243" s="222"/>
      <c r="D243" s="222"/>
      <c r="E243" s="222" t="s">
        <v>227</v>
      </c>
      <c r="F243" s="222"/>
      <c r="G243" s="222"/>
      <c r="H243" s="222"/>
      <c r="I243" s="222"/>
      <c r="J243" s="222"/>
      <c r="K243" s="222"/>
      <c r="L243" s="222"/>
      <c r="M243" s="222"/>
      <c r="N243" s="222"/>
      <c r="O243" s="222"/>
      <c r="P243" s="222"/>
      <c r="Q243" s="222"/>
      <c r="R243" s="222"/>
      <c r="S243" s="222"/>
      <c r="T243" s="222"/>
      <c r="U243" s="222"/>
      <c r="V243" s="222"/>
      <c r="W243" s="222"/>
      <c r="X243" s="222"/>
      <c r="Y243" s="222"/>
      <c r="Z243" s="222"/>
      <c r="AA243" s="222"/>
      <c r="AB243" s="222"/>
      <c r="AC243" s="222"/>
      <c r="AD243" s="222"/>
      <c r="AE243" s="222"/>
      <c r="AF243" s="222"/>
      <c r="AG243" s="222"/>
      <c r="AH243" s="222"/>
      <c r="AI243" s="222"/>
      <c r="AJ243" s="222"/>
      <c r="AK243" s="222"/>
      <c r="AL243" s="222"/>
      <c r="AM243" s="222"/>
      <c r="AN243" s="222"/>
      <c r="AO243" s="222"/>
      <c r="AP243" s="222"/>
      <c r="AQ243" s="222"/>
      <c r="AR243" s="222"/>
      <c r="AS243" s="222"/>
      <c r="AT243" s="222"/>
      <c r="AU243" s="222"/>
      <c r="AV243" s="222"/>
      <c r="AW243" s="222"/>
      <c r="AX243" s="222"/>
    </row>
    <row r="244" spans="2:50" s="199" customFormat="1" ht="12">
      <c r="B244" s="222"/>
      <c r="C244" s="222"/>
      <c r="D244" s="222"/>
      <c r="E244" s="222"/>
      <c r="F244" s="222" t="s">
        <v>228</v>
      </c>
      <c r="G244" s="222"/>
      <c r="H244" s="222"/>
      <c r="I244" s="222"/>
      <c r="J244" s="222"/>
      <c r="K244" s="222"/>
      <c r="L244" s="222"/>
      <c r="M244" s="222"/>
      <c r="N244" s="222"/>
      <c r="O244" s="222"/>
      <c r="P244" s="222"/>
      <c r="Q244" s="222"/>
      <c r="R244" s="222"/>
      <c r="S244" s="222"/>
      <c r="T244" s="222"/>
      <c r="U244" s="222"/>
      <c r="V244" s="222"/>
      <c r="W244" s="222"/>
      <c r="X244" s="222"/>
      <c r="Y244" s="222"/>
      <c r="Z244" s="222"/>
      <c r="AA244" s="222"/>
      <c r="AB244" s="222"/>
      <c r="AC244" s="222"/>
      <c r="AD244" s="222"/>
      <c r="AE244" s="222"/>
      <c r="AF244" s="222"/>
      <c r="AG244" s="222"/>
      <c r="AH244" s="222"/>
      <c r="AI244" s="222"/>
      <c r="AJ244" s="222"/>
      <c r="AK244" s="222"/>
      <c r="AL244" s="222"/>
      <c r="AM244" s="222"/>
      <c r="AN244" s="222"/>
      <c r="AO244" s="222"/>
      <c r="AP244" s="222"/>
      <c r="AQ244" s="222"/>
      <c r="AR244" s="222"/>
      <c r="AS244" s="222"/>
      <c r="AT244" s="222"/>
      <c r="AU244" s="222"/>
      <c r="AV244" s="222"/>
      <c r="AW244" s="222"/>
      <c r="AX244" s="222"/>
    </row>
    <row r="245" spans="2:50" s="199" customFormat="1" ht="12">
      <c r="B245" s="222"/>
      <c r="C245" s="222"/>
      <c r="D245" s="222"/>
      <c r="E245" s="222"/>
      <c r="F245" s="228" t="s">
        <v>229</v>
      </c>
      <c r="G245" s="222"/>
      <c r="H245" s="222"/>
      <c r="I245" s="222"/>
      <c r="J245" s="222"/>
      <c r="K245" s="222"/>
      <c r="L245" s="222"/>
      <c r="M245" s="222"/>
      <c r="N245" s="222"/>
      <c r="O245" s="222"/>
      <c r="P245" s="222"/>
      <c r="Q245" s="222"/>
      <c r="R245" s="222"/>
      <c r="S245" s="222"/>
      <c r="T245" s="222"/>
      <c r="U245" s="222"/>
      <c r="V245" s="222"/>
      <c r="W245" s="222"/>
      <c r="X245" s="222"/>
      <c r="Y245" s="222"/>
      <c r="Z245" s="222"/>
      <c r="AA245" s="222"/>
      <c r="AB245" s="222"/>
      <c r="AC245" s="222"/>
      <c r="AD245" s="222"/>
      <c r="AE245" s="222"/>
      <c r="AF245" s="222"/>
      <c r="AG245" s="222"/>
      <c r="AH245" s="222"/>
      <c r="AI245" s="222"/>
      <c r="AJ245" s="222"/>
      <c r="AK245" s="222"/>
      <c r="AL245" s="222"/>
      <c r="AM245" s="222"/>
      <c r="AN245" s="222"/>
      <c r="AO245" s="222"/>
      <c r="AP245" s="222"/>
      <c r="AQ245" s="222"/>
      <c r="AR245" s="222"/>
      <c r="AS245" s="222"/>
      <c r="AT245" s="222"/>
      <c r="AU245" s="222"/>
      <c r="AV245" s="222"/>
      <c r="AW245" s="222"/>
      <c r="AX245" s="222"/>
    </row>
    <row r="246" spans="2:50" s="199" customFormat="1" ht="12">
      <c r="B246" s="222"/>
      <c r="C246" s="222"/>
      <c r="D246" s="222"/>
      <c r="E246" s="222"/>
      <c r="F246" s="222"/>
      <c r="G246" s="222" t="s">
        <v>230</v>
      </c>
      <c r="H246" s="222"/>
      <c r="I246" s="222"/>
      <c r="J246" s="222"/>
      <c r="K246" s="222"/>
      <c r="L246" s="222"/>
      <c r="M246" s="222"/>
      <c r="N246" s="222"/>
      <c r="O246" s="222"/>
      <c r="P246" s="222"/>
      <c r="Q246" s="222"/>
      <c r="R246" s="222"/>
      <c r="S246" s="222"/>
      <c r="T246" s="222"/>
      <c r="U246" s="222"/>
      <c r="V246" s="222"/>
      <c r="W246" s="222"/>
      <c r="X246" s="222"/>
      <c r="Y246" s="222"/>
      <c r="Z246" s="222"/>
      <c r="AA246" s="222"/>
      <c r="AB246" s="222"/>
      <c r="AC246" s="222"/>
      <c r="AD246" s="222"/>
      <c r="AE246" s="222"/>
      <c r="AF246" s="222"/>
      <c r="AG246" s="222"/>
      <c r="AH246" s="222"/>
      <c r="AI246" s="222"/>
      <c r="AJ246" s="222"/>
      <c r="AK246" s="222"/>
      <c r="AL246" s="222"/>
      <c r="AM246" s="222"/>
      <c r="AN246" s="222"/>
      <c r="AO246" s="222"/>
      <c r="AP246" s="222"/>
      <c r="AQ246" s="222"/>
      <c r="AR246" s="222"/>
      <c r="AS246" s="222"/>
      <c r="AT246" s="222"/>
      <c r="AU246" s="222"/>
      <c r="AV246" s="222"/>
      <c r="AW246" s="222"/>
      <c r="AX246" s="222"/>
    </row>
    <row r="247" spans="2:50" s="199" customFormat="1" ht="12">
      <c r="B247" s="222"/>
      <c r="C247" s="222"/>
      <c r="D247" s="222"/>
      <c r="E247" s="222"/>
      <c r="F247" s="222"/>
      <c r="G247" s="222"/>
      <c r="H247" s="222" t="s">
        <v>231</v>
      </c>
      <c r="I247" s="222"/>
      <c r="J247" s="222"/>
      <c r="K247" s="222"/>
      <c r="L247" s="222"/>
      <c r="M247" s="222"/>
      <c r="N247" s="222"/>
      <c r="O247" s="222"/>
      <c r="P247" s="222"/>
      <c r="Q247" s="222"/>
      <c r="R247" s="222"/>
      <c r="S247" s="222"/>
      <c r="T247" s="222"/>
      <c r="U247" s="222"/>
      <c r="V247" s="222"/>
      <c r="W247" s="222"/>
      <c r="X247" s="222"/>
      <c r="Y247" s="222"/>
      <c r="Z247" s="222"/>
      <c r="AA247" s="222"/>
      <c r="AB247" s="222"/>
      <c r="AC247" s="222"/>
      <c r="AD247" s="222"/>
      <c r="AE247" s="222"/>
      <c r="AF247" s="222"/>
      <c r="AG247" s="222"/>
      <c r="AH247" s="222"/>
      <c r="AI247" s="222"/>
      <c r="AJ247" s="222"/>
      <c r="AK247" s="222"/>
      <c r="AL247" s="222"/>
      <c r="AM247" s="222"/>
      <c r="AN247" s="222"/>
      <c r="AO247" s="222"/>
      <c r="AP247" s="222"/>
      <c r="AQ247" s="222"/>
      <c r="AR247" s="222"/>
      <c r="AS247" s="222"/>
      <c r="AT247" s="222"/>
      <c r="AU247" s="222"/>
      <c r="AV247" s="222"/>
      <c r="AW247" s="222"/>
      <c r="AX247" s="222"/>
    </row>
    <row r="248" spans="2:50" s="199" customFormat="1" ht="12">
      <c r="B248" s="222"/>
      <c r="C248" s="222"/>
      <c r="D248" s="222"/>
      <c r="E248" s="222"/>
      <c r="F248" s="222"/>
      <c r="G248" s="222" t="s">
        <v>232</v>
      </c>
      <c r="H248" s="222"/>
      <c r="I248" s="222"/>
      <c r="J248" s="222"/>
      <c r="K248" s="222"/>
      <c r="L248" s="222"/>
      <c r="M248" s="222"/>
      <c r="N248" s="222"/>
      <c r="O248" s="222"/>
      <c r="P248" s="222"/>
      <c r="Q248" s="222"/>
      <c r="R248" s="222"/>
      <c r="S248" s="222"/>
      <c r="T248" s="222"/>
      <c r="U248" s="222"/>
      <c r="V248" s="222"/>
      <c r="W248" s="222"/>
      <c r="X248" s="222"/>
      <c r="Y248" s="222"/>
      <c r="Z248" s="222"/>
      <c r="AA248" s="222"/>
      <c r="AB248" s="222"/>
      <c r="AC248" s="222"/>
      <c r="AD248" s="222"/>
      <c r="AE248" s="222"/>
      <c r="AF248" s="222"/>
      <c r="AG248" s="222"/>
      <c r="AH248" s="222"/>
      <c r="AI248" s="222"/>
      <c r="AJ248" s="222"/>
      <c r="AK248" s="222"/>
      <c r="AL248" s="222"/>
      <c r="AM248" s="222"/>
      <c r="AN248" s="222"/>
      <c r="AO248" s="222"/>
      <c r="AP248" s="222"/>
      <c r="AQ248" s="222"/>
      <c r="AR248" s="222"/>
      <c r="AS248" s="222"/>
      <c r="AT248" s="222"/>
      <c r="AU248" s="222"/>
      <c r="AV248" s="222"/>
      <c r="AW248" s="222"/>
      <c r="AX248" s="222"/>
    </row>
    <row r="249" spans="2:50" s="199" customFormat="1" ht="12">
      <c r="B249" s="222"/>
      <c r="C249" s="222"/>
      <c r="D249" s="222"/>
      <c r="E249" s="222"/>
      <c r="F249" s="222"/>
      <c r="G249" s="222"/>
      <c r="H249" s="222" t="s">
        <v>233</v>
      </c>
      <c r="I249" s="222"/>
      <c r="J249" s="222"/>
      <c r="K249" s="222"/>
      <c r="L249" s="222"/>
      <c r="M249" s="222"/>
      <c r="N249" s="222"/>
      <c r="O249" s="222"/>
      <c r="P249" s="222"/>
      <c r="Q249" s="222"/>
      <c r="R249" s="222"/>
      <c r="S249" s="222"/>
      <c r="T249" s="222"/>
      <c r="U249" s="222"/>
      <c r="V249" s="222"/>
      <c r="W249" s="222"/>
      <c r="X249" s="222"/>
      <c r="Y249" s="222"/>
      <c r="Z249" s="222"/>
      <c r="AA249" s="222"/>
      <c r="AB249" s="222"/>
      <c r="AC249" s="222"/>
      <c r="AD249" s="222"/>
      <c r="AE249" s="222"/>
      <c r="AF249" s="222"/>
      <c r="AG249" s="222"/>
      <c r="AH249" s="222"/>
      <c r="AI249" s="222"/>
      <c r="AJ249" s="222"/>
      <c r="AK249" s="222"/>
      <c r="AL249" s="222"/>
      <c r="AM249" s="222"/>
      <c r="AN249" s="222"/>
      <c r="AO249" s="222"/>
      <c r="AP249" s="222"/>
      <c r="AQ249" s="222"/>
      <c r="AR249" s="222"/>
      <c r="AS249" s="222"/>
      <c r="AT249" s="222"/>
      <c r="AU249" s="222"/>
      <c r="AV249" s="222"/>
      <c r="AW249" s="222"/>
      <c r="AX249" s="222"/>
    </row>
    <row r="250" spans="2:50" s="199" customFormat="1" ht="12">
      <c r="B250" s="222"/>
      <c r="C250" s="222"/>
      <c r="D250" s="222"/>
      <c r="E250" s="222"/>
      <c r="F250" s="222"/>
      <c r="G250" s="222"/>
      <c r="H250" s="222"/>
      <c r="I250" s="222"/>
      <c r="J250" s="222"/>
      <c r="K250" s="222"/>
      <c r="L250" s="222"/>
      <c r="M250" s="222"/>
      <c r="N250" s="222"/>
      <c r="O250" s="222"/>
      <c r="P250" s="222"/>
      <c r="Q250" s="222"/>
      <c r="R250" s="222"/>
      <c r="S250" s="222"/>
      <c r="T250" s="222"/>
      <c r="U250" s="222"/>
      <c r="V250" s="222"/>
      <c r="W250" s="222"/>
      <c r="X250" s="222"/>
      <c r="Y250" s="222"/>
      <c r="Z250" s="222"/>
      <c r="AA250" s="222"/>
      <c r="AB250" s="222"/>
      <c r="AC250" s="222"/>
      <c r="AD250" s="222"/>
      <c r="AE250" s="222"/>
      <c r="AF250" s="222"/>
      <c r="AG250" s="222"/>
      <c r="AH250" s="222"/>
      <c r="AI250" s="222"/>
      <c r="AJ250" s="222"/>
      <c r="AK250" s="222"/>
      <c r="AL250" s="222"/>
      <c r="AM250" s="222"/>
      <c r="AN250" s="222"/>
      <c r="AO250" s="222"/>
      <c r="AP250" s="222"/>
      <c r="AQ250" s="222"/>
      <c r="AR250" s="222"/>
      <c r="AS250" s="222"/>
      <c r="AT250" s="222"/>
      <c r="AU250" s="222"/>
      <c r="AV250" s="222"/>
      <c r="AW250" s="222"/>
      <c r="AX250" s="222"/>
    </row>
    <row r="251" spans="2:50" s="199" customFormat="1" ht="12">
      <c r="B251" s="222"/>
      <c r="C251" s="222"/>
      <c r="D251" s="222"/>
      <c r="E251" s="222"/>
      <c r="F251" s="222"/>
      <c r="G251" s="222"/>
      <c r="H251" s="222"/>
      <c r="I251" s="222"/>
      <c r="J251" s="222"/>
      <c r="K251" s="222"/>
      <c r="L251" s="222"/>
      <c r="M251" s="222"/>
      <c r="N251" s="222"/>
      <c r="O251" s="222"/>
      <c r="P251" s="222"/>
      <c r="Q251" s="222"/>
      <c r="R251" s="222"/>
      <c r="S251" s="222"/>
      <c r="T251" s="222"/>
      <c r="U251" s="222"/>
      <c r="V251" s="222"/>
      <c r="W251" s="222"/>
      <c r="X251" s="222"/>
      <c r="Y251" s="222"/>
      <c r="Z251" s="222"/>
      <c r="AA251" s="222"/>
      <c r="AB251" s="222"/>
      <c r="AC251" s="222"/>
      <c r="AD251" s="222"/>
      <c r="AE251" s="222"/>
      <c r="AF251" s="222"/>
      <c r="AG251" s="222"/>
      <c r="AH251" s="222"/>
      <c r="AI251" s="222"/>
      <c r="AJ251" s="222"/>
      <c r="AK251" s="222"/>
      <c r="AL251" s="222"/>
      <c r="AM251" s="222"/>
      <c r="AN251" s="222"/>
      <c r="AO251" s="222"/>
      <c r="AP251" s="222"/>
      <c r="AQ251" s="222"/>
      <c r="AR251" s="222"/>
      <c r="AS251" s="222"/>
      <c r="AT251" s="222"/>
      <c r="AU251" s="222"/>
      <c r="AV251" s="222"/>
      <c r="AW251" s="222"/>
      <c r="AX251" s="222"/>
    </row>
    <row r="252" spans="2:50" s="199" customFormat="1" ht="12">
      <c r="B252" s="222"/>
      <c r="C252" s="222"/>
      <c r="D252" s="222"/>
      <c r="E252" s="222"/>
      <c r="F252" s="222"/>
      <c r="G252" s="222"/>
      <c r="H252" s="222"/>
      <c r="I252" s="222"/>
      <c r="J252" s="222"/>
      <c r="K252" s="222"/>
      <c r="L252" s="222"/>
      <c r="M252" s="222"/>
      <c r="N252" s="222"/>
      <c r="O252" s="222"/>
      <c r="P252" s="222"/>
      <c r="Q252" s="222"/>
      <c r="R252" s="222"/>
      <c r="S252" s="222"/>
      <c r="T252" s="222"/>
      <c r="U252" s="222"/>
      <c r="V252" s="222"/>
      <c r="W252" s="222"/>
      <c r="X252" s="222"/>
      <c r="Y252" s="222"/>
      <c r="Z252" s="222"/>
      <c r="AA252" s="222"/>
      <c r="AB252" s="222"/>
      <c r="AC252" s="222"/>
      <c r="AD252" s="222"/>
      <c r="AE252" s="222"/>
      <c r="AF252" s="222"/>
      <c r="AG252" s="222"/>
      <c r="AH252" s="222"/>
      <c r="AI252" s="222"/>
      <c r="AJ252" s="222"/>
      <c r="AK252" s="222"/>
      <c r="AL252" s="222"/>
      <c r="AM252" s="222"/>
      <c r="AN252" s="222"/>
      <c r="AO252" s="222"/>
      <c r="AP252" s="222"/>
      <c r="AQ252" s="222"/>
      <c r="AR252" s="222"/>
      <c r="AS252" s="222"/>
      <c r="AT252" s="222"/>
      <c r="AU252" s="222"/>
      <c r="AV252" s="222"/>
      <c r="AW252" s="222"/>
      <c r="AX252" s="222"/>
    </row>
    <row r="253" spans="2:50" s="199" customFormat="1" ht="12">
      <c r="B253" s="222"/>
      <c r="C253" s="222"/>
      <c r="D253" s="222"/>
      <c r="E253" s="222"/>
      <c r="F253" s="222"/>
      <c r="G253" s="222"/>
      <c r="H253" s="222"/>
      <c r="I253" s="222"/>
      <c r="J253" s="222"/>
      <c r="K253" s="222"/>
      <c r="L253" s="222"/>
      <c r="M253" s="222"/>
      <c r="N253" s="222"/>
      <c r="O253" s="222"/>
      <c r="P253" s="222"/>
      <c r="Q253" s="222"/>
      <c r="R253" s="222"/>
      <c r="S253" s="222"/>
      <c r="T253" s="222"/>
      <c r="U253" s="222"/>
      <c r="V253" s="222"/>
      <c r="W253" s="222"/>
      <c r="X253" s="222"/>
      <c r="Y253" s="222"/>
      <c r="Z253" s="222"/>
      <c r="AA253" s="222"/>
      <c r="AB253" s="222"/>
      <c r="AC253" s="222"/>
      <c r="AD253" s="222"/>
      <c r="AE253" s="222"/>
      <c r="AF253" s="222"/>
      <c r="AG253" s="222"/>
      <c r="AH253" s="222"/>
      <c r="AI253" s="222"/>
      <c r="AJ253" s="222"/>
      <c r="AK253" s="222"/>
      <c r="AL253" s="222"/>
      <c r="AM253" s="222"/>
      <c r="AN253" s="222"/>
      <c r="AO253" s="222"/>
      <c r="AP253" s="222"/>
      <c r="AQ253" s="222"/>
      <c r="AR253" s="222"/>
      <c r="AS253" s="222"/>
      <c r="AT253" s="222"/>
      <c r="AU253" s="222"/>
      <c r="AV253" s="222"/>
      <c r="AW253" s="222"/>
      <c r="AX253" s="222"/>
    </row>
    <row r="254" spans="2:50" s="199" customFormat="1" ht="12">
      <c r="B254" s="222"/>
      <c r="C254" s="222"/>
      <c r="D254" s="222"/>
      <c r="E254" s="222"/>
      <c r="F254" s="222"/>
      <c r="G254" s="222"/>
      <c r="H254" s="222"/>
      <c r="I254" s="222"/>
      <c r="J254" s="222"/>
      <c r="K254" s="222"/>
      <c r="L254" s="222"/>
      <c r="M254" s="222"/>
      <c r="N254" s="222"/>
      <c r="O254" s="222"/>
      <c r="P254" s="222"/>
      <c r="Q254" s="222"/>
      <c r="R254" s="222"/>
      <c r="S254" s="222"/>
      <c r="T254" s="222"/>
      <c r="U254" s="222"/>
      <c r="V254" s="222"/>
      <c r="W254" s="222"/>
      <c r="X254" s="222"/>
      <c r="Y254" s="222"/>
      <c r="Z254" s="222"/>
      <c r="AA254" s="222"/>
      <c r="AB254" s="222"/>
      <c r="AC254" s="222"/>
      <c r="AD254" s="222"/>
      <c r="AE254" s="222"/>
      <c r="AF254" s="222"/>
      <c r="AG254" s="222"/>
      <c r="AH254" s="222"/>
      <c r="AI254" s="222"/>
      <c r="AJ254" s="222"/>
      <c r="AK254" s="222"/>
      <c r="AL254" s="222"/>
      <c r="AM254" s="222"/>
      <c r="AN254" s="222"/>
      <c r="AO254" s="222"/>
      <c r="AP254" s="222"/>
      <c r="AQ254" s="222"/>
      <c r="AR254" s="222"/>
      <c r="AS254" s="222"/>
      <c r="AT254" s="222"/>
      <c r="AU254" s="222"/>
      <c r="AV254" s="222"/>
      <c r="AW254" s="222"/>
      <c r="AX254" s="222"/>
    </row>
    <row r="255" spans="2:50" s="199" customFormat="1" ht="12">
      <c r="B255" s="222"/>
      <c r="C255" s="222"/>
      <c r="D255" s="222"/>
      <c r="E255" s="222"/>
      <c r="F255" s="222"/>
      <c r="G255" s="222"/>
      <c r="H255" s="222"/>
      <c r="I255" s="222"/>
      <c r="J255" s="222"/>
      <c r="K255" s="222"/>
      <c r="L255" s="222"/>
      <c r="M255" s="222"/>
      <c r="N255" s="222"/>
      <c r="O255" s="222"/>
      <c r="P255" s="222"/>
      <c r="Q255" s="222"/>
      <c r="R255" s="222"/>
      <c r="S255" s="222"/>
      <c r="T255" s="222"/>
      <c r="U255" s="222"/>
      <c r="V255" s="222"/>
      <c r="W255" s="222"/>
      <c r="X255" s="222"/>
      <c r="Y255" s="222"/>
      <c r="Z255" s="222"/>
      <c r="AA255" s="222"/>
      <c r="AB255" s="222"/>
      <c r="AC255" s="222"/>
      <c r="AD255" s="222"/>
      <c r="AE255" s="222"/>
      <c r="AF255" s="222"/>
      <c r="AG255" s="222"/>
      <c r="AH255" s="222"/>
      <c r="AI255" s="222"/>
      <c r="AJ255" s="222"/>
      <c r="AK255" s="222"/>
      <c r="AL255" s="222"/>
      <c r="AM255" s="222"/>
      <c r="AN255" s="222"/>
      <c r="AO255" s="222"/>
      <c r="AP255" s="222"/>
      <c r="AQ255" s="222"/>
      <c r="AR255" s="222"/>
      <c r="AS255" s="222"/>
      <c r="AT255" s="222"/>
      <c r="AU255" s="222"/>
      <c r="AV255" s="222"/>
      <c r="AW255" s="222"/>
      <c r="AX255" s="222"/>
    </row>
    <row r="256" spans="2:50" s="199" customFormat="1" ht="12">
      <c r="B256" s="222"/>
      <c r="C256" s="222"/>
      <c r="D256" s="222"/>
      <c r="E256" s="222"/>
      <c r="F256" s="222"/>
      <c r="G256" s="222"/>
      <c r="H256" s="222"/>
      <c r="I256" s="222"/>
      <c r="J256" s="222"/>
      <c r="K256" s="222"/>
      <c r="L256" s="222"/>
      <c r="M256" s="222"/>
      <c r="N256" s="222"/>
      <c r="O256" s="222"/>
      <c r="P256" s="222"/>
      <c r="Q256" s="222"/>
      <c r="R256" s="222"/>
      <c r="S256" s="222"/>
      <c r="T256" s="222"/>
      <c r="U256" s="222"/>
      <c r="V256" s="222"/>
      <c r="W256" s="222"/>
      <c r="X256" s="222"/>
      <c r="Y256" s="222"/>
      <c r="Z256" s="222"/>
      <c r="AA256" s="222"/>
      <c r="AB256" s="222"/>
      <c r="AC256" s="222"/>
      <c r="AD256" s="222"/>
      <c r="AE256" s="222"/>
      <c r="AF256" s="222"/>
      <c r="AG256" s="222"/>
      <c r="AH256" s="222"/>
      <c r="AI256" s="222"/>
      <c r="AJ256" s="222"/>
      <c r="AK256" s="222"/>
      <c r="AL256" s="222"/>
      <c r="AM256" s="222"/>
      <c r="AN256" s="222"/>
      <c r="AO256" s="222"/>
      <c r="AP256" s="222"/>
      <c r="AQ256" s="222"/>
      <c r="AR256" s="222"/>
      <c r="AS256" s="222"/>
      <c r="AT256" s="222"/>
      <c r="AU256" s="222"/>
      <c r="AV256" s="222"/>
      <c r="AW256" s="222"/>
      <c r="AX256" s="222"/>
    </row>
    <row r="257" spans="2:50" s="199" customFormat="1" ht="12">
      <c r="B257" s="222"/>
      <c r="C257" s="222"/>
      <c r="D257" s="222"/>
      <c r="E257" s="222"/>
      <c r="F257" s="222"/>
      <c r="G257" s="222" t="s">
        <v>234</v>
      </c>
      <c r="H257" s="222"/>
      <c r="I257" s="222"/>
      <c r="J257" s="222"/>
      <c r="K257" s="222"/>
      <c r="L257" s="222"/>
      <c r="M257" s="222"/>
      <c r="N257" s="222"/>
      <c r="O257" s="222"/>
      <c r="P257" s="222"/>
      <c r="Q257" s="222"/>
      <c r="R257" s="222"/>
      <c r="S257" s="222"/>
      <c r="T257" s="222"/>
      <c r="U257" s="222"/>
      <c r="V257" s="222"/>
      <c r="W257" s="222"/>
      <c r="X257" s="222"/>
      <c r="Y257" s="222"/>
      <c r="Z257" s="222"/>
      <c r="AA257" s="222"/>
      <c r="AB257" s="222"/>
      <c r="AC257" s="222"/>
      <c r="AD257" s="222"/>
      <c r="AE257" s="222"/>
      <c r="AF257" s="222"/>
      <c r="AG257" s="222"/>
      <c r="AH257" s="222"/>
      <c r="AI257" s="222"/>
      <c r="AJ257" s="222"/>
      <c r="AK257" s="222"/>
      <c r="AL257" s="222"/>
      <c r="AM257" s="222"/>
      <c r="AN257" s="222"/>
      <c r="AO257" s="222"/>
      <c r="AP257" s="222"/>
      <c r="AQ257" s="222"/>
      <c r="AR257" s="222"/>
      <c r="AS257" s="222"/>
      <c r="AT257" s="222"/>
      <c r="AU257" s="222"/>
      <c r="AV257" s="222"/>
      <c r="AW257" s="222"/>
      <c r="AX257" s="222"/>
    </row>
    <row r="258" spans="2:50" s="199" customFormat="1" ht="12">
      <c r="B258" s="222"/>
      <c r="C258" s="222"/>
      <c r="D258" s="222"/>
      <c r="E258" s="222"/>
      <c r="F258" s="222"/>
      <c r="G258" s="222"/>
      <c r="H258" s="222" t="s">
        <v>235</v>
      </c>
      <c r="I258" s="222"/>
      <c r="J258" s="222"/>
      <c r="K258" s="222"/>
      <c r="L258" s="222"/>
      <c r="M258" s="222"/>
      <c r="N258" s="222"/>
      <c r="O258" s="222"/>
      <c r="P258" s="222"/>
      <c r="Q258" s="222"/>
      <c r="R258" s="222"/>
      <c r="S258" s="222"/>
      <c r="T258" s="222"/>
      <c r="U258" s="222"/>
      <c r="V258" s="222"/>
      <c r="W258" s="222"/>
      <c r="X258" s="222"/>
      <c r="Y258" s="222"/>
      <c r="Z258" s="222"/>
      <c r="AA258" s="222"/>
      <c r="AB258" s="222"/>
      <c r="AC258" s="222"/>
      <c r="AD258" s="222"/>
      <c r="AE258" s="222"/>
      <c r="AF258" s="222"/>
      <c r="AG258" s="222"/>
      <c r="AH258" s="222"/>
      <c r="AI258" s="222"/>
      <c r="AJ258" s="222"/>
      <c r="AK258" s="222"/>
      <c r="AL258" s="222"/>
      <c r="AM258" s="222"/>
      <c r="AN258" s="222"/>
      <c r="AO258" s="222"/>
      <c r="AP258" s="222"/>
      <c r="AQ258" s="222"/>
      <c r="AR258" s="222"/>
      <c r="AS258" s="222"/>
      <c r="AT258" s="222"/>
      <c r="AU258" s="222"/>
      <c r="AV258" s="222"/>
      <c r="AW258" s="222"/>
      <c r="AX258" s="222"/>
    </row>
    <row r="259" spans="2:50" s="199" customFormat="1" ht="12">
      <c r="B259" s="222"/>
      <c r="C259" s="222"/>
      <c r="D259" s="222"/>
      <c r="E259" s="222"/>
      <c r="F259" s="222"/>
      <c r="G259" s="222"/>
      <c r="H259" s="222"/>
      <c r="I259" s="222"/>
      <c r="J259" s="222"/>
      <c r="K259" s="222"/>
      <c r="L259" s="222"/>
      <c r="M259" s="222"/>
      <c r="N259" s="222"/>
      <c r="O259" s="222"/>
      <c r="P259" s="222"/>
      <c r="Q259" s="222"/>
      <c r="R259" s="222"/>
      <c r="S259" s="222"/>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222"/>
      <c r="AP259" s="222"/>
      <c r="AQ259" s="222"/>
      <c r="AR259" s="222"/>
      <c r="AS259" s="222"/>
      <c r="AT259" s="222"/>
      <c r="AU259" s="222"/>
      <c r="AV259" s="222"/>
      <c r="AW259" s="222"/>
      <c r="AX259" s="222"/>
    </row>
    <row r="260" spans="2:50" s="199" customFormat="1" ht="12">
      <c r="B260" s="222"/>
      <c r="C260" s="222"/>
      <c r="D260" s="222"/>
      <c r="E260" s="222"/>
      <c r="F260" s="222"/>
      <c r="G260" s="222"/>
      <c r="H260" s="222"/>
      <c r="I260" s="222"/>
      <c r="J260" s="222"/>
      <c r="K260" s="222"/>
      <c r="L260" s="222"/>
      <c r="M260" s="222"/>
      <c r="N260" s="222"/>
      <c r="O260" s="222"/>
      <c r="P260" s="222"/>
      <c r="Q260" s="222"/>
      <c r="R260" s="222"/>
      <c r="S260" s="222"/>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222"/>
      <c r="AP260" s="222"/>
      <c r="AQ260" s="222"/>
      <c r="AR260" s="222"/>
      <c r="AS260" s="222"/>
      <c r="AT260" s="222"/>
      <c r="AU260" s="222"/>
      <c r="AV260" s="222"/>
      <c r="AW260" s="222"/>
      <c r="AX260" s="222"/>
    </row>
    <row r="261" spans="2:50" s="199" customFormat="1" ht="12">
      <c r="B261" s="222"/>
      <c r="C261" s="222"/>
      <c r="D261" s="222"/>
      <c r="E261" s="222"/>
      <c r="F261" s="222"/>
      <c r="G261" s="222"/>
      <c r="H261" s="222"/>
      <c r="I261" s="222"/>
      <c r="J261" s="222"/>
      <c r="K261" s="222"/>
      <c r="L261" s="222"/>
      <c r="M261" s="222"/>
      <c r="N261" s="222"/>
      <c r="O261" s="222"/>
      <c r="P261" s="222"/>
      <c r="Q261" s="222"/>
      <c r="R261" s="222"/>
      <c r="S261" s="222"/>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222"/>
      <c r="AP261" s="222"/>
      <c r="AQ261" s="222"/>
      <c r="AR261" s="222"/>
      <c r="AS261" s="222"/>
      <c r="AT261" s="222"/>
      <c r="AU261" s="222"/>
      <c r="AV261" s="222"/>
      <c r="AW261" s="222"/>
      <c r="AX261" s="222"/>
    </row>
    <row r="262" spans="2:50" s="199" customFormat="1" ht="12">
      <c r="B262" s="222"/>
      <c r="C262" s="222"/>
      <c r="D262" s="222"/>
      <c r="E262" s="222"/>
      <c r="F262" s="222"/>
      <c r="G262" s="222"/>
      <c r="H262" s="222"/>
      <c r="I262" s="222"/>
      <c r="J262" s="222"/>
      <c r="K262" s="222"/>
      <c r="L262" s="222"/>
      <c r="M262" s="222"/>
      <c r="N262" s="222"/>
      <c r="O262" s="222"/>
      <c r="P262" s="222"/>
      <c r="Q262" s="222"/>
      <c r="R262" s="222"/>
      <c r="S262" s="222"/>
      <c r="T262" s="222"/>
      <c r="U262" s="222"/>
      <c r="V262" s="222"/>
      <c r="W262" s="222"/>
      <c r="X262" s="222"/>
      <c r="Y262" s="222"/>
      <c r="Z262" s="222"/>
      <c r="AA262" s="222"/>
      <c r="AB262" s="222"/>
      <c r="AC262" s="222"/>
      <c r="AD262" s="222"/>
      <c r="AE262" s="222"/>
      <c r="AF262" s="222"/>
      <c r="AG262" s="222"/>
      <c r="AH262" s="222"/>
      <c r="AI262" s="222"/>
      <c r="AJ262" s="222"/>
      <c r="AK262" s="222"/>
      <c r="AL262" s="222"/>
      <c r="AM262" s="222"/>
      <c r="AN262" s="222"/>
      <c r="AO262" s="222"/>
      <c r="AP262" s="222"/>
      <c r="AQ262" s="222"/>
      <c r="AR262" s="222"/>
      <c r="AS262" s="222"/>
      <c r="AT262" s="222"/>
      <c r="AU262" s="222"/>
      <c r="AV262" s="222"/>
      <c r="AW262" s="222"/>
      <c r="AX262" s="222"/>
    </row>
    <row r="263" spans="2:50" s="199" customFormat="1" ht="12">
      <c r="B263" s="222"/>
      <c r="C263" s="222"/>
      <c r="D263" s="222"/>
      <c r="E263" s="222"/>
      <c r="F263" s="222"/>
      <c r="G263" s="222"/>
      <c r="H263" s="222"/>
      <c r="I263" s="222"/>
      <c r="J263" s="222"/>
      <c r="K263" s="222"/>
      <c r="L263" s="222"/>
      <c r="M263" s="222"/>
      <c r="N263" s="222"/>
      <c r="O263" s="222"/>
      <c r="P263" s="222"/>
      <c r="Q263" s="222"/>
      <c r="R263" s="222"/>
      <c r="S263" s="222"/>
      <c r="T263" s="222"/>
      <c r="U263" s="222"/>
      <c r="V263" s="222"/>
      <c r="W263" s="222"/>
      <c r="X263" s="222"/>
      <c r="Y263" s="222"/>
      <c r="Z263" s="222"/>
      <c r="AA263" s="222"/>
      <c r="AB263" s="222"/>
      <c r="AC263" s="222"/>
      <c r="AD263" s="222"/>
      <c r="AE263" s="222"/>
      <c r="AF263" s="222"/>
      <c r="AG263" s="222"/>
      <c r="AH263" s="222"/>
      <c r="AI263" s="222"/>
      <c r="AJ263" s="222"/>
      <c r="AK263" s="222"/>
      <c r="AL263" s="222"/>
      <c r="AM263" s="222"/>
      <c r="AN263" s="222"/>
      <c r="AO263" s="222"/>
      <c r="AP263" s="222"/>
      <c r="AQ263" s="222"/>
      <c r="AR263" s="222"/>
      <c r="AS263" s="222"/>
      <c r="AT263" s="222"/>
      <c r="AU263" s="222"/>
      <c r="AV263" s="222"/>
      <c r="AW263" s="222"/>
      <c r="AX263" s="222"/>
    </row>
    <row r="264" spans="2:50" s="199" customFormat="1" ht="12">
      <c r="B264" s="222"/>
      <c r="C264" s="222"/>
      <c r="D264" s="222"/>
      <c r="E264" s="222"/>
      <c r="F264" s="222"/>
      <c r="G264" s="222"/>
      <c r="H264" s="222"/>
      <c r="I264" s="222"/>
      <c r="J264" s="222"/>
      <c r="K264" s="222"/>
      <c r="L264" s="222"/>
      <c r="M264" s="222"/>
      <c r="N264" s="222"/>
      <c r="O264" s="222"/>
      <c r="P264" s="222"/>
      <c r="Q264" s="222"/>
      <c r="R264" s="222"/>
      <c r="S264" s="222"/>
      <c r="T264" s="222"/>
      <c r="U264" s="222"/>
      <c r="V264" s="222"/>
      <c r="W264" s="222"/>
      <c r="X264" s="222"/>
      <c r="Y264" s="222"/>
      <c r="Z264" s="222"/>
      <c r="AA264" s="222"/>
      <c r="AB264" s="222"/>
      <c r="AC264" s="222"/>
      <c r="AD264" s="222"/>
      <c r="AE264" s="222"/>
      <c r="AF264" s="222"/>
      <c r="AG264" s="222"/>
      <c r="AH264" s="222"/>
      <c r="AI264" s="222"/>
      <c r="AJ264" s="222"/>
      <c r="AK264" s="222"/>
      <c r="AL264" s="222"/>
      <c r="AM264" s="222"/>
      <c r="AN264" s="222"/>
      <c r="AO264" s="222"/>
      <c r="AP264" s="222"/>
      <c r="AQ264" s="222"/>
      <c r="AR264" s="222"/>
      <c r="AS264" s="222"/>
      <c r="AT264" s="222"/>
      <c r="AU264" s="222"/>
      <c r="AV264" s="222"/>
      <c r="AW264" s="222"/>
      <c r="AX264" s="222"/>
    </row>
    <row r="265" spans="2:50" s="199" customFormat="1" ht="12">
      <c r="B265" s="222"/>
      <c r="C265" s="222"/>
      <c r="D265" s="222"/>
      <c r="E265" s="222"/>
      <c r="F265" s="222"/>
      <c r="G265" s="222"/>
      <c r="H265" s="222"/>
      <c r="I265" s="222"/>
      <c r="J265" s="222"/>
      <c r="K265" s="222"/>
      <c r="L265" s="222"/>
      <c r="M265" s="222"/>
      <c r="N265" s="222"/>
      <c r="O265" s="222"/>
      <c r="P265" s="222"/>
      <c r="Q265" s="222"/>
      <c r="R265" s="222"/>
      <c r="S265" s="222"/>
      <c r="T265" s="222"/>
      <c r="U265" s="222"/>
      <c r="V265" s="222"/>
      <c r="W265" s="222"/>
      <c r="X265" s="222"/>
      <c r="Y265" s="222"/>
      <c r="Z265" s="222"/>
      <c r="AA265" s="222"/>
      <c r="AB265" s="222"/>
      <c r="AC265" s="222"/>
      <c r="AD265" s="222"/>
      <c r="AE265" s="222"/>
      <c r="AF265" s="222"/>
      <c r="AG265" s="222"/>
      <c r="AH265" s="222"/>
      <c r="AI265" s="222"/>
      <c r="AJ265" s="222"/>
      <c r="AK265" s="222"/>
      <c r="AL265" s="222"/>
      <c r="AM265" s="222"/>
      <c r="AN265" s="222"/>
      <c r="AO265" s="222"/>
      <c r="AP265" s="222"/>
      <c r="AQ265" s="222"/>
      <c r="AR265" s="222"/>
      <c r="AS265" s="222"/>
      <c r="AT265" s="222"/>
      <c r="AU265" s="222"/>
      <c r="AV265" s="222"/>
      <c r="AW265" s="222"/>
      <c r="AX265" s="222"/>
    </row>
    <row r="266" spans="2:50" s="199" customFormat="1" ht="12">
      <c r="B266" s="222"/>
      <c r="C266" s="222"/>
      <c r="D266" s="222"/>
      <c r="E266" s="222"/>
      <c r="F266" s="222"/>
      <c r="G266" s="222" t="s">
        <v>236</v>
      </c>
      <c r="H266" s="222"/>
      <c r="I266" s="222"/>
      <c r="J266" s="222"/>
      <c r="K266" s="222"/>
      <c r="L266" s="222"/>
      <c r="M266" s="222"/>
      <c r="N266" s="222"/>
      <c r="O266" s="222"/>
      <c r="P266" s="222"/>
      <c r="Q266" s="222"/>
      <c r="R266" s="222"/>
      <c r="S266" s="222"/>
      <c r="T266" s="222"/>
      <c r="U266" s="222"/>
      <c r="V266" s="222"/>
      <c r="W266" s="222"/>
      <c r="X266" s="222"/>
      <c r="Y266" s="222"/>
      <c r="Z266" s="222"/>
      <c r="AA266" s="222"/>
      <c r="AB266" s="222"/>
      <c r="AC266" s="222"/>
      <c r="AD266" s="222"/>
      <c r="AE266" s="222"/>
      <c r="AF266" s="222"/>
      <c r="AG266" s="222"/>
      <c r="AH266" s="222"/>
      <c r="AI266" s="222"/>
      <c r="AJ266" s="222"/>
      <c r="AK266" s="222"/>
      <c r="AL266" s="222"/>
      <c r="AM266" s="222"/>
      <c r="AN266" s="222"/>
      <c r="AO266" s="222"/>
      <c r="AP266" s="222"/>
      <c r="AQ266" s="222"/>
      <c r="AR266" s="222"/>
      <c r="AS266" s="222"/>
      <c r="AT266" s="222"/>
      <c r="AU266" s="222"/>
      <c r="AV266" s="222"/>
      <c r="AW266" s="222"/>
      <c r="AX266" s="222"/>
    </row>
    <row r="267" spans="2:50" s="199" customFormat="1" ht="12">
      <c r="B267" s="222"/>
      <c r="C267" s="222"/>
      <c r="D267" s="222"/>
      <c r="E267" s="222"/>
      <c r="F267" s="222"/>
      <c r="G267" s="222"/>
      <c r="H267" s="222" t="s">
        <v>237</v>
      </c>
      <c r="I267" s="222"/>
      <c r="J267" s="222"/>
      <c r="K267" s="222"/>
      <c r="L267" s="222"/>
      <c r="M267" s="222"/>
      <c r="N267" s="222"/>
      <c r="O267" s="222"/>
      <c r="P267" s="222"/>
      <c r="Q267" s="222"/>
      <c r="R267" s="222"/>
      <c r="S267" s="222"/>
      <c r="T267" s="222"/>
      <c r="U267" s="222"/>
      <c r="V267" s="222"/>
      <c r="W267" s="222"/>
      <c r="X267" s="222"/>
      <c r="Y267" s="222"/>
      <c r="Z267" s="222"/>
      <c r="AA267" s="222"/>
      <c r="AB267" s="222"/>
      <c r="AC267" s="222"/>
      <c r="AD267" s="222"/>
      <c r="AE267" s="222"/>
      <c r="AF267" s="222"/>
      <c r="AG267" s="222"/>
      <c r="AH267" s="222"/>
      <c r="AI267" s="222"/>
      <c r="AJ267" s="222"/>
      <c r="AK267" s="222"/>
      <c r="AL267" s="222"/>
      <c r="AM267" s="222"/>
      <c r="AN267" s="222"/>
      <c r="AO267" s="222"/>
      <c r="AP267" s="222"/>
      <c r="AQ267" s="222"/>
      <c r="AR267" s="222"/>
      <c r="AS267" s="222"/>
      <c r="AT267" s="222"/>
      <c r="AU267" s="222"/>
      <c r="AV267" s="222"/>
      <c r="AW267" s="222"/>
      <c r="AX267" s="222"/>
    </row>
    <row r="268" spans="2:50" s="199" customFormat="1" ht="12">
      <c r="B268" s="222"/>
      <c r="C268" s="222"/>
      <c r="D268" s="222"/>
      <c r="E268" s="222"/>
      <c r="F268" s="222"/>
      <c r="G268" s="222"/>
      <c r="H268" s="230" t="s">
        <v>238</v>
      </c>
      <c r="I268" s="222"/>
      <c r="J268" s="222"/>
      <c r="K268" s="222"/>
      <c r="L268" s="222"/>
      <c r="M268" s="222"/>
      <c r="N268" s="222"/>
      <c r="O268" s="222"/>
      <c r="P268" s="222"/>
      <c r="Q268" s="222"/>
      <c r="R268" s="222"/>
      <c r="S268" s="222"/>
      <c r="T268" s="222"/>
      <c r="U268" s="222"/>
      <c r="V268" s="222"/>
      <c r="W268" s="222"/>
      <c r="X268" s="222"/>
      <c r="Y268" s="222"/>
      <c r="Z268" s="222"/>
      <c r="AA268" s="222"/>
      <c r="AB268" s="222"/>
      <c r="AC268" s="222"/>
      <c r="AD268" s="222"/>
      <c r="AE268" s="222"/>
      <c r="AF268" s="222"/>
      <c r="AG268" s="222"/>
      <c r="AH268" s="222"/>
      <c r="AI268" s="222"/>
      <c r="AJ268" s="222"/>
      <c r="AK268" s="222"/>
      <c r="AL268" s="222"/>
      <c r="AM268" s="222"/>
      <c r="AN268" s="222"/>
      <c r="AO268" s="222"/>
      <c r="AP268" s="222"/>
      <c r="AQ268" s="222"/>
      <c r="AR268" s="222"/>
      <c r="AS268" s="222"/>
      <c r="AT268" s="222"/>
      <c r="AU268" s="222"/>
      <c r="AV268" s="222"/>
      <c r="AW268" s="222"/>
      <c r="AX268" s="222"/>
    </row>
    <row r="269" spans="2:50" s="199" customFormat="1" ht="12">
      <c r="B269" s="222"/>
      <c r="C269" s="222"/>
      <c r="D269" s="222"/>
      <c r="E269" s="222"/>
      <c r="F269" s="222"/>
      <c r="G269" s="222"/>
      <c r="H269" s="222"/>
      <c r="I269" s="222"/>
      <c r="J269" s="222"/>
      <c r="K269" s="222"/>
      <c r="L269" s="222"/>
      <c r="M269" s="222"/>
      <c r="N269" s="222"/>
      <c r="O269" s="222"/>
      <c r="P269" s="222"/>
      <c r="Q269" s="222"/>
      <c r="R269" s="222"/>
      <c r="S269" s="222"/>
      <c r="T269" s="222"/>
      <c r="U269" s="222"/>
      <c r="V269" s="222"/>
      <c r="W269" s="222"/>
      <c r="X269" s="222"/>
      <c r="Y269" s="222"/>
      <c r="Z269" s="222"/>
      <c r="AA269" s="222"/>
      <c r="AB269" s="222"/>
      <c r="AC269" s="222"/>
      <c r="AD269" s="222"/>
      <c r="AE269" s="222"/>
      <c r="AF269" s="222"/>
      <c r="AG269" s="222"/>
      <c r="AH269" s="222"/>
      <c r="AI269" s="222"/>
      <c r="AJ269" s="222"/>
      <c r="AK269" s="222"/>
      <c r="AL269" s="222"/>
      <c r="AM269" s="222"/>
      <c r="AN269" s="222"/>
      <c r="AO269" s="222"/>
      <c r="AP269" s="222"/>
      <c r="AQ269" s="222"/>
      <c r="AR269" s="222"/>
      <c r="AS269" s="222"/>
      <c r="AT269" s="222"/>
      <c r="AU269" s="222"/>
      <c r="AV269" s="222"/>
      <c r="AW269" s="222"/>
      <c r="AX269" s="222"/>
    </row>
    <row r="270" spans="2:50" s="199" customFormat="1" ht="12">
      <c r="B270" s="222"/>
      <c r="C270" s="222"/>
      <c r="D270" s="222"/>
      <c r="E270" s="222"/>
      <c r="F270" s="222"/>
      <c r="G270" s="222"/>
      <c r="H270" s="222"/>
      <c r="I270" s="222"/>
      <c r="J270" s="222"/>
      <c r="K270" s="222"/>
      <c r="L270" s="222"/>
      <c r="M270" s="222"/>
      <c r="N270" s="222"/>
      <c r="O270" s="222"/>
      <c r="P270" s="222"/>
      <c r="Q270" s="222"/>
      <c r="R270" s="222"/>
      <c r="S270" s="222"/>
      <c r="T270" s="222"/>
      <c r="U270" s="222"/>
      <c r="V270" s="222"/>
      <c r="W270" s="222"/>
      <c r="X270" s="222"/>
      <c r="Y270" s="222"/>
      <c r="Z270" s="222"/>
      <c r="AA270" s="222"/>
      <c r="AB270" s="222"/>
      <c r="AC270" s="222"/>
      <c r="AD270" s="222"/>
      <c r="AE270" s="222"/>
      <c r="AF270" s="222"/>
      <c r="AG270" s="222"/>
      <c r="AH270" s="222"/>
      <c r="AI270" s="222"/>
      <c r="AJ270" s="222"/>
      <c r="AK270" s="222"/>
      <c r="AL270" s="222"/>
      <c r="AM270" s="222"/>
      <c r="AN270" s="222"/>
      <c r="AO270" s="222"/>
      <c r="AP270" s="222"/>
      <c r="AQ270" s="222"/>
      <c r="AR270" s="222"/>
      <c r="AS270" s="222"/>
      <c r="AT270" s="222"/>
      <c r="AU270" s="222"/>
      <c r="AV270" s="222"/>
      <c r="AW270" s="222"/>
      <c r="AX270" s="222"/>
    </row>
    <row r="271" spans="2:50" s="199" customFormat="1" ht="12">
      <c r="B271" s="222"/>
      <c r="C271" s="222"/>
      <c r="D271" s="222"/>
      <c r="E271" s="222"/>
      <c r="F271" s="222"/>
      <c r="G271" s="222"/>
      <c r="H271" s="222"/>
      <c r="I271" s="222"/>
      <c r="J271" s="222"/>
      <c r="K271" s="222"/>
      <c r="L271" s="222"/>
      <c r="M271" s="222"/>
      <c r="N271" s="222"/>
      <c r="O271" s="222"/>
      <c r="P271" s="222"/>
      <c r="Q271" s="222"/>
      <c r="R271" s="222"/>
      <c r="S271" s="222"/>
      <c r="T271" s="222"/>
      <c r="U271" s="222"/>
      <c r="V271" s="222"/>
      <c r="W271" s="222"/>
      <c r="X271" s="222"/>
      <c r="Y271" s="222"/>
      <c r="Z271" s="222"/>
      <c r="AA271" s="222"/>
      <c r="AB271" s="222"/>
      <c r="AC271" s="222"/>
      <c r="AD271" s="222"/>
      <c r="AE271" s="222"/>
      <c r="AF271" s="222"/>
      <c r="AG271" s="222"/>
      <c r="AH271" s="222"/>
      <c r="AI271" s="222"/>
      <c r="AJ271" s="222"/>
      <c r="AK271" s="222"/>
      <c r="AL271" s="222"/>
      <c r="AM271" s="222"/>
      <c r="AN271" s="222"/>
      <c r="AO271" s="222"/>
      <c r="AP271" s="222"/>
      <c r="AQ271" s="222"/>
      <c r="AR271" s="222"/>
      <c r="AS271" s="222"/>
      <c r="AT271" s="222"/>
      <c r="AU271" s="222"/>
      <c r="AV271" s="222"/>
      <c r="AW271" s="222"/>
      <c r="AX271" s="222"/>
    </row>
    <row r="272" spans="2:50" s="199" customFormat="1" ht="12">
      <c r="B272" s="222"/>
      <c r="C272" s="222"/>
      <c r="D272" s="222"/>
      <c r="E272" s="222"/>
      <c r="F272" s="222"/>
      <c r="G272" s="222"/>
      <c r="H272" s="222"/>
      <c r="I272" s="222"/>
      <c r="J272" s="222"/>
      <c r="K272" s="222"/>
      <c r="L272" s="222"/>
      <c r="M272" s="222"/>
      <c r="N272" s="222"/>
      <c r="O272" s="222"/>
      <c r="P272" s="222"/>
      <c r="Q272" s="222"/>
      <c r="R272" s="222"/>
      <c r="S272" s="222"/>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222"/>
      <c r="AP272" s="222"/>
      <c r="AQ272" s="222"/>
      <c r="AR272" s="222"/>
      <c r="AS272" s="222"/>
      <c r="AT272" s="222"/>
      <c r="AU272" s="222"/>
      <c r="AV272" s="222"/>
      <c r="AW272" s="222"/>
      <c r="AX272" s="222"/>
    </row>
    <row r="273" spans="2:50" s="199" customFormat="1" ht="12">
      <c r="B273" s="222"/>
      <c r="C273" s="222"/>
      <c r="D273" s="222"/>
      <c r="E273" s="222"/>
      <c r="F273" s="222"/>
      <c r="G273" s="222"/>
      <c r="H273" s="222"/>
      <c r="I273" s="222"/>
      <c r="J273" s="222"/>
      <c r="K273" s="222"/>
      <c r="L273" s="222"/>
      <c r="M273" s="222"/>
      <c r="N273" s="222"/>
      <c r="O273" s="222"/>
      <c r="P273" s="222"/>
      <c r="Q273" s="222"/>
      <c r="R273" s="222"/>
      <c r="S273" s="222"/>
      <c r="T273" s="222"/>
      <c r="U273" s="222"/>
      <c r="V273" s="222"/>
      <c r="W273" s="222"/>
      <c r="X273" s="222"/>
      <c r="Y273" s="222"/>
      <c r="Z273" s="222"/>
      <c r="AA273" s="222"/>
      <c r="AB273" s="222"/>
      <c r="AC273" s="222"/>
      <c r="AD273" s="222"/>
      <c r="AE273" s="222"/>
      <c r="AF273" s="222"/>
      <c r="AG273" s="222"/>
      <c r="AH273" s="222"/>
      <c r="AI273" s="222"/>
      <c r="AJ273" s="222"/>
      <c r="AK273" s="222"/>
      <c r="AL273" s="222"/>
      <c r="AM273" s="222"/>
      <c r="AN273" s="222"/>
      <c r="AO273" s="222"/>
      <c r="AP273" s="222"/>
      <c r="AQ273" s="222"/>
      <c r="AR273" s="222"/>
      <c r="AS273" s="222"/>
      <c r="AT273" s="222"/>
      <c r="AU273" s="222"/>
      <c r="AV273" s="222"/>
      <c r="AW273" s="222"/>
      <c r="AX273" s="222"/>
    </row>
    <row r="274" spans="2:50" s="199" customFormat="1" ht="12">
      <c r="B274" s="222"/>
      <c r="C274" s="222"/>
      <c r="D274" s="222"/>
      <c r="E274" s="222"/>
      <c r="F274" s="222"/>
      <c r="G274" s="222"/>
      <c r="H274" s="222"/>
      <c r="I274" s="222"/>
      <c r="J274" s="222"/>
      <c r="K274" s="222"/>
      <c r="L274" s="222"/>
      <c r="M274" s="222"/>
      <c r="N274" s="222"/>
      <c r="O274" s="222"/>
      <c r="P274" s="222"/>
      <c r="Q274" s="222"/>
      <c r="R274" s="222"/>
      <c r="S274" s="222"/>
      <c r="T274" s="222"/>
      <c r="U274" s="222"/>
      <c r="V274" s="222"/>
      <c r="W274" s="222"/>
      <c r="X274" s="222"/>
      <c r="Y274" s="222"/>
      <c r="Z274" s="222"/>
      <c r="AA274" s="222"/>
      <c r="AB274" s="222"/>
      <c r="AC274" s="222"/>
      <c r="AD274" s="222"/>
      <c r="AE274" s="222"/>
      <c r="AF274" s="222"/>
      <c r="AG274" s="222"/>
      <c r="AH274" s="222"/>
      <c r="AI274" s="222"/>
      <c r="AJ274" s="222"/>
      <c r="AK274" s="222"/>
      <c r="AL274" s="222"/>
      <c r="AM274" s="222"/>
      <c r="AN274" s="222"/>
      <c r="AO274" s="222"/>
      <c r="AP274" s="222"/>
      <c r="AQ274" s="222"/>
      <c r="AR274" s="222"/>
      <c r="AS274" s="222"/>
      <c r="AT274" s="222"/>
      <c r="AU274" s="222"/>
      <c r="AV274" s="222"/>
      <c r="AW274" s="222"/>
      <c r="AX274" s="222"/>
    </row>
    <row r="275" spans="2:50" s="199" customFormat="1" ht="12">
      <c r="B275" s="222"/>
      <c r="C275" s="222"/>
      <c r="D275" s="222"/>
      <c r="E275" s="222"/>
      <c r="F275" s="222"/>
      <c r="G275" s="222"/>
      <c r="H275" s="222"/>
      <c r="I275" s="222"/>
      <c r="J275" s="222"/>
      <c r="K275" s="222"/>
      <c r="L275" s="222"/>
      <c r="M275" s="222"/>
      <c r="N275" s="222"/>
      <c r="O275" s="222"/>
      <c r="P275" s="222"/>
      <c r="Q275" s="222"/>
      <c r="R275" s="222"/>
      <c r="S275" s="222"/>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222"/>
      <c r="AP275" s="222"/>
      <c r="AQ275" s="222"/>
      <c r="AR275" s="222"/>
      <c r="AS275" s="222"/>
      <c r="AT275" s="222"/>
      <c r="AU275" s="222"/>
      <c r="AV275" s="222"/>
      <c r="AW275" s="222"/>
      <c r="AX275" s="222"/>
    </row>
    <row r="276" spans="2:50" s="199" customFormat="1" ht="12">
      <c r="B276" s="222"/>
      <c r="C276" s="222"/>
      <c r="D276" s="222"/>
      <c r="E276" s="222"/>
      <c r="F276" s="222"/>
      <c r="G276" s="222"/>
      <c r="H276" s="222"/>
      <c r="I276" s="222"/>
      <c r="J276" s="222"/>
      <c r="K276" s="222"/>
      <c r="L276" s="222"/>
      <c r="M276" s="222"/>
      <c r="N276" s="222"/>
      <c r="O276" s="222"/>
      <c r="P276" s="222"/>
      <c r="Q276" s="222"/>
      <c r="R276" s="222"/>
      <c r="S276" s="222"/>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222"/>
      <c r="AP276" s="222"/>
      <c r="AQ276" s="222"/>
      <c r="AR276" s="222"/>
      <c r="AS276" s="222"/>
      <c r="AT276" s="222"/>
      <c r="AU276" s="222"/>
      <c r="AV276" s="222"/>
      <c r="AW276" s="222"/>
      <c r="AX276" s="222"/>
    </row>
    <row r="277" spans="2:50" s="199" customFormat="1" ht="12">
      <c r="B277" s="222"/>
      <c r="C277" s="222"/>
      <c r="D277" s="222"/>
      <c r="E277" s="222"/>
      <c r="F277" s="222"/>
      <c r="G277" s="222"/>
      <c r="H277" s="222"/>
      <c r="I277" s="222"/>
      <c r="J277" s="222"/>
      <c r="K277" s="222"/>
      <c r="L277" s="222"/>
      <c r="M277" s="222"/>
      <c r="N277" s="222"/>
      <c r="O277" s="222"/>
      <c r="P277" s="222"/>
      <c r="Q277" s="222"/>
      <c r="R277" s="222"/>
      <c r="S277" s="222"/>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222"/>
      <c r="AP277" s="222"/>
      <c r="AQ277" s="222"/>
      <c r="AR277" s="222"/>
      <c r="AS277" s="222"/>
      <c r="AT277" s="222"/>
      <c r="AU277" s="222"/>
      <c r="AV277" s="222"/>
      <c r="AW277" s="222"/>
      <c r="AX277" s="222"/>
    </row>
    <row r="278" spans="2:50" s="199" customFormat="1" ht="12">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222"/>
      <c r="AP278" s="222"/>
      <c r="AQ278" s="222"/>
      <c r="AR278" s="222"/>
      <c r="AS278" s="222"/>
      <c r="AT278" s="222"/>
      <c r="AU278" s="222"/>
      <c r="AV278" s="222"/>
      <c r="AW278" s="222"/>
      <c r="AX278" s="222"/>
    </row>
    <row r="279" spans="2:50" s="199" customFormat="1" ht="12">
      <c r="B279" s="222"/>
      <c r="C279" s="222"/>
      <c r="D279" s="222"/>
      <c r="E279" s="222"/>
      <c r="F279" s="222"/>
      <c r="G279" s="222"/>
      <c r="H279" s="222"/>
      <c r="I279" s="222"/>
      <c r="J279" s="222"/>
      <c r="K279" s="222"/>
      <c r="L279" s="222"/>
      <c r="M279" s="222"/>
      <c r="N279" s="222"/>
      <c r="O279" s="222"/>
      <c r="P279" s="222"/>
      <c r="Q279" s="222"/>
      <c r="R279" s="222"/>
      <c r="S279" s="222"/>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222"/>
      <c r="AP279" s="222"/>
      <c r="AQ279" s="222"/>
      <c r="AR279" s="222"/>
      <c r="AS279" s="222"/>
      <c r="AT279" s="222"/>
      <c r="AU279" s="222"/>
      <c r="AV279" s="222"/>
      <c r="AW279" s="222"/>
      <c r="AX279" s="222"/>
    </row>
    <row r="280" spans="2:50" s="199" customFormat="1" ht="12">
      <c r="B280" s="222"/>
      <c r="C280" s="222"/>
      <c r="D280" s="222"/>
      <c r="E280" s="222"/>
      <c r="F280" s="222"/>
      <c r="G280" s="222"/>
      <c r="H280" s="222"/>
      <c r="I280" s="222"/>
      <c r="J280" s="222"/>
      <c r="K280" s="222"/>
      <c r="L280" s="222"/>
      <c r="M280" s="222"/>
      <c r="N280" s="222"/>
      <c r="O280" s="222"/>
      <c r="P280" s="222"/>
      <c r="Q280" s="222"/>
      <c r="R280" s="222"/>
      <c r="S280" s="222"/>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222"/>
      <c r="AP280" s="222"/>
      <c r="AQ280" s="222"/>
      <c r="AR280" s="222"/>
      <c r="AS280" s="222"/>
      <c r="AT280" s="222"/>
      <c r="AU280" s="222"/>
      <c r="AV280" s="222"/>
      <c r="AW280" s="222"/>
      <c r="AX280" s="222"/>
    </row>
    <row r="281" spans="2:50" s="199" customFormat="1" ht="12">
      <c r="B281" s="222"/>
      <c r="C281" s="222"/>
      <c r="D281" s="222"/>
      <c r="E281" s="222"/>
      <c r="F281" s="222"/>
      <c r="G281" s="222"/>
      <c r="H281" s="222"/>
      <c r="I281" s="222"/>
      <c r="J281" s="222"/>
      <c r="K281" s="222"/>
      <c r="L281" s="222"/>
      <c r="M281" s="222"/>
      <c r="N281" s="222"/>
      <c r="O281" s="222"/>
      <c r="P281" s="222"/>
      <c r="Q281" s="222"/>
      <c r="R281" s="222"/>
      <c r="S281" s="222"/>
      <c r="T281" s="222"/>
      <c r="U281" s="222"/>
      <c r="V281" s="222"/>
      <c r="W281" s="222"/>
      <c r="X281" s="222"/>
      <c r="Y281" s="222"/>
      <c r="Z281" s="222"/>
      <c r="AA281" s="222"/>
      <c r="AB281" s="222"/>
      <c r="AC281" s="222"/>
      <c r="AD281" s="222"/>
      <c r="AE281" s="222"/>
      <c r="AF281" s="222"/>
      <c r="AG281" s="222"/>
      <c r="AH281" s="222"/>
      <c r="AI281" s="222"/>
      <c r="AJ281" s="222"/>
      <c r="AK281" s="222"/>
      <c r="AL281" s="222"/>
      <c r="AM281" s="222"/>
      <c r="AN281" s="222"/>
      <c r="AO281" s="222"/>
      <c r="AP281" s="222"/>
      <c r="AQ281" s="222"/>
      <c r="AR281" s="222"/>
      <c r="AS281" s="222"/>
      <c r="AT281" s="222"/>
      <c r="AU281" s="222"/>
      <c r="AV281" s="222"/>
      <c r="AW281" s="222"/>
      <c r="AX281" s="222"/>
    </row>
    <row r="282" spans="2:50" s="199" customFormat="1" ht="12">
      <c r="B282" s="222"/>
      <c r="C282" s="222"/>
      <c r="D282" s="222"/>
      <c r="E282" s="222"/>
      <c r="F282" s="222"/>
      <c r="G282" s="222"/>
      <c r="H282" s="222"/>
      <c r="I282" s="222"/>
      <c r="J282" s="222"/>
      <c r="K282" s="222"/>
      <c r="L282" s="222"/>
      <c r="M282" s="222"/>
      <c r="N282" s="222"/>
      <c r="O282" s="222"/>
      <c r="P282" s="222"/>
      <c r="Q282" s="222"/>
      <c r="R282" s="222"/>
      <c r="S282" s="222"/>
      <c r="T282" s="222"/>
      <c r="U282" s="222"/>
      <c r="V282" s="222"/>
      <c r="W282" s="222"/>
      <c r="X282" s="222"/>
      <c r="Y282" s="222"/>
      <c r="Z282" s="222"/>
      <c r="AA282" s="222"/>
      <c r="AB282" s="222"/>
      <c r="AC282" s="222"/>
      <c r="AD282" s="222"/>
      <c r="AE282" s="222"/>
      <c r="AF282" s="222"/>
      <c r="AG282" s="222"/>
      <c r="AH282" s="222"/>
      <c r="AI282" s="222"/>
      <c r="AJ282" s="222"/>
      <c r="AK282" s="222"/>
      <c r="AL282" s="222"/>
      <c r="AM282" s="222"/>
      <c r="AN282" s="222"/>
      <c r="AO282" s="222"/>
      <c r="AP282" s="222"/>
      <c r="AQ282" s="222"/>
      <c r="AR282" s="222"/>
      <c r="AS282" s="222"/>
      <c r="AT282" s="222"/>
      <c r="AU282" s="222"/>
      <c r="AV282" s="222"/>
      <c r="AW282" s="222"/>
      <c r="AX282" s="222"/>
    </row>
    <row r="283" spans="2:50" s="199" customFormat="1" ht="12">
      <c r="B283" s="222"/>
      <c r="C283" s="222"/>
      <c r="D283" s="222"/>
      <c r="E283" s="222"/>
      <c r="F283" s="222"/>
      <c r="G283" s="222"/>
      <c r="H283" s="222"/>
      <c r="I283" s="222"/>
      <c r="J283" s="222"/>
      <c r="K283" s="222"/>
      <c r="L283" s="222"/>
      <c r="M283" s="222"/>
      <c r="N283" s="222"/>
      <c r="O283" s="222"/>
      <c r="P283" s="222"/>
      <c r="Q283" s="222"/>
      <c r="R283" s="222"/>
      <c r="S283" s="222"/>
      <c r="T283" s="222"/>
      <c r="U283" s="222"/>
      <c r="V283" s="222"/>
      <c r="W283" s="222"/>
      <c r="X283" s="222"/>
      <c r="Y283" s="222"/>
      <c r="Z283" s="222"/>
      <c r="AA283" s="222"/>
      <c r="AB283" s="222"/>
      <c r="AC283" s="222"/>
      <c r="AD283" s="222"/>
      <c r="AE283" s="222"/>
      <c r="AF283" s="222"/>
      <c r="AG283" s="222"/>
      <c r="AH283" s="222"/>
      <c r="AI283" s="222"/>
      <c r="AJ283" s="222"/>
      <c r="AK283" s="222"/>
      <c r="AL283" s="222"/>
      <c r="AM283" s="222"/>
      <c r="AN283" s="222"/>
      <c r="AO283" s="222"/>
      <c r="AP283" s="222"/>
      <c r="AQ283" s="222"/>
      <c r="AR283" s="222"/>
      <c r="AS283" s="222"/>
      <c r="AT283" s="222"/>
      <c r="AU283" s="222"/>
      <c r="AV283" s="222"/>
      <c r="AW283" s="222"/>
      <c r="AX283" s="222"/>
    </row>
    <row r="284" spans="2:50" s="199" customFormat="1" ht="12">
      <c r="B284" s="222"/>
      <c r="C284" s="222"/>
      <c r="D284" s="222"/>
      <c r="E284" s="222"/>
      <c r="F284" s="222"/>
      <c r="G284" s="222"/>
      <c r="H284" s="222"/>
      <c r="I284" s="222"/>
      <c r="J284" s="222"/>
      <c r="K284" s="222"/>
      <c r="L284" s="222"/>
      <c r="M284" s="222"/>
      <c r="N284" s="222"/>
      <c r="O284" s="222"/>
      <c r="P284" s="222"/>
      <c r="Q284" s="222"/>
      <c r="R284" s="222"/>
      <c r="S284" s="222"/>
      <c r="T284" s="222"/>
      <c r="U284" s="222"/>
      <c r="V284" s="222"/>
      <c r="W284" s="222"/>
      <c r="X284" s="222"/>
      <c r="Y284" s="222"/>
      <c r="Z284" s="222"/>
      <c r="AA284" s="222"/>
      <c r="AB284" s="222"/>
      <c r="AC284" s="222"/>
      <c r="AD284" s="222"/>
      <c r="AE284" s="222"/>
      <c r="AF284" s="222"/>
      <c r="AG284" s="222"/>
      <c r="AH284" s="222"/>
      <c r="AI284" s="222"/>
      <c r="AJ284" s="222"/>
      <c r="AK284" s="222"/>
      <c r="AL284" s="222"/>
      <c r="AM284" s="222"/>
      <c r="AN284" s="222"/>
      <c r="AO284" s="222"/>
      <c r="AP284" s="222"/>
      <c r="AQ284" s="222"/>
      <c r="AR284" s="222"/>
      <c r="AS284" s="222"/>
      <c r="AT284" s="222"/>
      <c r="AU284" s="222"/>
      <c r="AV284" s="222"/>
      <c r="AW284" s="222"/>
      <c r="AX284" s="222"/>
    </row>
    <row r="285" spans="2:50" s="199" customFormat="1" ht="12">
      <c r="B285" s="222"/>
      <c r="C285" s="222"/>
      <c r="D285" s="222"/>
      <c r="E285" s="222"/>
      <c r="F285" s="222"/>
      <c r="G285" s="222"/>
      <c r="H285" s="222"/>
      <c r="I285" s="222"/>
      <c r="J285" s="222"/>
      <c r="K285" s="222"/>
      <c r="L285" s="222"/>
      <c r="M285" s="222"/>
      <c r="N285" s="222"/>
      <c r="O285" s="222"/>
      <c r="P285" s="222"/>
      <c r="Q285" s="222"/>
      <c r="R285" s="222"/>
      <c r="S285" s="222"/>
      <c r="T285" s="222"/>
      <c r="U285" s="222"/>
      <c r="V285" s="222"/>
      <c r="W285" s="222"/>
      <c r="X285" s="222"/>
      <c r="Y285" s="222"/>
      <c r="Z285" s="222"/>
      <c r="AA285" s="222"/>
      <c r="AB285" s="222"/>
      <c r="AC285" s="222"/>
      <c r="AD285" s="222"/>
      <c r="AE285" s="222"/>
      <c r="AF285" s="222"/>
      <c r="AG285" s="222"/>
      <c r="AH285" s="222"/>
      <c r="AI285" s="222"/>
      <c r="AJ285" s="222"/>
      <c r="AK285" s="222"/>
      <c r="AL285" s="222"/>
      <c r="AM285" s="222"/>
      <c r="AN285" s="222"/>
      <c r="AO285" s="222"/>
      <c r="AP285" s="222"/>
      <c r="AQ285" s="222"/>
      <c r="AR285" s="222"/>
      <c r="AS285" s="222"/>
      <c r="AT285" s="222"/>
      <c r="AU285" s="222"/>
      <c r="AV285" s="222"/>
      <c r="AW285" s="222"/>
      <c r="AX285" s="222"/>
    </row>
    <row r="286" spans="2:50" s="199" customFormat="1" ht="12">
      <c r="B286" s="222"/>
      <c r="C286" s="222"/>
      <c r="D286" s="222"/>
      <c r="E286" s="222" t="s">
        <v>239</v>
      </c>
      <c r="F286" s="222"/>
      <c r="G286" s="222"/>
      <c r="H286" s="222"/>
      <c r="I286" s="222"/>
      <c r="J286" s="222"/>
      <c r="K286" s="222"/>
      <c r="L286" s="222"/>
      <c r="M286" s="222"/>
      <c r="N286" s="222"/>
      <c r="O286" s="222"/>
      <c r="P286" s="222"/>
      <c r="Q286" s="222"/>
      <c r="R286" s="222"/>
      <c r="S286" s="222"/>
      <c r="T286" s="222"/>
      <c r="U286" s="222"/>
      <c r="V286" s="222"/>
      <c r="W286" s="222"/>
      <c r="X286" s="222"/>
      <c r="Y286" s="222"/>
      <c r="Z286" s="222"/>
      <c r="AA286" s="222"/>
      <c r="AB286" s="222"/>
      <c r="AC286" s="222"/>
      <c r="AD286" s="222"/>
      <c r="AE286" s="222"/>
      <c r="AF286" s="222"/>
      <c r="AG286" s="222"/>
      <c r="AH286" s="222"/>
      <c r="AI286" s="222"/>
      <c r="AJ286" s="222"/>
      <c r="AK286" s="222"/>
      <c r="AL286" s="222"/>
      <c r="AM286" s="222"/>
      <c r="AN286" s="222"/>
      <c r="AO286" s="222"/>
      <c r="AP286" s="222"/>
      <c r="AQ286" s="222"/>
      <c r="AR286" s="222"/>
      <c r="AS286" s="222"/>
      <c r="AT286" s="222"/>
      <c r="AU286" s="222"/>
      <c r="AV286" s="222"/>
      <c r="AW286" s="222"/>
      <c r="AX286" s="222"/>
    </row>
    <row r="287" spans="2:50" s="199" customFormat="1" ht="13.5">
      <c r="B287" s="222"/>
      <c r="C287" s="222"/>
      <c r="D287" s="222"/>
      <c r="E287" s="283" t="s">
        <v>240</v>
      </c>
      <c r="F287" s="222"/>
      <c r="G287" s="222"/>
      <c r="H287" s="222"/>
      <c r="I287" s="222"/>
      <c r="J287" s="222"/>
      <c r="K287" s="222"/>
      <c r="L287" s="222"/>
      <c r="M287" s="222"/>
      <c r="N287" s="222"/>
      <c r="O287" s="222"/>
      <c r="P287" s="222"/>
      <c r="Q287" s="222"/>
      <c r="R287" s="222"/>
      <c r="S287" s="222"/>
      <c r="T287" s="222"/>
      <c r="U287" s="222"/>
      <c r="V287" s="222"/>
      <c r="W287" s="222"/>
      <c r="X287" s="222"/>
      <c r="Y287" s="222"/>
      <c r="Z287" s="222"/>
      <c r="AA287" s="222"/>
      <c r="AB287" s="222"/>
      <c r="AC287" s="222"/>
      <c r="AD287" s="222"/>
      <c r="AE287" s="222"/>
      <c r="AF287" s="222"/>
      <c r="AG287" s="222"/>
      <c r="AH287" s="222"/>
      <c r="AI287" s="222"/>
      <c r="AJ287" s="222"/>
      <c r="AK287" s="222"/>
      <c r="AL287" s="222"/>
      <c r="AM287" s="222"/>
      <c r="AN287" s="222"/>
      <c r="AO287" s="222"/>
      <c r="AP287" s="222"/>
      <c r="AQ287" s="222"/>
      <c r="AR287" s="222"/>
      <c r="AS287" s="222"/>
      <c r="AT287" s="222"/>
      <c r="AU287" s="222"/>
      <c r="AV287" s="222"/>
      <c r="AW287" s="222"/>
      <c r="AX287" s="222"/>
    </row>
    <row r="288" spans="2:50" s="199" customFormat="1" ht="12">
      <c r="B288" s="222"/>
      <c r="C288" s="222"/>
      <c r="D288" s="222"/>
      <c r="E288" s="222"/>
      <c r="F288" s="222"/>
      <c r="G288" s="222"/>
      <c r="H288" s="222"/>
      <c r="I288" s="222"/>
      <c r="J288" s="222"/>
      <c r="K288" s="222"/>
      <c r="L288" s="222"/>
      <c r="M288" s="222"/>
      <c r="N288" s="222"/>
      <c r="O288" s="222"/>
      <c r="P288" s="222"/>
      <c r="Q288" s="222"/>
      <c r="R288" s="222"/>
      <c r="S288" s="222"/>
      <c r="T288" s="222"/>
      <c r="U288" s="222"/>
      <c r="V288" s="222"/>
      <c r="W288" s="222"/>
      <c r="X288" s="222"/>
      <c r="Y288" s="222"/>
      <c r="Z288" s="222"/>
      <c r="AA288" s="222"/>
      <c r="AB288" s="222"/>
      <c r="AC288" s="222"/>
      <c r="AD288" s="222"/>
      <c r="AE288" s="222"/>
      <c r="AF288" s="222"/>
      <c r="AG288" s="222"/>
      <c r="AH288" s="222"/>
      <c r="AI288" s="222"/>
      <c r="AJ288" s="222"/>
      <c r="AK288" s="222"/>
      <c r="AL288" s="222"/>
      <c r="AM288" s="222"/>
      <c r="AN288" s="222"/>
      <c r="AO288" s="222"/>
      <c r="AP288" s="222"/>
      <c r="AQ288" s="222"/>
      <c r="AR288" s="222"/>
      <c r="AS288" s="222"/>
      <c r="AT288" s="222"/>
      <c r="AU288" s="222"/>
      <c r="AV288" s="222"/>
      <c r="AW288" s="222"/>
      <c r="AX288" s="222"/>
    </row>
    <row r="289" spans="2:50" s="199" customFormat="1" ht="12">
      <c r="B289" s="222"/>
      <c r="C289" s="222"/>
      <c r="D289" s="222"/>
      <c r="E289" s="222"/>
      <c r="F289" s="222"/>
      <c r="G289" s="222"/>
      <c r="H289" s="222"/>
      <c r="I289" s="222"/>
      <c r="J289" s="222"/>
      <c r="K289" s="222"/>
      <c r="L289" s="222"/>
      <c r="M289" s="222"/>
      <c r="N289" s="222"/>
      <c r="O289" s="222"/>
      <c r="P289" s="222"/>
      <c r="Q289" s="222"/>
      <c r="R289" s="222"/>
      <c r="S289" s="222"/>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222"/>
      <c r="AP289" s="222"/>
      <c r="AQ289" s="222"/>
      <c r="AR289" s="222"/>
      <c r="AS289" s="222"/>
      <c r="AT289" s="222"/>
      <c r="AU289" s="222"/>
      <c r="AV289" s="222"/>
      <c r="AW289" s="222"/>
      <c r="AX289" s="222"/>
    </row>
    <row r="290" spans="2:50" s="199" customFormat="1" ht="12">
      <c r="B290" s="222"/>
      <c r="C290" s="222"/>
      <c r="D290" s="222"/>
      <c r="E290" s="222"/>
      <c r="F290" s="222"/>
      <c r="G290" s="222"/>
      <c r="H290" s="222"/>
      <c r="I290" s="222"/>
      <c r="J290" s="222"/>
      <c r="K290" s="222"/>
      <c r="L290" s="222"/>
      <c r="M290" s="222"/>
      <c r="N290" s="222"/>
      <c r="O290" s="222"/>
      <c r="P290" s="222"/>
      <c r="Q290" s="222"/>
      <c r="R290" s="222"/>
      <c r="S290" s="222"/>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222"/>
      <c r="AP290" s="222"/>
      <c r="AQ290" s="222"/>
      <c r="AR290" s="222"/>
      <c r="AS290" s="222"/>
      <c r="AT290" s="222"/>
      <c r="AU290" s="222"/>
      <c r="AV290" s="222"/>
      <c r="AW290" s="222"/>
      <c r="AX290" s="222"/>
    </row>
    <row r="291" spans="2:50" s="199" customFormat="1" ht="12">
      <c r="B291" s="222"/>
      <c r="C291" s="222"/>
      <c r="D291" s="222"/>
      <c r="E291" s="222"/>
      <c r="F291" s="222"/>
      <c r="G291" s="222"/>
      <c r="H291" s="222"/>
      <c r="I291" s="222"/>
      <c r="J291" s="222"/>
      <c r="K291" s="222"/>
      <c r="L291" s="222"/>
      <c r="M291" s="222"/>
      <c r="N291" s="222"/>
      <c r="O291" s="222"/>
      <c r="P291" s="222"/>
      <c r="Q291" s="222"/>
      <c r="R291" s="222"/>
      <c r="S291" s="222"/>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222"/>
      <c r="AP291" s="222"/>
      <c r="AQ291" s="222"/>
      <c r="AR291" s="222"/>
      <c r="AS291" s="222"/>
      <c r="AT291" s="222"/>
      <c r="AU291" s="222"/>
      <c r="AV291" s="222"/>
      <c r="AW291" s="222"/>
      <c r="AX291" s="222"/>
    </row>
    <row r="292" spans="2:50" s="199" customFormat="1" ht="12">
      <c r="B292" s="222"/>
      <c r="C292" s="222"/>
      <c r="D292" s="222"/>
      <c r="E292" s="222"/>
      <c r="F292" s="222"/>
      <c r="G292" s="222"/>
      <c r="H292" s="222"/>
      <c r="I292" s="222"/>
      <c r="J292" s="222"/>
      <c r="K292" s="222"/>
      <c r="L292" s="222"/>
      <c r="M292" s="222"/>
      <c r="N292" s="222"/>
      <c r="O292" s="222"/>
      <c r="P292" s="222"/>
      <c r="Q292" s="222"/>
      <c r="R292" s="222"/>
      <c r="S292" s="222"/>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222"/>
      <c r="AP292" s="222"/>
      <c r="AQ292" s="222"/>
      <c r="AR292" s="222"/>
      <c r="AS292" s="222"/>
      <c r="AT292" s="222"/>
      <c r="AU292" s="222"/>
      <c r="AV292" s="222"/>
      <c r="AW292" s="222"/>
      <c r="AX292" s="222"/>
    </row>
    <row r="293" spans="2:50" s="199" customFormat="1" ht="12">
      <c r="B293" s="222"/>
      <c r="C293" s="222"/>
      <c r="D293" s="222"/>
      <c r="E293" s="222"/>
      <c r="F293" s="222"/>
      <c r="G293" s="222"/>
      <c r="H293" s="222"/>
      <c r="I293" s="222"/>
      <c r="J293" s="222"/>
      <c r="K293" s="222"/>
      <c r="L293" s="222"/>
      <c r="M293" s="222"/>
      <c r="N293" s="222"/>
      <c r="O293" s="222"/>
      <c r="P293" s="222"/>
      <c r="Q293" s="222"/>
      <c r="R293" s="222"/>
      <c r="S293" s="222"/>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222"/>
      <c r="AP293" s="222"/>
      <c r="AQ293" s="222"/>
      <c r="AR293" s="222"/>
      <c r="AS293" s="222"/>
      <c r="AT293" s="222"/>
      <c r="AU293" s="222"/>
      <c r="AV293" s="222"/>
      <c r="AW293" s="222"/>
      <c r="AX293" s="222"/>
    </row>
    <row r="294" spans="2:50" s="199" customFormat="1" ht="12">
      <c r="B294" s="222"/>
      <c r="C294" s="222"/>
      <c r="D294" s="222"/>
      <c r="E294" s="222"/>
      <c r="F294" s="222"/>
      <c r="G294" s="222"/>
      <c r="H294" s="222"/>
      <c r="I294" s="222"/>
      <c r="J294" s="222"/>
      <c r="K294" s="222"/>
      <c r="L294" s="222"/>
      <c r="M294" s="222"/>
      <c r="N294" s="222"/>
      <c r="O294" s="222"/>
      <c r="P294" s="222"/>
      <c r="Q294" s="222"/>
      <c r="R294" s="222"/>
      <c r="S294" s="222"/>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222"/>
      <c r="AP294" s="222"/>
      <c r="AQ294" s="222"/>
      <c r="AR294" s="222"/>
      <c r="AS294" s="222"/>
      <c r="AT294" s="222"/>
      <c r="AU294" s="222"/>
      <c r="AV294" s="222"/>
      <c r="AW294" s="222"/>
      <c r="AX294" s="222"/>
    </row>
    <row r="295" spans="2:50" s="199" customFormat="1" ht="12">
      <c r="B295" s="222"/>
      <c r="C295" s="222"/>
      <c r="D295" s="222"/>
      <c r="E295" s="222"/>
      <c r="F295" s="222"/>
      <c r="G295" s="222"/>
      <c r="H295" s="222"/>
      <c r="I295" s="222"/>
      <c r="J295" s="222"/>
      <c r="K295" s="222"/>
      <c r="L295" s="222"/>
      <c r="M295" s="222"/>
      <c r="N295" s="222"/>
      <c r="O295" s="222"/>
      <c r="P295" s="222"/>
      <c r="Q295" s="222"/>
      <c r="R295" s="222"/>
      <c r="S295" s="222"/>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222"/>
      <c r="AP295" s="222"/>
      <c r="AQ295" s="222"/>
      <c r="AR295" s="222"/>
      <c r="AS295" s="222"/>
      <c r="AT295" s="222"/>
      <c r="AU295" s="222"/>
      <c r="AV295" s="222"/>
      <c r="AW295" s="222"/>
      <c r="AX295" s="222"/>
    </row>
    <row r="296" spans="2:50" s="199" customFormat="1" ht="12">
      <c r="B296" s="222"/>
      <c r="C296" s="222"/>
      <c r="D296" s="222"/>
      <c r="E296" s="222"/>
      <c r="F296" s="222"/>
      <c r="G296" s="222"/>
      <c r="H296" s="222"/>
      <c r="I296" s="222"/>
      <c r="J296" s="222"/>
      <c r="K296" s="222"/>
      <c r="L296" s="222"/>
      <c r="M296" s="222"/>
      <c r="N296" s="222"/>
      <c r="O296" s="222"/>
      <c r="P296" s="222"/>
      <c r="Q296" s="222"/>
      <c r="R296" s="222"/>
      <c r="S296" s="222"/>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222"/>
      <c r="AP296" s="222"/>
      <c r="AQ296" s="222"/>
      <c r="AR296" s="222"/>
      <c r="AS296" s="222"/>
      <c r="AT296" s="222"/>
      <c r="AU296" s="222"/>
      <c r="AV296" s="222"/>
      <c r="AW296" s="222"/>
      <c r="AX296" s="222"/>
    </row>
    <row r="297" spans="2:50" s="199" customFormat="1" ht="12">
      <c r="B297" s="222"/>
      <c r="C297" s="222"/>
      <c r="D297" s="222"/>
      <c r="E297" s="222"/>
      <c r="F297" s="222"/>
      <c r="G297" s="222"/>
      <c r="H297" s="222"/>
      <c r="I297" s="222"/>
      <c r="J297" s="222"/>
      <c r="K297" s="222"/>
      <c r="L297" s="222"/>
      <c r="M297" s="222"/>
      <c r="N297" s="222"/>
      <c r="O297" s="222"/>
      <c r="P297" s="222"/>
      <c r="Q297" s="222"/>
      <c r="R297" s="222"/>
      <c r="S297" s="222"/>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222"/>
      <c r="AP297" s="222"/>
      <c r="AQ297" s="222"/>
      <c r="AR297" s="222"/>
      <c r="AS297" s="222"/>
      <c r="AT297" s="222"/>
      <c r="AU297" s="222"/>
      <c r="AV297" s="222"/>
      <c r="AW297" s="222"/>
      <c r="AX297" s="222"/>
    </row>
    <row r="298" spans="2:50" s="199" customFormat="1" ht="12">
      <c r="B298" s="222"/>
      <c r="C298" s="222"/>
      <c r="D298" s="222"/>
      <c r="E298" s="222"/>
      <c r="F298" s="222"/>
      <c r="G298" s="222"/>
      <c r="H298" s="222"/>
      <c r="I298" s="222"/>
      <c r="J298" s="222"/>
      <c r="K298" s="222"/>
      <c r="L298" s="222"/>
      <c r="M298" s="222"/>
      <c r="N298" s="222"/>
      <c r="O298" s="222"/>
      <c r="P298" s="222"/>
      <c r="Q298" s="222"/>
      <c r="R298" s="222"/>
      <c r="S298" s="222"/>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222"/>
      <c r="AP298" s="222"/>
      <c r="AQ298" s="222"/>
      <c r="AR298" s="222"/>
      <c r="AS298" s="222"/>
      <c r="AT298" s="222"/>
      <c r="AU298" s="222"/>
      <c r="AV298" s="222"/>
      <c r="AW298" s="222"/>
      <c r="AX298" s="222"/>
    </row>
    <row r="299" spans="2:50" s="199" customFormat="1" ht="12">
      <c r="B299" s="222"/>
      <c r="C299" s="222"/>
      <c r="D299" s="222"/>
      <c r="E299" s="222" t="s">
        <v>241</v>
      </c>
      <c r="F299" s="222"/>
      <c r="G299" s="222"/>
      <c r="H299" s="222"/>
      <c r="I299" s="222"/>
      <c r="J299" s="222"/>
      <c r="K299" s="222"/>
      <c r="L299" s="222"/>
      <c r="M299" s="222"/>
      <c r="N299" s="222"/>
      <c r="O299" s="222"/>
      <c r="P299" s="222"/>
      <c r="Q299" s="222"/>
      <c r="R299" s="222"/>
      <c r="S299" s="222"/>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222"/>
      <c r="AP299" s="222"/>
      <c r="AQ299" s="222"/>
      <c r="AR299" s="222"/>
      <c r="AS299" s="222"/>
      <c r="AT299" s="222"/>
      <c r="AU299" s="222"/>
      <c r="AV299" s="222"/>
      <c r="AW299" s="222"/>
      <c r="AX299" s="222"/>
    </row>
    <row r="300" spans="2:50" s="199" customFormat="1" ht="12">
      <c r="B300" s="222"/>
      <c r="C300" s="222"/>
      <c r="D300" s="222"/>
      <c r="E300" s="222"/>
      <c r="F300" s="222"/>
      <c r="G300" s="222"/>
      <c r="H300" s="222"/>
      <c r="I300" s="222"/>
      <c r="J300" s="222"/>
      <c r="K300" s="222"/>
      <c r="L300" s="222"/>
      <c r="M300" s="222"/>
      <c r="N300" s="222"/>
      <c r="O300" s="222"/>
      <c r="P300" s="222"/>
      <c r="Q300" s="222"/>
      <c r="R300" s="222"/>
      <c r="S300" s="222"/>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222"/>
      <c r="AP300" s="222"/>
      <c r="AQ300" s="222"/>
      <c r="AR300" s="222"/>
      <c r="AS300" s="222"/>
      <c r="AT300" s="222"/>
      <c r="AU300" s="222"/>
      <c r="AV300" s="222"/>
      <c r="AW300" s="222"/>
      <c r="AX300" s="222"/>
    </row>
    <row r="301" spans="2:50" s="199" customFormat="1" ht="12">
      <c r="B301" s="222"/>
      <c r="C301" s="222"/>
      <c r="D301" s="222"/>
      <c r="E301" s="222"/>
      <c r="F301" s="222"/>
      <c r="G301" s="222"/>
      <c r="H301" s="222"/>
      <c r="I301" s="222"/>
      <c r="J301" s="222"/>
      <c r="K301" s="222"/>
      <c r="L301" s="222"/>
      <c r="M301" s="222"/>
      <c r="N301" s="222"/>
      <c r="O301" s="222"/>
      <c r="P301" s="222"/>
      <c r="Q301" s="222"/>
      <c r="R301" s="222"/>
      <c r="S301" s="222"/>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222"/>
      <c r="AP301" s="222"/>
      <c r="AQ301" s="222"/>
      <c r="AR301" s="222"/>
      <c r="AS301" s="222"/>
      <c r="AT301" s="222"/>
      <c r="AU301" s="222"/>
      <c r="AV301" s="222"/>
      <c r="AW301" s="222"/>
      <c r="AX301" s="222"/>
    </row>
    <row r="302" spans="2:50" s="199" customFormat="1" ht="12">
      <c r="B302" s="222"/>
      <c r="C302" s="222"/>
      <c r="D302" s="222"/>
      <c r="E302" s="222"/>
      <c r="F302" s="222"/>
      <c r="G302" s="222"/>
      <c r="H302" s="222"/>
      <c r="I302" s="222"/>
      <c r="J302" s="222"/>
      <c r="K302" s="222"/>
      <c r="L302" s="222"/>
      <c r="M302" s="222"/>
      <c r="N302" s="222"/>
      <c r="O302" s="222"/>
      <c r="P302" s="222"/>
      <c r="Q302" s="222"/>
      <c r="R302" s="222"/>
      <c r="S302" s="222"/>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222"/>
      <c r="AP302" s="222"/>
      <c r="AQ302" s="222"/>
      <c r="AR302" s="222"/>
      <c r="AS302" s="222"/>
      <c r="AT302" s="222"/>
      <c r="AU302" s="222"/>
      <c r="AV302" s="222"/>
      <c r="AW302" s="222"/>
      <c r="AX302" s="222"/>
    </row>
    <row r="303" spans="2:50" s="199" customFormat="1" ht="12">
      <c r="B303" s="222"/>
      <c r="C303" s="222"/>
      <c r="D303" s="222"/>
      <c r="E303" s="222"/>
      <c r="F303" s="222"/>
      <c r="G303" s="222"/>
      <c r="H303" s="222"/>
      <c r="I303" s="222"/>
      <c r="J303" s="222"/>
      <c r="K303" s="222"/>
      <c r="L303" s="222"/>
      <c r="M303" s="222"/>
      <c r="N303" s="222"/>
      <c r="O303" s="222"/>
      <c r="P303" s="222"/>
      <c r="Q303" s="222"/>
      <c r="R303" s="222"/>
      <c r="S303" s="222"/>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222"/>
      <c r="AP303" s="222"/>
      <c r="AQ303" s="222"/>
      <c r="AR303" s="222"/>
      <c r="AS303" s="222"/>
      <c r="AT303" s="222"/>
      <c r="AU303" s="222"/>
      <c r="AV303" s="222"/>
      <c r="AW303" s="222"/>
      <c r="AX303" s="222"/>
    </row>
    <row r="304" spans="2:50" s="199" customFormat="1" ht="12">
      <c r="B304" s="222"/>
      <c r="C304" s="222"/>
      <c r="D304" s="222"/>
      <c r="E304" s="222"/>
      <c r="F304" s="222"/>
      <c r="G304" s="222"/>
      <c r="H304" s="222"/>
      <c r="I304" s="222"/>
      <c r="J304" s="222"/>
      <c r="K304" s="222"/>
      <c r="L304" s="222"/>
      <c r="M304" s="222"/>
      <c r="N304" s="222"/>
      <c r="O304" s="222"/>
      <c r="P304" s="222"/>
      <c r="Q304" s="222"/>
      <c r="R304" s="222"/>
      <c r="S304" s="222"/>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222"/>
      <c r="AP304" s="222"/>
      <c r="AQ304" s="222"/>
      <c r="AR304" s="222"/>
      <c r="AS304" s="222"/>
      <c r="AT304" s="222"/>
      <c r="AU304" s="222"/>
      <c r="AV304" s="222"/>
      <c r="AW304" s="222"/>
      <c r="AX304" s="222"/>
    </row>
    <row r="305" spans="2:50" s="199" customFormat="1" ht="12">
      <c r="B305" s="222"/>
      <c r="C305" s="222"/>
      <c r="D305" s="222"/>
      <c r="E305" s="222"/>
      <c r="F305" s="222"/>
      <c r="G305" s="222"/>
      <c r="H305" s="222"/>
      <c r="I305" s="222"/>
      <c r="J305" s="222"/>
      <c r="K305" s="222"/>
      <c r="L305" s="222"/>
      <c r="M305" s="222"/>
      <c r="N305" s="222"/>
      <c r="O305" s="222"/>
      <c r="P305" s="222"/>
      <c r="Q305" s="222"/>
      <c r="R305" s="222"/>
      <c r="S305" s="222"/>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222"/>
      <c r="AP305" s="222"/>
      <c r="AQ305" s="222"/>
      <c r="AR305" s="222"/>
      <c r="AS305" s="222"/>
      <c r="AT305" s="222"/>
      <c r="AU305" s="222"/>
      <c r="AV305" s="222"/>
      <c r="AW305" s="222"/>
      <c r="AX305" s="222"/>
    </row>
    <row r="306" spans="2:50" s="199" customFormat="1" ht="12">
      <c r="B306" s="222"/>
      <c r="C306" s="222"/>
      <c r="D306" s="222"/>
      <c r="E306" s="222"/>
      <c r="F306" s="222"/>
      <c r="G306" s="222"/>
      <c r="H306" s="222"/>
      <c r="I306" s="222"/>
      <c r="J306" s="222"/>
      <c r="K306" s="222"/>
      <c r="L306" s="222"/>
      <c r="M306" s="222"/>
      <c r="N306" s="222"/>
      <c r="O306" s="222"/>
      <c r="P306" s="222"/>
      <c r="Q306" s="222"/>
      <c r="R306" s="222"/>
      <c r="S306" s="222"/>
      <c r="T306" s="222"/>
      <c r="U306" s="222"/>
      <c r="V306" s="222"/>
      <c r="W306" s="222"/>
      <c r="X306" s="222"/>
      <c r="Y306" s="222"/>
      <c r="Z306" s="222"/>
      <c r="AA306" s="222"/>
      <c r="AB306" s="222"/>
      <c r="AC306" s="222"/>
      <c r="AD306" s="222"/>
      <c r="AE306" s="222"/>
      <c r="AF306" s="222"/>
      <c r="AG306" s="222"/>
      <c r="AH306" s="222"/>
      <c r="AI306" s="222"/>
      <c r="AJ306" s="222"/>
      <c r="AK306" s="222"/>
      <c r="AL306" s="222"/>
      <c r="AM306" s="222"/>
      <c r="AN306" s="222"/>
      <c r="AO306" s="222"/>
      <c r="AP306" s="222"/>
      <c r="AQ306" s="222"/>
      <c r="AR306" s="222"/>
      <c r="AS306" s="222"/>
      <c r="AT306" s="222"/>
      <c r="AU306" s="222"/>
      <c r="AV306" s="222"/>
      <c r="AW306" s="222"/>
      <c r="AX306" s="222"/>
    </row>
    <row r="307" spans="2:50" s="199" customFormat="1" ht="12">
      <c r="B307" s="222"/>
      <c r="C307" s="222"/>
      <c r="D307" s="222"/>
      <c r="E307" s="222"/>
      <c r="F307" s="222"/>
      <c r="G307" s="222"/>
      <c r="H307" s="222"/>
      <c r="I307" s="222"/>
      <c r="J307" s="222"/>
      <c r="K307" s="222"/>
      <c r="L307" s="222"/>
      <c r="M307" s="222"/>
      <c r="N307" s="222"/>
      <c r="O307" s="222"/>
      <c r="P307" s="222"/>
      <c r="Q307" s="222"/>
      <c r="R307" s="222"/>
      <c r="S307" s="222"/>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222"/>
      <c r="AP307" s="222"/>
      <c r="AQ307" s="222"/>
      <c r="AR307" s="222"/>
      <c r="AS307" s="222"/>
      <c r="AT307" s="222"/>
      <c r="AU307" s="222"/>
      <c r="AV307" s="222"/>
      <c r="AW307" s="222"/>
      <c r="AX307" s="222"/>
    </row>
    <row r="308" spans="2:50" s="199" customFormat="1" ht="12">
      <c r="B308" s="222"/>
      <c r="C308" s="222"/>
      <c r="D308" s="222"/>
      <c r="E308" s="222"/>
      <c r="F308" s="222"/>
      <c r="G308" s="222"/>
      <c r="H308" s="222"/>
      <c r="I308" s="222"/>
      <c r="J308" s="222"/>
      <c r="K308" s="222"/>
      <c r="L308" s="222"/>
      <c r="M308" s="222"/>
      <c r="N308" s="222"/>
      <c r="O308" s="222"/>
      <c r="P308" s="222"/>
      <c r="Q308" s="222"/>
      <c r="R308" s="222"/>
      <c r="S308" s="222"/>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222"/>
      <c r="AP308" s="222"/>
      <c r="AQ308" s="222"/>
      <c r="AR308" s="222"/>
      <c r="AS308" s="222"/>
      <c r="AT308" s="222"/>
      <c r="AU308" s="222"/>
      <c r="AV308" s="222"/>
      <c r="AW308" s="222"/>
      <c r="AX308" s="222"/>
    </row>
    <row r="309" spans="2:50" s="199" customFormat="1" ht="12">
      <c r="B309" s="222"/>
      <c r="C309" s="222"/>
      <c r="D309" s="222"/>
      <c r="E309" s="222"/>
      <c r="F309" s="222"/>
      <c r="G309" s="222"/>
      <c r="H309" s="222"/>
      <c r="I309" s="222"/>
      <c r="J309" s="222"/>
      <c r="K309" s="222"/>
      <c r="L309" s="222"/>
      <c r="M309" s="222"/>
      <c r="N309" s="222"/>
      <c r="O309" s="222"/>
      <c r="P309" s="222"/>
      <c r="Q309" s="222"/>
      <c r="R309" s="222"/>
      <c r="S309" s="222"/>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222"/>
      <c r="AP309" s="222"/>
      <c r="AQ309" s="222"/>
      <c r="AR309" s="222"/>
      <c r="AS309" s="222"/>
      <c r="AT309" s="222"/>
      <c r="AU309" s="222"/>
      <c r="AV309" s="222"/>
      <c r="AW309" s="222"/>
      <c r="AX309" s="222"/>
    </row>
    <row r="310" spans="2:50" s="199" customFormat="1" ht="12">
      <c r="B310" s="222"/>
      <c r="C310" s="222"/>
      <c r="D310" s="222"/>
      <c r="E310" s="222"/>
      <c r="F310" s="222"/>
      <c r="G310" s="222"/>
      <c r="H310" s="222"/>
      <c r="I310" s="222"/>
      <c r="J310" s="222"/>
      <c r="K310" s="222"/>
      <c r="L310" s="222"/>
      <c r="M310" s="222"/>
      <c r="N310" s="222"/>
      <c r="O310" s="222"/>
      <c r="P310" s="222"/>
      <c r="Q310" s="222"/>
      <c r="R310" s="222"/>
      <c r="S310" s="222"/>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222"/>
      <c r="AP310" s="222"/>
      <c r="AQ310" s="222"/>
      <c r="AR310" s="222"/>
      <c r="AS310" s="222"/>
      <c r="AT310" s="222"/>
      <c r="AU310" s="222"/>
      <c r="AV310" s="222"/>
      <c r="AW310" s="222"/>
      <c r="AX310" s="222"/>
    </row>
    <row r="311" spans="2:50" s="199" customFormat="1" ht="12">
      <c r="B311" s="222"/>
      <c r="C311" s="222"/>
      <c r="D311" s="222"/>
      <c r="E311" s="222"/>
      <c r="F311" s="222"/>
      <c r="G311" s="222"/>
      <c r="H311" s="222"/>
      <c r="I311" s="222"/>
      <c r="J311" s="222"/>
      <c r="K311" s="222"/>
      <c r="L311" s="222"/>
      <c r="M311" s="222"/>
      <c r="N311" s="222"/>
      <c r="O311" s="222"/>
      <c r="P311" s="222"/>
      <c r="Q311" s="222"/>
      <c r="R311" s="222"/>
      <c r="S311" s="222"/>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222"/>
      <c r="AP311" s="222"/>
      <c r="AQ311" s="222"/>
      <c r="AR311" s="222"/>
      <c r="AS311" s="222"/>
      <c r="AT311" s="222"/>
      <c r="AU311" s="222"/>
      <c r="AV311" s="222"/>
      <c r="AW311" s="222"/>
      <c r="AX311" s="222"/>
    </row>
    <row r="312" spans="2:50" s="199" customFormat="1" ht="12">
      <c r="B312" s="222"/>
      <c r="C312" s="222"/>
      <c r="D312" s="222"/>
      <c r="E312" s="222"/>
      <c r="F312" s="222"/>
      <c r="G312" s="222"/>
      <c r="H312" s="222"/>
      <c r="I312" s="222"/>
      <c r="J312" s="222"/>
      <c r="K312" s="222"/>
      <c r="L312" s="222"/>
      <c r="M312" s="222"/>
      <c r="N312" s="222"/>
      <c r="O312" s="222"/>
      <c r="P312" s="222"/>
      <c r="Q312" s="222"/>
      <c r="R312" s="222"/>
      <c r="S312" s="222"/>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222"/>
      <c r="AP312" s="222"/>
      <c r="AQ312" s="222"/>
      <c r="AR312" s="222"/>
      <c r="AS312" s="222"/>
      <c r="AT312" s="222"/>
      <c r="AU312" s="222"/>
      <c r="AV312" s="222"/>
      <c r="AW312" s="222"/>
      <c r="AX312" s="222"/>
    </row>
    <row r="313" spans="2:50" s="199" customFormat="1" ht="12">
      <c r="B313" s="222"/>
      <c r="C313" s="222"/>
      <c r="D313" s="222"/>
      <c r="E313" s="222"/>
      <c r="F313" s="222"/>
      <c r="G313" s="222"/>
      <c r="H313" s="222"/>
      <c r="I313" s="222"/>
      <c r="J313" s="222"/>
      <c r="K313" s="222"/>
      <c r="L313" s="222"/>
      <c r="M313" s="222"/>
      <c r="N313" s="222"/>
      <c r="O313" s="222"/>
      <c r="P313" s="222"/>
      <c r="Q313" s="222"/>
      <c r="R313" s="222"/>
      <c r="S313" s="222"/>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222"/>
      <c r="AP313" s="222"/>
      <c r="AQ313" s="222"/>
      <c r="AR313" s="222"/>
      <c r="AS313" s="222"/>
      <c r="AT313" s="222"/>
      <c r="AU313" s="222"/>
      <c r="AV313" s="222"/>
      <c r="AW313" s="222"/>
      <c r="AX313" s="222"/>
    </row>
    <row r="314" spans="2:50" s="199" customFormat="1" ht="12">
      <c r="B314" s="222"/>
      <c r="C314" s="222"/>
      <c r="D314" s="222"/>
      <c r="E314" s="222"/>
      <c r="F314" s="222"/>
      <c r="G314" s="222"/>
      <c r="H314" s="222"/>
      <c r="I314" s="222"/>
      <c r="J314" s="222"/>
      <c r="K314" s="222"/>
      <c r="L314" s="222"/>
      <c r="M314" s="222"/>
      <c r="N314" s="222"/>
      <c r="O314" s="222"/>
      <c r="P314" s="222"/>
      <c r="Q314" s="222"/>
      <c r="R314" s="222"/>
      <c r="S314" s="222"/>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222"/>
      <c r="AP314" s="222"/>
      <c r="AQ314" s="222"/>
      <c r="AR314" s="222"/>
      <c r="AS314" s="222"/>
      <c r="AT314" s="222"/>
      <c r="AU314" s="222"/>
      <c r="AV314" s="222"/>
      <c r="AW314" s="222"/>
      <c r="AX314" s="222"/>
    </row>
    <row r="315" spans="2:50" s="199" customFormat="1" ht="12">
      <c r="B315" s="222"/>
      <c r="C315" s="222"/>
      <c r="D315" s="222"/>
      <c r="E315" s="222"/>
      <c r="F315" s="222"/>
      <c r="G315" s="222"/>
      <c r="H315" s="222"/>
      <c r="I315" s="222"/>
      <c r="J315" s="222"/>
      <c r="K315" s="222"/>
      <c r="L315" s="222"/>
      <c r="M315" s="222"/>
      <c r="N315" s="222"/>
      <c r="O315" s="222"/>
      <c r="P315" s="222"/>
      <c r="Q315" s="222"/>
      <c r="R315" s="222"/>
      <c r="S315" s="222"/>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222"/>
      <c r="AP315" s="222"/>
      <c r="AQ315" s="222"/>
      <c r="AR315" s="222"/>
      <c r="AS315" s="222"/>
      <c r="AT315" s="222"/>
      <c r="AU315" s="222"/>
      <c r="AV315" s="222"/>
      <c r="AW315" s="222"/>
      <c r="AX315" s="222"/>
    </row>
    <row r="316" spans="2:50" s="199" customFormat="1" ht="12">
      <c r="B316" s="222"/>
      <c r="C316" s="222"/>
      <c r="D316" s="222"/>
      <c r="E316" s="222"/>
      <c r="F316" s="222"/>
      <c r="G316" s="222"/>
      <c r="H316" s="222"/>
      <c r="I316" s="222"/>
      <c r="J316" s="222"/>
      <c r="K316" s="222"/>
      <c r="L316" s="222"/>
      <c r="M316" s="222"/>
      <c r="N316" s="222"/>
      <c r="O316" s="222"/>
      <c r="P316" s="222"/>
      <c r="Q316" s="222"/>
      <c r="R316" s="222"/>
      <c r="S316" s="222"/>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222"/>
      <c r="AP316" s="222"/>
      <c r="AQ316" s="222"/>
      <c r="AR316" s="222"/>
      <c r="AS316" s="222"/>
      <c r="AT316" s="222"/>
      <c r="AU316" s="222"/>
      <c r="AV316" s="222"/>
      <c r="AW316" s="222"/>
      <c r="AX316" s="222"/>
    </row>
    <row r="317" spans="2:50" s="199" customFormat="1" ht="12">
      <c r="B317" s="222"/>
      <c r="C317" s="222"/>
      <c r="D317" s="222"/>
      <c r="E317" s="222"/>
      <c r="F317" s="222"/>
      <c r="G317" s="222"/>
      <c r="H317" s="222"/>
      <c r="I317" s="222"/>
      <c r="J317" s="222"/>
      <c r="K317" s="222"/>
      <c r="L317" s="222"/>
      <c r="M317" s="222"/>
      <c r="N317" s="222"/>
      <c r="O317" s="222"/>
      <c r="P317" s="222"/>
      <c r="Q317" s="222"/>
      <c r="R317" s="222"/>
      <c r="S317" s="222"/>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222"/>
      <c r="AP317" s="222"/>
      <c r="AQ317" s="222"/>
      <c r="AR317" s="222"/>
      <c r="AS317" s="222"/>
      <c r="AT317" s="222"/>
      <c r="AU317" s="222"/>
      <c r="AV317" s="222"/>
      <c r="AW317" s="222"/>
      <c r="AX317" s="222"/>
    </row>
    <row r="318" spans="2:50" s="199" customFormat="1" ht="12">
      <c r="B318" s="222"/>
      <c r="C318" s="222"/>
      <c r="D318" s="222"/>
      <c r="E318" s="222"/>
      <c r="F318" s="222"/>
      <c r="G318" s="222"/>
      <c r="H318" s="222"/>
      <c r="I318" s="222"/>
      <c r="J318" s="222"/>
      <c r="K318" s="222"/>
      <c r="L318" s="222"/>
      <c r="M318" s="222"/>
      <c r="N318" s="222"/>
      <c r="O318" s="222"/>
      <c r="P318" s="222"/>
      <c r="Q318" s="222"/>
      <c r="R318" s="222"/>
      <c r="S318" s="222"/>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222"/>
      <c r="AP318" s="222"/>
      <c r="AQ318" s="222"/>
      <c r="AR318" s="222"/>
      <c r="AS318" s="222"/>
      <c r="AT318" s="222"/>
      <c r="AU318" s="222"/>
      <c r="AV318" s="222"/>
      <c r="AW318" s="222"/>
      <c r="AX318" s="222"/>
    </row>
    <row r="319" spans="2:50" s="199" customFormat="1" ht="12">
      <c r="B319" s="222"/>
      <c r="C319" s="222"/>
      <c r="D319" s="222"/>
      <c r="E319" s="222"/>
      <c r="F319" s="222"/>
      <c r="G319" s="222"/>
      <c r="H319" s="222"/>
      <c r="I319" s="222"/>
      <c r="J319" s="222"/>
      <c r="K319" s="222"/>
      <c r="L319" s="222"/>
      <c r="M319" s="222"/>
      <c r="N319" s="222"/>
      <c r="O319" s="222"/>
      <c r="P319" s="222"/>
      <c r="Q319" s="222"/>
      <c r="R319" s="222"/>
      <c r="S319" s="222"/>
      <c r="T319" s="222"/>
      <c r="U319" s="222"/>
      <c r="V319" s="222"/>
      <c r="W319" s="222"/>
      <c r="X319" s="222"/>
      <c r="Y319" s="222"/>
      <c r="Z319" s="222"/>
      <c r="AA319" s="222"/>
      <c r="AB319" s="222"/>
      <c r="AC319" s="222"/>
      <c r="AD319" s="222"/>
      <c r="AE319" s="222"/>
      <c r="AF319" s="222"/>
      <c r="AG319" s="222"/>
      <c r="AH319" s="222"/>
      <c r="AI319" s="222"/>
      <c r="AJ319" s="222"/>
      <c r="AK319" s="222"/>
      <c r="AL319" s="222"/>
      <c r="AM319" s="222"/>
      <c r="AN319" s="222"/>
      <c r="AO319" s="222"/>
      <c r="AP319" s="222"/>
      <c r="AQ319" s="222"/>
      <c r="AR319" s="222"/>
      <c r="AS319" s="222"/>
      <c r="AT319" s="222"/>
      <c r="AU319" s="222"/>
      <c r="AV319" s="222"/>
      <c r="AW319" s="222"/>
      <c r="AX319" s="222"/>
    </row>
    <row r="320" spans="2:50" s="199" customFormat="1" ht="12">
      <c r="B320" s="222"/>
      <c r="C320" s="222"/>
      <c r="D320" s="222"/>
      <c r="E320" s="222"/>
      <c r="F320" s="222"/>
      <c r="G320" s="222"/>
      <c r="H320" s="222"/>
      <c r="I320" s="222"/>
      <c r="J320" s="222"/>
      <c r="K320" s="222"/>
      <c r="L320" s="222"/>
      <c r="M320" s="222"/>
      <c r="N320" s="222"/>
      <c r="O320" s="222"/>
      <c r="P320" s="222"/>
      <c r="Q320" s="222"/>
      <c r="R320" s="222"/>
      <c r="S320" s="222"/>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222"/>
      <c r="AP320" s="222"/>
      <c r="AQ320" s="222"/>
      <c r="AR320" s="222"/>
      <c r="AS320" s="222"/>
      <c r="AT320" s="222"/>
      <c r="AU320" s="222"/>
      <c r="AV320" s="222"/>
      <c r="AW320" s="222"/>
      <c r="AX320" s="222"/>
    </row>
    <row r="321" spans="2:50" s="199" customFormat="1" ht="12">
      <c r="B321" s="222"/>
      <c r="C321" s="222"/>
      <c r="D321" s="222"/>
      <c r="E321" s="222"/>
      <c r="F321" s="222"/>
      <c r="G321" s="222"/>
      <c r="H321" s="222"/>
      <c r="I321" s="222"/>
      <c r="J321" s="222"/>
      <c r="K321" s="222"/>
      <c r="L321" s="222"/>
      <c r="M321" s="222"/>
      <c r="N321" s="222"/>
      <c r="O321" s="222"/>
      <c r="P321" s="222"/>
      <c r="Q321" s="222"/>
      <c r="R321" s="222"/>
      <c r="S321" s="222"/>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222"/>
      <c r="AP321" s="222"/>
      <c r="AQ321" s="222"/>
      <c r="AR321" s="222"/>
      <c r="AS321" s="222"/>
      <c r="AT321" s="222"/>
      <c r="AU321" s="222"/>
      <c r="AV321" s="222"/>
      <c r="AW321" s="222"/>
      <c r="AX321" s="222"/>
    </row>
    <row r="322" spans="2:50" s="199" customFormat="1" ht="12">
      <c r="B322" s="222"/>
      <c r="C322" s="222"/>
      <c r="D322" s="222"/>
      <c r="E322" s="222"/>
      <c r="F322" s="222"/>
      <c r="G322" s="222"/>
      <c r="H322" s="222"/>
      <c r="I322" s="222"/>
      <c r="J322" s="222"/>
      <c r="K322" s="222"/>
      <c r="L322" s="222"/>
      <c r="M322" s="222"/>
      <c r="N322" s="222"/>
      <c r="O322" s="222"/>
      <c r="P322" s="222"/>
      <c r="Q322" s="222"/>
      <c r="R322" s="222"/>
      <c r="S322" s="222"/>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222"/>
      <c r="AP322" s="222"/>
      <c r="AQ322" s="222"/>
      <c r="AR322" s="222"/>
      <c r="AS322" s="222"/>
      <c r="AT322" s="222"/>
      <c r="AU322" s="222"/>
      <c r="AV322" s="222"/>
      <c r="AW322" s="222"/>
      <c r="AX322" s="222"/>
    </row>
    <row r="323" spans="2:50" s="199" customFormat="1" ht="12">
      <c r="B323" s="222"/>
      <c r="C323" s="222"/>
      <c r="D323" s="222"/>
      <c r="E323" s="222"/>
      <c r="F323" s="222"/>
      <c r="G323" s="222"/>
      <c r="H323" s="222"/>
      <c r="I323" s="222"/>
      <c r="J323" s="222"/>
      <c r="K323" s="222"/>
      <c r="L323" s="222"/>
      <c r="M323" s="222"/>
      <c r="N323" s="222"/>
      <c r="O323" s="222"/>
      <c r="P323" s="222"/>
      <c r="Q323" s="222"/>
      <c r="R323" s="222"/>
      <c r="S323" s="222"/>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222"/>
      <c r="AP323" s="222"/>
      <c r="AQ323" s="222"/>
      <c r="AR323" s="222"/>
      <c r="AS323" s="222"/>
      <c r="AT323" s="222"/>
      <c r="AU323" s="222"/>
      <c r="AV323" s="222"/>
      <c r="AW323" s="222"/>
      <c r="AX323" s="222"/>
    </row>
    <row r="324" spans="2:50" s="199" customFormat="1" ht="12">
      <c r="B324" s="222"/>
      <c r="C324" s="222"/>
      <c r="D324" s="222"/>
      <c r="E324" s="222"/>
      <c r="F324" s="222"/>
      <c r="G324" s="222"/>
      <c r="H324" s="222"/>
      <c r="I324" s="222"/>
      <c r="J324" s="222"/>
      <c r="K324" s="222"/>
      <c r="L324" s="222"/>
      <c r="M324" s="222"/>
      <c r="N324" s="222"/>
      <c r="O324" s="222"/>
      <c r="P324" s="222"/>
      <c r="Q324" s="222"/>
      <c r="R324" s="222"/>
      <c r="S324" s="222"/>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222"/>
      <c r="AP324" s="222"/>
      <c r="AQ324" s="222"/>
      <c r="AR324" s="222"/>
      <c r="AS324" s="222"/>
      <c r="AT324" s="222"/>
      <c r="AU324" s="222"/>
      <c r="AV324" s="222"/>
      <c r="AW324" s="222"/>
      <c r="AX324" s="222"/>
    </row>
    <row r="325" spans="2:50" ht="20.25" customHeight="1">
      <c r="B325" s="129"/>
      <c r="C325" s="129"/>
      <c r="D325" s="129"/>
      <c r="E325" s="129"/>
      <c r="F325" s="129"/>
      <c r="G325" s="129"/>
      <c r="H325" s="129"/>
      <c r="I325" s="129"/>
      <c r="J325" s="129"/>
      <c r="K325" s="129"/>
      <c r="L325" s="129"/>
      <c r="M325" s="129"/>
      <c r="N325" s="129"/>
      <c r="O325" s="129"/>
      <c r="P325" s="129"/>
      <c r="Q325" s="129"/>
      <c r="R325" s="129"/>
      <c r="S325" s="129"/>
      <c r="T325" s="129"/>
      <c r="U325" s="129"/>
      <c r="V325" s="129"/>
      <c r="W325" s="129"/>
      <c r="X325" s="129"/>
      <c r="Y325" s="129"/>
      <c r="Z325" s="129"/>
      <c r="AA325" s="129"/>
      <c r="AB325" s="129"/>
      <c r="AC325" s="129"/>
      <c r="AD325" s="129"/>
      <c r="AE325" s="129"/>
      <c r="AF325" s="129"/>
      <c r="AG325" s="129"/>
      <c r="AH325" s="129"/>
      <c r="AI325" s="129"/>
      <c r="AJ325" s="129"/>
      <c r="AK325" s="129"/>
      <c r="AL325" s="129"/>
      <c r="AM325" s="129"/>
      <c r="AN325" s="129"/>
      <c r="AO325" s="129"/>
      <c r="AP325" s="129"/>
      <c r="AQ325" s="129"/>
      <c r="AR325" s="129"/>
      <c r="AS325" s="129"/>
      <c r="AT325" s="129"/>
      <c r="AU325" s="129"/>
      <c r="AV325" s="129"/>
      <c r="AW325" s="129"/>
      <c r="AX325" s="129"/>
    </row>
    <row r="326" spans="2:50" ht="20.25" customHeight="1">
      <c r="B326" s="48" t="s">
        <v>242</v>
      </c>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c r="AC326" s="48"/>
      <c r="AD326" s="48"/>
      <c r="AE326" s="48"/>
      <c r="AF326" s="48"/>
      <c r="AG326" s="48"/>
      <c r="AH326" s="48"/>
      <c r="AI326" s="48"/>
      <c r="AJ326" s="48"/>
      <c r="AK326" s="48"/>
      <c r="AL326" s="48"/>
      <c r="AM326" s="48"/>
      <c r="AN326" s="48"/>
      <c r="AO326" s="48"/>
      <c r="AP326" s="48"/>
      <c r="AQ326" s="48"/>
      <c r="AR326" s="48"/>
      <c r="AS326" s="48"/>
      <c r="AT326" s="48"/>
      <c r="AU326" s="48"/>
      <c r="AV326" s="48"/>
      <c r="AW326" s="48"/>
      <c r="AX326" s="48"/>
    </row>
    <row r="327" spans="2:50" ht="20.25" customHeight="1">
      <c r="B327" s="121"/>
      <c r="C327" s="121"/>
      <c r="D327" s="121"/>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c r="AA327" s="121"/>
      <c r="AB327" s="121"/>
      <c r="AC327" s="121"/>
      <c r="AD327" s="121"/>
      <c r="AE327" s="121"/>
      <c r="AF327" s="121"/>
      <c r="AG327" s="121"/>
      <c r="AH327" s="121"/>
      <c r="AI327" s="121"/>
      <c r="AJ327" s="121"/>
      <c r="AK327" s="121"/>
      <c r="AL327" s="121"/>
      <c r="AM327" s="121"/>
      <c r="AN327" s="121"/>
      <c r="AO327" s="121"/>
      <c r="AP327" s="121"/>
      <c r="AQ327" s="121"/>
      <c r="AR327" s="121"/>
      <c r="AS327" s="121"/>
      <c r="AT327" s="121"/>
      <c r="AU327" s="121"/>
      <c r="AV327" s="121"/>
      <c r="AW327" s="121"/>
      <c r="AX327" s="121"/>
    </row>
    <row r="328" spans="2:50" ht="20.25" customHeight="1">
      <c r="B328" s="121"/>
      <c r="C328" s="121"/>
      <c r="D328" s="121"/>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c r="AA328" s="121"/>
      <c r="AB328" s="121"/>
      <c r="AC328" s="121"/>
      <c r="AD328" s="121"/>
      <c r="AE328" s="121"/>
      <c r="AF328" s="121"/>
      <c r="AG328" s="121"/>
      <c r="AH328" s="121"/>
      <c r="AI328" s="121"/>
      <c r="AJ328" s="121"/>
      <c r="AK328" s="121"/>
      <c r="AL328" s="121"/>
      <c r="AM328" s="121"/>
      <c r="AN328" s="121"/>
      <c r="AO328" s="121"/>
      <c r="AP328" s="121"/>
      <c r="AQ328" s="121"/>
      <c r="AR328" s="121"/>
      <c r="AS328" s="121"/>
      <c r="AT328" s="121"/>
      <c r="AU328" s="121"/>
      <c r="AV328" s="121"/>
      <c r="AW328" s="121"/>
      <c r="AX328" s="121"/>
    </row>
    <row r="329" spans="2:50" ht="20.25" customHeight="1">
      <c r="B329" s="121"/>
      <c r="C329" s="121"/>
      <c r="D329" s="121"/>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c r="AA329" s="121"/>
      <c r="AB329" s="121"/>
      <c r="AC329" s="121"/>
      <c r="AD329" s="121"/>
      <c r="AE329" s="121"/>
      <c r="AF329" s="121"/>
      <c r="AG329" s="121"/>
      <c r="AH329" s="121"/>
      <c r="AI329" s="121"/>
      <c r="AJ329" s="121"/>
      <c r="AK329" s="121"/>
      <c r="AL329" s="121"/>
      <c r="AM329" s="121"/>
      <c r="AN329" s="121"/>
      <c r="AO329" s="121"/>
      <c r="AP329" s="121"/>
      <c r="AQ329" s="121"/>
      <c r="AR329" s="121"/>
      <c r="AS329" s="121"/>
      <c r="AT329" s="121"/>
      <c r="AU329" s="121"/>
      <c r="AV329" s="121"/>
      <c r="AW329" s="121"/>
      <c r="AX329" s="121"/>
    </row>
    <row r="330" spans="2:50" ht="20.25" customHeight="1">
      <c r="B330" s="121"/>
      <c r="C330" s="121"/>
      <c r="D330" s="121"/>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c r="AA330" s="121"/>
      <c r="AB330" s="121"/>
      <c r="AC330" s="121"/>
      <c r="AD330" s="121"/>
      <c r="AE330" s="121"/>
      <c r="AF330" s="121"/>
      <c r="AG330" s="121"/>
      <c r="AH330" s="121"/>
      <c r="AI330" s="121"/>
      <c r="AJ330" s="121"/>
      <c r="AK330" s="121"/>
      <c r="AL330" s="121"/>
      <c r="AM330" s="121"/>
      <c r="AN330" s="121"/>
      <c r="AO330" s="121"/>
      <c r="AP330" s="121"/>
      <c r="AQ330" s="121"/>
      <c r="AR330" s="121"/>
      <c r="AS330" s="121"/>
      <c r="AT330" s="121"/>
      <c r="AU330" s="121"/>
      <c r="AV330" s="121"/>
      <c r="AW330" s="121"/>
      <c r="AX330" s="121"/>
    </row>
    <row r="331" spans="2:50" ht="20.25" customHeight="1">
      <c r="B331" s="121"/>
      <c r="C331" s="121"/>
      <c r="D331" s="121"/>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c r="AA331" s="121"/>
      <c r="AB331" s="121"/>
      <c r="AC331" s="121"/>
      <c r="AD331" s="121"/>
      <c r="AE331" s="121"/>
      <c r="AF331" s="121"/>
      <c r="AG331" s="121"/>
      <c r="AH331" s="121"/>
      <c r="AI331" s="121"/>
      <c r="AJ331" s="121"/>
      <c r="AK331" s="121"/>
      <c r="AL331" s="121"/>
      <c r="AM331" s="121"/>
      <c r="AN331" s="121"/>
      <c r="AO331" s="121"/>
      <c r="AP331" s="121"/>
      <c r="AQ331" s="121"/>
      <c r="AR331" s="121"/>
      <c r="AS331" s="121"/>
      <c r="AT331" s="121"/>
      <c r="AU331" s="121"/>
      <c r="AV331" s="121"/>
      <c r="AW331" s="121"/>
      <c r="AX331" s="121"/>
    </row>
    <row r="332" spans="2:50" ht="20.25" customHeight="1">
      <c r="B332" s="121"/>
      <c r="C332" s="121"/>
      <c r="D332" s="121"/>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c r="AA332" s="121"/>
      <c r="AB332" s="121"/>
      <c r="AC332" s="121"/>
      <c r="AD332" s="121"/>
      <c r="AE332" s="121"/>
      <c r="AF332" s="121"/>
      <c r="AG332" s="121"/>
      <c r="AH332" s="121"/>
      <c r="AI332" s="121"/>
      <c r="AJ332" s="121"/>
      <c r="AK332" s="121"/>
      <c r="AL332" s="121"/>
      <c r="AM332" s="121"/>
      <c r="AN332" s="121"/>
      <c r="AO332" s="121"/>
      <c r="AP332" s="121"/>
      <c r="AQ332" s="121"/>
      <c r="AR332" s="121"/>
      <c r="AS332" s="121"/>
      <c r="AT332" s="121"/>
      <c r="AU332" s="121"/>
      <c r="AV332" s="121"/>
      <c r="AW332" s="121"/>
      <c r="AX332" s="121"/>
    </row>
    <row r="333" spans="2:50" ht="20.25" customHeight="1">
      <c r="B333" s="121"/>
      <c r="C333" s="121"/>
      <c r="D333" s="121"/>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c r="AA333" s="121"/>
      <c r="AB333" s="121"/>
      <c r="AC333" s="121"/>
      <c r="AD333" s="121"/>
      <c r="AE333" s="121"/>
      <c r="AF333" s="121"/>
      <c r="AG333" s="121"/>
      <c r="AH333" s="121"/>
      <c r="AI333" s="121"/>
      <c r="AJ333" s="121"/>
      <c r="AK333" s="121"/>
      <c r="AL333" s="121"/>
      <c r="AM333" s="121"/>
      <c r="AN333" s="121"/>
      <c r="AO333" s="121"/>
      <c r="AP333" s="121"/>
      <c r="AQ333" s="121"/>
      <c r="AR333" s="121"/>
      <c r="AS333" s="121"/>
      <c r="AT333" s="121"/>
      <c r="AU333" s="121"/>
      <c r="AV333" s="121"/>
      <c r="AW333" s="121"/>
      <c r="AX333" s="121"/>
    </row>
    <row r="334" spans="2:50" ht="20.25" customHeight="1">
      <c r="B334" s="121"/>
      <c r="C334" s="121"/>
      <c r="D334" s="121"/>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c r="AA334" s="121"/>
      <c r="AB334" s="121"/>
      <c r="AC334" s="121"/>
      <c r="AD334" s="121"/>
      <c r="AE334" s="121"/>
      <c r="AF334" s="121"/>
      <c r="AG334" s="121"/>
      <c r="AH334" s="121"/>
      <c r="AI334" s="121"/>
      <c r="AJ334" s="121"/>
      <c r="AK334" s="121"/>
      <c r="AL334" s="121"/>
      <c r="AM334" s="121"/>
      <c r="AN334" s="121"/>
      <c r="AO334" s="121"/>
      <c r="AP334" s="121"/>
      <c r="AQ334" s="121"/>
      <c r="AR334" s="121"/>
      <c r="AS334" s="121"/>
      <c r="AT334" s="121"/>
      <c r="AU334" s="121"/>
      <c r="AV334" s="121"/>
      <c r="AW334" s="121"/>
      <c r="AX334" s="121"/>
    </row>
    <row r="335" spans="2:50" ht="20.25" customHeight="1">
      <c r="B335" s="121"/>
      <c r="C335" s="121"/>
      <c r="D335" s="121"/>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c r="AA335" s="121"/>
      <c r="AB335" s="121"/>
      <c r="AC335" s="121"/>
      <c r="AD335" s="121"/>
      <c r="AE335" s="121"/>
      <c r="AF335" s="121"/>
      <c r="AG335" s="121"/>
      <c r="AH335" s="121"/>
      <c r="AI335" s="121"/>
      <c r="AJ335" s="121"/>
      <c r="AK335" s="121"/>
      <c r="AL335" s="121"/>
      <c r="AM335" s="121"/>
      <c r="AN335" s="121"/>
      <c r="AO335" s="121"/>
      <c r="AP335" s="121"/>
      <c r="AQ335" s="121"/>
      <c r="AR335" s="121"/>
      <c r="AS335" s="121"/>
      <c r="AT335" s="121"/>
      <c r="AU335" s="121"/>
      <c r="AV335" s="121"/>
      <c r="AW335" s="121"/>
      <c r="AX335" s="121"/>
    </row>
    <row r="336" spans="2:50" ht="20.25" customHeight="1">
      <c r="B336" s="121"/>
      <c r="C336" s="121"/>
      <c r="D336" s="121"/>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c r="AA336" s="121"/>
      <c r="AB336" s="121"/>
      <c r="AC336" s="121"/>
      <c r="AD336" s="121"/>
      <c r="AE336" s="121"/>
      <c r="AF336" s="121"/>
      <c r="AG336" s="121"/>
      <c r="AH336" s="121"/>
      <c r="AI336" s="121"/>
      <c r="AJ336" s="121"/>
      <c r="AK336" s="121"/>
      <c r="AL336" s="121"/>
      <c r="AM336" s="121"/>
      <c r="AN336" s="121"/>
      <c r="AO336" s="121"/>
      <c r="AP336" s="121"/>
      <c r="AQ336" s="121"/>
      <c r="AR336" s="121"/>
      <c r="AS336" s="121"/>
      <c r="AT336" s="121"/>
      <c r="AU336" s="121"/>
      <c r="AV336" s="121"/>
      <c r="AW336" s="121"/>
      <c r="AX336" s="121"/>
    </row>
    <row r="337" spans="2:56" ht="20.25" customHeight="1">
      <c r="B337" s="121"/>
      <c r="C337" s="121"/>
      <c r="D337" s="121"/>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c r="AA337" s="121"/>
      <c r="AB337" s="121"/>
      <c r="AC337" s="121"/>
      <c r="AD337" s="121"/>
      <c r="AE337" s="121"/>
      <c r="AF337" s="121"/>
      <c r="AG337" s="121"/>
      <c r="AH337" s="121"/>
      <c r="AI337" s="121"/>
      <c r="AJ337" s="121"/>
      <c r="AK337" s="121"/>
      <c r="AL337" s="121"/>
      <c r="AM337" s="121"/>
      <c r="AN337" s="121"/>
      <c r="AO337" s="121"/>
      <c r="AP337" s="121"/>
      <c r="AQ337" s="121"/>
      <c r="AR337" s="121"/>
      <c r="AS337" s="121"/>
      <c r="AT337" s="121"/>
      <c r="AU337" s="121"/>
      <c r="AV337" s="121"/>
      <c r="AW337" s="121"/>
      <c r="AX337" s="121"/>
    </row>
    <row r="338" spans="2:56" ht="20.25" customHeight="1">
      <c r="B338" s="121"/>
      <c r="C338" s="121"/>
      <c r="D338" s="121"/>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c r="AA338" s="121"/>
      <c r="AB338" s="121"/>
      <c r="AC338" s="121"/>
      <c r="AD338" s="121"/>
      <c r="AE338" s="121"/>
      <c r="AF338" s="121"/>
      <c r="AG338" s="121"/>
      <c r="AH338" s="121"/>
      <c r="AI338" s="121"/>
      <c r="AJ338" s="121"/>
      <c r="AK338" s="121"/>
      <c r="AL338" s="121"/>
      <c r="AM338" s="121"/>
      <c r="AN338" s="121"/>
      <c r="AO338" s="121"/>
      <c r="AP338" s="121"/>
      <c r="AQ338" s="121"/>
      <c r="AR338" s="121"/>
      <c r="AS338" s="121"/>
      <c r="AT338" s="121"/>
      <c r="AU338" s="121"/>
      <c r="AV338" s="121"/>
      <c r="AW338" s="121"/>
      <c r="AX338" s="121"/>
    </row>
    <row r="339" spans="2:56" ht="20.25" customHeight="1">
      <c r="B339" s="121"/>
      <c r="C339" s="121"/>
      <c r="D339" s="121"/>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c r="AA339" s="121"/>
      <c r="AB339" s="121"/>
      <c r="AC339" s="121"/>
      <c r="AD339" s="121"/>
      <c r="AE339" s="121"/>
      <c r="AF339" s="121"/>
      <c r="AG339" s="121"/>
      <c r="AH339" s="121"/>
      <c r="AI339" s="121"/>
      <c r="AJ339" s="121"/>
      <c r="AK339" s="121"/>
      <c r="AL339" s="121"/>
      <c r="AM339" s="121"/>
      <c r="AN339" s="121"/>
      <c r="AO339" s="121"/>
      <c r="AP339" s="121"/>
      <c r="AQ339" s="121"/>
      <c r="AR339" s="121"/>
      <c r="AS339" s="121"/>
      <c r="AT339" s="121"/>
      <c r="AU339" s="121"/>
      <c r="AV339" s="121"/>
      <c r="AW339" s="121"/>
      <c r="AX339" s="121"/>
    </row>
    <row r="340" spans="2:56" ht="20.25" customHeight="1">
      <c r="B340" s="121"/>
      <c r="C340" s="121"/>
      <c r="D340" s="121"/>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c r="AA340" s="121"/>
      <c r="AB340" s="121"/>
      <c r="AC340" s="121"/>
      <c r="AD340" s="121"/>
      <c r="AE340" s="121"/>
      <c r="AF340" s="121"/>
      <c r="AG340" s="121"/>
      <c r="AH340" s="121"/>
      <c r="AI340" s="121"/>
      <c r="AJ340" s="121"/>
      <c r="AK340" s="121"/>
      <c r="AL340" s="121"/>
      <c r="AM340" s="121"/>
      <c r="AN340" s="121"/>
      <c r="AO340" s="121"/>
      <c r="AP340" s="121"/>
      <c r="AQ340" s="121"/>
      <c r="AR340" s="121"/>
      <c r="AS340" s="121"/>
      <c r="AT340" s="121"/>
      <c r="AU340" s="121"/>
      <c r="AV340" s="121"/>
      <c r="AW340" s="121"/>
      <c r="AX340" s="121"/>
    </row>
    <row r="341" spans="2:56" ht="20.25" customHeight="1">
      <c r="B341" s="121"/>
      <c r="C341" s="121"/>
      <c r="D341" s="121"/>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c r="AA341" s="121"/>
      <c r="AB341" s="121"/>
      <c r="AC341" s="121"/>
      <c r="AD341" s="121"/>
      <c r="AE341" s="121"/>
      <c r="AF341" s="121"/>
      <c r="AG341" s="121"/>
      <c r="AH341" s="121"/>
      <c r="AI341" s="121"/>
      <c r="AJ341" s="121"/>
      <c r="AK341" s="121"/>
      <c r="AL341" s="121"/>
      <c r="AM341" s="121"/>
      <c r="AN341" s="121"/>
      <c r="AO341" s="121"/>
      <c r="AP341" s="121"/>
      <c r="AQ341" s="121"/>
      <c r="AR341" s="121"/>
      <c r="AS341" s="121"/>
      <c r="AT341" s="121"/>
      <c r="AU341" s="121"/>
      <c r="AV341" s="121"/>
      <c r="AW341" s="121"/>
      <c r="AX341" s="121"/>
    </row>
    <row r="342" spans="2:56" ht="20.25" customHeight="1">
      <c r="B342" s="121"/>
      <c r="C342" s="121"/>
      <c r="D342" s="121"/>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c r="AA342" s="121"/>
      <c r="AB342" s="121"/>
      <c r="AC342" s="121"/>
      <c r="AD342" s="121"/>
      <c r="AE342" s="121"/>
      <c r="AF342" s="121"/>
      <c r="AG342" s="121"/>
      <c r="AH342" s="121"/>
      <c r="AI342" s="121"/>
      <c r="AJ342" s="121"/>
      <c r="AK342" s="121"/>
      <c r="AL342" s="121"/>
      <c r="AM342" s="121"/>
      <c r="AN342" s="121"/>
      <c r="AO342" s="121"/>
      <c r="AP342" s="121"/>
      <c r="AQ342" s="121"/>
      <c r="AR342" s="121"/>
      <c r="AS342" s="121"/>
      <c r="AT342" s="121"/>
      <c r="AU342" s="121"/>
      <c r="AV342" s="121"/>
      <c r="AW342" s="121"/>
      <c r="AX342" s="121"/>
    </row>
    <row r="343" spans="2:56" ht="20.25" customHeight="1">
      <c r="B343" s="121"/>
      <c r="C343" s="121"/>
      <c r="D343" s="121"/>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c r="AA343" s="121"/>
      <c r="AB343" s="121"/>
      <c r="AC343" s="121"/>
      <c r="AD343" s="121"/>
      <c r="AE343" s="121"/>
      <c r="AF343" s="121"/>
      <c r="AG343" s="121"/>
      <c r="AH343" s="121"/>
      <c r="AI343" s="121"/>
      <c r="AJ343" s="121"/>
      <c r="AK343" s="121"/>
      <c r="AL343" s="121"/>
      <c r="AM343" s="121"/>
      <c r="AN343" s="121"/>
      <c r="AO343" s="121"/>
      <c r="AP343" s="121"/>
      <c r="AQ343" s="121"/>
      <c r="AR343" s="121"/>
      <c r="AS343" s="121"/>
      <c r="AT343" s="121"/>
      <c r="AU343" s="121"/>
      <c r="AV343" s="121"/>
      <c r="AW343" s="121"/>
      <c r="AX343" s="121"/>
    </row>
    <row r="344" spans="2:56" ht="20.25" customHeight="1">
      <c r="B344" s="121"/>
      <c r="C344" s="121"/>
      <c r="D344" s="121"/>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c r="AA344" s="121"/>
      <c r="AB344" s="121"/>
      <c r="AC344" s="121"/>
      <c r="AD344" s="121"/>
      <c r="AE344" s="121"/>
      <c r="AF344" s="121"/>
      <c r="AG344" s="121"/>
      <c r="AH344" s="121"/>
      <c r="AI344" s="121"/>
      <c r="AJ344" s="121"/>
      <c r="AK344" s="121"/>
      <c r="AL344" s="121"/>
      <c r="AM344" s="121"/>
      <c r="AN344" s="121"/>
      <c r="AO344" s="121"/>
      <c r="AP344" s="121"/>
      <c r="AQ344" s="121"/>
      <c r="AR344" s="121"/>
      <c r="AS344" s="121"/>
      <c r="AT344" s="121"/>
      <c r="AU344" s="121"/>
      <c r="AV344" s="121"/>
      <c r="AW344" s="121"/>
      <c r="AX344" s="121"/>
    </row>
    <row r="345" spans="2:56" ht="20.25" customHeight="1">
      <c r="B345" s="121"/>
      <c r="C345" s="121"/>
      <c r="D345" s="121"/>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c r="AA345" s="121"/>
      <c r="AB345" s="121"/>
      <c r="AC345" s="121"/>
      <c r="AD345" s="121"/>
      <c r="AE345" s="121"/>
      <c r="AF345" s="121"/>
      <c r="AG345" s="121"/>
      <c r="AH345" s="121"/>
      <c r="AI345" s="121"/>
      <c r="AJ345" s="121"/>
      <c r="AK345" s="121"/>
      <c r="AL345" s="121"/>
      <c r="AM345" s="121"/>
      <c r="AN345" s="121"/>
      <c r="AO345" s="121"/>
      <c r="AP345" s="121"/>
      <c r="AQ345" s="121"/>
      <c r="AR345" s="121"/>
      <c r="AS345" s="121"/>
      <c r="AT345" s="121"/>
      <c r="AU345" s="121"/>
      <c r="AV345" s="121"/>
      <c r="AW345" s="121"/>
      <c r="AX345" s="121"/>
    </row>
    <row r="346" spans="2:56" ht="20.25" customHeight="1">
      <c r="B346" s="121"/>
      <c r="C346" s="121"/>
      <c r="D346" s="121"/>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c r="AA346" s="121"/>
      <c r="AB346" s="121"/>
      <c r="AC346" s="121"/>
      <c r="AD346" s="121"/>
      <c r="AE346" s="121"/>
      <c r="AF346" s="121"/>
      <c r="AG346" s="121"/>
      <c r="AH346" s="121"/>
      <c r="AI346" s="121"/>
      <c r="AJ346" s="121"/>
      <c r="AK346" s="121"/>
      <c r="AL346" s="121"/>
      <c r="AM346" s="121"/>
      <c r="AN346" s="121"/>
      <c r="AO346" s="121"/>
      <c r="AP346" s="121"/>
      <c r="AQ346" s="121"/>
      <c r="AR346" s="121"/>
      <c r="AS346" s="121"/>
      <c r="AT346" s="121"/>
      <c r="AU346" s="121"/>
      <c r="AV346" s="121"/>
      <c r="AW346" s="121"/>
      <c r="AX346" s="121"/>
    </row>
    <row r="347" spans="2:56" ht="20.25" customHeight="1">
      <c r="B347" s="121"/>
      <c r="C347" s="121"/>
      <c r="D347" s="121"/>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c r="AA347" s="121"/>
      <c r="AB347" s="121"/>
      <c r="AC347" s="121"/>
      <c r="AD347" s="121"/>
      <c r="AE347" s="121"/>
      <c r="AF347" s="121"/>
      <c r="AG347" s="121"/>
      <c r="AH347" s="121"/>
      <c r="AI347" s="121"/>
      <c r="AJ347" s="121"/>
      <c r="AK347" s="121"/>
      <c r="AL347" s="121"/>
      <c r="AM347" s="121"/>
      <c r="AN347" s="121"/>
      <c r="AO347" s="121"/>
      <c r="AP347" s="121"/>
      <c r="AQ347" s="121"/>
      <c r="AR347" s="121"/>
      <c r="AS347" s="121"/>
      <c r="AT347" s="121"/>
      <c r="AU347" s="121"/>
      <c r="AV347" s="121"/>
      <c r="AW347" s="121"/>
      <c r="AX347" s="121"/>
    </row>
    <row r="348" spans="2:56" ht="20.25" customHeight="1">
      <c r="B348" s="121"/>
      <c r="C348" s="121"/>
      <c r="D348" s="121"/>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c r="AA348" s="121"/>
      <c r="AB348" s="121"/>
      <c r="AC348" s="121"/>
      <c r="AD348" s="121"/>
      <c r="AE348" s="121"/>
      <c r="AF348" s="121"/>
      <c r="AG348" s="121"/>
      <c r="AH348" s="121"/>
      <c r="AI348" s="121"/>
      <c r="AJ348" s="121"/>
      <c r="AK348" s="121"/>
      <c r="AL348" s="121"/>
      <c r="AM348" s="121"/>
      <c r="AN348" s="121"/>
      <c r="AO348" s="121"/>
      <c r="AP348" s="121"/>
      <c r="AQ348" s="121"/>
      <c r="AR348" s="121"/>
      <c r="AS348" s="121"/>
      <c r="AT348" s="121"/>
      <c r="AU348" s="121"/>
      <c r="AV348" s="121"/>
      <c r="AW348" s="121"/>
      <c r="AX348" s="121"/>
    </row>
    <row r="350" spans="2:56" ht="20.25" customHeight="1">
      <c r="B350" s="229" t="s">
        <v>243</v>
      </c>
      <c r="C350" s="229"/>
      <c r="D350" s="229"/>
      <c r="E350" s="229"/>
      <c r="F350" s="229"/>
      <c r="G350" s="229"/>
      <c r="H350" s="229"/>
      <c r="I350" s="229"/>
      <c r="J350" s="229"/>
      <c r="K350" s="229"/>
      <c r="L350" s="229"/>
      <c r="M350" s="229"/>
      <c r="N350" s="229"/>
      <c r="O350" s="229"/>
      <c r="P350" s="229"/>
      <c r="Q350" s="229"/>
      <c r="R350" s="229"/>
      <c r="S350" s="229"/>
      <c r="T350" s="229"/>
      <c r="U350" s="229"/>
      <c r="V350" s="229"/>
      <c r="W350" s="229"/>
      <c r="X350" s="229"/>
      <c r="Y350" s="229"/>
      <c r="Z350" s="229"/>
      <c r="AA350" s="229"/>
      <c r="AB350" s="229"/>
      <c r="AC350" s="229"/>
      <c r="AD350" s="229"/>
      <c r="AE350" s="229"/>
      <c r="AF350" s="229"/>
      <c r="AG350" s="229"/>
      <c r="AH350" s="229"/>
      <c r="AI350" s="229"/>
      <c r="AJ350" s="229"/>
      <c r="AK350" s="229"/>
      <c r="AL350" s="229"/>
      <c r="AM350" s="229"/>
      <c r="AN350" s="229"/>
      <c r="AO350" s="229"/>
      <c r="AP350" s="229"/>
      <c r="AQ350" s="229"/>
      <c r="AR350" s="229"/>
      <c r="AS350" s="229"/>
      <c r="AT350" s="229"/>
      <c r="AU350" s="229"/>
      <c r="AV350" s="229"/>
      <c r="AW350" s="229"/>
      <c r="AX350" s="229"/>
    </row>
    <row r="351" spans="2:56" s="199" customFormat="1" ht="18.75">
      <c r="B351" s="233"/>
      <c r="C351" s="274" t="s">
        <v>244</v>
      </c>
      <c r="D351" s="275"/>
      <c r="E351" s="275"/>
      <c r="F351" s="275"/>
      <c r="G351" s="275"/>
      <c r="H351" s="275"/>
      <c r="I351" s="275"/>
      <c r="J351" s="275"/>
      <c r="K351" s="275"/>
      <c r="L351" s="275"/>
      <c r="M351" s="275"/>
      <c r="N351" s="275"/>
      <c r="O351" s="275"/>
      <c r="P351" s="275"/>
      <c r="Q351" s="275"/>
      <c r="R351" s="234"/>
      <c r="S351" s="234"/>
      <c r="T351" s="234"/>
      <c r="U351" s="275"/>
      <c r="V351" s="275"/>
      <c r="W351" s="275"/>
      <c r="X351" s="275"/>
      <c r="Y351" s="275"/>
      <c r="Z351" s="275"/>
      <c r="AA351" s="275"/>
      <c r="AB351" s="275"/>
      <c r="AC351" s="275"/>
      <c r="AD351" s="275"/>
      <c r="AE351" s="275"/>
      <c r="AF351" s="275"/>
      <c r="AG351" s="275"/>
      <c r="AH351" s="275"/>
      <c r="AI351" s="275"/>
      <c r="AJ351" s="275"/>
      <c r="AK351" s="275"/>
      <c r="AL351" s="275"/>
      <c r="AM351" s="275"/>
      <c r="AN351" s="233"/>
      <c r="AO351" s="233"/>
      <c r="AP351" s="233"/>
      <c r="AQ351" s="233"/>
      <c r="AR351" s="233"/>
      <c r="AS351" s="233"/>
      <c r="AT351" s="233"/>
      <c r="AU351" s="233"/>
      <c r="AV351" s="233"/>
      <c r="AW351" s="233"/>
      <c r="AX351" s="233"/>
    </row>
    <row r="352" spans="2:56" s="235" customFormat="1" ht="14.25">
      <c r="B352" s="234"/>
      <c r="C352" s="234" t="s">
        <v>245</v>
      </c>
      <c r="D352" s="234"/>
      <c r="E352" s="234"/>
      <c r="F352" s="234"/>
      <c r="G352" s="234"/>
      <c r="H352" s="234"/>
      <c r="I352" s="234"/>
      <c r="J352" s="234"/>
      <c r="K352" s="234"/>
      <c r="L352" s="234"/>
      <c r="M352" s="234"/>
      <c r="N352" s="234"/>
      <c r="O352" s="234"/>
      <c r="P352" s="234"/>
      <c r="Q352" s="234"/>
      <c r="R352" s="234"/>
      <c r="S352" s="234"/>
      <c r="T352" s="234"/>
      <c r="U352" s="234"/>
      <c r="V352" s="234"/>
      <c r="W352" s="234" t="s">
        <v>246</v>
      </c>
      <c r="X352" s="234"/>
      <c r="Y352" s="234"/>
      <c r="Z352" s="234"/>
      <c r="AA352" s="234"/>
      <c r="AB352" s="234"/>
      <c r="AC352" s="234"/>
      <c r="AD352" s="234" t="s">
        <v>247</v>
      </c>
      <c r="AE352" s="234"/>
      <c r="AF352" s="234"/>
      <c r="AG352" s="234"/>
      <c r="AH352" s="234"/>
      <c r="AI352" s="234"/>
      <c r="AJ352" s="234"/>
      <c r="AK352" s="234"/>
      <c r="AL352" s="234"/>
      <c r="AM352" s="234"/>
      <c r="AN352" s="234" t="s">
        <v>248</v>
      </c>
      <c r="AO352" s="234"/>
      <c r="AP352" s="234"/>
      <c r="AQ352" s="234"/>
      <c r="AR352" s="234"/>
      <c r="AS352" s="234"/>
      <c r="AT352" s="234"/>
      <c r="AU352" s="234"/>
      <c r="AV352" s="234"/>
      <c r="AW352" s="234"/>
      <c r="AX352" s="234"/>
      <c r="AY352" s="272" t="s">
        <v>249</v>
      </c>
      <c r="AZ352" s="272" t="s">
        <v>250</v>
      </c>
      <c r="BA352" s="272"/>
      <c r="BB352" s="272"/>
      <c r="BC352" s="272"/>
      <c r="BD352" s="272"/>
    </row>
    <row r="353" spans="2:57" s="235" customFormat="1" ht="14.25">
      <c r="B353" s="234"/>
      <c r="C353" s="316" t="s">
        <v>251</v>
      </c>
      <c r="D353" s="234"/>
      <c r="E353" s="234"/>
      <c r="F353" s="234"/>
      <c r="G353" s="234"/>
      <c r="H353" s="234"/>
      <c r="I353" s="234"/>
      <c r="J353" s="234"/>
      <c r="K353" s="234"/>
      <c r="L353" s="234"/>
      <c r="M353" s="234"/>
      <c r="N353" s="234"/>
      <c r="O353" s="234"/>
      <c r="P353" s="234"/>
      <c r="Q353" s="234"/>
      <c r="R353" s="234"/>
      <c r="S353" s="234"/>
      <c r="T353" s="234"/>
      <c r="U353" s="234"/>
      <c r="V353" s="234"/>
      <c r="W353" s="234"/>
      <c r="X353" s="234"/>
      <c r="Y353" s="234"/>
      <c r="Z353" s="234"/>
      <c r="AA353" s="234"/>
      <c r="AB353" s="234"/>
      <c r="AC353" s="234"/>
      <c r="AD353" s="316" t="s">
        <v>252</v>
      </c>
      <c r="AE353" s="234"/>
      <c r="AF353" s="234"/>
      <c r="AG353" s="234"/>
      <c r="AH353" s="234"/>
      <c r="AI353" s="234"/>
      <c r="AJ353" s="234"/>
      <c r="AK353" s="234"/>
      <c r="AL353" s="234"/>
      <c r="AM353" s="234"/>
      <c r="AN353" s="234"/>
      <c r="AO353" s="234"/>
      <c r="AP353" s="234"/>
      <c r="AQ353" s="234"/>
      <c r="AR353" s="234"/>
      <c r="AS353" s="234"/>
      <c r="AT353" s="234"/>
      <c r="AU353" s="234"/>
      <c r="AV353" s="234"/>
      <c r="AW353" s="234"/>
      <c r="AX353" s="234"/>
      <c r="AY353" s="272"/>
      <c r="AZ353" s="272"/>
      <c r="BA353" s="272"/>
      <c r="BB353" s="272"/>
      <c r="BC353" s="272"/>
      <c r="BD353" s="272"/>
    </row>
    <row r="354" spans="2:57" s="199" customFormat="1" ht="12" customHeight="1">
      <c r="B354" s="233"/>
      <c r="C354" s="257" t="s">
        <v>253</v>
      </c>
      <c r="D354" s="258"/>
      <c r="E354" s="258"/>
      <c r="F354" s="258"/>
      <c r="G354" s="258"/>
      <c r="H354" s="258"/>
      <c r="I354" s="258"/>
      <c r="J354" s="258"/>
      <c r="K354" s="258"/>
      <c r="L354" s="258"/>
      <c r="M354" s="258"/>
      <c r="N354" s="258"/>
      <c r="O354" s="258"/>
      <c r="P354" s="258"/>
      <c r="Q354" s="258"/>
      <c r="R354" s="258"/>
      <c r="S354" s="258"/>
      <c r="T354" s="258"/>
      <c r="U354" s="258"/>
      <c r="V354" s="258"/>
      <c r="W354" s="257" t="s">
        <v>254</v>
      </c>
      <c r="X354" s="258"/>
      <c r="Y354" s="258"/>
      <c r="Z354" s="258"/>
      <c r="AA354" s="258"/>
      <c r="AB354" s="258"/>
      <c r="AC354" s="258"/>
      <c r="AD354" s="257" t="s">
        <v>255</v>
      </c>
      <c r="AE354" s="258"/>
      <c r="AF354" s="258"/>
      <c r="AG354" s="258"/>
      <c r="AH354" s="258"/>
      <c r="AI354" s="258"/>
      <c r="AJ354" s="258"/>
      <c r="AK354" s="258"/>
      <c r="AL354" s="258"/>
      <c r="AM354" s="259"/>
      <c r="AN354" s="273"/>
      <c r="AO354" s="262"/>
      <c r="AP354" s="262"/>
      <c r="AQ354" s="262"/>
      <c r="AR354" s="262"/>
      <c r="AS354" s="262"/>
      <c r="AT354" s="262"/>
      <c r="AU354" s="233"/>
      <c r="AV354" s="233"/>
      <c r="AW354" s="233"/>
      <c r="AX354" s="233"/>
      <c r="AY354" s="272" t="s">
        <v>256</v>
      </c>
      <c r="AZ354" s="272"/>
      <c r="BA354" s="272"/>
      <c r="BB354" s="272"/>
      <c r="BC354" s="272"/>
      <c r="BD354" s="272"/>
      <c r="BE354" s="272"/>
    </row>
    <row r="355" spans="2:57" s="199" customFormat="1" ht="12" customHeight="1">
      <c r="B355" s="233"/>
      <c r="C355" s="257" t="s">
        <v>257</v>
      </c>
      <c r="D355" s="258"/>
      <c r="E355" s="258"/>
      <c r="F355" s="258"/>
      <c r="G355" s="258"/>
      <c r="H355" s="258"/>
      <c r="I355" s="258"/>
      <c r="J355" s="258"/>
      <c r="K355" s="258"/>
      <c r="L355" s="258"/>
      <c r="M355" s="258"/>
      <c r="N355" s="258"/>
      <c r="O355" s="258"/>
      <c r="P355" s="258"/>
      <c r="Q355" s="258"/>
      <c r="R355" s="258"/>
      <c r="S355" s="258"/>
      <c r="T355" s="258"/>
      <c r="U355" s="258"/>
      <c r="V355" s="258"/>
      <c r="W355" s="257" t="s">
        <v>254</v>
      </c>
      <c r="X355" s="258"/>
      <c r="Y355" s="258"/>
      <c r="Z355" s="258"/>
      <c r="AA355" s="258"/>
      <c r="AB355" s="258"/>
      <c r="AC355" s="258"/>
      <c r="AD355" s="257" t="s">
        <v>258</v>
      </c>
      <c r="AE355" s="258"/>
      <c r="AF355" s="258"/>
      <c r="AG355" s="258"/>
      <c r="AH355" s="258"/>
      <c r="AI355" s="258"/>
      <c r="AJ355" s="258"/>
      <c r="AK355" s="258"/>
      <c r="AL355" s="258"/>
      <c r="AM355" s="259"/>
      <c r="AN355" s="273"/>
      <c r="AO355" s="262"/>
      <c r="AP355" s="262"/>
      <c r="AQ355" s="262"/>
      <c r="AR355" s="262"/>
      <c r="AS355" s="262"/>
      <c r="AT355" s="262"/>
      <c r="AU355" s="233"/>
      <c r="AV355" s="233"/>
      <c r="AW355" s="233"/>
      <c r="AX355" s="233"/>
      <c r="AY355" s="272" t="s">
        <v>256</v>
      </c>
      <c r="AZ355" s="272"/>
      <c r="BA355" s="272"/>
      <c r="BB355" s="272"/>
      <c r="BC355" s="272"/>
      <c r="BD355" s="272"/>
      <c r="BE355" s="272"/>
    </row>
    <row r="356" spans="2:57" s="199" customFormat="1" ht="12" customHeight="1">
      <c r="B356" s="233"/>
      <c r="C356" s="257" t="s">
        <v>259</v>
      </c>
      <c r="D356" s="258"/>
      <c r="E356" s="258"/>
      <c r="F356" s="258"/>
      <c r="G356" s="258"/>
      <c r="H356" s="258"/>
      <c r="I356" s="258"/>
      <c r="J356" s="258"/>
      <c r="K356" s="258"/>
      <c r="L356" s="258"/>
      <c r="M356" s="258"/>
      <c r="N356" s="258"/>
      <c r="O356" s="258"/>
      <c r="P356" s="258"/>
      <c r="Q356" s="258"/>
      <c r="R356" s="258"/>
      <c r="S356" s="258"/>
      <c r="T356" s="258"/>
      <c r="U356" s="258"/>
      <c r="V356" s="258"/>
      <c r="W356" s="257" t="s">
        <v>254</v>
      </c>
      <c r="X356" s="258"/>
      <c r="Y356" s="258"/>
      <c r="Z356" s="258"/>
      <c r="AA356" s="258"/>
      <c r="AB356" s="258"/>
      <c r="AC356" s="258"/>
      <c r="AD356" s="257" t="s">
        <v>259</v>
      </c>
      <c r="AE356" s="258"/>
      <c r="AF356" s="258"/>
      <c r="AG356" s="258"/>
      <c r="AH356" s="258"/>
      <c r="AI356" s="258"/>
      <c r="AJ356" s="258"/>
      <c r="AK356" s="258"/>
      <c r="AL356" s="258"/>
      <c r="AM356" s="259"/>
      <c r="AN356" s="273" t="s">
        <v>260</v>
      </c>
      <c r="AO356" s="262"/>
      <c r="AP356" s="262"/>
      <c r="AQ356" s="262"/>
      <c r="AR356" s="262"/>
      <c r="AS356" s="262"/>
      <c r="AT356" s="262"/>
      <c r="AU356" s="233"/>
      <c r="AV356" s="233"/>
      <c r="AW356" s="233"/>
      <c r="AX356" s="233"/>
      <c r="AY356" s="272" t="s">
        <v>256</v>
      </c>
      <c r="AZ356" s="272" t="s">
        <v>261</v>
      </c>
      <c r="BA356" s="272"/>
      <c r="BB356" s="272"/>
      <c r="BC356" s="272"/>
      <c r="BD356" s="272"/>
      <c r="BE356" s="272"/>
    </row>
    <row r="357" spans="2:57" s="199" customFormat="1" ht="12" customHeight="1">
      <c r="B357" s="233"/>
      <c r="C357" s="257" t="s">
        <v>262</v>
      </c>
      <c r="D357" s="258"/>
      <c r="E357" s="258"/>
      <c r="F357" s="258"/>
      <c r="G357" s="258"/>
      <c r="H357" s="258"/>
      <c r="I357" s="258"/>
      <c r="J357" s="258"/>
      <c r="K357" s="258"/>
      <c r="L357" s="258"/>
      <c r="M357" s="258"/>
      <c r="N357" s="258"/>
      <c r="O357" s="258"/>
      <c r="P357" s="258"/>
      <c r="Q357" s="258"/>
      <c r="R357" s="258"/>
      <c r="S357" s="258"/>
      <c r="T357" s="258"/>
      <c r="U357" s="258"/>
      <c r="V357" s="258"/>
      <c r="W357" s="257" t="s">
        <v>263</v>
      </c>
      <c r="X357" s="258"/>
      <c r="Y357" s="258"/>
      <c r="Z357" s="258"/>
      <c r="AA357" s="258"/>
      <c r="AB357" s="258"/>
      <c r="AC357" s="258"/>
      <c r="AD357" s="257" t="s">
        <v>262</v>
      </c>
      <c r="AE357" s="258"/>
      <c r="AF357" s="258"/>
      <c r="AG357" s="258"/>
      <c r="AH357" s="258"/>
      <c r="AI357" s="258"/>
      <c r="AJ357" s="258"/>
      <c r="AK357" s="258"/>
      <c r="AL357" s="258"/>
      <c r="AM357" s="259"/>
      <c r="AN357" s="273" t="s">
        <v>264</v>
      </c>
      <c r="AO357" s="262"/>
      <c r="AP357" s="262"/>
      <c r="AQ357" s="262"/>
      <c r="AR357" s="262"/>
      <c r="AS357" s="262"/>
      <c r="AT357" s="262"/>
      <c r="AU357" s="233"/>
      <c r="AV357" s="233"/>
      <c r="AW357" s="233"/>
      <c r="AX357" s="233"/>
      <c r="AY357" s="272" t="s">
        <v>256</v>
      </c>
      <c r="AZ357" s="272"/>
      <c r="BA357" s="272"/>
      <c r="BB357" s="272"/>
      <c r="BC357" s="272"/>
      <c r="BD357" s="272"/>
      <c r="BE357" s="272"/>
    </row>
    <row r="358" spans="2:57" s="199" customFormat="1" ht="12" customHeight="1">
      <c r="B358" s="233"/>
      <c r="C358" s="257" t="s">
        <v>265</v>
      </c>
      <c r="D358" s="258"/>
      <c r="E358" s="258"/>
      <c r="F358" s="258"/>
      <c r="G358" s="258"/>
      <c r="H358" s="258"/>
      <c r="I358" s="258"/>
      <c r="J358" s="258"/>
      <c r="K358" s="258"/>
      <c r="L358" s="258"/>
      <c r="M358" s="258"/>
      <c r="N358" s="258"/>
      <c r="O358" s="258"/>
      <c r="P358" s="258"/>
      <c r="Q358" s="258"/>
      <c r="R358" s="258"/>
      <c r="S358" s="258"/>
      <c r="T358" s="258"/>
      <c r="U358" s="258"/>
      <c r="V358" s="258"/>
      <c r="W358" s="257" t="s">
        <v>263</v>
      </c>
      <c r="X358" s="258"/>
      <c r="Y358" s="258"/>
      <c r="Z358" s="258"/>
      <c r="AA358" s="258"/>
      <c r="AB358" s="258"/>
      <c r="AC358" s="258"/>
      <c r="AD358" s="257" t="s">
        <v>265</v>
      </c>
      <c r="AE358" s="258"/>
      <c r="AF358" s="258"/>
      <c r="AG358" s="258"/>
      <c r="AH358" s="258"/>
      <c r="AI358" s="258"/>
      <c r="AJ358" s="258"/>
      <c r="AK358" s="258"/>
      <c r="AL358" s="258"/>
      <c r="AM358" s="259"/>
      <c r="AN358" s="273" t="s">
        <v>266</v>
      </c>
      <c r="AO358" s="262"/>
      <c r="AP358" s="262"/>
      <c r="AQ358" s="262"/>
      <c r="AR358" s="262"/>
      <c r="AS358" s="262"/>
      <c r="AT358" s="262"/>
      <c r="AU358" s="233"/>
      <c r="AV358" s="233"/>
      <c r="AW358" s="233"/>
      <c r="AX358" s="233"/>
      <c r="AY358" s="272" t="s">
        <v>256</v>
      </c>
      <c r="AZ358" s="272"/>
      <c r="BA358" s="272"/>
      <c r="BB358" s="272"/>
      <c r="BC358" s="272"/>
      <c r="BD358" s="272"/>
      <c r="BE358" s="272"/>
    </row>
    <row r="359" spans="2:57" s="199" customFormat="1" ht="12" customHeight="1">
      <c r="B359" s="233"/>
      <c r="C359" s="257" t="s">
        <v>267</v>
      </c>
      <c r="D359" s="258"/>
      <c r="E359" s="258"/>
      <c r="F359" s="258"/>
      <c r="G359" s="258"/>
      <c r="H359" s="258"/>
      <c r="I359" s="258"/>
      <c r="J359" s="258"/>
      <c r="K359" s="258"/>
      <c r="L359" s="258"/>
      <c r="M359" s="258"/>
      <c r="N359" s="258"/>
      <c r="O359" s="258"/>
      <c r="P359" s="258"/>
      <c r="Q359" s="258"/>
      <c r="R359" s="258"/>
      <c r="S359" s="258"/>
      <c r="T359" s="258"/>
      <c r="U359" s="258"/>
      <c r="V359" s="258"/>
      <c r="W359" s="257" t="s">
        <v>263</v>
      </c>
      <c r="X359" s="258"/>
      <c r="Y359" s="258"/>
      <c r="Z359" s="258"/>
      <c r="AA359" s="258"/>
      <c r="AB359" s="258"/>
      <c r="AC359" s="258"/>
      <c r="AD359" s="257" t="s">
        <v>267</v>
      </c>
      <c r="AE359" s="258"/>
      <c r="AF359" s="258"/>
      <c r="AG359" s="258"/>
      <c r="AH359" s="258"/>
      <c r="AI359" s="258"/>
      <c r="AJ359" s="258"/>
      <c r="AK359" s="258"/>
      <c r="AL359" s="258"/>
      <c r="AM359" s="259"/>
      <c r="AN359" s="273" t="s">
        <v>268</v>
      </c>
      <c r="AO359" s="262"/>
      <c r="AP359" s="262"/>
      <c r="AQ359" s="262"/>
      <c r="AR359" s="262"/>
      <c r="AS359" s="262"/>
      <c r="AT359" s="262"/>
      <c r="AU359" s="233"/>
      <c r="AV359" s="233"/>
      <c r="AW359" s="233"/>
      <c r="AX359" s="233"/>
      <c r="AY359" s="272" t="s">
        <v>256</v>
      </c>
      <c r="AZ359" s="272"/>
      <c r="BA359" s="272"/>
      <c r="BB359" s="272"/>
      <c r="BC359" s="272"/>
      <c r="BD359" s="272"/>
      <c r="BE359" s="272"/>
    </row>
    <row r="360" spans="2:57" s="199" customFormat="1" ht="12" customHeight="1">
      <c r="B360" s="233"/>
      <c r="C360" s="257" t="s">
        <v>269</v>
      </c>
      <c r="D360" s="258"/>
      <c r="E360" s="258"/>
      <c r="F360" s="258"/>
      <c r="G360" s="258"/>
      <c r="H360" s="258"/>
      <c r="I360" s="258"/>
      <c r="J360" s="258"/>
      <c r="K360" s="258"/>
      <c r="L360" s="258"/>
      <c r="M360" s="258"/>
      <c r="N360" s="258"/>
      <c r="O360" s="258"/>
      <c r="P360" s="258"/>
      <c r="Q360" s="258"/>
      <c r="R360" s="258"/>
      <c r="S360" s="258"/>
      <c r="T360" s="258"/>
      <c r="U360" s="258"/>
      <c r="V360" s="258"/>
      <c r="W360" s="257" t="s">
        <v>263</v>
      </c>
      <c r="X360" s="258"/>
      <c r="Y360" s="258"/>
      <c r="Z360" s="258"/>
      <c r="AA360" s="258"/>
      <c r="AB360" s="258"/>
      <c r="AC360" s="258"/>
      <c r="AD360" s="257" t="s">
        <v>270</v>
      </c>
      <c r="AE360" s="258"/>
      <c r="AF360" s="258"/>
      <c r="AG360" s="258"/>
      <c r="AH360" s="258"/>
      <c r="AI360" s="258"/>
      <c r="AJ360" s="258"/>
      <c r="AK360" s="258"/>
      <c r="AL360" s="258"/>
      <c r="AM360" s="259"/>
      <c r="AN360" s="273" t="s">
        <v>271</v>
      </c>
      <c r="AO360" s="262"/>
      <c r="AP360" s="262"/>
      <c r="AQ360" s="262"/>
      <c r="AR360" s="262"/>
      <c r="AS360" s="262"/>
      <c r="AT360" s="262"/>
      <c r="AU360" s="233"/>
      <c r="AV360" s="233"/>
      <c r="AW360" s="233"/>
      <c r="AX360" s="233"/>
      <c r="AY360" s="272" t="s">
        <v>256</v>
      </c>
      <c r="AZ360" s="272"/>
      <c r="BA360" s="272"/>
      <c r="BB360" s="272"/>
      <c r="BC360" s="272"/>
      <c r="BD360" s="272"/>
      <c r="BE360" s="272"/>
    </row>
    <row r="361" spans="2:57" s="199" customFormat="1" ht="12" customHeight="1">
      <c r="B361" s="233"/>
      <c r="C361" s="257" t="s">
        <v>272</v>
      </c>
      <c r="D361" s="258"/>
      <c r="E361" s="258"/>
      <c r="F361" s="258"/>
      <c r="G361" s="258"/>
      <c r="H361" s="258"/>
      <c r="I361" s="258"/>
      <c r="J361" s="258"/>
      <c r="K361" s="258"/>
      <c r="L361" s="258"/>
      <c r="M361" s="258"/>
      <c r="N361" s="258"/>
      <c r="O361" s="258"/>
      <c r="P361" s="258"/>
      <c r="Q361" s="258"/>
      <c r="R361" s="258"/>
      <c r="S361" s="258"/>
      <c r="T361" s="258"/>
      <c r="U361" s="258"/>
      <c r="V361" s="258"/>
      <c r="W361" s="257" t="s">
        <v>254</v>
      </c>
      <c r="X361" s="258"/>
      <c r="Y361" s="258"/>
      <c r="Z361" s="258"/>
      <c r="AA361" s="258"/>
      <c r="AB361" s="258"/>
      <c r="AC361" s="258"/>
      <c r="AD361" s="257" t="s">
        <v>272</v>
      </c>
      <c r="AE361" s="258"/>
      <c r="AF361" s="258"/>
      <c r="AG361" s="258"/>
      <c r="AH361" s="258"/>
      <c r="AI361" s="258"/>
      <c r="AJ361" s="258"/>
      <c r="AK361" s="258"/>
      <c r="AL361" s="258"/>
      <c r="AM361" s="259"/>
      <c r="AN361" s="273" t="s">
        <v>273</v>
      </c>
      <c r="AO361" s="262"/>
      <c r="AP361" s="262"/>
      <c r="AQ361" s="262"/>
      <c r="AR361" s="262"/>
      <c r="AS361" s="262"/>
      <c r="AT361" s="262"/>
      <c r="AU361" s="233"/>
      <c r="AV361" s="233"/>
      <c r="AW361" s="233"/>
      <c r="AX361" s="233"/>
      <c r="AY361" s="272" t="s">
        <v>256</v>
      </c>
      <c r="AZ361" s="272"/>
      <c r="BA361" s="272"/>
      <c r="BB361" s="272"/>
      <c r="BC361" s="272"/>
      <c r="BD361" s="272"/>
      <c r="BE361" s="272"/>
    </row>
    <row r="362" spans="2:57" s="199" customFormat="1" ht="12" customHeight="1">
      <c r="B362" s="233"/>
      <c r="C362" s="257" t="s">
        <v>274</v>
      </c>
      <c r="D362" s="258"/>
      <c r="E362" s="258"/>
      <c r="F362" s="258"/>
      <c r="G362" s="258"/>
      <c r="H362" s="258"/>
      <c r="I362" s="258"/>
      <c r="J362" s="258"/>
      <c r="K362" s="258"/>
      <c r="L362" s="258"/>
      <c r="M362" s="258"/>
      <c r="N362" s="258"/>
      <c r="O362" s="258"/>
      <c r="P362" s="258"/>
      <c r="Q362" s="258"/>
      <c r="R362" s="258"/>
      <c r="S362" s="258"/>
      <c r="T362" s="258"/>
      <c r="U362" s="258"/>
      <c r="V362" s="258"/>
      <c r="W362" s="257" t="s">
        <v>263</v>
      </c>
      <c r="X362" s="258"/>
      <c r="Y362" s="258"/>
      <c r="Z362" s="258"/>
      <c r="AA362" s="258"/>
      <c r="AB362" s="258"/>
      <c r="AC362" s="258"/>
      <c r="AD362" s="257" t="s">
        <v>275</v>
      </c>
      <c r="AE362" s="258"/>
      <c r="AF362" s="258"/>
      <c r="AG362" s="258"/>
      <c r="AH362" s="258"/>
      <c r="AI362" s="258"/>
      <c r="AJ362" s="258"/>
      <c r="AK362" s="258"/>
      <c r="AL362" s="258"/>
      <c r="AM362" s="259"/>
      <c r="AN362" s="273" t="s">
        <v>276</v>
      </c>
      <c r="AO362" s="262"/>
      <c r="AP362" s="262"/>
      <c r="AQ362" s="262"/>
      <c r="AR362" s="262"/>
      <c r="AS362" s="262"/>
      <c r="AT362" s="262"/>
      <c r="AU362" s="233"/>
      <c r="AV362" s="233"/>
      <c r="AW362" s="233"/>
      <c r="AX362" s="233"/>
      <c r="AY362" s="272" t="s">
        <v>256</v>
      </c>
      <c r="AZ362" s="272"/>
      <c r="BA362" s="272"/>
      <c r="BB362" s="272"/>
      <c r="BC362" s="272"/>
      <c r="BD362" s="272"/>
      <c r="BE362" s="272"/>
    </row>
    <row r="363" spans="2:57" s="268" customFormat="1" ht="12" customHeight="1">
      <c r="B363" s="263"/>
      <c r="C363" s="264" t="s">
        <v>277</v>
      </c>
      <c r="D363" s="265"/>
      <c r="E363" s="265"/>
      <c r="F363" s="265"/>
      <c r="G363" s="265"/>
      <c r="H363" s="265"/>
      <c r="I363" s="265"/>
      <c r="J363" s="265"/>
      <c r="K363" s="265"/>
      <c r="L363" s="265"/>
      <c r="M363" s="265"/>
      <c r="N363" s="265"/>
      <c r="O363" s="265"/>
      <c r="P363" s="265"/>
      <c r="Q363" s="265"/>
      <c r="R363" s="265"/>
      <c r="S363" s="265"/>
      <c r="T363" s="265"/>
      <c r="U363" s="265"/>
      <c r="V363" s="265"/>
      <c r="W363" s="264" t="s">
        <v>263</v>
      </c>
      <c r="X363" s="265"/>
      <c r="Y363" s="265"/>
      <c r="Z363" s="265"/>
      <c r="AA363" s="265"/>
      <c r="AB363" s="265"/>
      <c r="AC363" s="265"/>
      <c r="AD363" s="264" t="s">
        <v>277</v>
      </c>
      <c r="AE363" s="265"/>
      <c r="AF363" s="265"/>
      <c r="AG363" s="265"/>
      <c r="AH363" s="265"/>
      <c r="AI363" s="265"/>
      <c r="AJ363" s="265"/>
      <c r="AK363" s="265"/>
      <c r="AL363" s="265"/>
      <c r="AM363" s="266"/>
      <c r="AN363" s="311" t="s">
        <v>278</v>
      </c>
      <c r="AO363" s="267"/>
      <c r="AP363" s="267"/>
      <c r="AQ363" s="267"/>
      <c r="AR363" s="267"/>
      <c r="AS363" s="267"/>
      <c r="AT363" s="267"/>
      <c r="AU363" s="263"/>
      <c r="AV363" s="263"/>
      <c r="AW363" s="263"/>
      <c r="AX363" s="263"/>
      <c r="AY363" s="272" t="s">
        <v>256</v>
      </c>
      <c r="AZ363" s="272" t="s">
        <v>261</v>
      </c>
      <c r="BA363" s="272"/>
      <c r="BB363" s="312"/>
      <c r="BC363" s="312"/>
      <c r="BD363" s="312"/>
      <c r="BE363" s="312"/>
    </row>
    <row r="364" spans="2:57" s="199" customFormat="1" ht="12" customHeight="1">
      <c r="B364" s="233"/>
      <c r="C364" s="257" t="s">
        <v>279</v>
      </c>
      <c r="D364" s="258"/>
      <c r="E364" s="258"/>
      <c r="F364" s="258"/>
      <c r="G364" s="258"/>
      <c r="H364" s="258"/>
      <c r="I364" s="258"/>
      <c r="J364" s="258"/>
      <c r="K364" s="258"/>
      <c r="L364" s="258"/>
      <c r="M364" s="258"/>
      <c r="N364" s="258"/>
      <c r="O364" s="258"/>
      <c r="P364" s="258"/>
      <c r="Q364" s="258"/>
      <c r="R364" s="258"/>
      <c r="S364" s="258"/>
      <c r="T364" s="258"/>
      <c r="U364" s="258"/>
      <c r="V364" s="258"/>
      <c r="W364" s="257" t="s">
        <v>254</v>
      </c>
      <c r="X364" s="258"/>
      <c r="Y364" s="258"/>
      <c r="Z364" s="258"/>
      <c r="AA364" s="258"/>
      <c r="AB364" s="258"/>
      <c r="AC364" s="258"/>
      <c r="AD364" s="257" t="s">
        <v>280</v>
      </c>
      <c r="AE364" s="258"/>
      <c r="AF364" s="258"/>
      <c r="AG364" s="258"/>
      <c r="AH364" s="258"/>
      <c r="AI364" s="258"/>
      <c r="AJ364" s="258"/>
      <c r="AK364" s="258"/>
      <c r="AL364" s="258"/>
      <c r="AM364" s="259"/>
      <c r="AN364" s="273" t="s">
        <v>281</v>
      </c>
      <c r="AO364" s="262"/>
      <c r="AP364" s="262"/>
      <c r="AQ364" s="262"/>
      <c r="AR364" s="262"/>
      <c r="AS364" s="262"/>
      <c r="AT364" s="262"/>
      <c r="AU364" s="233"/>
      <c r="AV364" s="233"/>
      <c r="AW364" s="233"/>
      <c r="AX364" s="233"/>
      <c r="AY364" s="272" t="s">
        <v>256</v>
      </c>
      <c r="AZ364" s="272"/>
      <c r="BA364" s="272"/>
      <c r="BB364" s="272"/>
      <c r="BC364" s="272"/>
      <c r="BD364" s="272"/>
      <c r="BE364" s="272"/>
    </row>
    <row r="365" spans="2:57" s="199" customFormat="1" ht="12" customHeight="1">
      <c r="B365" s="233"/>
      <c r="C365" s="257" t="s">
        <v>282</v>
      </c>
      <c r="D365" s="258"/>
      <c r="E365" s="258"/>
      <c r="F365" s="258"/>
      <c r="G365" s="258"/>
      <c r="H365" s="258"/>
      <c r="I365" s="258"/>
      <c r="J365" s="258"/>
      <c r="K365" s="258"/>
      <c r="L365" s="258"/>
      <c r="M365" s="258"/>
      <c r="N365" s="258"/>
      <c r="O365" s="258"/>
      <c r="P365" s="258"/>
      <c r="Q365" s="258"/>
      <c r="R365" s="258"/>
      <c r="S365" s="258"/>
      <c r="T365" s="258"/>
      <c r="U365" s="258"/>
      <c r="V365" s="258"/>
      <c r="W365" s="257" t="s">
        <v>263</v>
      </c>
      <c r="X365" s="258"/>
      <c r="Y365" s="258"/>
      <c r="Z365" s="258"/>
      <c r="AA365" s="258"/>
      <c r="AB365" s="258"/>
      <c r="AC365" s="258"/>
      <c r="AD365" s="257" t="s">
        <v>283</v>
      </c>
      <c r="AE365" s="258"/>
      <c r="AF365" s="258"/>
      <c r="AG365" s="258"/>
      <c r="AH365" s="258"/>
      <c r="AI365" s="258"/>
      <c r="AJ365" s="258"/>
      <c r="AK365" s="258"/>
      <c r="AL365" s="258"/>
      <c r="AM365" s="259"/>
      <c r="AN365" s="273" t="s">
        <v>284</v>
      </c>
      <c r="AO365" s="262"/>
      <c r="AP365" s="262"/>
      <c r="AQ365" s="262"/>
      <c r="AR365" s="262"/>
      <c r="AS365" s="262"/>
      <c r="AT365" s="262"/>
      <c r="AU365" s="233"/>
      <c r="AV365" s="233"/>
      <c r="AW365" s="233"/>
      <c r="AX365" s="233"/>
      <c r="AY365" s="272" t="s">
        <v>256</v>
      </c>
      <c r="AZ365" s="272"/>
      <c r="BA365" s="272"/>
      <c r="BB365" s="272"/>
      <c r="BC365" s="272"/>
      <c r="BD365" s="272"/>
      <c r="BE365" s="272"/>
    </row>
    <row r="366" spans="2:57" s="199" customFormat="1" ht="12" customHeight="1">
      <c r="B366" s="233"/>
      <c r="C366" s="257" t="s">
        <v>285</v>
      </c>
      <c r="D366" s="258"/>
      <c r="E366" s="258"/>
      <c r="F366" s="258"/>
      <c r="G366" s="258"/>
      <c r="H366" s="258"/>
      <c r="I366" s="258"/>
      <c r="J366" s="258"/>
      <c r="K366" s="258"/>
      <c r="L366" s="258"/>
      <c r="M366" s="258"/>
      <c r="N366" s="258"/>
      <c r="O366" s="258"/>
      <c r="P366" s="258"/>
      <c r="Q366" s="258"/>
      <c r="R366" s="258"/>
      <c r="S366" s="258"/>
      <c r="T366" s="258"/>
      <c r="U366" s="258"/>
      <c r="V366" s="258"/>
      <c r="W366" s="317" t="s">
        <v>286</v>
      </c>
      <c r="X366" s="318"/>
      <c r="Y366" s="318"/>
      <c r="Z366" s="318"/>
      <c r="AA366" s="318"/>
      <c r="AB366" s="318"/>
      <c r="AC366" s="318"/>
      <c r="AD366" s="317" t="s">
        <v>287</v>
      </c>
      <c r="AE366" s="318"/>
      <c r="AF366" s="318"/>
      <c r="AG366" s="318"/>
      <c r="AH366" s="318"/>
      <c r="AI366" s="318"/>
      <c r="AJ366" s="318"/>
      <c r="AK366" s="318"/>
      <c r="AL366" s="318"/>
      <c r="AM366" s="319"/>
      <c r="AN366" s="273" t="s">
        <v>288</v>
      </c>
      <c r="AO366" s="262"/>
      <c r="AP366" s="262"/>
      <c r="AQ366" s="262"/>
      <c r="AR366" s="262"/>
      <c r="AS366" s="262"/>
      <c r="AT366" s="262"/>
      <c r="AU366" s="233"/>
      <c r="AV366" s="233"/>
      <c r="AW366" s="233"/>
      <c r="AX366" s="233"/>
      <c r="AY366" s="272" t="s">
        <v>289</v>
      </c>
      <c r="AZ366" s="272"/>
      <c r="BA366" s="272"/>
      <c r="BB366" s="272"/>
      <c r="BC366" s="272"/>
      <c r="BD366" s="272"/>
      <c r="BE366" s="272"/>
    </row>
    <row r="367" spans="2:57" s="199" customFormat="1" ht="12" customHeight="1">
      <c r="B367" s="233"/>
      <c r="C367" s="257" t="s">
        <v>290</v>
      </c>
      <c r="D367" s="258"/>
      <c r="E367" s="258"/>
      <c r="F367" s="258"/>
      <c r="G367" s="258"/>
      <c r="H367" s="258"/>
      <c r="I367" s="258"/>
      <c r="J367" s="258"/>
      <c r="K367" s="258"/>
      <c r="L367" s="258"/>
      <c r="M367" s="258"/>
      <c r="N367" s="258"/>
      <c r="O367" s="258"/>
      <c r="P367" s="258"/>
      <c r="Q367" s="258"/>
      <c r="R367" s="258"/>
      <c r="S367" s="258"/>
      <c r="T367" s="258"/>
      <c r="U367" s="258"/>
      <c r="V367" s="258"/>
      <c r="W367" s="317" t="s">
        <v>286</v>
      </c>
      <c r="X367" s="318"/>
      <c r="Y367" s="318"/>
      <c r="Z367" s="318"/>
      <c r="AA367" s="318"/>
      <c r="AB367" s="318"/>
      <c r="AC367" s="318"/>
      <c r="AD367" s="317" t="s">
        <v>291</v>
      </c>
      <c r="AE367" s="318"/>
      <c r="AF367" s="318"/>
      <c r="AG367" s="318"/>
      <c r="AH367" s="318"/>
      <c r="AI367" s="318"/>
      <c r="AJ367" s="318"/>
      <c r="AK367" s="318"/>
      <c r="AL367" s="318"/>
      <c r="AM367" s="319"/>
      <c r="AN367" s="273" t="s">
        <v>292</v>
      </c>
      <c r="AO367" s="262"/>
      <c r="AP367" s="262"/>
      <c r="AQ367" s="262"/>
      <c r="AR367" s="262"/>
      <c r="AS367" s="262"/>
      <c r="AT367" s="262"/>
      <c r="AU367" s="233"/>
      <c r="AV367" s="233"/>
      <c r="AW367" s="233"/>
      <c r="AX367" s="233"/>
      <c r="AY367" s="272" t="s">
        <v>289</v>
      </c>
      <c r="AZ367" s="272"/>
      <c r="BA367" s="272"/>
      <c r="BB367" s="272"/>
      <c r="BC367" s="272"/>
      <c r="BD367" s="272"/>
      <c r="BE367" s="272"/>
    </row>
    <row r="368" spans="2:57" s="199" customFormat="1" ht="12" customHeight="1">
      <c r="B368" s="233"/>
      <c r="C368" s="257" t="s">
        <v>293</v>
      </c>
      <c r="D368" s="258"/>
      <c r="E368" s="258"/>
      <c r="F368" s="258"/>
      <c r="G368" s="258"/>
      <c r="H368" s="258"/>
      <c r="I368" s="258"/>
      <c r="J368" s="258"/>
      <c r="K368" s="258"/>
      <c r="L368" s="258"/>
      <c r="M368" s="258"/>
      <c r="N368" s="258"/>
      <c r="O368" s="258"/>
      <c r="P368" s="258"/>
      <c r="Q368" s="258"/>
      <c r="R368" s="258"/>
      <c r="S368" s="258"/>
      <c r="T368" s="258"/>
      <c r="U368" s="258"/>
      <c r="V368" s="258"/>
      <c r="W368" s="317" t="s">
        <v>286</v>
      </c>
      <c r="X368" s="318"/>
      <c r="Y368" s="318"/>
      <c r="Z368" s="318"/>
      <c r="AA368" s="318"/>
      <c r="AB368" s="318"/>
      <c r="AC368" s="318"/>
      <c r="AD368" s="317" t="s">
        <v>291</v>
      </c>
      <c r="AE368" s="318"/>
      <c r="AF368" s="318"/>
      <c r="AG368" s="318"/>
      <c r="AH368" s="318"/>
      <c r="AI368" s="318"/>
      <c r="AJ368" s="318"/>
      <c r="AK368" s="318"/>
      <c r="AL368" s="318"/>
      <c r="AM368" s="319"/>
      <c r="AN368" s="273" t="s">
        <v>294</v>
      </c>
      <c r="AO368" s="262"/>
      <c r="AP368" s="262"/>
      <c r="AQ368" s="262"/>
      <c r="AR368" s="262"/>
      <c r="AS368" s="262"/>
      <c r="AT368" s="262"/>
      <c r="AU368" s="233"/>
      <c r="AV368" s="233"/>
      <c r="AW368" s="233"/>
      <c r="AX368" s="233"/>
      <c r="AY368" s="272" t="s">
        <v>289</v>
      </c>
      <c r="AZ368" s="272"/>
      <c r="BA368" s="272"/>
      <c r="BB368" s="272"/>
      <c r="BC368" s="272"/>
      <c r="BD368" s="272"/>
      <c r="BE368" s="272"/>
    </row>
    <row r="369" spans="2:57" s="199" customFormat="1" ht="12" customHeight="1">
      <c r="B369" s="233"/>
      <c r="C369" s="257" t="s">
        <v>295</v>
      </c>
      <c r="D369" s="258"/>
      <c r="E369" s="258"/>
      <c r="F369" s="258"/>
      <c r="G369" s="258"/>
      <c r="H369" s="258"/>
      <c r="I369" s="258"/>
      <c r="J369" s="258"/>
      <c r="K369" s="258"/>
      <c r="L369" s="258"/>
      <c r="M369" s="258"/>
      <c r="N369" s="258"/>
      <c r="O369" s="258"/>
      <c r="P369" s="258"/>
      <c r="Q369" s="258"/>
      <c r="R369" s="258"/>
      <c r="S369" s="258"/>
      <c r="T369" s="258"/>
      <c r="U369" s="258"/>
      <c r="V369" s="258"/>
      <c r="W369" s="257" t="s">
        <v>296</v>
      </c>
      <c r="X369" s="258"/>
      <c r="Y369" s="258"/>
      <c r="Z369" s="258"/>
      <c r="AA369" s="258"/>
      <c r="AB369" s="258"/>
      <c r="AC369" s="258"/>
      <c r="AD369" s="257" t="s">
        <v>295</v>
      </c>
      <c r="AE369" s="258"/>
      <c r="AF369" s="258"/>
      <c r="AG369" s="258"/>
      <c r="AH369" s="258"/>
      <c r="AI369" s="258"/>
      <c r="AJ369" s="258"/>
      <c r="AK369" s="258"/>
      <c r="AL369" s="258"/>
      <c r="AM369" s="259"/>
      <c r="AN369" s="273" t="s">
        <v>297</v>
      </c>
      <c r="AO369" s="262"/>
      <c r="AP369" s="262"/>
      <c r="AQ369" s="262"/>
      <c r="AR369" s="262"/>
      <c r="AS369" s="262"/>
      <c r="AT369" s="262"/>
      <c r="AU369" s="233"/>
      <c r="AV369" s="233"/>
      <c r="AW369" s="233"/>
      <c r="AX369" s="233"/>
      <c r="AY369" s="272" t="s">
        <v>256</v>
      </c>
      <c r="AZ369" s="272" t="s">
        <v>261</v>
      </c>
      <c r="BA369" s="272"/>
      <c r="BB369" s="272"/>
      <c r="BC369" s="272"/>
      <c r="BD369" s="272"/>
      <c r="BE369" s="272"/>
    </row>
    <row r="370" spans="2:57" s="199" customFormat="1" ht="12" customHeight="1">
      <c r="B370" s="233"/>
      <c r="C370" s="276" t="s">
        <v>298</v>
      </c>
      <c r="D370" s="277"/>
      <c r="E370" s="277"/>
      <c r="F370" s="277"/>
      <c r="G370" s="277"/>
      <c r="H370" s="277"/>
      <c r="I370" s="277"/>
      <c r="J370" s="277"/>
      <c r="K370" s="277"/>
      <c r="L370" s="277"/>
      <c r="M370" s="277"/>
      <c r="N370" s="277"/>
      <c r="O370" s="277"/>
      <c r="P370" s="277"/>
      <c r="Q370" s="277"/>
      <c r="R370" s="277"/>
      <c r="S370" s="277"/>
      <c r="T370" s="277"/>
      <c r="U370" s="277"/>
      <c r="V370" s="277"/>
      <c r="W370" s="276" t="s">
        <v>299</v>
      </c>
      <c r="X370" s="277"/>
      <c r="Y370" s="277"/>
      <c r="Z370" s="277"/>
      <c r="AA370" s="277"/>
      <c r="AB370" s="277"/>
      <c r="AC370" s="277"/>
      <c r="AD370" s="276" t="s">
        <v>300</v>
      </c>
      <c r="AE370" s="277"/>
      <c r="AF370" s="277"/>
      <c r="AG370" s="277"/>
      <c r="AH370" s="277"/>
      <c r="AI370" s="277"/>
      <c r="AJ370" s="277"/>
      <c r="AK370" s="277"/>
      <c r="AL370" s="277"/>
      <c r="AM370" s="278"/>
      <c r="AN370" s="273" t="s">
        <v>301</v>
      </c>
      <c r="AO370" s="262"/>
      <c r="AP370" s="262"/>
      <c r="AQ370" s="262"/>
      <c r="AR370" s="262"/>
      <c r="AS370" s="262"/>
      <c r="AT370" s="262"/>
      <c r="AU370" s="233"/>
      <c r="AV370" s="233"/>
      <c r="AW370" s="233"/>
      <c r="AX370" s="233"/>
      <c r="AY370" s="272" t="s">
        <v>256</v>
      </c>
      <c r="AZ370" s="272"/>
      <c r="BA370" s="272"/>
      <c r="BB370" s="272"/>
      <c r="BC370" s="272"/>
      <c r="BD370" s="272"/>
      <c r="BE370" s="272"/>
    </row>
    <row r="371" spans="2:57" s="199" customFormat="1" ht="12" customHeight="1">
      <c r="B371" s="233"/>
      <c r="C371" s="276" t="s">
        <v>302</v>
      </c>
      <c r="D371" s="277"/>
      <c r="E371" s="277"/>
      <c r="F371" s="277"/>
      <c r="G371" s="277"/>
      <c r="H371" s="277"/>
      <c r="I371" s="277"/>
      <c r="J371" s="277"/>
      <c r="K371" s="277"/>
      <c r="L371" s="277"/>
      <c r="M371" s="277"/>
      <c r="N371" s="277"/>
      <c r="O371" s="277"/>
      <c r="P371" s="277"/>
      <c r="Q371" s="277"/>
      <c r="R371" s="277"/>
      <c r="S371" s="277"/>
      <c r="T371" s="277"/>
      <c r="U371" s="277"/>
      <c r="V371" s="277"/>
      <c r="W371" s="276" t="s">
        <v>299</v>
      </c>
      <c r="X371" s="277"/>
      <c r="Y371" s="277"/>
      <c r="Z371" s="277"/>
      <c r="AA371" s="277"/>
      <c r="AB371" s="277"/>
      <c r="AC371" s="277"/>
      <c r="AD371" s="276" t="s">
        <v>303</v>
      </c>
      <c r="AE371" s="277"/>
      <c r="AF371" s="277"/>
      <c r="AG371" s="277"/>
      <c r="AH371" s="277"/>
      <c r="AI371" s="277"/>
      <c r="AJ371" s="277"/>
      <c r="AK371" s="277"/>
      <c r="AL371" s="277"/>
      <c r="AM371" s="278"/>
      <c r="AN371" s="273" t="s">
        <v>304</v>
      </c>
      <c r="AO371" s="262"/>
      <c r="AP371" s="262"/>
      <c r="AQ371" s="262"/>
      <c r="AR371" s="262"/>
      <c r="AS371" s="262"/>
      <c r="AT371" s="262"/>
      <c r="AU371" s="233"/>
      <c r="AV371" s="233"/>
      <c r="AW371" s="233"/>
      <c r="AX371" s="233"/>
      <c r="AY371" s="272" t="s">
        <v>256</v>
      </c>
      <c r="AZ371" s="272"/>
      <c r="BA371" s="272"/>
      <c r="BB371" s="272"/>
      <c r="BC371" s="272"/>
      <c r="BD371" s="272"/>
      <c r="BE371" s="272"/>
    </row>
    <row r="372" spans="2:57" s="199" customFormat="1" ht="12" customHeight="1">
      <c r="B372" s="233"/>
      <c r="C372" s="276" t="s">
        <v>305</v>
      </c>
      <c r="D372" s="277"/>
      <c r="E372" s="277"/>
      <c r="F372" s="277"/>
      <c r="G372" s="277"/>
      <c r="H372" s="277"/>
      <c r="I372" s="277"/>
      <c r="J372" s="277"/>
      <c r="K372" s="277"/>
      <c r="L372" s="277"/>
      <c r="M372" s="277"/>
      <c r="N372" s="277"/>
      <c r="O372" s="277"/>
      <c r="P372" s="277"/>
      <c r="Q372" s="277"/>
      <c r="R372" s="277"/>
      <c r="S372" s="277"/>
      <c r="T372" s="277"/>
      <c r="U372" s="277"/>
      <c r="V372" s="277"/>
      <c r="W372" s="276" t="s">
        <v>299</v>
      </c>
      <c r="X372" s="277"/>
      <c r="Y372" s="277"/>
      <c r="Z372" s="277"/>
      <c r="AA372" s="277"/>
      <c r="AB372" s="277"/>
      <c r="AC372" s="277"/>
      <c r="AD372" s="276" t="s">
        <v>306</v>
      </c>
      <c r="AE372" s="277"/>
      <c r="AF372" s="277"/>
      <c r="AG372" s="277"/>
      <c r="AH372" s="277"/>
      <c r="AI372" s="277"/>
      <c r="AJ372" s="277"/>
      <c r="AK372" s="277"/>
      <c r="AL372" s="277"/>
      <c r="AM372" s="278"/>
      <c r="AN372" s="273" t="s">
        <v>307</v>
      </c>
      <c r="AO372" s="262"/>
      <c r="AP372" s="262"/>
      <c r="AQ372" s="262"/>
      <c r="AR372" s="262"/>
      <c r="AS372" s="262"/>
      <c r="AT372" s="262"/>
      <c r="AU372" s="233"/>
      <c r="AV372" s="233"/>
      <c r="AW372" s="233"/>
      <c r="AX372" s="233"/>
      <c r="AY372" s="272" t="s">
        <v>256</v>
      </c>
      <c r="AZ372" s="272"/>
      <c r="BA372" s="272"/>
      <c r="BB372" s="272"/>
      <c r="BC372" s="272"/>
      <c r="BD372" s="272"/>
      <c r="BE372" s="272"/>
    </row>
    <row r="373" spans="2:57" s="199" customFormat="1" ht="12" customHeight="1">
      <c r="B373" s="233"/>
      <c r="C373" s="276" t="s">
        <v>308</v>
      </c>
      <c r="D373" s="277"/>
      <c r="E373" s="277"/>
      <c r="F373" s="277"/>
      <c r="G373" s="277"/>
      <c r="H373" s="277"/>
      <c r="I373" s="277"/>
      <c r="J373" s="277"/>
      <c r="K373" s="277"/>
      <c r="L373" s="277"/>
      <c r="M373" s="277"/>
      <c r="N373" s="277"/>
      <c r="O373" s="277"/>
      <c r="P373" s="277"/>
      <c r="Q373" s="277"/>
      <c r="R373" s="277"/>
      <c r="S373" s="277"/>
      <c r="T373" s="277"/>
      <c r="U373" s="277"/>
      <c r="V373" s="277"/>
      <c r="W373" s="276" t="s">
        <v>299</v>
      </c>
      <c r="X373" s="277"/>
      <c r="Y373" s="277"/>
      <c r="Z373" s="277"/>
      <c r="AA373" s="277"/>
      <c r="AB373" s="277"/>
      <c r="AC373" s="277"/>
      <c r="AD373" s="276" t="s">
        <v>309</v>
      </c>
      <c r="AE373" s="277"/>
      <c r="AF373" s="277"/>
      <c r="AG373" s="277"/>
      <c r="AH373" s="277"/>
      <c r="AI373" s="277"/>
      <c r="AJ373" s="277"/>
      <c r="AK373" s="277"/>
      <c r="AL373" s="277"/>
      <c r="AM373" s="278"/>
      <c r="AN373" s="273" t="s">
        <v>310</v>
      </c>
      <c r="AO373" s="262"/>
      <c r="AP373" s="262"/>
      <c r="AQ373" s="262"/>
      <c r="AR373" s="262"/>
      <c r="AS373" s="262"/>
      <c r="AT373" s="262"/>
      <c r="AU373" s="233"/>
      <c r="AV373" s="233"/>
      <c r="AW373" s="233"/>
      <c r="AX373" s="233"/>
      <c r="AY373" s="272" t="s">
        <v>256</v>
      </c>
      <c r="AZ373" s="272"/>
      <c r="BA373" s="272"/>
      <c r="BB373" s="272"/>
      <c r="BC373" s="272"/>
      <c r="BD373" s="272"/>
      <c r="BE373" s="272"/>
    </row>
    <row r="374" spans="2:57" s="199" customFormat="1" ht="12" customHeight="1">
      <c r="B374" s="233"/>
      <c r="C374" s="276" t="s">
        <v>311</v>
      </c>
      <c r="D374" s="277"/>
      <c r="E374" s="277"/>
      <c r="F374" s="277"/>
      <c r="G374" s="277"/>
      <c r="H374" s="277"/>
      <c r="I374" s="277"/>
      <c r="J374" s="277"/>
      <c r="K374" s="277"/>
      <c r="L374" s="277"/>
      <c r="M374" s="277"/>
      <c r="N374" s="277"/>
      <c r="O374" s="277"/>
      <c r="P374" s="277"/>
      <c r="Q374" s="277"/>
      <c r="R374" s="277"/>
      <c r="S374" s="277"/>
      <c r="T374" s="277"/>
      <c r="U374" s="277"/>
      <c r="V374" s="277"/>
      <c r="W374" s="276" t="s">
        <v>299</v>
      </c>
      <c r="X374" s="277"/>
      <c r="Y374" s="277"/>
      <c r="Z374" s="277"/>
      <c r="AA374" s="277"/>
      <c r="AB374" s="277"/>
      <c r="AC374" s="277"/>
      <c r="AD374" s="276" t="s">
        <v>312</v>
      </c>
      <c r="AE374" s="277"/>
      <c r="AF374" s="277"/>
      <c r="AG374" s="277"/>
      <c r="AH374" s="277"/>
      <c r="AI374" s="277"/>
      <c r="AJ374" s="277"/>
      <c r="AK374" s="277"/>
      <c r="AL374" s="277"/>
      <c r="AM374" s="278"/>
      <c r="AN374" s="273" t="s">
        <v>313</v>
      </c>
      <c r="AO374" s="262"/>
      <c r="AP374" s="262"/>
      <c r="AQ374" s="262"/>
      <c r="AR374" s="262"/>
      <c r="AS374" s="262"/>
      <c r="AT374" s="262"/>
      <c r="AU374" s="233"/>
      <c r="AV374" s="233"/>
      <c r="AW374" s="233"/>
      <c r="AX374" s="233"/>
      <c r="AY374" s="272" t="s">
        <v>256</v>
      </c>
      <c r="AZ374" s="272"/>
      <c r="BA374" s="272"/>
      <c r="BB374" s="272"/>
      <c r="BC374" s="272"/>
      <c r="BD374" s="272"/>
      <c r="BE374" s="272"/>
    </row>
    <row r="375" spans="2:57" s="268" customFormat="1" ht="12" customHeight="1">
      <c r="B375" s="263"/>
      <c r="C375" s="313" t="s">
        <v>314</v>
      </c>
      <c r="D375" s="314"/>
      <c r="E375" s="314"/>
      <c r="F375" s="314"/>
      <c r="G375" s="314"/>
      <c r="H375" s="314"/>
      <c r="I375" s="314"/>
      <c r="J375" s="314"/>
      <c r="K375" s="314"/>
      <c r="L375" s="314"/>
      <c r="M375" s="314"/>
      <c r="N375" s="314"/>
      <c r="O375" s="314"/>
      <c r="P375" s="314"/>
      <c r="Q375" s="314"/>
      <c r="R375" s="314"/>
      <c r="S375" s="314"/>
      <c r="T375" s="314"/>
      <c r="U375" s="314"/>
      <c r="V375" s="314"/>
      <c r="W375" s="313" t="s">
        <v>315</v>
      </c>
      <c r="X375" s="314"/>
      <c r="Y375" s="314"/>
      <c r="Z375" s="314"/>
      <c r="AA375" s="314"/>
      <c r="AB375" s="314"/>
      <c r="AC375" s="314"/>
      <c r="AD375" s="313" t="s">
        <v>316</v>
      </c>
      <c r="AE375" s="314"/>
      <c r="AF375" s="314"/>
      <c r="AG375" s="314"/>
      <c r="AH375" s="314"/>
      <c r="AI375" s="314"/>
      <c r="AJ375" s="314"/>
      <c r="AK375" s="314"/>
      <c r="AL375" s="314"/>
      <c r="AM375" s="315"/>
      <c r="AN375" s="273" t="s">
        <v>317</v>
      </c>
      <c r="AO375" s="267"/>
      <c r="AP375" s="267"/>
      <c r="AQ375" s="267"/>
      <c r="AR375" s="267"/>
      <c r="AS375" s="267"/>
      <c r="AT375" s="267"/>
      <c r="AU375" s="263"/>
      <c r="AV375" s="263"/>
      <c r="AW375" s="263"/>
      <c r="AX375" s="263"/>
      <c r="AY375" s="272" t="s">
        <v>256</v>
      </c>
      <c r="AZ375" s="272" t="s">
        <v>261</v>
      </c>
      <c r="BA375" s="272"/>
      <c r="BB375" s="272"/>
      <c r="BC375" s="272"/>
      <c r="BD375" s="272"/>
      <c r="BE375" s="272"/>
    </row>
    <row r="376" spans="2:57" s="199" customFormat="1" ht="12" customHeight="1">
      <c r="B376" s="233"/>
      <c r="C376" s="257" t="s">
        <v>318</v>
      </c>
      <c r="D376" s="258"/>
      <c r="E376" s="258"/>
      <c r="F376" s="258"/>
      <c r="G376" s="258"/>
      <c r="H376" s="258"/>
      <c r="I376" s="258"/>
      <c r="J376" s="258"/>
      <c r="K376" s="258"/>
      <c r="L376" s="258"/>
      <c r="M376" s="258"/>
      <c r="N376" s="258"/>
      <c r="O376" s="258"/>
      <c r="P376" s="258"/>
      <c r="Q376" s="258"/>
      <c r="R376" s="258"/>
      <c r="S376" s="258"/>
      <c r="T376" s="258"/>
      <c r="U376" s="258"/>
      <c r="V376" s="258"/>
      <c r="W376" s="257" t="s">
        <v>319</v>
      </c>
      <c r="X376" s="258"/>
      <c r="Y376" s="258"/>
      <c r="Z376" s="258"/>
      <c r="AA376" s="258"/>
      <c r="AB376" s="258"/>
      <c r="AC376" s="258"/>
      <c r="AD376" s="257" t="s">
        <v>320</v>
      </c>
      <c r="AE376" s="258"/>
      <c r="AF376" s="258"/>
      <c r="AG376" s="258"/>
      <c r="AH376" s="258"/>
      <c r="AI376" s="258"/>
      <c r="AJ376" s="258"/>
      <c r="AK376" s="258"/>
      <c r="AL376" s="258"/>
      <c r="AM376" s="259"/>
      <c r="AN376" s="273" t="s">
        <v>321</v>
      </c>
      <c r="AO376" s="262"/>
      <c r="AP376" s="262"/>
      <c r="AQ376" s="262"/>
      <c r="AR376" s="262"/>
      <c r="AS376" s="262"/>
      <c r="AT376" s="262"/>
      <c r="AU376" s="233"/>
      <c r="AV376" s="233"/>
      <c r="AW376" s="233"/>
      <c r="AX376" s="233"/>
      <c r="AY376" s="272" t="s">
        <v>256</v>
      </c>
      <c r="AZ376" s="272"/>
      <c r="BA376" s="272"/>
      <c r="BB376" s="272"/>
      <c r="BC376" s="272"/>
      <c r="BD376" s="272"/>
      <c r="BE376" s="272"/>
    </row>
    <row r="377" spans="2:57" s="199" customFormat="1" ht="14.25">
      <c r="B377" s="233"/>
      <c r="C377" s="233"/>
      <c r="D377" s="233"/>
      <c r="E377" s="233"/>
      <c r="F377" s="233"/>
      <c r="G377" s="233"/>
      <c r="H377" s="233"/>
      <c r="I377" s="233"/>
      <c r="J377" s="233"/>
      <c r="K377" s="233"/>
      <c r="L377" s="233"/>
      <c r="M377" s="233"/>
      <c r="N377" s="233"/>
      <c r="O377" s="233"/>
      <c r="P377" s="233"/>
      <c r="Q377" s="233"/>
      <c r="R377" s="233"/>
      <c r="S377" s="233"/>
      <c r="T377" s="233"/>
      <c r="U377" s="233"/>
      <c r="V377" s="233"/>
      <c r="W377" s="233"/>
      <c r="X377" s="233"/>
      <c r="Y377" s="233"/>
      <c r="Z377" s="233"/>
      <c r="AA377" s="233"/>
      <c r="AB377" s="233"/>
      <c r="AC377" s="233"/>
      <c r="AD377" s="233"/>
      <c r="AE377" s="233"/>
      <c r="AF377" s="233"/>
      <c r="AG377" s="233"/>
      <c r="AH377" s="233"/>
      <c r="AI377" s="233"/>
      <c r="AJ377" s="233"/>
      <c r="AK377" s="233"/>
      <c r="AL377" s="233"/>
      <c r="AM377" s="233"/>
      <c r="AN377" s="233"/>
      <c r="AO377" s="233"/>
      <c r="AP377" s="233"/>
      <c r="AQ377" s="233"/>
      <c r="AR377" s="233"/>
      <c r="AS377" s="233"/>
      <c r="AT377" s="233"/>
      <c r="AU377" s="233"/>
      <c r="AV377" s="233"/>
      <c r="AW377" s="233"/>
      <c r="AX377" s="233"/>
      <c r="AY377" s="272"/>
      <c r="AZ377" s="272"/>
      <c r="BA377" s="272"/>
      <c r="BB377" s="272"/>
      <c r="BC377" s="272"/>
      <c r="BD377" s="272"/>
      <c r="BE377" s="272"/>
    </row>
    <row r="378" spans="2:57" ht="18.75">
      <c r="B378" s="121"/>
      <c r="C378" s="274" t="s">
        <v>322</v>
      </c>
      <c r="D378" s="121"/>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c r="AA378" s="121"/>
      <c r="AB378" s="121"/>
      <c r="AC378" s="121"/>
      <c r="AD378" s="121"/>
      <c r="AE378" s="121"/>
      <c r="AF378" s="121"/>
      <c r="AG378" s="121"/>
      <c r="AH378" s="121"/>
      <c r="AI378" s="121"/>
      <c r="AJ378" s="121"/>
      <c r="AK378" s="121"/>
      <c r="AL378" s="121"/>
      <c r="AM378" s="121"/>
      <c r="AN378" s="121"/>
      <c r="AO378" s="121"/>
      <c r="AP378" s="121"/>
      <c r="AQ378" s="121"/>
      <c r="AR378" s="121"/>
      <c r="AS378" s="121"/>
      <c r="AT378" s="121"/>
      <c r="AU378" s="121"/>
      <c r="AV378" s="121"/>
      <c r="AW378" s="121"/>
      <c r="AX378" s="121"/>
      <c r="AY378" s="272"/>
      <c r="AZ378" s="272"/>
      <c r="BA378" s="272"/>
      <c r="BB378" s="272"/>
      <c r="BC378" s="272"/>
      <c r="BD378" s="272"/>
      <c r="BE378" s="272"/>
    </row>
    <row r="379" spans="2:57" s="199" customFormat="1" ht="14.25">
      <c r="B379" s="233"/>
      <c r="C379" s="276" t="s">
        <v>259</v>
      </c>
      <c r="D379" s="277"/>
      <c r="E379" s="277"/>
      <c r="F379" s="277"/>
      <c r="G379" s="277"/>
      <c r="H379" s="277"/>
      <c r="I379" s="277"/>
      <c r="J379" s="277"/>
      <c r="K379" s="277"/>
      <c r="L379" s="277"/>
      <c r="M379" s="277"/>
      <c r="N379" s="277"/>
      <c r="O379" s="277"/>
      <c r="P379" s="277"/>
      <c r="Q379" s="277"/>
      <c r="R379" s="277"/>
      <c r="S379" s="277"/>
      <c r="T379" s="277"/>
      <c r="U379" s="277"/>
      <c r="V379" s="278"/>
      <c r="W379" s="276" t="s">
        <v>254</v>
      </c>
      <c r="X379" s="277"/>
      <c r="Y379" s="277"/>
      <c r="Z379" s="277"/>
      <c r="AA379" s="277"/>
      <c r="AB379" s="277"/>
      <c r="AC379" s="278"/>
      <c r="AD379" s="276" t="s">
        <v>259</v>
      </c>
      <c r="AE379" s="277"/>
      <c r="AF379" s="277"/>
      <c r="AG379" s="277"/>
      <c r="AH379" s="277"/>
      <c r="AI379" s="277"/>
      <c r="AJ379" s="277"/>
      <c r="AK379" s="277"/>
      <c r="AL379" s="277"/>
      <c r="AM379" s="278"/>
      <c r="AN379" s="279">
        <f t="shared" ref="AN379:AN394" si="0">COUNTIF($AD$356:$AD$376,$AD379)</f>
        <v>1</v>
      </c>
      <c r="AO379" s="233"/>
      <c r="AP379" s="233"/>
      <c r="AQ379" s="233"/>
      <c r="AR379" s="233"/>
      <c r="AS379" s="233"/>
      <c r="AT379" s="280"/>
      <c r="AU379" s="280"/>
      <c r="AV379" s="280"/>
      <c r="AW379" s="280"/>
      <c r="AX379" s="280"/>
      <c r="AY379" s="272"/>
      <c r="AZ379" s="272"/>
      <c r="BA379" s="272"/>
      <c r="BB379" s="272"/>
      <c r="BC379" s="272"/>
      <c r="BD379" s="272"/>
      <c r="BE379" s="272"/>
    </row>
    <row r="380" spans="2:57" s="199" customFormat="1" ht="14.25">
      <c r="B380" s="233"/>
      <c r="C380" s="276" t="s">
        <v>262</v>
      </c>
      <c r="D380" s="277"/>
      <c r="E380" s="277"/>
      <c r="F380" s="277"/>
      <c r="G380" s="277"/>
      <c r="H380" s="277"/>
      <c r="I380" s="277"/>
      <c r="J380" s="277"/>
      <c r="K380" s="277"/>
      <c r="L380" s="277"/>
      <c r="M380" s="277"/>
      <c r="N380" s="277"/>
      <c r="O380" s="277"/>
      <c r="P380" s="277"/>
      <c r="Q380" s="277"/>
      <c r="R380" s="277"/>
      <c r="S380" s="277"/>
      <c r="T380" s="277"/>
      <c r="U380" s="277"/>
      <c r="V380" s="278"/>
      <c r="W380" s="276" t="s">
        <v>254</v>
      </c>
      <c r="X380" s="277"/>
      <c r="Y380" s="277"/>
      <c r="Z380" s="277"/>
      <c r="AA380" s="277"/>
      <c r="AB380" s="277"/>
      <c r="AC380" s="278"/>
      <c r="AD380" s="276" t="s">
        <v>262</v>
      </c>
      <c r="AE380" s="277"/>
      <c r="AF380" s="277"/>
      <c r="AG380" s="277"/>
      <c r="AH380" s="277"/>
      <c r="AI380" s="277"/>
      <c r="AJ380" s="277"/>
      <c r="AK380" s="277"/>
      <c r="AL380" s="277"/>
      <c r="AM380" s="278"/>
      <c r="AN380" s="279">
        <f t="shared" si="0"/>
        <v>1</v>
      </c>
      <c r="AO380" s="233"/>
      <c r="AP380" s="233"/>
      <c r="AQ380" s="233"/>
      <c r="AR380" s="233"/>
      <c r="AS380" s="233"/>
      <c r="AT380" s="280"/>
      <c r="AU380" s="280"/>
      <c r="AV380" s="280"/>
      <c r="AW380" s="280"/>
      <c r="AX380" s="280"/>
      <c r="AY380" s="272"/>
      <c r="AZ380" s="272"/>
      <c r="BA380" s="272"/>
      <c r="BB380" s="272"/>
      <c r="BC380" s="272"/>
      <c r="BD380" s="272"/>
      <c r="BE380" s="272"/>
    </row>
    <row r="381" spans="2:57" s="199" customFormat="1" ht="14.25">
      <c r="B381" s="233"/>
      <c r="C381" s="276" t="s">
        <v>265</v>
      </c>
      <c r="D381" s="277"/>
      <c r="E381" s="277"/>
      <c r="F381" s="277"/>
      <c r="G381" s="277"/>
      <c r="H381" s="277"/>
      <c r="I381" s="277"/>
      <c r="J381" s="277"/>
      <c r="K381" s="277"/>
      <c r="L381" s="277"/>
      <c r="M381" s="277"/>
      <c r="N381" s="277"/>
      <c r="O381" s="277"/>
      <c r="P381" s="277"/>
      <c r="Q381" s="277"/>
      <c r="R381" s="277"/>
      <c r="S381" s="277"/>
      <c r="T381" s="277"/>
      <c r="U381" s="277"/>
      <c r="V381" s="278"/>
      <c r="W381" s="276" t="s">
        <v>254</v>
      </c>
      <c r="X381" s="277"/>
      <c r="Y381" s="277"/>
      <c r="Z381" s="277"/>
      <c r="AA381" s="277"/>
      <c r="AB381" s="277"/>
      <c r="AC381" s="278"/>
      <c r="AD381" s="276" t="s">
        <v>265</v>
      </c>
      <c r="AE381" s="277"/>
      <c r="AF381" s="277"/>
      <c r="AG381" s="277"/>
      <c r="AH381" s="277"/>
      <c r="AI381" s="277"/>
      <c r="AJ381" s="277"/>
      <c r="AK381" s="277"/>
      <c r="AL381" s="277"/>
      <c r="AM381" s="278"/>
      <c r="AN381" s="279">
        <f t="shared" si="0"/>
        <v>1</v>
      </c>
      <c r="AO381" s="233"/>
      <c r="AP381" s="233"/>
      <c r="AQ381" s="233"/>
      <c r="AR381" s="233"/>
      <c r="AS381" s="233"/>
      <c r="AT381" s="280"/>
      <c r="AU381" s="280"/>
      <c r="AV381" s="280"/>
      <c r="AW381" s="280"/>
      <c r="AX381" s="280"/>
      <c r="AY381" s="272"/>
      <c r="AZ381" s="272"/>
      <c r="BA381" s="272"/>
      <c r="BB381" s="272"/>
      <c r="BC381" s="272"/>
      <c r="BD381" s="272"/>
      <c r="BE381" s="272"/>
    </row>
    <row r="382" spans="2:57" s="199" customFormat="1" ht="14.25">
      <c r="B382" s="233"/>
      <c r="C382" s="276" t="s">
        <v>323</v>
      </c>
      <c r="D382" s="277"/>
      <c r="E382" s="277"/>
      <c r="F382" s="277"/>
      <c r="G382" s="277"/>
      <c r="H382" s="277"/>
      <c r="I382" s="277"/>
      <c r="J382" s="277"/>
      <c r="K382" s="277"/>
      <c r="L382" s="277"/>
      <c r="M382" s="277"/>
      <c r="N382" s="277"/>
      <c r="O382" s="277"/>
      <c r="P382" s="277"/>
      <c r="Q382" s="277"/>
      <c r="R382" s="277"/>
      <c r="S382" s="277"/>
      <c r="T382" s="277"/>
      <c r="U382" s="277"/>
      <c r="V382" s="278"/>
      <c r="W382" s="276" t="s">
        <v>263</v>
      </c>
      <c r="X382" s="277"/>
      <c r="Y382" s="277"/>
      <c r="Z382" s="277"/>
      <c r="AA382" s="277"/>
      <c r="AB382" s="277"/>
      <c r="AC382" s="278"/>
      <c r="AD382" s="276" t="s">
        <v>277</v>
      </c>
      <c r="AE382" s="277"/>
      <c r="AF382" s="277"/>
      <c r="AG382" s="277"/>
      <c r="AH382" s="277"/>
      <c r="AI382" s="277"/>
      <c r="AJ382" s="277"/>
      <c r="AK382" s="277"/>
      <c r="AL382" s="277"/>
      <c r="AM382" s="278"/>
      <c r="AN382" s="279">
        <f t="shared" si="0"/>
        <v>1</v>
      </c>
      <c r="AO382" s="233"/>
      <c r="AP382" s="233"/>
      <c r="AQ382" s="233"/>
      <c r="AR382" s="233"/>
      <c r="AS382" s="233"/>
      <c r="AT382" s="280"/>
      <c r="AU382" s="280"/>
      <c r="AV382" s="280"/>
      <c r="AW382" s="280"/>
      <c r="AX382" s="280"/>
      <c r="AY382" s="272"/>
      <c r="AZ382" s="272"/>
      <c r="BA382" s="272"/>
      <c r="BB382" s="272"/>
      <c r="BC382" s="272"/>
      <c r="BD382" s="272"/>
      <c r="BE382" s="272"/>
    </row>
    <row r="383" spans="2:57" s="261" customFormat="1" ht="14.25">
      <c r="B383" s="260"/>
      <c r="C383" s="276" t="s">
        <v>324</v>
      </c>
      <c r="D383" s="277"/>
      <c r="E383" s="277"/>
      <c r="F383" s="277"/>
      <c r="G383" s="277"/>
      <c r="H383" s="277"/>
      <c r="I383" s="277"/>
      <c r="J383" s="277"/>
      <c r="K383" s="277"/>
      <c r="L383" s="277"/>
      <c r="M383" s="277"/>
      <c r="N383" s="277"/>
      <c r="O383" s="277"/>
      <c r="P383" s="277"/>
      <c r="Q383" s="277"/>
      <c r="R383" s="277"/>
      <c r="S383" s="277"/>
      <c r="T383" s="277"/>
      <c r="U383" s="277"/>
      <c r="V383" s="278"/>
      <c r="W383" s="276" t="s">
        <v>315</v>
      </c>
      <c r="X383" s="277"/>
      <c r="Y383" s="277"/>
      <c r="Z383" s="277"/>
      <c r="AA383" s="277"/>
      <c r="AB383" s="277"/>
      <c r="AC383" s="278"/>
      <c r="AD383" s="276" t="s">
        <v>316</v>
      </c>
      <c r="AE383" s="277"/>
      <c r="AF383" s="277"/>
      <c r="AG383" s="277"/>
      <c r="AH383" s="277"/>
      <c r="AI383" s="277"/>
      <c r="AJ383" s="277"/>
      <c r="AK383" s="277"/>
      <c r="AL383" s="277"/>
      <c r="AM383" s="278"/>
      <c r="AN383" s="279">
        <f t="shared" si="0"/>
        <v>1</v>
      </c>
      <c r="AO383" s="233"/>
      <c r="AP383" s="233"/>
      <c r="AQ383" s="233"/>
      <c r="AR383" s="233"/>
      <c r="AS383" s="233"/>
      <c r="AT383" s="281"/>
      <c r="AU383" s="281"/>
      <c r="AV383" s="281"/>
      <c r="AW383" s="281"/>
      <c r="AX383" s="281"/>
      <c r="AY383" s="272"/>
      <c r="AZ383" s="272"/>
      <c r="BA383" s="272"/>
      <c r="BB383" s="272"/>
      <c r="BC383" s="272"/>
      <c r="BD383" s="272"/>
      <c r="BE383" s="272"/>
    </row>
    <row r="384" spans="2:57" s="199" customFormat="1" ht="14.25">
      <c r="B384" s="233"/>
      <c r="C384" s="276" t="s">
        <v>325</v>
      </c>
      <c r="D384" s="277"/>
      <c r="E384" s="277"/>
      <c r="F384" s="277"/>
      <c r="G384" s="277"/>
      <c r="H384" s="277"/>
      <c r="I384" s="277"/>
      <c r="J384" s="277"/>
      <c r="K384" s="277"/>
      <c r="L384" s="277"/>
      <c r="M384" s="277"/>
      <c r="N384" s="277"/>
      <c r="O384" s="277"/>
      <c r="P384" s="277"/>
      <c r="Q384" s="277"/>
      <c r="R384" s="277"/>
      <c r="S384" s="277"/>
      <c r="T384" s="277"/>
      <c r="U384" s="277"/>
      <c r="V384" s="278"/>
      <c r="W384" s="276" t="s">
        <v>315</v>
      </c>
      <c r="X384" s="277"/>
      <c r="Y384" s="277"/>
      <c r="Z384" s="277"/>
      <c r="AA384" s="277"/>
      <c r="AB384" s="277"/>
      <c r="AC384" s="278"/>
      <c r="AD384" s="276" t="s">
        <v>316</v>
      </c>
      <c r="AE384" s="277"/>
      <c r="AF384" s="277"/>
      <c r="AG384" s="277"/>
      <c r="AH384" s="277"/>
      <c r="AI384" s="277"/>
      <c r="AJ384" s="277"/>
      <c r="AK384" s="277"/>
      <c r="AL384" s="277"/>
      <c r="AM384" s="278"/>
      <c r="AN384" s="279">
        <f t="shared" si="0"/>
        <v>1</v>
      </c>
      <c r="AO384" s="233"/>
      <c r="AP384" s="233"/>
      <c r="AQ384" s="233"/>
      <c r="AR384" s="233"/>
      <c r="AS384" s="233"/>
      <c r="AT384" s="280"/>
      <c r="AU384" s="280"/>
      <c r="AV384" s="280"/>
      <c r="AW384" s="280"/>
      <c r="AX384" s="280"/>
      <c r="AY384" s="272"/>
      <c r="AZ384" s="272"/>
      <c r="BA384" s="272"/>
      <c r="BB384" s="272"/>
      <c r="BC384" s="272"/>
      <c r="BD384" s="272"/>
      <c r="BE384" s="272"/>
    </row>
    <row r="385" spans="2:57" s="199" customFormat="1" ht="14.25">
      <c r="B385" s="233"/>
      <c r="C385" s="276" t="s">
        <v>326</v>
      </c>
      <c r="D385" s="277"/>
      <c r="E385" s="277"/>
      <c r="F385" s="277"/>
      <c r="G385" s="277"/>
      <c r="H385" s="277"/>
      <c r="I385" s="277"/>
      <c r="J385" s="277"/>
      <c r="K385" s="277"/>
      <c r="L385" s="277"/>
      <c r="M385" s="277"/>
      <c r="N385" s="277"/>
      <c r="O385" s="277"/>
      <c r="P385" s="277"/>
      <c r="Q385" s="277"/>
      <c r="R385" s="277"/>
      <c r="S385" s="277"/>
      <c r="T385" s="277"/>
      <c r="U385" s="277"/>
      <c r="V385" s="278"/>
      <c r="W385" s="276" t="s">
        <v>296</v>
      </c>
      <c r="X385" s="277"/>
      <c r="Y385" s="277"/>
      <c r="Z385" s="277"/>
      <c r="AA385" s="277"/>
      <c r="AB385" s="277"/>
      <c r="AC385" s="278"/>
      <c r="AD385" s="276" t="s">
        <v>295</v>
      </c>
      <c r="AE385" s="277"/>
      <c r="AF385" s="277"/>
      <c r="AG385" s="277"/>
      <c r="AH385" s="277"/>
      <c r="AI385" s="277"/>
      <c r="AJ385" s="277"/>
      <c r="AK385" s="277"/>
      <c r="AL385" s="277"/>
      <c r="AM385" s="278"/>
      <c r="AN385" s="279">
        <f t="shared" si="0"/>
        <v>1</v>
      </c>
      <c r="AO385" s="233"/>
      <c r="AP385" s="233"/>
      <c r="AQ385" s="233"/>
      <c r="AR385" s="233"/>
      <c r="AS385" s="233"/>
      <c r="AT385" s="280"/>
      <c r="AU385" s="280"/>
      <c r="AV385" s="280"/>
      <c r="AW385" s="280"/>
      <c r="AX385" s="280"/>
      <c r="AY385" s="272"/>
      <c r="AZ385" s="272"/>
      <c r="BA385" s="272"/>
      <c r="BB385" s="272"/>
      <c r="BC385" s="272"/>
      <c r="BD385" s="272"/>
      <c r="BE385" s="272"/>
    </row>
    <row r="386" spans="2:57" s="199" customFormat="1" ht="14.25">
      <c r="B386" s="233"/>
      <c r="C386" s="276" t="s">
        <v>327</v>
      </c>
      <c r="D386" s="277"/>
      <c r="E386" s="277"/>
      <c r="F386" s="277"/>
      <c r="G386" s="277"/>
      <c r="H386" s="277"/>
      <c r="I386" s="277"/>
      <c r="J386" s="277"/>
      <c r="K386" s="277"/>
      <c r="L386" s="277"/>
      <c r="M386" s="277"/>
      <c r="N386" s="277"/>
      <c r="O386" s="277"/>
      <c r="P386" s="277"/>
      <c r="Q386" s="277"/>
      <c r="R386" s="277"/>
      <c r="S386" s="277"/>
      <c r="T386" s="277"/>
      <c r="U386" s="277"/>
      <c r="V386" s="278"/>
      <c r="W386" s="276" t="s">
        <v>296</v>
      </c>
      <c r="X386" s="277"/>
      <c r="Y386" s="277"/>
      <c r="Z386" s="277"/>
      <c r="AA386" s="277"/>
      <c r="AB386" s="277"/>
      <c r="AC386" s="278"/>
      <c r="AD386" s="276" t="s">
        <v>295</v>
      </c>
      <c r="AE386" s="277"/>
      <c r="AF386" s="277"/>
      <c r="AG386" s="277"/>
      <c r="AH386" s="277"/>
      <c r="AI386" s="277"/>
      <c r="AJ386" s="277"/>
      <c r="AK386" s="277"/>
      <c r="AL386" s="277"/>
      <c r="AM386" s="278"/>
      <c r="AN386" s="279">
        <f t="shared" si="0"/>
        <v>1</v>
      </c>
      <c r="AO386" s="233"/>
      <c r="AP386" s="233"/>
      <c r="AQ386" s="233"/>
      <c r="AR386" s="233"/>
      <c r="AS386" s="233"/>
      <c r="AT386" s="280"/>
      <c r="AU386" s="280"/>
      <c r="AV386" s="280"/>
      <c r="AW386" s="280"/>
      <c r="AX386" s="280"/>
      <c r="AY386" s="272"/>
      <c r="AZ386" s="272"/>
      <c r="BA386" s="272"/>
      <c r="BB386" s="272"/>
      <c r="BC386" s="272"/>
      <c r="BD386" s="272"/>
      <c r="BE386" s="272"/>
    </row>
    <row r="387" spans="2:57" s="199" customFormat="1" ht="14.25">
      <c r="B387" s="233"/>
      <c r="C387" s="269" t="s">
        <v>328</v>
      </c>
      <c r="D387" s="270"/>
      <c r="E387" s="270"/>
      <c r="F387" s="270"/>
      <c r="G387" s="270"/>
      <c r="H387" s="270"/>
      <c r="I387" s="270"/>
      <c r="J387" s="270"/>
      <c r="K387" s="270"/>
      <c r="L387" s="270"/>
      <c r="M387" s="270"/>
      <c r="N387" s="270"/>
      <c r="O387" s="270"/>
      <c r="P387" s="270"/>
      <c r="Q387" s="270"/>
      <c r="R387" s="270"/>
      <c r="S387" s="270"/>
      <c r="T387" s="270"/>
      <c r="U387" s="270"/>
      <c r="V387" s="271"/>
      <c r="W387" s="269" t="s">
        <v>329</v>
      </c>
      <c r="X387" s="270"/>
      <c r="Y387" s="270"/>
      <c r="Z387" s="270"/>
      <c r="AA387" s="270"/>
      <c r="AB387" s="270"/>
      <c r="AC387" s="271"/>
      <c r="AD387" s="269" t="s">
        <v>330</v>
      </c>
      <c r="AE387" s="270"/>
      <c r="AF387" s="270"/>
      <c r="AG387" s="270"/>
      <c r="AH387" s="270"/>
      <c r="AI387" s="270"/>
      <c r="AJ387" s="270"/>
      <c r="AK387" s="270"/>
      <c r="AL387" s="270"/>
      <c r="AM387" s="271"/>
      <c r="AN387" s="282">
        <f t="shared" si="0"/>
        <v>0</v>
      </c>
      <c r="AO387" s="233" t="s">
        <v>331</v>
      </c>
      <c r="AP387" s="233"/>
      <c r="AQ387" s="233"/>
      <c r="AR387" s="233"/>
      <c r="AS387" s="233"/>
      <c r="AT387" s="280"/>
      <c r="AU387" s="280"/>
      <c r="AV387" s="280"/>
      <c r="AW387" s="280"/>
      <c r="AX387" s="280"/>
      <c r="AY387" s="272" t="s">
        <v>256</v>
      </c>
      <c r="AZ387" s="272" t="s">
        <v>261</v>
      </c>
      <c r="BA387" s="272"/>
      <c r="BB387" s="272"/>
      <c r="BC387" s="272"/>
      <c r="BD387" s="272"/>
      <c r="BE387" s="272"/>
    </row>
    <row r="388" spans="2:57" s="261" customFormat="1" ht="14.25">
      <c r="B388" s="260"/>
      <c r="C388" s="269" t="s">
        <v>332</v>
      </c>
      <c r="D388" s="270"/>
      <c r="E388" s="270"/>
      <c r="F388" s="270"/>
      <c r="G388" s="270"/>
      <c r="H388" s="270"/>
      <c r="I388" s="270"/>
      <c r="J388" s="270"/>
      <c r="K388" s="270"/>
      <c r="L388" s="270"/>
      <c r="M388" s="270"/>
      <c r="N388" s="270"/>
      <c r="O388" s="270"/>
      <c r="P388" s="270"/>
      <c r="Q388" s="270"/>
      <c r="R388" s="270"/>
      <c r="S388" s="270"/>
      <c r="T388" s="270"/>
      <c r="U388" s="270"/>
      <c r="V388" s="271"/>
      <c r="W388" s="269" t="s">
        <v>329</v>
      </c>
      <c r="X388" s="270"/>
      <c r="Y388" s="270"/>
      <c r="Z388" s="270"/>
      <c r="AA388" s="270"/>
      <c r="AB388" s="270"/>
      <c r="AC388" s="271"/>
      <c r="AD388" s="269" t="s">
        <v>333</v>
      </c>
      <c r="AE388" s="270"/>
      <c r="AF388" s="270"/>
      <c r="AG388" s="270"/>
      <c r="AH388" s="270"/>
      <c r="AI388" s="270"/>
      <c r="AJ388" s="270"/>
      <c r="AK388" s="270"/>
      <c r="AL388" s="270"/>
      <c r="AM388" s="271"/>
      <c r="AN388" s="282">
        <f t="shared" si="0"/>
        <v>0</v>
      </c>
      <c r="AO388" s="233"/>
      <c r="AP388" s="233"/>
      <c r="AQ388" s="233"/>
      <c r="AR388" s="233"/>
      <c r="AS388" s="233"/>
      <c r="AT388" s="281"/>
      <c r="AU388" s="281"/>
      <c r="AV388" s="281"/>
      <c r="AW388" s="281"/>
      <c r="AX388" s="281"/>
      <c r="AY388" s="272" t="s">
        <v>256</v>
      </c>
      <c r="AZ388" s="272"/>
      <c r="BA388" s="272"/>
      <c r="BB388" s="272"/>
      <c r="BC388" s="272"/>
      <c r="BD388" s="272"/>
      <c r="BE388" s="272"/>
    </row>
    <row r="389" spans="2:57" s="199" customFormat="1" ht="14.25">
      <c r="B389" s="233"/>
      <c r="C389" s="269" t="s">
        <v>334</v>
      </c>
      <c r="D389" s="270"/>
      <c r="E389" s="270"/>
      <c r="F389" s="270"/>
      <c r="G389" s="270"/>
      <c r="H389" s="270"/>
      <c r="I389" s="270"/>
      <c r="J389" s="270"/>
      <c r="K389" s="270"/>
      <c r="L389" s="270"/>
      <c r="M389" s="270"/>
      <c r="N389" s="270"/>
      <c r="O389" s="270"/>
      <c r="P389" s="270"/>
      <c r="Q389" s="270"/>
      <c r="R389" s="270"/>
      <c r="S389" s="270"/>
      <c r="T389" s="270"/>
      <c r="U389" s="270"/>
      <c r="V389" s="271"/>
      <c r="W389" s="269" t="s">
        <v>329</v>
      </c>
      <c r="X389" s="270"/>
      <c r="Y389" s="270"/>
      <c r="Z389" s="270"/>
      <c r="AA389" s="270"/>
      <c r="AB389" s="270"/>
      <c r="AC389" s="271"/>
      <c r="AD389" s="269" t="s">
        <v>335</v>
      </c>
      <c r="AE389" s="270"/>
      <c r="AF389" s="270"/>
      <c r="AG389" s="270"/>
      <c r="AH389" s="270"/>
      <c r="AI389" s="270"/>
      <c r="AJ389" s="270"/>
      <c r="AK389" s="270"/>
      <c r="AL389" s="270"/>
      <c r="AM389" s="271"/>
      <c r="AN389" s="282">
        <f t="shared" si="0"/>
        <v>0</v>
      </c>
      <c r="AO389" s="233" t="s">
        <v>336</v>
      </c>
      <c r="AP389" s="233"/>
      <c r="AQ389" s="233"/>
      <c r="AR389" s="233"/>
      <c r="AS389" s="233"/>
      <c r="AT389" s="280"/>
      <c r="AU389" s="280"/>
      <c r="AV389" s="280"/>
      <c r="AW389" s="280"/>
      <c r="AX389" s="280"/>
      <c r="AY389" s="272" t="s">
        <v>256</v>
      </c>
      <c r="AZ389" s="272"/>
      <c r="BA389" s="272"/>
      <c r="BB389" s="272"/>
      <c r="BC389" s="272"/>
      <c r="BD389" s="272"/>
      <c r="BE389" s="272"/>
    </row>
    <row r="390" spans="2:57" s="199" customFormat="1" ht="14.25">
      <c r="B390" s="233"/>
      <c r="C390" s="269" t="s">
        <v>337</v>
      </c>
      <c r="D390" s="270"/>
      <c r="E390" s="270"/>
      <c r="F390" s="270"/>
      <c r="G390" s="270"/>
      <c r="H390" s="270"/>
      <c r="I390" s="270"/>
      <c r="J390" s="270"/>
      <c r="K390" s="270"/>
      <c r="L390" s="270"/>
      <c r="M390" s="270"/>
      <c r="N390" s="270"/>
      <c r="O390" s="270"/>
      <c r="P390" s="270"/>
      <c r="Q390" s="270"/>
      <c r="R390" s="270"/>
      <c r="S390" s="270"/>
      <c r="T390" s="270"/>
      <c r="U390" s="270"/>
      <c r="V390" s="271"/>
      <c r="W390" s="269" t="s">
        <v>329</v>
      </c>
      <c r="X390" s="270"/>
      <c r="Y390" s="270"/>
      <c r="Z390" s="270"/>
      <c r="AA390" s="270"/>
      <c r="AB390" s="270"/>
      <c r="AC390" s="271"/>
      <c r="AD390" s="269" t="s">
        <v>338</v>
      </c>
      <c r="AE390" s="270"/>
      <c r="AF390" s="270"/>
      <c r="AG390" s="270"/>
      <c r="AH390" s="270"/>
      <c r="AI390" s="270"/>
      <c r="AJ390" s="270"/>
      <c r="AK390" s="270"/>
      <c r="AL390" s="270"/>
      <c r="AM390" s="271"/>
      <c r="AN390" s="282">
        <f t="shared" si="0"/>
        <v>0</v>
      </c>
      <c r="AO390" s="233" t="s">
        <v>339</v>
      </c>
      <c r="AP390" s="233"/>
      <c r="AQ390" s="233"/>
      <c r="AR390" s="233"/>
      <c r="AS390" s="233"/>
      <c r="AT390" s="280"/>
      <c r="AU390" s="280"/>
      <c r="AV390" s="280"/>
      <c r="AW390" s="280"/>
      <c r="AX390" s="280"/>
      <c r="AY390" s="272" t="s">
        <v>256</v>
      </c>
      <c r="AZ390" s="272"/>
      <c r="BA390" s="272"/>
      <c r="BB390" s="272"/>
      <c r="BC390" s="272"/>
      <c r="BD390" s="272"/>
      <c r="BE390" s="272"/>
    </row>
    <row r="391" spans="2:57" s="199" customFormat="1" ht="14.25">
      <c r="B391" s="233"/>
      <c r="C391" s="269" t="s">
        <v>340</v>
      </c>
      <c r="D391" s="270"/>
      <c r="E391" s="270"/>
      <c r="F391" s="270"/>
      <c r="G391" s="270"/>
      <c r="H391" s="270"/>
      <c r="I391" s="270"/>
      <c r="J391" s="270"/>
      <c r="K391" s="270"/>
      <c r="L391" s="270"/>
      <c r="M391" s="270"/>
      <c r="N391" s="270"/>
      <c r="O391" s="270"/>
      <c r="P391" s="270"/>
      <c r="Q391" s="270"/>
      <c r="R391" s="270"/>
      <c r="S391" s="270"/>
      <c r="T391" s="270"/>
      <c r="U391" s="270"/>
      <c r="V391" s="271"/>
      <c r="W391" s="269" t="s">
        <v>329</v>
      </c>
      <c r="X391" s="270"/>
      <c r="Y391" s="270"/>
      <c r="Z391" s="270"/>
      <c r="AA391" s="270"/>
      <c r="AB391" s="270"/>
      <c r="AC391" s="271"/>
      <c r="AD391" s="269" t="s">
        <v>338</v>
      </c>
      <c r="AE391" s="270"/>
      <c r="AF391" s="270"/>
      <c r="AG391" s="270"/>
      <c r="AH391" s="270"/>
      <c r="AI391" s="270"/>
      <c r="AJ391" s="270"/>
      <c r="AK391" s="270"/>
      <c r="AL391" s="270"/>
      <c r="AM391" s="271"/>
      <c r="AN391" s="282">
        <f t="shared" si="0"/>
        <v>0</v>
      </c>
      <c r="AO391" s="233" t="s">
        <v>294</v>
      </c>
      <c r="AP391" s="233"/>
      <c r="AQ391" s="233"/>
      <c r="AR391" s="233"/>
      <c r="AS391" s="233"/>
      <c r="AT391" s="280"/>
      <c r="AU391" s="280"/>
      <c r="AV391" s="280"/>
      <c r="AW391" s="280"/>
      <c r="AX391" s="280"/>
      <c r="AY391" s="272" t="s">
        <v>256</v>
      </c>
      <c r="AZ391" s="272"/>
      <c r="BA391" s="272"/>
      <c r="BB391" s="272"/>
      <c r="BC391" s="272"/>
      <c r="BD391" s="272"/>
      <c r="BE391" s="272"/>
    </row>
    <row r="392" spans="2:57" s="199" customFormat="1" ht="14.25">
      <c r="B392" s="233"/>
      <c r="C392" s="269" t="s">
        <v>341</v>
      </c>
      <c r="D392" s="270"/>
      <c r="E392" s="270"/>
      <c r="F392" s="270"/>
      <c r="G392" s="270"/>
      <c r="H392" s="270"/>
      <c r="I392" s="270"/>
      <c r="J392" s="270"/>
      <c r="K392" s="270"/>
      <c r="L392" s="270"/>
      <c r="M392" s="270"/>
      <c r="N392" s="270"/>
      <c r="O392" s="270"/>
      <c r="P392" s="270"/>
      <c r="Q392" s="270"/>
      <c r="R392" s="270"/>
      <c r="S392" s="270"/>
      <c r="T392" s="270"/>
      <c r="U392" s="270"/>
      <c r="V392" s="271"/>
      <c r="W392" s="269" t="s">
        <v>329</v>
      </c>
      <c r="X392" s="270"/>
      <c r="Y392" s="270"/>
      <c r="Z392" s="270"/>
      <c r="AA392" s="270"/>
      <c r="AB392" s="270"/>
      <c r="AC392" s="271"/>
      <c r="AD392" s="269" t="s">
        <v>341</v>
      </c>
      <c r="AE392" s="270"/>
      <c r="AF392" s="270"/>
      <c r="AG392" s="270"/>
      <c r="AH392" s="270"/>
      <c r="AI392" s="270"/>
      <c r="AJ392" s="270"/>
      <c r="AK392" s="270"/>
      <c r="AL392" s="270"/>
      <c r="AM392" s="271"/>
      <c r="AN392" s="282">
        <f t="shared" si="0"/>
        <v>0</v>
      </c>
      <c r="AO392" s="233" t="s">
        <v>342</v>
      </c>
      <c r="AP392" s="233"/>
      <c r="AQ392" s="233"/>
      <c r="AR392" s="233"/>
      <c r="AS392" s="233"/>
      <c r="AT392" s="280"/>
      <c r="AU392" s="280"/>
      <c r="AV392" s="280"/>
      <c r="AW392" s="280"/>
      <c r="AX392" s="280"/>
      <c r="AY392" s="272" t="s">
        <v>256</v>
      </c>
      <c r="AZ392" s="272"/>
      <c r="BA392" s="272"/>
      <c r="BB392" s="272"/>
      <c r="BC392" s="272"/>
      <c r="BD392" s="272"/>
      <c r="BE392" s="272"/>
    </row>
    <row r="393" spans="2:57" s="199" customFormat="1" ht="14.25">
      <c r="B393" s="233"/>
      <c r="C393" s="269" t="s">
        <v>343</v>
      </c>
      <c r="D393" s="270"/>
      <c r="E393" s="270"/>
      <c r="F393" s="270"/>
      <c r="G393" s="270"/>
      <c r="H393" s="270"/>
      <c r="I393" s="270"/>
      <c r="J393" s="270"/>
      <c r="K393" s="270"/>
      <c r="L393" s="270"/>
      <c r="M393" s="270"/>
      <c r="N393" s="270"/>
      <c r="O393" s="270"/>
      <c r="P393" s="270"/>
      <c r="Q393" s="270"/>
      <c r="R393" s="270"/>
      <c r="S393" s="270"/>
      <c r="T393" s="270"/>
      <c r="U393" s="270"/>
      <c r="V393" s="271"/>
      <c r="W393" s="269" t="s">
        <v>329</v>
      </c>
      <c r="X393" s="270"/>
      <c r="Y393" s="270"/>
      <c r="Z393" s="270"/>
      <c r="AA393" s="270"/>
      <c r="AB393" s="270"/>
      <c r="AC393" s="271"/>
      <c r="AD393" s="269" t="s">
        <v>344</v>
      </c>
      <c r="AE393" s="270"/>
      <c r="AF393" s="270"/>
      <c r="AG393" s="270"/>
      <c r="AH393" s="270"/>
      <c r="AI393" s="270"/>
      <c r="AJ393" s="270"/>
      <c r="AK393" s="270"/>
      <c r="AL393" s="270"/>
      <c r="AM393" s="271"/>
      <c r="AN393" s="282">
        <f t="shared" si="0"/>
        <v>0</v>
      </c>
      <c r="AO393" s="233" t="s">
        <v>345</v>
      </c>
      <c r="AP393" s="233"/>
      <c r="AQ393" s="233"/>
      <c r="AR393" s="233"/>
      <c r="AS393" s="233"/>
      <c r="AT393" s="280"/>
      <c r="AU393" s="280"/>
      <c r="AV393" s="280"/>
      <c r="AW393" s="280"/>
      <c r="AX393" s="280"/>
      <c r="AY393" s="272" t="s">
        <v>256</v>
      </c>
      <c r="AZ393" s="272" t="s">
        <v>261</v>
      </c>
      <c r="BA393" s="272"/>
      <c r="BB393" s="272"/>
      <c r="BC393" s="272"/>
      <c r="BD393" s="272"/>
      <c r="BE393" s="272"/>
    </row>
    <row r="394" spans="2:57" s="199" customFormat="1" ht="14.25">
      <c r="B394" s="233"/>
      <c r="C394" s="276" t="s">
        <v>346</v>
      </c>
      <c r="D394" s="277"/>
      <c r="E394" s="277"/>
      <c r="F394" s="277"/>
      <c r="G394" s="277"/>
      <c r="H394" s="277"/>
      <c r="I394" s="277"/>
      <c r="J394" s="277"/>
      <c r="K394" s="277"/>
      <c r="L394" s="277"/>
      <c r="M394" s="277"/>
      <c r="N394" s="277"/>
      <c r="O394" s="277"/>
      <c r="P394" s="277"/>
      <c r="Q394" s="277"/>
      <c r="R394" s="277"/>
      <c r="S394" s="277"/>
      <c r="T394" s="277"/>
      <c r="U394" s="277"/>
      <c r="V394" s="278"/>
      <c r="W394" s="276" t="s">
        <v>319</v>
      </c>
      <c r="X394" s="277"/>
      <c r="Y394" s="277"/>
      <c r="Z394" s="277"/>
      <c r="AA394" s="277"/>
      <c r="AB394" s="277"/>
      <c r="AC394" s="278"/>
      <c r="AD394" s="276" t="s">
        <v>320</v>
      </c>
      <c r="AE394" s="277"/>
      <c r="AF394" s="277"/>
      <c r="AG394" s="277"/>
      <c r="AH394" s="277"/>
      <c r="AI394" s="277"/>
      <c r="AJ394" s="277"/>
      <c r="AK394" s="277"/>
      <c r="AL394" s="277"/>
      <c r="AM394" s="278"/>
      <c r="AN394" s="279">
        <f t="shared" si="0"/>
        <v>1</v>
      </c>
      <c r="AO394" s="233"/>
      <c r="AP394" s="233"/>
      <c r="AQ394" s="233"/>
      <c r="AR394" s="233"/>
      <c r="AS394" s="233"/>
      <c r="AT394" s="280"/>
      <c r="AU394" s="280"/>
      <c r="AV394" s="280"/>
      <c r="AW394" s="280"/>
      <c r="AX394" s="280"/>
      <c r="AY394" s="272"/>
      <c r="AZ394" s="272"/>
      <c r="BA394" s="272"/>
      <c r="BB394" s="272"/>
      <c r="BC394" s="272"/>
      <c r="BD394" s="272"/>
      <c r="BE394" s="272"/>
    </row>
    <row r="395" spans="2:57" s="199" customFormat="1" ht="14.25">
      <c r="B395" s="233"/>
      <c r="C395" s="233"/>
      <c r="D395" s="233"/>
      <c r="E395" s="233"/>
      <c r="F395" s="233"/>
      <c r="G395" s="233"/>
      <c r="H395" s="233"/>
      <c r="I395" s="233"/>
      <c r="J395" s="233"/>
      <c r="K395" s="233"/>
      <c r="L395" s="233"/>
      <c r="M395" s="233"/>
      <c r="N395" s="233"/>
      <c r="O395" s="233"/>
      <c r="P395" s="233"/>
      <c r="Q395" s="233"/>
      <c r="R395" s="233"/>
      <c r="S395" s="233"/>
      <c r="T395" s="233"/>
      <c r="U395" s="233"/>
      <c r="V395" s="233"/>
      <c r="W395" s="233"/>
      <c r="X395" s="233"/>
      <c r="Y395" s="233"/>
      <c r="Z395" s="233"/>
      <c r="AA395" s="233"/>
      <c r="AB395" s="233"/>
      <c r="AC395" s="233"/>
      <c r="AD395" s="233"/>
      <c r="AE395" s="233"/>
      <c r="AF395" s="233"/>
      <c r="AG395" s="233"/>
      <c r="AH395" s="233"/>
      <c r="AI395" s="233"/>
      <c r="AJ395" s="233"/>
      <c r="AK395" s="233"/>
      <c r="AL395" s="233"/>
      <c r="AM395" s="233"/>
      <c r="AN395" s="233"/>
      <c r="AO395" s="233"/>
      <c r="AP395" s="233"/>
      <c r="AQ395" s="233"/>
      <c r="AR395" s="233"/>
      <c r="AS395" s="233"/>
      <c r="AT395" s="233"/>
      <c r="AU395" s="233"/>
      <c r="AV395" s="233"/>
      <c r="AW395" s="233"/>
      <c r="AX395" s="233"/>
      <c r="AY395" s="272"/>
      <c r="AZ395" s="272"/>
      <c r="BA395" s="272"/>
      <c r="BB395" s="272"/>
      <c r="BC395" s="272"/>
      <c r="BD395" s="272"/>
      <c r="BE395" s="272"/>
    </row>
    <row r="396" spans="2:57" s="199" customFormat="1" ht="18.75">
      <c r="B396" s="233"/>
      <c r="C396" s="274" t="s">
        <v>347</v>
      </c>
      <c r="D396" s="233"/>
      <c r="E396" s="233"/>
      <c r="F396" s="233"/>
      <c r="G396" s="233"/>
      <c r="H396" s="233"/>
      <c r="I396" s="233"/>
      <c r="J396" s="233"/>
      <c r="K396" s="233"/>
      <c r="L396" s="233"/>
      <c r="M396" s="233"/>
      <c r="N396" s="233"/>
      <c r="O396" s="233"/>
      <c r="P396" s="233"/>
      <c r="Q396" s="233"/>
      <c r="R396" s="233"/>
      <c r="S396" s="233"/>
      <c r="T396" s="233"/>
      <c r="U396" s="233"/>
      <c r="V396" s="233"/>
      <c r="W396" s="233"/>
      <c r="X396" s="233"/>
      <c r="Y396" s="233"/>
      <c r="Z396" s="233"/>
      <c r="AA396" s="233"/>
      <c r="AB396" s="233"/>
      <c r="AC396" s="233"/>
      <c r="AD396" s="233"/>
      <c r="AE396" s="233"/>
      <c r="AF396" s="233"/>
      <c r="AG396" s="233"/>
      <c r="AH396" s="233"/>
      <c r="AI396" s="233"/>
      <c r="AJ396" s="233"/>
      <c r="AK396" s="233"/>
      <c r="AL396" s="233"/>
      <c r="AM396" s="233"/>
      <c r="AN396" s="233"/>
      <c r="AO396" s="233"/>
      <c r="AP396" s="233"/>
      <c r="AQ396" s="233"/>
      <c r="AR396" s="233"/>
      <c r="AS396" s="233"/>
      <c r="AT396" s="233"/>
      <c r="AU396" s="233"/>
      <c r="AV396" s="233"/>
      <c r="AW396" s="233"/>
      <c r="AX396" s="233"/>
    </row>
    <row r="397" spans="2:57" s="199" customFormat="1" ht="12">
      <c r="B397" s="233"/>
      <c r="C397" s="257" t="s">
        <v>348</v>
      </c>
      <c r="D397" s="258"/>
      <c r="E397" s="258"/>
      <c r="F397" s="258"/>
      <c r="G397" s="258"/>
      <c r="H397" s="258"/>
      <c r="I397" s="258"/>
      <c r="J397" s="258"/>
      <c r="K397" s="258"/>
      <c r="L397" s="258"/>
      <c r="M397" s="258"/>
      <c r="N397" s="258"/>
      <c r="O397" s="258"/>
      <c r="P397" s="258"/>
      <c r="Q397" s="258"/>
      <c r="R397" s="258"/>
      <c r="S397" s="258"/>
      <c r="T397" s="258"/>
      <c r="U397" s="258"/>
      <c r="V397" s="258"/>
      <c r="W397" s="257"/>
      <c r="X397" s="258"/>
      <c r="Y397" s="258"/>
      <c r="Z397" s="258"/>
      <c r="AA397" s="258"/>
      <c r="AB397" s="258"/>
      <c r="AC397" s="258"/>
      <c r="AD397" s="257"/>
      <c r="AE397" s="258"/>
      <c r="AF397" s="258"/>
      <c r="AG397" s="258"/>
      <c r="AH397" s="258"/>
      <c r="AI397" s="258"/>
      <c r="AJ397" s="258"/>
      <c r="AK397" s="258"/>
      <c r="AL397" s="258"/>
      <c r="AM397" s="259"/>
      <c r="AN397" s="233"/>
      <c r="AO397" s="233"/>
      <c r="AP397" s="233"/>
      <c r="AQ397" s="233"/>
      <c r="AR397" s="233"/>
      <c r="AS397" s="233"/>
      <c r="AT397" s="233"/>
      <c r="AU397" s="233"/>
      <c r="AV397" s="233"/>
      <c r="AW397" s="233"/>
      <c r="AX397" s="233"/>
    </row>
    <row r="398" spans="2:57" s="199" customFormat="1" ht="12">
      <c r="B398" s="233"/>
      <c r="C398" s="257" t="s">
        <v>349</v>
      </c>
      <c r="D398" s="258"/>
      <c r="E398" s="258"/>
      <c r="F398" s="258"/>
      <c r="G398" s="258"/>
      <c r="H398" s="258"/>
      <c r="I398" s="258"/>
      <c r="J398" s="258"/>
      <c r="K398" s="258"/>
      <c r="L398" s="258"/>
      <c r="M398" s="258"/>
      <c r="N398" s="258"/>
      <c r="O398" s="258"/>
      <c r="P398" s="258"/>
      <c r="Q398" s="258"/>
      <c r="R398" s="258"/>
      <c r="S398" s="258"/>
      <c r="T398" s="258"/>
      <c r="U398" s="258"/>
      <c r="V398" s="258"/>
      <c r="W398" s="257"/>
      <c r="X398" s="258"/>
      <c r="Y398" s="258"/>
      <c r="Z398" s="258"/>
      <c r="AA398" s="258"/>
      <c r="AB398" s="258"/>
      <c r="AC398" s="258"/>
      <c r="AD398" s="257"/>
      <c r="AE398" s="258"/>
      <c r="AF398" s="258"/>
      <c r="AG398" s="258"/>
      <c r="AH398" s="258"/>
      <c r="AI398" s="258"/>
      <c r="AJ398" s="258"/>
      <c r="AK398" s="258"/>
      <c r="AL398" s="258"/>
      <c r="AM398" s="259"/>
      <c r="AN398" s="233"/>
      <c r="AO398" s="233"/>
      <c r="AP398" s="233"/>
      <c r="AQ398" s="233"/>
      <c r="AR398" s="233"/>
      <c r="AS398" s="233"/>
      <c r="AT398" s="233"/>
      <c r="AU398" s="233"/>
      <c r="AV398" s="233"/>
      <c r="AW398" s="233"/>
      <c r="AX398" s="233"/>
    </row>
    <row r="399" spans="2:57" s="199" customFormat="1" ht="12">
      <c r="B399" s="233"/>
      <c r="C399" s="257" t="s">
        <v>350</v>
      </c>
      <c r="D399" s="258"/>
      <c r="E399" s="258"/>
      <c r="F399" s="258"/>
      <c r="G399" s="258"/>
      <c r="H399" s="258"/>
      <c r="I399" s="258"/>
      <c r="J399" s="258"/>
      <c r="K399" s="258"/>
      <c r="L399" s="258"/>
      <c r="M399" s="258"/>
      <c r="N399" s="258"/>
      <c r="O399" s="258"/>
      <c r="P399" s="258"/>
      <c r="Q399" s="258"/>
      <c r="R399" s="258"/>
      <c r="S399" s="258"/>
      <c r="T399" s="258"/>
      <c r="U399" s="258"/>
      <c r="V399" s="258"/>
      <c r="W399" s="257"/>
      <c r="X399" s="258"/>
      <c r="Y399" s="258"/>
      <c r="Z399" s="258"/>
      <c r="AA399" s="258"/>
      <c r="AB399" s="258"/>
      <c r="AC399" s="258"/>
      <c r="AD399" s="257"/>
      <c r="AE399" s="258"/>
      <c r="AF399" s="258"/>
      <c r="AG399" s="258"/>
      <c r="AH399" s="258"/>
      <c r="AI399" s="258"/>
      <c r="AJ399" s="258"/>
      <c r="AK399" s="258"/>
      <c r="AL399" s="258"/>
      <c r="AM399" s="259"/>
      <c r="AN399" s="233"/>
      <c r="AO399" s="233"/>
      <c r="AP399" s="233"/>
      <c r="AQ399" s="233"/>
      <c r="AR399" s="233"/>
      <c r="AS399" s="233"/>
      <c r="AT399" s="233"/>
      <c r="AU399" s="233"/>
      <c r="AV399" s="233"/>
      <c r="AW399" s="233"/>
      <c r="AX399" s="233"/>
    </row>
    <row r="400" spans="2:57" s="199" customFormat="1" ht="18.75">
      <c r="B400" s="233"/>
      <c r="C400" s="274"/>
      <c r="D400" s="233"/>
      <c r="E400" s="233"/>
      <c r="F400" s="233"/>
      <c r="G400" s="233"/>
      <c r="H400" s="233"/>
      <c r="I400" s="233"/>
      <c r="J400" s="233"/>
      <c r="K400" s="233"/>
      <c r="L400" s="233"/>
      <c r="M400" s="233"/>
      <c r="N400" s="233"/>
      <c r="O400" s="233"/>
      <c r="P400" s="233"/>
      <c r="Q400" s="233"/>
      <c r="R400" s="233"/>
      <c r="S400" s="233"/>
      <c r="T400" s="233"/>
      <c r="U400" s="233"/>
      <c r="V400" s="233"/>
      <c r="W400" s="233"/>
      <c r="X400" s="233"/>
      <c r="Y400" s="233"/>
      <c r="Z400" s="233"/>
      <c r="AA400" s="233"/>
      <c r="AB400" s="233"/>
      <c r="AC400" s="233"/>
      <c r="AD400" s="233"/>
      <c r="AE400" s="233"/>
      <c r="AF400" s="233"/>
      <c r="AG400" s="233"/>
      <c r="AH400" s="233"/>
      <c r="AI400" s="233"/>
      <c r="AJ400" s="233"/>
      <c r="AK400" s="233"/>
      <c r="AL400" s="233"/>
      <c r="AM400" s="233"/>
      <c r="AN400" s="233"/>
      <c r="AO400" s="233"/>
      <c r="AP400" s="233"/>
      <c r="AQ400" s="233"/>
      <c r="AR400" s="233"/>
      <c r="AS400" s="233"/>
      <c r="AT400" s="233"/>
      <c r="AU400" s="233"/>
      <c r="AV400" s="233"/>
      <c r="AW400" s="233"/>
      <c r="AX400" s="233"/>
    </row>
    <row r="401" spans="2:50" s="199" customFormat="1" ht="12">
      <c r="B401" s="233"/>
      <c r="C401" s="257" t="s">
        <v>351</v>
      </c>
      <c r="D401" s="258"/>
      <c r="E401" s="258"/>
      <c r="F401" s="258"/>
      <c r="G401" s="258"/>
      <c r="H401" s="258"/>
      <c r="I401" s="258"/>
      <c r="J401" s="258"/>
      <c r="K401" s="258"/>
      <c r="L401" s="258"/>
      <c r="M401" s="258"/>
      <c r="N401" s="258"/>
      <c r="O401" s="258"/>
      <c r="P401" s="258"/>
      <c r="Q401" s="258"/>
      <c r="R401" s="258"/>
      <c r="S401" s="258"/>
      <c r="T401" s="258"/>
      <c r="U401" s="258"/>
      <c r="V401" s="258"/>
      <c r="W401" s="257"/>
      <c r="X401" s="258"/>
      <c r="Y401" s="258"/>
      <c r="Z401" s="258"/>
      <c r="AA401" s="258"/>
      <c r="AB401" s="258"/>
      <c r="AC401" s="258"/>
      <c r="AD401" s="257"/>
      <c r="AE401" s="258"/>
      <c r="AF401" s="258"/>
      <c r="AG401" s="258"/>
      <c r="AH401" s="258"/>
      <c r="AI401" s="258"/>
      <c r="AJ401" s="258"/>
      <c r="AK401" s="258"/>
      <c r="AL401" s="258"/>
      <c r="AM401" s="259"/>
      <c r="AN401" s="233"/>
      <c r="AO401" s="233"/>
      <c r="AP401" s="233"/>
      <c r="AQ401" s="233"/>
      <c r="AR401" s="233"/>
      <c r="AS401" s="233"/>
      <c r="AT401" s="233"/>
      <c r="AU401" s="233"/>
      <c r="AV401" s="233"/>
      <c r="AW401" s="233"/>
      <c r="AX401" s="233"/>
    </row>
    <row r="402" spans="2:50" s="199" customFormat="1" ht="12">
      <c r="B402" s="233"/>
      <c r="C402" s="233"/>
      <c r="D402" s="233"/>
      <c r="E402" s="233"/>
      <c r="F402" s="233"/>
      <c r="G402" s="233"/>
      <c r="H402" s="233"/>
      <c r="I402" s="233"/>
      <c r="J402" s="233"/>
      <c r="K402" s="233"/>
      <c r="L402" s="233"/>
      <c r="M402" s="233"/>
      <c r="N402" s="233"/>
      <c r="O402" s="233"/>
      <c r="P402" s="233"/>
      <c r="Q402" s="233"/>
      <c r="R402" s="233"/>
      <c r="S402" s="233"/>
      <c r="T402" s="233"/>
      <c r="U402" s="233"/>
      <c r="V402" s="233"/>
      <c r="W402" s="233"/>
      <c r="X402" s="233"/>
      <c r="Y402" s="233"/>
      <c r="Z402" s="233"/>
      <c r="AA402" s="233"/>
      <c r="AB402" s="233"/>
      <c r="AC402" s="233"/>
      <c r="AD402" s="233"/>
      <c r="AE402" s="233"/>
      <c r="AF402" s="233"/>
      <c r="AG402" s="233"/>
      <c r="AH402" s="233"/>
      <c r="AI402" s="233"/>
      <c r="AJ402" s="233"/>
      <c r="AK402" s="233"/>
      <c r="AL402" s="233"/>
      <c r="AM402" s="233"/>
      <c r="AN402" s="233"/>
      <c r="AO402" s="233"/>
      <c r="AP402" s="233"/>
      <c r="AQ402" s="233"/>
      <c r="AR402" s="233"/>
      <c r="AS402" s="233"/>
      <c r="AT402" s="233"/>
      <c r="AU402" s="233"/>
      <c r="AV402" s="233"/>
      <c r="AW402" s="233"/>
      <c r="AX402" s="233"/>
    </row>
    <row r="403" spans="2:50" s="199" customFormat="1" ht="15.75">
      <c r="B403" s="233"/>
      <c r="C403" s="232" t="s">
        <v>352</v>
      </c>
      <c r="D403" s="233"/>
      <c r="E403" s="233"/>
      <c r="F403" s="233"/>
      <c r="G403" s="233"/>
      <c r="H403" s="233"/>
      <c r="I403" s="233"/>
      <c r="J403" s="233"/>
      <c r="K403" s="233"/>
      <c r="L403" s="233"/>
      <c r="M403" s="233"/>
      <c r="N403" s="233"/>
      <c r="O403" s="233"/>
      <c r="P403" s="233"/>
      <c r="Q403" s="233"/>
      <c r="R403" s="233"/>
      <c r="S403" s="233"/>
      <c r="T403" s="233"/>
      <c r="U403" s="233"/>
      <c r="V403" s="233"/>
      <c r="W403" s="233"/>
      <c r="X403" s="233"/>
      <c r="Y403" s="233"/>
      <c r="Z403" s="233"/>
      <c r="AA403" s="233"/>
      <c r="AB403" s="233"/>
      <c r="AC403" s="233"/>
      <c r="AD403" s="233"/>
      <c r="AE403" s="233"/>
      <c r="AF403" s="233"/>
      <c r="AG403" s="233"/>
      <c r="AH403" s="233"/>
      <c r="AI403" s="233"/>
      <c r="AJ403" s="233"/>
      <c r="AK403" s="233"/>
      <c r="AL403" s="233"/>
      <c r="AM403" s="233"/>
      <c r="AN403" s="233"/>
      <c r="AO403" s="233"/>
      <c r="AP403" s="233"/>
      <c r="AQ403" s="233"/>
      <c r="AR403" s="233"/>
      <c r="AS403" s="233"/>
      <c r="AT403" s="233"/>
      <c r="AU403" s="233"/>
      <c r="AV403" s="233"/>
      <c r="AW403" s="233"/>
      <c r="AX403" s="233"/>
    </row>
    <row r="404" spans="2:50" s="199" customFormat="1" ht="12">
      <c r="B404" s="233"/>
      <c r="C404" s="233" t="s">
        <v>353</v>
      </c>
      <c r="D404" s="233"/>
      <c r="E404" s="233"/>
      <c r="F404" s="233"/>
      <c r="G404" s="233"/>
      <c r="H404" s="233"/>
      <c r="I404" s="233"/>
      <c r="J404" s="233"/>
      <c r="K404" s="233"/>
      <c r="L404" s="233"/>
      <c r="M404" s="233"/>
      <c r="N404" s="233"/>
      <c r="O404" s="233"/>
      <c r="P404" s="233"/>
      <c r="Q404" s="233"/>
      <c r="R404" s="233"/>
      <c r="S404" s="233"/>
      <c r="T404" s="233"/>
      <c r="U404" s="233"/>
      <c r="V404" s="233"/>
      <c r="W404" s="233"/>
      <c r="X404" s="233"/>
      <c r="Y404" s="233"/>
      <c r="Z404" s="233"/>
      <c r="AA404" s="233"/>
      <c r="AB404" s="233"/>
      <c r="AC404" s="233"/>
      <c r="AD404" s="233"/>
      <c r="AE404" s="233"/>
      <c r="AF404" s="233"/>
      <c r="AG404" s="233"/>
      <c r="AH404" s="233"/>
      <c r="AI404" s="233"/>
      <c r="AJ404" s="233"/>
      <c r="AK404" s="233"/>
      <c r="AL404" s="233"/>
      <c r="AM404" s="233"/>
      <c r="AN404" s="233"/>
      <c r="AO404" s="233"/>
      <c r="AP404" s="233"/>
      <c r="AQ404" s="233"/>
      <c r="AR404" s="233"/>
      <c r="AS404" s="233"/>
      <c r="AT404" s="233"/>
      <c r="AU404" s="233"/>
      <c r="AV404" s="233"/>
      <c r="AW404" s="233"/>
      <c r="AX404" s="233"/>
    </row>
    <row r="405" spans="2:50" s="199" customFormat="1" ht="12">
      <c r="B405" s="233"/>
      <c r="C405" s="233"/>
      <c r="D405" s="233" t="s">
        <v>354</v>
      </c>
      <c r="E405" s="233"/>
      <c r="F405" s="233"/>
      <c r="G405" s="233"/>
      <c r="H405" s="233"/>
      <c r="I405" s="233"/>
      <c r="J405" s="233"/>
      <c r="K405" s="233"/>
      <c r="L405" s="233"/>
      <c r="M405" s="233"/>
      <c r="N405" s="233"/>
      <c r="O405" s="233"/>
      <c r="P405" s="233"/>
      <c r="Q405" s="233"/>
      <c r="R405" s="233"/>
      <c r="S405" s="233"/>
      <c r="T405" s="233"/>
      <c r="U405" s="233"/>
      <c r="V405" s="233"/>
      <c r="W405" s="233"/>
      <c r="X405" s="233"/>
      <c r="Y405" s="233"/>
      <c r="Z405" s="233"/>
      <c r="AA405" s="233"/>
      <c r="AB405" s="233"/>
      <c r="AC405" s="233"/>
      <c r="AD405" s="233"/>
      <c r="AE405" s="233"/>
      <c r="AF405" s="233"/>
      <c r="AG405" s="233"/>
      <c r="AH405" s="233"/>
      <c r="AI405" s="233"/>
      <c r="AJ405" s="233"/>
      <c r="AK405" s="233"/>
      <c r="AL405" s="233"/>
      <c r="AM405" s="233"/>
      <c r="AN405" s="233"/>
      <c r="AO405" s="233"/>
      <c r="AP405" s="233"/>
      <c r="AQ405" s="233"/>
      <c r="AR405" s="233"/>
      <c r="AS405" s="233"/>
      <c r="AT405" s="233"/>
      <c r="AU405" s="233"/>
      <c r="AV405" s="233"/>
      <c r="AW405" s="233"/>
      <c r="AX405" s="233"/>
    </row>
    <row r="406" spans="2:50" s="199" customFormat="1" ht="12">
      <c r="B406" s="233"/>
      <c r="C406" s="233"/>
      <c r="D406" s="233" t="s">
        <v>355</v>
      </c>
      <c r="E406" s="233"/>
      <c r="F406" s="233"/>
      <c r="G406" s="233"/>
      <c r="H406" s="233"/>
      <c r="I406" s="233"/>
      <c r="J406" s="233"/>
      <c r="K406" s="233"/>
      <c r="L406" s="233"/>
      <c r="M406" s="233"/>
      <c r="N406" s="233"/>
      <c r="O406" s="233"/>
      <c r="P406" s="233"/>
      <c r="Q406" s="233"/>
      <c r="R406" s="233"/>
      <c r="S406" s="233"/>
      <c r="T406" s="233"/>
      <c r="U406" s="233"/>
      <c r="V406" s="233"/>
      <c r="W406" s="233"/>
      <c r="X406" s="233"/>
      <c r="Y406" s="233"/>
      <c r="Z406" s="233"/>
      <c r="AA406" s="233"/>
      <c r="AB406" s="233"/>
      <c r="AC406" s="233"/>
      <c r="AD406" s="233"/>
      <c r="AE406" s="233"/>
      <c r="AF406" s="233"/>
      <c r="AG406" s="233"/>
      <c r="AH406" s="233"/>
      <c r="AI406" s="233"/>
      <c r="AJ406" s="233"/>
      <c r="AK406" s="233"/>
      <c r="AL406" s="233"/>
      <c r="AM406" s="233"/>
      <c r="AN406" s="233"/>
      <c r="AO406" s="233"/>
      <c r="AP406" s="233"/>
      <c r="AQ406" s="233"/>
      <c r="AR406" s="233"/>
      <c r="AS406" s="233"/>
      <c r="AT406" s="233"/>
      <c r="AU406" s="233"/>
      <c r="AV406" s="233"/>
      <c r="AW406" s="233"/>
      <c r="AX406" s="233"/>
    </row>
    <row r="407" spans="2:50" s="199" customFormat="1" ht="12">
      <c r="B407" s="233"/>
      <c r="C407" s="233"/>
      <c r="D407" s="233" t="s">
        <v>356</v>
      </c>
      <c r="E407" s="233"/>
      <c r="F407" s="233"/>
      <c r="G407" s="233"/>
      <c r="H407" s="233"/>
      <c r="I407" s="233"/>
      <c r="J407" s="233"/>
      <c r="K407" s="233"/>
      <c r="L407" s="233"/>
      <c r="M407" s="233"/>
      <c r="N407" s="233"/>
      <c r="O407" s="233"/>
      <c r="P407" s="233"/>
      <c r="Q407" s="233"/>
      <c r="R407" s="233"/>
      <c r="S407" s="233"/>
      <c r="T407" s="233"/>
      <c r="U407" s="233"/>
      <c r="V407" s="233"/>
      <c r="W407" s="233"/>
      <c r="X407" s="233"/>
      <c r="Y407" s="233"/>
      <c r="Z407" s="233"/>
      <c r="AA407" s="233"/>
      <c r="AB407" s="233"/>
      <c r="AC407" s="233"/>
      <c r="AD407" s="233"/>
      <c r="AE407" s="233"/>
      <c r="AF407" s="233"/>
      <c r="AG407" s="233"/>
      <c r="AH407" s="233"/>
      <c r="AI407" s="233"/>
      <c r="AJ407" s="233"/>
      <c r="AK407" s="233"/>
      <c r="AL407" s="233"/>
      <c r="AM407" s="233"/>
      <c r="AN407" s="233"/>
      <c r="AO407" s="233"/>
      <c r="AP407" s="233"/>
      <c r="AQ407" s="233"/>
      <c r="AR407" s="233"/>
      <c r="AS407" s="233"/>
      <c r="AT407" s="233"/>
      <c r="AU407" s="233"/>
      <c r="AV407" s="233"/>
      <c r="AW407" s="233"/>
      <c r="AX407" s="233"/>
    </row>
    <row r="408" spans="2:50" s="199" customFormat="1" ht="12">
      <c r="B408" s="233"/>
      <c r="C408" s="233"/>
      <c r="D408" s="233"/>
      <c r="E408" s="233"/>
      <c r="F408" s="233"/>
      <c r="G408" s="233"/>
      <c r="H408" s="233"/>
      <c r="I408" s="233"/>
      <c r="J408" s="233"/>
      <c r="K408" s="233"/>
      <c r="L408" s="233"/>
      <c r="M408" s="233"/>
      <c r="N408" s="233"/>
      <c r="O408" s="233"/>
      <c r="P408" s="233"/>
      <c r="Q408" s="233"/>
      <c r="R408" s="233"/>
      <c r="S408" s="233"/>
      <c r="T408" s="233"/>
      <c r="U408" s="233"/>
      <c r="V408" s="233"/>
      <c r="W408" s="233"/>
      <c r="X408" s="233"/>
      <c r="Y408" s="233"/>
      <c r="Z408" s="233"/>
      <c r="AA408" s="233"/>
      <c r="AB408" s="233"/>
      <c r="AC408" s="233"/>
      <c r="AD408" s="233"/>
      <c r="AE408" s="233"/>
      <c r="AF408" s="233"/>
      <c r="AG408" s="233"/>
      <c r="AH408" s="233"/>
      <c r="AI408" s="233"/>
      <c r="AJ408" s="233"/>
      <c r="AK408" s="233"/>
      <c r="AL408" s="233"/>
      <c r="AM408" s="233"/>
      <c r="AN408" s="233"/>
      <c r="AO408" s="233"/>
      <c r="AP408" s="233"/>
      <c r="AQ408" s="233"/>
      <c r="AR408" s="233"/>
      <c r="AS408" s="233"/>
      <c r="AT408" s="233"/>
      <c r="AU408" s="233"/>
      <c r="AV408" s="233"/>
      <c r="AW408" s="233"/>
      <c r="AX408" s="233"/>
    </row>
    <row r="409" spans="2:50" s="199" customFormat="1" ht="12">
      <c r="B409" s="233"/>
      <c r="C409" s="233" t="s">
        <v>357</v>
      </c>
      <c r="D409" s="233"/>
      <c r="E409" s="233"/>
      <c r="F409" s="233"/>
      <c r="G409" s="233"/>
      <c r="H409" s="233"/>
      <c r="I409" s="233"/>
      <c r="J409" s="233"/>
      <c r="K409" s="233"/>
      <c r="L409" s="233"/>
      <c r="M409" s="233"/>
      <c r="N409" s="233"/>
      <c r="O409" s="233"/>
      <c r="P409" s="233"/>
      <c r="Q409" s="233"/>
      <c r="R409" s="233"/>
      <c r="S409" s="233"/>
      <c r="T409" s="233"/>
      <c r="U409" s="233"/>
      <c r="V409" s="233"/>
      <c r="W409" s="233"/>
      <c r="X409" s="233"/>
      <c r="Y409" s="233"/>
      <c r="Z409" s="233"/>
      <c r="AA409" s="233"/>
      <c r="AB409" s="233"/>
      <c r="AC409" s="233"/>
      <c r="AD409" s="233"/>
      <c r="AE409" s="233"/>
      <c r="AF409" s="233"/>
      <c r="AG409" s="233"/>
      <c r="AH409" s="233"/>
      <c r="AI409" s="233"/>
      <c r="AJ409" s="233"/>
      <c r="AK409" s="233"/>
      <c r="AL409" s="233"/>
      <c r="AM409" s="233"/>
      <c r="AN409" s="233"/>
      <c r="AO409" s="233"/>
      <c r="AP409" s="233"/>
      <c r="AQ409" s="233"/>
      <c r="AR409" s="233"/>
      <c r="AS409" s="233"/>
      <c r="AT409" s="233"/>
      <c r="AU409" s="233"/>
      <c r="AV409" s="233"/>
      <c r="AW409" s="233"/>
      <c r="AX409" s="233"/>
    </row>
    <row r="410" spans="2:50" s="199" customFormat="1" ht="12">
      <c r="B410" s="233"/>
      <c r="C410" s="233"/>
      <c r="D410" s="233"/>
      <c r="E410" s="233"/>
      <c r="F410" s="233"/>
      <c r="G410" s="233"/>
      <c r="H410" s="233"/>
      <c r="I410" s="233"/>
      <c r="J410" s="233"/>
      <c r="K410" s="233"/>
      <c r="L410" s="233"/>
      <c r="M410" s="233"/>
      <c r="N410" s="233"/>
      <c r="O410" s="233"/>
      <c r="P410" s="233"/>
      <c r="Q410" s="233"/>
      <c r="R410" s="233"/>
      <c r="S410" s="233"/>
      <c r="T410" s="233"/>
      <c r="U410" s="233"/>
      <c r="V410" s="233"/>
      <c r="W410" s="233"/>
      <c r="X410" s="233"/>
      <c r="Y410" s="233"/>
      <c r="Z410" s="233"/>
      <c r="AA410" s="233"/>
      <c r="AB410" s="233"/>
      <c r="AC410" s="233"/>
      <c r="AD410" s="233"/>
      <c r="AE410" s="233"/>
      <c r="AF410" s="233"/>
      <c r="AG410" s="233"/>
      <c r="AH410" s="233"/>
      <c r="AI410" s="233"/>
      <c r="AJ410" s="233"/>
      <c r="AK410" s="233"/>
      <c r="AL410" s="233"/>
      <c r="AM410" s="233"/>
      <c r="AN410" s="233"/>
      <c r="AO410" s="233"/>
      <c r="AP410" s="233"/>
      <c r="AQ410" s="233"/>
      <c r="AR410" s="233"/>
      <c r="AS410" s="233"/>
      <c r="AT410" s="233"/>
      <c r="AU410" s="233"/>
      <c r="AV410" s="233"/>
      <c r="AW410" s="233"/>
      <c r="AX410" s="233"/>
    </row>
    <row r="411" spans="2:50" s="199" customFormat="1" ht="12">
      <c r="B411" s="233"/>
      <c r="C411" s="260" t="s">
        <v>358</v>
      </c>
      <c r="D411" s="233"/>
      <c r="E411" s="233"/>
      <c r="F411" s="233"/>
      <c r="G411" s="233"/>
      <c r="H411" s="233"/>
      <c r="I411" s="233"/>
      <c r="J411" s="233"/>
      <c r="K411" s="233"/>
      <c r="L411" s="233"/>
      <c r="M411" s="233"/>
      <c r="N411" s="233"/>
      <c r="O411" s="233"/>
      <c r="P411" s="233"/>
      <c r="Q411" s="233"/>
      <c r="R411" s="233"/>
      <c r="S411" s="233"/>
      <c r="T411" s="233"/>
      <c r="U411" s="233"/>
      <c r="V411" s="233"/>
      <c r="W411" s="233"/>
      <c r="X411" s="233"/>
      <c r="Y411" s="233"/>
      <c r="Z411" s="233"/>
      <c r="AA411" s="233"/>
      <c r="AB411" s="233"/>
      <c r="AC411" s="233"/>
      <c r="AD411" s="233"/>
      <c r="AE411" s="233"/>
      <c r="AF411" s="233"/>
      <c r="AG411" s="233"/>
      <c r="AH411" s="233"/>
      <c r="AI411" s="233"/>
      <c r="AJ411" s="233"/>
      <c r="AK411" s="233"/>
      <c r="AL411" s="233"/>
      <c r="AM411" s="233"/>
      <c r="AN411" s="233"/>
      <c r="AO411" s="233"/>
      <c r="AP411" s="233"/>
      <c r="AQ411" s="233"/>
      <c r="AR411" s="233"/>
      <c r="AS411" s="233"/>
      <c r="AT411" s="233"/>
      <c r="AU411" s="233"/>
      <c r="AV411" s="233"/>
      <c r="AW411" s="233"/>
      <c r="AX411" s="233"/>
    </row>
    <row r="412" spans="2:50" s="199" customFormat="1" ht="12">
      <c r="B412" s="233"/>
      <c r="C412" s="233"/>
      <c r="D412" s="233"/>
      <c r="E412" s="233"/>
      <c r="F412" s="233"/>
      <c r="G412" s="233"/>
      <c r="H412" s="233"/>
      <c r="I412" s="233"/>
      <c r="J412" s="233"/>
      <c r="K412" s="233"/>
      <c r="L412" s="233"/>
      <c r="M412" s="233"/>
      <c r="N412" s="233"/>
      <c r="O412" s="233"/>
      <c r="P412" s="233"/>
      <c r="Q412" s="233"/>
      <c r="R412" s="233"/>
      <c r="S412" s="233"/>
      <c r="T412" s="233"/>
      <c r="U412" s="233"/>
      <c r="V412" s="233"/>
      <c r="W412" s="233"/>
      <c r="X412" s="233"/>
      <c r="Y412" s="233"/>
      <c r="Z412" s="233"/>
      <c r="AA412" s="233"/>
      <c r="AB412" s="233"/>
      <c r="AC412" s="233"/>
      <c r="AD412" s="233"/>
      <c r="AE412" s="233"/>
      <c r="AF412" s="233"/>
      <c r="AG412" s="233"/>
      <c r="AH412" s="233"/>
      <c r="AI412" s="233"/>
      <c r="AJ412" s="233"/>
      <c r="AK412" s="233"/>
      <c r="AL412" s="233"/>
      <c r="AM412" s="233"/>
      <c r="AN412" s="233"/>
      <c r="AO412" s="233"/>
      <c r="AP412" s="233"/>
      <c r="AQ412" s="233"/>
      <c r="AR412" s="233"/>
      <c r="AS412" s="233"/>
      <c r="AT412" s="233"/>
      <c r="AU412" s="233"/>
      <c r="AV412" s="233"/>
      <c r="AW412" s="233"/>
      <c r="AX412" s="233"/>
    </row>
    <row r="413" spans="2:50" s="199" customFormat="1" ht="13.5">
      <c r="B413" s="233"/>
      <c r="C413" s="233" t="s">
        <v>359</v>
      </c>
      <c r="D413" s="233"/>
      <c r="E413" s="233"/>
      <c r="F413" s="233"/>
      <c r="G413" s="233"/>
      <c r="H413" s="193" t="s">
        <v>360</v>
      </c>
      <c r="I413" s="233"/>
      <c r="J413" s="233"/>
      <c r="K413" s="233"/>
      <c r="L413" s="233"/>
      <c r="M413" s="233"/>
      <c r="N413" s="233"/>
      <c r="O413" s="233"/>
      <c r="P413" s="233"/>
      <c r="Q413" s="233"/>
      <c r="R413" s="233"/>
      <c r="S413" s="233"/>
      <c r="T413" s="233"/>
      <c r="U413" s="233"/>
      <c r="V413" s="233"/>
      <c r="W413" s="233"/>
      <c r="X413" s="233"/>
      <c r="Y413" s="233"/>
      <c r="Z413" s="233"/>
      <c r="AA413" s="233"/>
      <c r="AB413" s="233"/>
      <c r="AC413" s="233"/>
      <c r="AD413" s="233"/>
      <c r="AE413" s="233"/>
      <c r="AF413" s="233"/>
      <c r="AG413" s="233"/>
      <c r="AH413" s="233"/>
      <c r="AI413" s="233"/>
      <c r="AJ413" s="233"/>
      <c r="AK413" s="233"/>
      <c r="AL413" s="233"/>
      <c r="AM413" s="233"/>
      <c r="AN413" s="233"/>
      <c r="AO413" s="233"/>
      <c r="AP413" s="233"/>
      <c r="AQ413" s="233"/>
      <c r="AR413" s="233"/>
      <c r="AS413" s="233"/>
      <c r="AT413" s="233"/>
      <c r="AU413" s="233"/>
      <c r="AV413" s="233"/>
      <c r="AW413" s="233"/>
      <c r="AX413" s="233"/>
    </row>
    <row r="414" spans="2:50" s="199" customFormat="1" ht="12">
      <c r="B414" s="233"/>
      <c r="C414" s="233"/>
      <c r="D414" s="233" t="s">
        <v>361</v>
      </c>
      <c r="E414" s="233"/>
      <c r="F414" s="233"/>
      <c r="G414" s="233"/>
      <c r="H414" s="233"/>
      <c r="I414" s="233"/>
      <c r="J414" s="233"/>
      <c r="K414" s="233"/>
      <c r="L414" s="233"/>
      <c r="M414" s="233"/>
      <c r="N414" s="233"/>
      <c r="O414" s="233"/>
      <c r="P414" s="233"/>
      <c r="Q414" s="233"/>
      <c r="R414" s="233"/>
      <c r="S414" s="233"/>
      <c r="T414" s="233"/>
      <c r="U414" s="233"/>
      <c r="V414" s="233"/>
      <c r="W414" s="233"/>
      <c r="X414" s="233"/>
      <c r="Y414" s="233"/>
      <c r="Z414" s="233"/>
      <c r="AA414" s="233"/>
      <c r="AB414" s="233"/>
      <c r="AC414" s="233"/>
      <c r="AD414" s="233"/>
      <c r="AE414" s="233"/>
      <c r="AF414" s="233"/>
      <c r="AG414" s="233"/>
      <c r="AH414" s="233"/>
      <c r="AI414" s="233"/>
      <c r="AJ414" s="233"/>
      <c r="AK414" s="233"/>
      <c r="AL414" s="233"/>
      <c r="AM414" s="233"/>
      <c r="AN414" s="233"/>
      <c r="AO414" s="233"/>
      <c r="AP414" s="233"/>
      <c r="AQ414" s="233"/>
      <c r="AR414" s="233"/>
      <c r="AS414" s="233"/>
      <c r="AT414" s="233"/>
      <c r="AU414" s="233"/>
      <c r="AV414" s="233"/>
      <c r="AW414" s="233"/>
      <c r="AX414" s="233"/>
    </row>
    <row r="415" spans="2:50" s="199" customFormat="1" ht="12">
      <c r="B415" s="233"/>
      <c r="C415" s="233"/>
      <c r="D415" s="233"/>
      <c r="E415" s="233"/>
      <c r="F415" s="233"/>
      <c r="G415" s="233"/>
      <c r="H415" s="233"/>
      <c r="I415" s="233"/>
      <c r="J415" s="233"/>
      <c r="K415" s="233"/>
      <c r="L415" s="233"/>
      <c r="M415" s="233"/>
      <c r="N415" s="233"/>
      <c r="O415" s="233"/>
      <c r="P415" s="233"/>
      <c r="Q415" s="233"/>
      <c r="R415" s="233"/>
      <c r="S415" s="233"/>
      <c r="T415" s="233"/>
      <c r="U415" s="233"/>
      <c r="V415" s="233"/>
      <c r="W415" s="233"/>
      <c r="X415" s="233"/>
      <c r="Y415" s="233"/>
      <c r="Z415" s="233"/>
      <c r="AA415" s="233"/>
      <c r="AB415" s="233"/>
      <c r="AC415" s="233"/>
      <c r="AD415" s="233"/>
      <c r="AE415" s="233"/>
      <c r="AF415" s="233"/>
      <c r="AG415" s="233"/>
      <c r="AH415" s="233"/>
      <c r="AI415" s="233"/>
      <c r="AJ415" s="233"/>
      <c r="AK415" s="233"/>
      <c r="AL415" s="233"/>
      <c r="AM415" s="233"/>
      <c r="AN415" s="233"/>
      <c r="AO415" s="233"/>
      <c r="AP415" s="233"/>
      <c r="AQ415" s="233"/>
      <c r="AR415" s="233"/>
      <c r="AS415" s="233"/>
      <c r="AT415" s="233"/>
      <c r="AU415" s="233"/>
      <c r="AV415" s="233"/>
      <c r="AW415" s="233"/>
      <c r="AX415" s="233"/>
    </row>
    <row r="416" spans="2:50" s="199" customFormat="1" ht="15.75">
      <c r="B416" s="233"/>
      <c r="C416" s="320"/>
      <c r="D416" s="233"/>
      <c r="E416" s="233"/>
      <c r="F416" s="233"/>
      <c r="G416" s="233"/>
      <c r="H416" s="233"/>
      <c r="I416" s="233"/>
      <c r="J416" s="233"/>
      <c r="K416" s="233"/>
      <c r="L416" s="233"/>
      <c r="M416" s="233"/>
      <c r="N416" s="369"/>
      <c r="O416" s="233"/>
      <c r="P416" s="233"/>
      <c r="Q416" s="233"/>
      <c r="R416" s="233"/>
      <c r="S416" s="233"/>
      <c r="T416" s="233"/>
      <c r="U416" s="233"/>
      <c r="V416" s="233"/>
      <c r="W416" s="233"/>
      <c r="X416" s="233"/>
      <c r="Y416" s="233"/>
      <c r="Z416" s="233"/>
      <c r="AA416" s="233"/>
      <c r="AB416" s="233"/>
      <c r="AC416" s="233"/>
      <c r="AD416" s="233"/>
      <c r="AE416" s="233"/>
      <c r="AF416" s="233"/>
      <c r="AG416" s="233"/>
      <c r="AH416" s="233"/>
      <c r="AI416" s="233"/>
      <c r="AJ416" s="233"/>
      <c r="AK416" s="233"/>
      <c r="AL416" s="233"/>
      <c r="AM416" s="233"/>
      <c r="AN416" s="233"/>
      <c r="AO416" s="233"/>
      <c r="AP416" s="233"/>
      <c r="AQ416" s="233"/>
      <c r="AR416" s="233"/>
      <c r="AS416" s="233"/>
      <c r="AT416" s="233"/>
      <c r="AU416" s="233"/>
      <c r="AV416" s="233"/>
      <c r="AW416" s="233"/>
      <c r="AX416" s="233"/>
    </row>
    <row r="417" spans="2:50" s="199" customFormat="1" ht="14.25">
      <c r="B417" s="233"/>
      <c r="C417" s="234" t="s">
        <v>245</v>
      </c>
      <c r="D417" s="234"/>
      <c r="E417" s="234"/>
      <c r="F417" s="234"/>
      <c r="G417" s="234"/>
      <c r="H417" s="234"/>
      <c r="I417" s="234"/>
      <c r="J417" s="234"/>
      <c r="K417" s="234"/>
      <c r="L417" s="234"/>
      <c r="M417" s="234"/>
      <c r="N417" s="234"/>
      <c r="O417" s="234"/>
      <c r="P417" s="234"/>
      <c r="Q417" s="234"/>
      <c r="R417" s="234"/>
      <c r="S417" s="234"/>
      <c r="T417" s="234"/>
      <c r="U417" s="234"/>
      <c r="V417" s="234"/>
      <c r="W417" s="234" t="s">
        <v>246</v>
      </c>
      <c r="X417" s="234"/>
      <c r="Y417" s="234"/>
      <c r="Z417" s="234"/>
      <c r="AA417" s="234"/>
      <c r="AB417" s="234"/>
      <c r="AC417" s="234"/>
      <c r="AD417" s="234" t="s">
        <v>247</v>
      </c>
      <c r="AE417" s="234"/>
      <c r="AF417" s="234"/>
      <c r="AG417" s="234"/>
      <c r="AH417" s="234"/>
      <c r="AI417" s="234"/>
      <c r="AJ417" s="234"/>
      <c r="AK417" s="234"/>
      <c r="AL417" s="234"/>
      <c r="AM417" s="234"/>
      <c r="AN417" s="233"/>
      <c r="AO417" s="233"/>
      <c r="AP417" s="233"/>
      <c r="AQ417" s="233"/>
      <c r="AR417" s="233"/>
      <c r="AS417" s="233"/>
      <c r="AT417" s="233"/>
      <c r="AU417" s="233"/>
      <c r="AV417" s="233"/>
      <c r="AW417" s="233"/>
      <c r="AX417" s="233"/>
    </row>
    <row r="418" spans="2:50" s="199" customFormat="1" ht="12">
      <c r="B418" s="233"/>
      <c r="C418" s="269" t="s">
        <v>362</v>
      </c>
      <c r="D418" s="270"/>
      <c r="E418" s="270"/>
      <c r="F418" s="270"/>
      <c r="G418" s="270"/>
      <c r="H418" s="270"/>
      <c r="I418" s="270"/>
      <c r="J418" s="270"/>
      <c r="K418" s="270"/>
      <c r="L418" s="270"/>
      <c r="M418" s="270"/>
      <c r="N418" s="270"/>
      <c r="O418" s="270"/>
      <c r="P418" s="270"/>
      <c r="Q418" s="270"/>
      <c r="R418" s="270"/>
      <c r="S418" s="270"/>
      <c r="T418" s="270"/>
      <c r="U418" s="270"/>
      <c r="V418" s="271"/>
      <c r="W418" s="269" t="s">
        <v>363</v>
      </c>
      <c r="X418" s="270"/>
      <c r="Y418" s="270"/>
      <c r="Z418" s="270"/>
      <c r="AA418" s="270"/>
      <c r="AB418" s="270"/>
      <c r="AC418" s="271"/>
      <c r="AD418" s="269" t="s">
        <v>362</v>
      </c>
      <c r="AE418" s="270"/>
      <c r="AF418" s="270"/>
      <c r="AG418" s="270"/>
      <c r="AH418" s="270"/>
      <c r="AI418" s="270"/>
      <c r="AJ418" s="270"/>
      <c r="AK418" s="270"/>
      <c r="AL418" s="270"/>
      <c r="AM418" s="271"/>
      <c r="AN418" s="233"/>
      <c r="AO418" s="233"/>
      <c r="AP418" s="233"/>
      <c r="AQ418" s="233"/>
      <c r="AR418" s="233"/>
      <c r="AS418" s="233"/>
      <c r="AT418" s="233"/>
      <c r="AU418" s="233"/>
      <c r="AV418" s="233"/>
      <c r="AW418" s="233"/>
      <c r="AX418" s="233"/>
    </row>
    <row r="419" spans="2:50" s="199" customFormat="1" ht="12">
      <c r="B419" s="233"/>
      <c r="C419" s="269" t="s">
        <v>364</v>
      </c>
      <c r="D419" s="270"/>
      <c r="E419" s="270"/>
      <c r="F419" s="270"/>
      <c r="G419" s="270"/>
      <c r="H419" s="270"/>
      <c r="I419" s="270"/>
      <c r="J419" s="270"/>
      <c r="K419" s="270"/>
      <c r="L419" s="270"/>
      <c r="M419" s="270"/>
      <c r="N419" s="270"/>
      <c r="O419" s="270"/>
      <c r="P419" s="270"/>
      <c r="Q419" s="270"/>
      <c r="R419" s="270"/>
      <c r="S419" s="270"/>
      <c r="T419" s="270"/>
      <c r="U419" s="270"/>
      <c r="V419" s="271"/>
      <c r="W419" s="269" t="s">
        <v>363</v>
      </c>
      <c r="X419" s="270"/>
      <c r="Y419" s="270"/>
      <c r="Z419" s="270"/>
      <c r="AA419" s="270"/>
      <c r="AB419" s="270"/>
      <c r="AC419" s="271"/>
      <c r="AD419" s="269" t="s">
        <v>364</v>
      </c>
      <c r="AE419" s="270"/>
      <c r="AF419" s="270"/>
      <c r="AG419" s="270"/>
      <c r="AH419" s="270"/>
      <c r="AI419" s="270"/>
      <c r="AJ419" s="270"/>
      <c r="AK419" s="270"/>
      <c r="AL419" s="270"/>
      <c r="AM419" s="271"/>
      <c r="AN419" s="233"/>
      <c r="AO419" s="233"/>
      <c r="AP419" s="233"/>
      <c r="AQ419" s="233"/>
      <c r="AR419" s="233"/>
      <c r="AS419" s="233"/>
      <c r="AT419" s="233"/>
      <c r="AU419" s="233"/>
      <c r="AV419" s="233"/>
      <c r="AW419" s="233"/>
      <c r="AX419" s="233"/>
    </row>
    <row r="420" spans="2:50" s="199" customFormat="1" ht="12">
      <c r="B420" s="233"/>
      <c r="C420" s="269" t="s">
        <v>365</v>
      </c>
      <c r="D420" s="270"/>
      <c r="E420" s="270"/>
      <c r="F420" s="270"/>
      <c r="G420" s="270"/>
      <c r="H420" s="270"/>
      <c r="I420" s="270"/>
      <c r="J420" s="270"/>
      <c r="K420" s="270"/>
      <c r="L420" s="270"/>
      <c r="M420" s="270"/>
      <c r="N420" s="270"/>
      <c r="O420" s="270"/>
      <c r="P420" s="270"/>
      <c r="Q420" s="270"/>
      <c r="R420" s="270"/>
      <c r="S420" s="270"/>
      <c r="T420" s="270"/>
      <c r="U420" s="270"/>
      <c r="V420" s="271"/>
      <c r="W420" s="269" t="s">
        <v>363</v>
      </c>
      <c r="X420" s="270"/>
      <c r="Y420" s="270"/>
      <c r="Z420" s="270"/>
      <c r="AA420" s="270"/>
      <c r="AB420" s="270"/>
      <c r="AC420" s="271"/>
      <c r="AD420" s="269" t="s">
        <v>365</v>
      </c>
      <c r="AE420" s="270"/>
      <c r="AF420" s="270"/>
      <c r="AG420" s="270"/>
      <c r="AH420" s="270"/>
      <c r="AI420" s="270"/>
      <c r="AJ420" s="270"/>
      <c r="AK420" s="270"/>
      <c r="AL420" s="270"/>
      <c r="AM420" s="271"/>
      <c r="AN420" s="233" t="s">
        <v>366</v>
      </c>
      <c r="AO420" s="233"/>
      <c r="AP420" s="233"/>
      <c r="AQ420" s="233"/>
      <c r="AR420" s="233"/>
      <c r="AS420" s="233"/>
      <c r="AT420" s="233"/>
      <c r="AU420" s="233"/>
      <c r="AV420" s="233"/>
      <c r="AW420" s="233"/>
      <c r="AX420" s="233"/>
    </row>
    <row r="421" spans="2:50" s="199" customFormat="1" ht="12">
      <c r="B421" s="233"/>
      <c r="C421" s="233"/>
      <c r="D421" s="233"/>
      <c r="E421" s="233"/>
      <c r="F421" s="233"/>
      <c r="G421" s="233"/>
      <c r="H421" s="233"/>
      <c r="I421" s="233"/>
      <c r="J421" s="233"/>
      <c r="K421" s="233"/>
      <c r="L421" s="233"/>
      <c r="M421" s="233"/>
      <c r="N421" s="370"/>
      <c r="O421" s="233"/>
      <c r="P421" s="233"/>
      <c r="Q421" s="233"/>
      <c r="R421" s="233"/>
      <c r="S421" s="233"/>
      <c r="T421" s="233"/>
      <c r="U421" s="233"/>
      <c r="V421" s="233"/>
      <c r="W421" s="233"/>
      <c r="X421" s="233"/>
      <c r="Y421" s="233"/>
      <c r="Z421" s="233"/>
      <c r="AA421" s="233"/>
      <c r="AB421" s="233"/>
      <c r="AC421" s="233"/>
      <c r="AD421" s="233"/>
      <c r="AE421" s="233"/>
      <c r="AF421" s="233"/>
      <c r="AG421" s="233"/>
      <c r="AH421" s="233"/>
      <c r="AI421" s="233"/>
      <c r="AJ421" s="233"/>
      <c r="AK421" s="233"/>
      <c r="AL421" s="233"/>
      <c r="AM421" s="233"/>
      <c r="AN421" s="233"/>
      <c r="AO421" s="233"/>
      <c r="AP421" s="233"/>
      <c r="AQ421" s="233"/>
      <c r="AR421" s="233"/>
      <c r="AS421" s="233"/>
      <c r="AT421" s="233"/>
      <c r="AU421" s="233"/>
      <c r="AV421" s="233"/>
      <c r="AW421" s="233"/>
      <c r="AX421" s="233"/>
    </row>
    <row r="422" spans="2:50" s="199" customFormat="1" ht="14.25">
      <c r="B422" s="233"/>
      <c r="C422" s="234"/>
      <c r="D422" s="233"/>
      <c r="E422" s="233"/>
      <c r="F422" s="233"/>
      <c r="G422" s="233"/>
      <c r="H422" s="233"/>
      <c r="I422" s="233"/>
      <c r="J422" s="233"/>
      <c r="K422" s="233"/>
      <c r="L422" s="233"/>
      <c r="M422" s="233"/>
      <c r="N422" s="233"/>
      <c r="O422" s="233"/>
      <c r="P422" s="233"/>
      <c r="Q422" s="233"/>
      <c r="R422" s="233"/>
      <c r="S422" s="233"/>
      <c r="T422" s="233"/>
      <c r="U422" s="233"/>
      <c r="V422" s="233"/>
      <c r="W422" s="233"/>
      <c r="X422" s="233"/>
      <c r="Y422" s="233"/>
      <c r="Z422" s="233"/>
      <c r="AA422" s="233"/>
      <c r="AB422" s="233"/>
      <c r="AC422" s="233"/>
      <c r="AD422" s="233"/>
      <c r="AE422" s="233"/>
      <c r="AF422" s="233"/>
      <c r="AG422" s="233"/>
      <c r="AH422" s="233"/>
      <c r="AI422" s="233"/>
      <c r="AJ422" s="233"/>
      <c r="AK422" s="233"/>
      <c r="AL422" s="233"/>
      <c r="AM422" s="233"/>
      <c r="AN422" s="233"/>
      <c r="AO422" s="233"/>
      <c r="AP422" s="233"/>
      <c r="AQ422" s="233"/>
      <c r="AR422" s="233"/>
      <c r="AS422" s="233"/>
      <c r="AT422" s="233"/>
      <c r="AU422" s="233"/>
      <c r="AV422" s="233"/>
      <c r="AW422" s="233"/>
      <c r="AX422" s="233"/>
    </row>
    <row r="423" spans="2:50" s="199" customFormat="1" ht="12">
      <c r="B423" s="233"/>
      <c r="C423" s="233"/>
      <c r="D423" s="233"/>
      <c r="E423" s="233"/>
      <c r="F423" s="233"/>
      <c r="G423" s="233"/>
      <c r="H423" s="233"/>
      <c r="I423" s="233"/>
      <c r="J423" s="233"/>
      <c r="K423" s="233"/>
      <c r="L423" s="233"/>
      <c r="M423" s="233"/>
      <c r="N423" s="233"/>
      <c r="O423" s="233"/>
      <c r="P423" s="233"/>
      <c r="Q423" s="233"/>
      <c r="R423" s="233"/>
      <c r="S423" s="233"/>
      <c r="T423" s="233"/>
      <c r="U423" s="233"/>
      <c r="V423" s="233"/>
      <c r="W423" s="233"/>
      <c r="X423" s="233"/>
      <c r="Y423" s="233"/>
      <c r="Z423" s="233"/>
      <c r="AA423" s="233"/>
      <c r="AB423" s="233"/>
      <c r="AC423" s="233"/>
      <c r="AD423" s="233"/>
      <c r="AE423" s="233"/>
      <c r="AF423" s="233"/>
      <c r="AG423" s="233"/>
      <c r="AH423" s="233"/>
      <c r="AI423" s="233"/>
      <c r="AJ423" s="233"/>
      <c r="AK423" s="233"/>
      <c r="AL423" s="233"/>
      <c r="AM423" s="233"/>
      <c r="AN423" s="233"/>
      <c r="AO423" s="233"/>
      <c r="AP423" s="233"/>
      <c r="AQ423" s="233"/>
      <c r="AR423" s="233"/>
      <c r="AS423" s="233"/>
      <c r="AT423" s="233"/>
      <c r="AU423" s="233"/>
      <c r="AV423" s="233"/>
      <c r="AW423" s="233"/>
      <c r="AX423" s="233"/>
    </row>
    <row r="424" spans="2:50" s="199" customFormat="1" ht="12">
      <c r="B424" s="233"/>
      <c r="C424" s="233"/>
      <c r="D424" s="233"/>
      <c r="E424" s="233"/>
      <c r="F424" s="233"/>
      <c r="G424" s="233"/>
      <c r="H424" s="233"/>
      <c r="I424" s="233"/>
      <c r="J424" s="233"/>
      <c r="K424" s="233"/>
      <c r="L424" s="233"/>
      <c r="M424" s="233"/>
      <c r="N424" s="233"/>
      <c r="O424" s="233"/>
      <c r="P424" s="233"/>
      <c r="Q424" s="233"/>
      <c r="R424" s="233"/>
      <c r="S424" s="233"/>
      <c r="T424" s="233"/>
      <c r="U424" s="233"/>
      <c r="V424" s="233"/>
      <c r="W424" s="233"/>
      <c r="X424" s="233"/>
      <c r="Y424" s="233"/>
      <c r="Z424" s="233"/>
      <c r="AA424" s="233"/>
      <c r="AB424" s="233"/>
      <c r="AC424" s="233"/>
      <c r="AD424" s="233"/>
      <c r="AE424" s="233"/>
      <c r="AF424" s="233"/>
      <c r="AG424" s="233"/>
      <c r="AH424" s="233"/>
      <c r="AI424" s="233"/>
      <c r="AJ424" s="233"/>
      <c r="AK424" s="233"/>
      <c r="AL424" s="233"/>
      <c r="AM424" s="233"/>
      <c r="AN424" s="233"/>
      <c r="AO424" s="233"/>
      <c r="AP424" s="233"/>
      <c r="AQ424" s="233"/>
      <c r="AR424" s="233"/>
      <c r="AS424" s="233"/>
      <c r="AT424" s="233"/>
      <c r="AU424" s="233"/>
      <c r="AV424" s="233"/>
      <c r="AW424" s="233"/>
      <c r="AX424" s="233"/>
    </row>
    <row r="425" spans="2:50" s="199" customFormat="1" ht="12">
      <c r="B425" s="233"/>
      <c r="C425" s="233"/>
      <c r="D425" s="233"/>
      <c r="E425" s="233"/>
      <c r="F425" s="233"/>
      <c r="G425" s="233"/>
      <c r="H425" s="233"/>
      <c r="I425" s="233"/>
      <c r="J425" s="233"/>
      <c r="K425" s="233"/>
      <c r="L425" s="233"/>
      <c r="M425" s="233"/>
      <c r="N425" s="233"/>
      <c r="O425" s="233"/>
      <c r="P425" s="233"/>
      <c r="Q425" s="233"/>
      <c r="R425" s="233"/>
      <c r="S425" s="233"/>
      <c r="T425" s="233"/>
      <c r="U425" s="233"/>
      <c r="V425" s="233"/>
      <c r="W425" s="233"/>
      <c r="X425" s="233"/>
      <c r="Y425" s="233"/>
      <c r="Z425" s="233"/>
      <c r="AA425" s="233"/>
      <c r="AB425" s="233"/>
      <c r="AC425" s="233"/>
      <c r="AD425" s="233"/>
      <c r="AE425" s="233"/>
      <c r="AF425" s="233"/>
      <c r="AG425" s="233"/>
      <c r="AH425" s="233"/>
      <c r="AI425" s="233"/>
      <c r="AJ425" s="233"/>
      <c r="AK425" s="233"/>
      <c r="AL425" s="233"/>
      <c r="AM425" s="233"/>
      <c r="AN425" s="233"/>
      <c r="AO425" s="233"/>
      <c r="AP425" s="233"/>
      <c r="AQ425" s="233"/>
      <c r="AR425" s="233"/>
      <c r="AS425" s="233"/>
      <c r="AT425" s="233"/>
      <c r="AU425" s="233"/>
      <c r="AV425" s="233"/>
      <c r="AW425" s="233"/>
      <c r="AX425" s="233"/>
    </row>
    <row r="426" spans="2:50" s="199" customFormat="1" ht="12">
      <c r="B426" s="233"/>
      <c r="C426" s="233"/>
      <c r="D426" s="233"/>
      <c r="E426" s="233"/>
      <c r="F426" s="233"/>
      <c r="G426" s="233"/>
      <c r="H426" s="233"/>
      <c r="I426" s="233"/>
      <c r="J426" s="233"/>
      <c r="K426" s="233"/>
      <c r="L426" s="233"/>
      <c r="M426" s="233"/>
      <c r="N426" s="233"/>
      <c r="O426" s="233"/>
      <c r="P426" s="233"/>
      <c r="Q426" s="233"/>
      <c r="R426" s="233"/>
      <c r="S426" s="233"/>
      <c r="T426" s="233"/>
      <c r="U426" s="233"/>
      <c r="V426" s="233"/>
      <c r="W426" s="233"/>
      <c r="X426" s="233"/>
      <c r="Y426" s="233"/>
      <c r="Z426" s="233"/>
      <c r="AA426" s="233"/>
      <c r="AB426" s="233"/>
      <c r="AC426" s="233"/>
      <c r="AD426" s="233"/>
      <c r="AE426" s="233"/>
      <c r="AF426" s="233"/>
      <c r="AG426" s="233"/>
      <c r="AH426" s="233"/>
      <c r="AI426" s="233"/>
      <c r="AJ426" s="233"/>
      <c r="AK426" s="233"/>
      <c r="AL426" s="233"/>
      <c r="AM426" s="233"/>
      <c r="AN426" s="233"/>
      <c r="AO426" s="233"/>
      <c r="AP426" s="233"/>
      <c r="AQ426" s="233"/>
      <c r="AR426" s="233"/>
      <c r="AS426" s="233"/>
      <c r="AT426" s="233"/>
      <c r="AU426" s="233"/>
      <c r="AV426" s="233"/>
      <c r="AW426" s="233"/>
      <c r="AX426" s="233"/>
    </row>
    <row r="427" spans="2:50" s="199" customFormat="1" ht="12">
      <c r="B427" s="233"/>
      <c r="C427" s="233"/>
      <c r="D427" s="233"/>
      <c r="E427" s="233"/>
      <c r="F427" s="233"/>
      <c r="G427" s="233"/>
      <c r="H427" s="233"/>
      <c r="I427" s="233"/>
      <c r="J427" s="233"/>
      <c r="K427" s="233"/>
      <c r="L427" s="233"/>
      <c r="M427" s="233"/>
      <c r="N427" s="233"/>
      <c r="O427" s="233"/>
      <c r="P427" s="233"/>
      <c r="Q427" s="233"/>
      <c r="R427" s="233"/>
      <c r="S427" s="233"/>
      <c r="T427" s="233"/>
      <c r="U427" s="233"/>
      <c r="V427" s="233"/>
      <c r="W427" s="233"/>
      <c r="X427" s="233"/>
      <c r="Y427" s="233"/>
      <c r="Z427" s="233"/>
      <c r="AA427" s="233"/>
      <c r="AB427" s="233"/>
      <c r="AC427" s="233"/>
      <c r="AD427" s="233"/>
      <c r="AE427" s="233"/>
      <c r="AF427" s="233"/>
      <c r="AG427" s="233"/>
      <c r="AH427" s="233"/>
      <c r="AI427" s="233"/>
      <c r="AJ427" s="233"/>
      <c r="AK427" s="233"/>
      <c r="AL427" s="233"/>
      <c r="AM427" s="233"/>
      <c r="AN427" s="233"/>
      <c r="AO427" s="233"/>
      <c r="AP427" s="233"/>
      <c r="AQ427" s="233"/>
      <c r="AR427" s="233"/>
      <c r="AS427" s="233"/>
      <c r="AT427" s="233"/>
      <c r="AU427" s="233"/>
      <c r="AV427" s="233"/>
      <c r="AW427" s="233"/>
      <c r="AX427" s="233"/>
    </row>
    <row r="428" spans="2:50" s="199" customFormat="1" ht="12">
      <c r="B428" s="233"/>
      <c r="C428" s="233"/>
      <c r="D428" s="233"/>
      <c r="E428" s="233"/>
      <c r="F428" s="233"/>
      <c r="G428" s="233"/>
      <c r="H428" s="233"/>
      <c r="I428" s="233"/>
      <c r="J428" s="233"/>
      <c r="K428" s="233"/>
      <c r="L428" s="233"/>
      <c r="M428" s="233"/>
      <c r="N428" s="233"/>
      <c r="O428" s="233"/>
      <c r="P428" s="233"/>
      <c r="Q428" s="233"/>
      <c r="R428" s="233"/>
      <c r="S428" s="233"/>
      <c r="T428" s="233"/>
      <c r="U428" s="233"/>
      <c r="V428" s="233"/>
      <c r="W428" s="233"/>
      <c r="X428" s="233"/>
      <c r="Y428" s="233"/>
      <c r="Z428" s="233"/>
      <c r="AA428" s="233"/>
      <c r="AB428" s="233"/>
      <c r="AC428" s="233"/>
      <c r="AD428" s="233"/>
      <c r="AE428" s="233"/>
      <c r="AF428" s="233"/>
      <c r="AG428" s="233"/>
      <c r="AH428" s="233"/>
      <c r="AI428" s="233"/>
      <c r="AJ428" s="233"/>
      <c r="AK428" s="233"/>
      <c r="AL428" s="233"/>
      <c r="AM428" s="233"/>
      <c r="AN428" s="233"/>
      <c r="AO428" s="233"/>
      <c r="AP428" s="233"/>
      <c r="AQ428" s="233"/>
      <c r="AR428" s="233"/>
      <c r="AS428" s="233"/>
      <c r="AT428" s="233"/>
      <c r="AU428" s="233"/>
      <c r="AV428" s="233"/>
      <c r="AW428" s="233"/>
      <c r="AX428" s="233"/>
    </row>
    <row r="429" spans="2:50" s="199" customFormat="1" ht="12">
      <c r="B429" s="233"/>
      <c r="C429" s="233"/>
      <c r="D429" s="233"/>
      <c r="E429" s="233"/>
      <c r="F429" s="233"/>
      <c r="G429" s="233"/>
      <c r="H429" s="233"/>
      <c r="I429" s="233"/>
      <c r="J429" s="233"/>
      <c r="K429" s="233"/>
      <c r="L429" s="233"/>
      <c r="M429" s="233"/>
      <c r="N429" s="233"/>
      <c r="O429" s="233"/>
      <c r="P429" s="233"/>
      <c r="Q429" s="233"/>
      <c r="R429" s="233"/>
      <c r="S429" s="233"/>
      <c r="T429" s="233"/>
      <c r="U429" s="233"/>
      <c r="V429" s="233"/>
      <c r="W429" s="233"/>
      <c r="X429" s="233"/>
      <c r="Y429" s="233"/>
      <c r="Z429" s="233"/>
      <c r="AA429" s="233"/>
      <c r="AB429" s="233"/>
      <c r="AC429" s="233"/>
      <c r="AD429" s="233"/>
      <c r="AE429" s="233"/>
      <c r="AF429" s="233"/>
      <c r="AG429" s="233"/>
      <c r="AH429" s="233"/>
      <c r="AI429" s="233"/>
      <c r="AJ429" s="233"/>
      <c r="AK429" s="233"/>
      <c r="AL429" s="233"/>
      <c r="AM429" s="233"/>
      <c r="AN429" s="233"/>
      <c r="AO429" s="233"/>
      <c r="AP429" s="233"/>
      <c r="AQ429" s="233"/>
      <c r="AR429" s="233"/>
      <c r="AS429" s="233"/>
      <c r="AT429" s="233"/>
      <c r="AU429" s="233"/>
      <c r="AV429" s="233"/>
      <c r="AW429" s="233"/>
      <c r="AX429" s="233"/>
    </row>
    <row r="430" spans="2:50" s="199" customFormat="1" ht="12">
      <c r="B430" s="233"/>
      <c r="C430" s="233"/>
      <c r="D430" s="233"/>
      <c r="E430" s="233"/>
      <c r="F430" s="233"/>
      <c r="G430" s="233"/>
      <c r="H430" s="233"/>
      <c r="I430" s="233"/>
      <c r="J430" s="233"/>
      <c r="K430" s="233"/>
      <c r="L430" s="233"/>
      <c r="M430" s="233"/>
      <c r="N430" s="233"/>
      <c r="O430" s="233"/>
      <c r="P430" s="233"/>
      <c r="Q430" s="233"/>
      <c r="R430" s="233"/>
      <c r="S430" s="233"/>
      <c r="T430" s="233"/>
      <c r="U430" s="233"/>
      <c r="V430" s="233"/>
      <c r="W430" s="233"/>
      <c r="X430" s="233"/>
      <c r="Y430" s="233"/>
      <c r="Z430" s="233"/>
      <c r="AA430" s="233"/>
      <c r="AB430" s="233"/>
      <c r="AC430" s="233"/>
      <c r="AD430" s="233"/>
      <c r="AE430" s="233"/>
      <c r="AF430" s="233"/>
      <c r="AG430" s="233"/>
      <c r="AH430" s="233"/>
      <c r="AI430" s="233"/>
      <c r="AJ430" s="233"/>
      <c r="AK430" s="233"/>
      <c r="AL430" s="233"/>
      <c r="AM430" s="233"/>
      <c r="AN430" s="233"/>
      <c r="AO430" s="233"/>
      <c r="AP430" s="233"/>
      <c r="AQ430" s="233"/>
      <c r="AR430" s="233"/>
      <c r="AS430" s="233"/>
      <c r="AT430" s="233"/>
      <c r="AU430" s="233"/>
      <c r="AV430" s="233"/>
      <c r="AW430" s="233"/>
      <c r="AX430" s="233"/>
    </row>
    <row r="431" spans="2:50" s="199" customFormat="1" ht="12">
      <c r="B431" s="233"/>
      <c r="C431" s="233"/>
      <c r="D431" s="233"/>
      <c r="E431" s="233"/>
      <c r="F431" s="233"/>
      <c r="G431" s="233"/>
      <c r="H431" s="233"/>
      <c r="I431" s="233"/>
      <c r="J431" s="233"/>
      <c r="K431" s="233"/>
      <c r="L431" s="233"/>
      <c r="M431" s="233"/>
      <c r="N431" s="233"/>
      <c r="O431" s="233"/>
      <c r="P431" s="233"/>
      <c r="Q431" s="233"/>
      <c r="R431" s="233"/>
      <c r="S431" s="233"/>
      <c r="T431" s="233"/>
      <c r="U431" s="233"/>
      <c r="V431" s="233"/>
      <c r="W431" s="233"/>
      <c r="X431" s="233"/>
      <c r="Y431" s="233"/>
      <c r="Z431" s="233"/>
      <c r="AA431" s="233"/>
      <c r="AB431" s="233"/>
      <c r="AC431" s="233"/>
      <c r="AD431" s="233"/>
      <c r="AE431" s="233"/>
      <c r="AF431" s="233"/>
      <c r="AG431" s="233"/>
      <c r="AH431" s="233"/>
      <c r="AI431" s="233"/>
      <c r="AJ431" s="233"/>
      <c r="AK431" s="233"/>
      <c r="AL431" s="233"/>
      <c r="AM431" s="233"/>
      <c r="AN431" s="233"/>
      <c r="AO431" s="233"/>
      <c r="AP431" s="233"/>
      <c r="AQ431" s="233"/>
      <c r="AR431" s="233"/>
      <c r="AS431" s="233"/>
      <c r="AT431" s="233"/>
      <c r="AU431" s="233"/>
      <c r="AV431" s="233"/>
      <c r="AW431" s="233"/>
      <c r="AX431" s="233"/>
    </row>
    <row r="432" spans="2:50" s="199" customFormat="1" ht="12">
      <c r="B432" s="233"/>
      <c r="C432" s="233"/>
      <c r="D432" s="233"/>
      <c r="E432" s="233"/>
      <c r="F432" s="233"/>
      <c r="G432" s="233"/>
      <c r="H432" s="233"/>
      <c r="I432" s="233"/>
      <c r="J432" s="233"/>
      <c r="K432" s="233"/>
      <c r="L432" s="233"/>
      <c r="M432" s="233"/>
      <c r="N432" s="233"/>
      <c r="O432" s="233"/>
      <c r="P432" s="233"/>
      <c r="Q432" s="233"/>
      <c r="R432" s="233"/>
      <c r="S432" s="233"/>
      <c r="T432" s="233"/>
      <c r="U432" s="233"/>
      <c r="V432" s="233"/>
      <c r="W432" s="233"/>
      <c r="X432" s="233"/>
      <c r="Y432" s="233"/>
      <c r="Z432" s="233"/>
      <c r="AA432" s="233"/>
      <c r="AB432" s="233"/>
      <c r="AC432" s="233"/>
      <c r="AD432" s="233"/>
      <c r="AE432" s="233"/>
      <c r="AF432" s="233"/>
      <c r="AG432" s="233"/>
      <c r="AH432" s="233"/>
      <c r="AI432" s="233"/>
      <c r="AJ432" s="233"/>
      <c r="AK432" s="233"/>
      <c r="AL432" s="233"/>
      <c r="AM432" s="233"/>
      <c r="AN432" s="233"/>
      <c r="AO432" s="233"/>
      <c r="AP432" s="233"/>
      <c r="AQ432" s="233"/>
      <c r="AR432" s="233"/>
      <c r="AS432" s="233"/>
      <c r="AT432" s="233"/>
      <c r="AU432" s="233"/>
      <c r="AV432" s="233"/>
      <c r="AW432" s="233"/>
      <c r="AX432" s="233"/>
    </row>
    <row r="433" spans="2:50" s="199" customFormat="1" ht="12">
      <c r="B433" s="233"/>
      <c r="C433" s="233"/>
      <c r="D433" s="233"/>
      <c r="E433" s="233"/>
      <c r="F433" s="233"/>
      <c r="G433" s="233"/>
      <c r="H433" s="233"/>
      <c r="I433" s="233"/>
      <c r="J433" s="233"/>
      <c r="K433" s="233"/>
      <c r="L433" s="233"/>
      <c r="M433" s="233"/>
      <c r="N433" s="233"/>
      <c r="O433" s="233"/>
      <c r="P433" s="233"/>
      <c r="Q433" s="233"/>
      <c r="R433" s="233"/>
      <c r="S433" s="233"/>
      <c r="T433" s="233"/>
      <c r="U433" s="233"/>
      <c r="V433" s="233"/>
      <c r="W433" s="233"/>
      <c r="X433" s="233"/>
      <c r="Y433" s="233"/>
      <c r="Z433" s="233"/>
      <c r="AA433" s="233"/>
      <c r="AB433" s="233"/>
      <c r="AC433" s="233"/>
      <c r="AD433" s="233"/>
      <c r="AE433" s="233"/>
      <c r="AF433" s="233"/>
      <c r="AG433" s="233"/>
      <c r="AH433" s="233"/>
      <c r="AI433" s="233"/>
      <c r="AJ433" s="233"/>
      <c r="AK433" s="233"/>
      <c r="AL433" s="233"/>
      <c r="AM433" s="233"/>
      <c r="AN433" s="233"/>
      <c r="AO433" s="233"/>
      <c r="AP433" s="233"/>
      <c r="AQ433" s="233"/>
      <c r="AR433" s="233"/>
      <c r="AS433" s="233"/>
      <c r="AT433" s="233"/>
      <c r="AU433" s="233"/>
      <c r="AV433" s="233"/>
      <c r="AW433" s="233"/>
      <c r="AX433" s="233"/>
    </row>
    <row r="434" spans="2:50" s="199" customFormat="1" ht="12">
      <c r="B434" s="233"/>
      <c r="C434" s="233"/>
      <c r="D434" s="233"/>
      <c r="E434" s="233"/>
      <c r="F434" s="233"/>
      <c r="G434" s="233"/>
      <c r="H434" s="233"/>
      <c r="I434" s="233"/>
      <c r="J434" s="233"/>
      <c r="K434" s="233"/>
      <c r="L434" s="233"/>
      <c r="M434" s="233"/>
      <c r="N434" s="233"/>
      <c r="O434" s="233"/>
      <c r="P434" s="233"/>
      <c r="Q434" s="233"/>
      <c r="R434" s="233"/>
      <c r="S434" s="233"/>
      <c r="T434" s="233"/>
      <c r="U434" s="233"/>
      <c r="V434" s="233"/>
      <c r="W434" s="233"/>
      <c r="X434" s="233"/>
      <c r="Y434" s="233"/>
      <c r="Z434" s="233"/>
      <c r="AA434" s="233"/>
      <c r="AB434" s="233"/>
      <c r="AC434" s="233"/>
      <c r="AD434" s="233"/>
      <c r="AE434" s="233"/>
      <c r="AF434" s="233"/>
      <c r="AG434" s="233"/>
      <c r="AH434" s="233"/>
      <c r="AI434" s="233"/>
      <c r="AJ434" s="233"/>
      <c r="AK434" s="233"/>
      <c r="AL434" s="233"/>
      <c r="AM434" s="233"/>
      <c r="AN434" s="233"/>
      <c r="AO434" s="233"/>
      <c r="AP434" s="233"/>
      <c r="AQ434" s="233"/>
      <c r="AR434" s="233"/>
      <c r="AS434" s="233"/>
      <c r="AT434" s="233"/>
      <c r="AU434" s="233"/>
      <c r="AV434" s="233"/>
      <c r="AW434" s="233"/>
      <c r="AX434" s="233"/>
    </row>
    <row r="435" spans="2:50" s="199" customFormat="1" ht="12">
      <c r="B435" s="233"/>
      <c r="C435" s="233"/>
      <c r="D435" s="233"/>
      <c r="E435" s="233"/>
      <c r="F435" s="233"/>
      <c r="G435" s="233"/>
      <c r="H435" s="233"/>
      <c r="I435" s="233"/>
      <c r="J435" s="233"/>
      <c r="K435" s="233"/>
      <c r="L435" s="233"/>
      <c r="M435" s="233"/>
      <c r="N435" s="233"/>
      <c r="O435" s="233"/>
      <c r="P435" s="233"/>
      <c r="Q435" s="233"/>
      <c r="R435" s="233"/>
      <c r="S435" s="233"/>
      <c r="T435" s="233"/>
      <c r="U435" s="233"/>
      <c r="V435" s="233"/>
      <c r="W435" s="233"/>
      <c r="X435" s="233"/>
      <c r="Y435" s="233"/>
      <c r="Z435" s="233"/>
      <c r="AA435" s="233"/>
      <c r="AB435" s="233"/>
      <c r="AC435" s="233"/>
      <c r="AD435" s="233"/>
      <c r="AE435" s="233"/>
      <c r="AF435" s="233"/>
      <c r="AG435" s="233"/>
      <c r="AH435" s="233"/>
      <c r="AI435" s="233"/>
      <c r="AJ435" s="233"/>
      <c r="AK435" s="233"/>
      <c r="AL435" s="233"/>
      <c r="AM435" s="233"/>
      <c r="AN435" s="233"/>
      <c r="AO435" s="233"/>
      <c r="AP435" s="233"/>
      <c r="AQ435" s="233"/>
      <c r="AR435" s="233"/>
      <c r="AS435" s="233"/>
      <c r="AT435" s="233"/>
      <c r="AU435" s="233"/>
      <c r="AV435" s="233"/>
      <c r="AW435" s="233"/>
      <c r="AX435" s="233"/>
    </row>
    <row r="436" spans="2:50" s="199" customFormat="1" ht="12">
      <c r="B436" s="233"/>
      <c r="C436" s="233"/>
      <c r="D436" s="233"/>
      <c r="E436" s="233"/>
      <c r="F436" s="233"/>
      <c r="G436" s="233"/>
      <c r="H436" s="233"/>
      <c r="I436" s="233"/>
      <c r="J436" s="233"/>
      <c r="K436" s="233"/>
      <c r="L436" s="233"/>
      <c r="M436" s="233"/>
      <c r="N436" s="233"/>
      <c r="O436" s="233"/>
      <c r="P436" s="233"/>
      <c r="Q436" s="233"/>
      <c r="R436" s="233"/>
      <c r="S436" s="233"/>
      <c r="T436" s="233"/>
      <c r="U436" s="233"/>
      <c r="V436" s="233"/>
      <c r="W436" s="233"/>
      <c r="X436" s="233"/>
      <c r="Y436" s="233"/>
      <c r="Z436" s="233"/>
      <c r="AA436" s="233"/>
      <c r="AB436" s="233"/>
      <c r="AC436" s="233"/>
      <c r="AD436" s="233"/>
      <c r="AE436" s="233"/>
      <c r="AF436" s="233"/>
      <c r="AG436" s="233"/>
      <c r="AH436" s="233"/>
      <c r="AI436" s="233"/>
      <c r="AJ436" s="233"/>
      <c r="AK436" s="233"/>
      <c r="AL436" s="233"/>
      <c r="AM436" s="233"/>
      <c r="AN436" s="233"/>
      <c r="AO436" s="233"/>
      <c r="AP436" s="233"/>
      <c r="AQ436" s="233"/>
      <c r="AR436" s="233"/>
      <c r="AS436" s="233"/>
      <c r="AT436" s="233"/>
      <c r="AU436" s="233"/>
      <c r="AV436" s="233"/>
      <c r="AW436" s="233"/>
      <c r="AX436" s="233"/>
    </row>
    <row r="437" spans="2:50" s="199" customFormat="1" ht="12">
      <c r="B437" s="233"/>
      <c r="C437" s="233"/>
      <c r="D437" s="233"/>
      <c r="E437" s="233"/>
      <c r="F437" s="233"/>
      <c r="G437" s="233"/>
      <c r="H437" s="233"/>
      <c r="I437" s="233"/>
      <c r="J437" s="233"/>
      <c r="K437" s="233"/>
      <c r="L437" s="233"/>
      <c r="M437" s="233"/>
      <c r="N437" s="233"/>
      <c r="O437" s="233"/>
      <c r="P437" s="233"/>
      <c r="Q437" s="233"/>
      <c r="R437" s="233"/>
      <c r="S437" s="233"/>
      <c r="T437" s="233"/>
      <c r="U437" s="233"/>
      <c r="V437" s="233"/>
      <c r="W437" s="233"/>
      <c r="X437" s="233"/>
      <c r="Y437" s="233"/>
      <c r="Z437" s="233"/>
      <c r="AA437" s="233"/>
      <c r="AB437" s="233"/>
      <c r="AC437" s="233"/>
      <c r="AD437" s="233"/>
      <c r="AE437" s="233"/>
      <c r="AF437" s="233"/>
      <c r="AG437" s="233"/>
      <c r="AH437" s="233"/>
      <c r="AI437" s="233"/>
      <c r="AJ437" s="233"/>
      <c r="AK437" s="233"/>
      <c r="AL437" s="233"/>
      <c r="AM437" s="233"/>
      <c r="AN437" s="233"/>
      <c r="AO437" s="233"/>
      <c r="AP437" s="233"/>
      <c r="AQ437" s="233"/>
      <c r="AR437" s="233"/>
      <c r="AS437" s="233"/>
      <c r="AT437" s="233"/>
      <c r="AU437" s="233"/>
      <c r="AV437" s="233"/>
      <c r="AW437" s="233"/>
      <c r="AX437" s="233"/>
    </row>
    <row r="438" spans="2:50" s="199" customFormat="1" ht="12">
      <c r="B438" s="233"/>
      <c r="C438" s="233"/>
      <c r="D438" s="233"/>
      <c r="E438" s="233"/>
      <c r="F438" s="233"/>
      <c r="G438" s="233"/>
      <c r="H438" s="233"/>
      <c r="I438" s="233"/>
      <c r="J438" s="233"/>
      <c r="K438" s="233"/>
      <c r="L438" s="233"/>
      <c r="M438" s="233"/>
      <c r="N438" s="233"/>
      <c r="O438" s="233"/>
      <c r="P438" s="233"/>
      <c r="Q438" s="233"/>
      <c r="R438" s="233"/>
      <c r="S438" s="233"/>
      <c r="T438" s="233"/>
      <c r="U438" s="233"/>
      <c r="V438" s="233"/>
      <c r="W438" s="233"/>
      <c r="X438" s="233"/>
      <c r="Y438" s="233"/>
      <c r="Z438" s="233"/>
      <c r="AA438" s="233"/>
      <c r="AB438" s="233"/>
      <c r="AC438" s="233"/>
      <c r="AD438" s="233"/>
      <c r="AE438" s="233"/>
      <c r="AF438" s="233"/>
      <c r="AG438" s="233"/>
      <c r="AH438" s="233"/>
      <c r="AI438" s="233"/>
      <c r="AJ438" s="233"/>
      <c r="AK438" s="233"/>
      <c r="AL438" s="233"/>
      <c r="AM438" s="233"/>
      <c r="AN438" s="233"/>
      <c r="AO438" s="233"/>
      <c r="AP438" s="233"/>
      <c r="AQ438" s="233"/>
      <c r="AR438" s="233"/>
      <c r="AS438" s="233"/>
      <c r="AT438" s="233"/>
      <c r="AU438" s="233"/>
      <c r="AV438" s="233"/>
      <c r="AW438" s="233"/>
      <c r="AX438" s="233"/>
    </row>
    <row r="439" spans="2:50" s="199" customFormat="1" ht="12">
      <c r="B439" s="233"/>
      <c r="C439" s="233"/>
      <c r="D439" s="233"/>
      <c r="E439" s="233"/>
      <c r="F439" s="233"/>
      <c r="G439" s="233"/>
      <c r="H439" s="233"/>
      <c r="I439" s="233"/>
      <c r="J439" s="233"/>
      <c r="K439" s="233"/>
      <c r="L439" s="233"/>
      <c r="M439" s="233"/>
      <c r="N439" s="233"/>
      <c r="O439" s="233"/>
      <c r="P439" s="233"/>
      <c r="Q439" s="233"/>
      <c r="R439" s="233"/>
      <c r="S439" s="233"/>
      <c r="T439" s="233"/>
      <c r="U439" s="233"/>
      <c r="V439" s="233"/>
      <c r="W439" s="233"/>
      <c r="X439" s="233"/>
      <c r="Y439" s="233"/>
      <c r="Z439" s="233"/>
      <c r="AA439" s="233"/>
      <c r="AB439" s="233"/>
      <c r="AC439" s="233"/>
      <c r="AD439" s="233"/>
      <c r="AE439" s="233"/>
      <c r="AF439" s="233"/>
      <c r="AG439" s="233"/>
      <c r="AH439" s="233"/>
      <c r="AI439" s="233"/>
      <c r="AJ439" s="233"/>
      <c r="AK439" s="233"/>
      <c r="AL439" s="233"/>
      <c r="AM439" s="233"/>
      <c r="AN439" s="233"/>
      <c r="AO439" s="233"/>
      <c r="AP439" s="233"/>
      <c r="AQ439" s="233"/>
      <c r="AR439" s="233"/>
      <c r="AS439" s="233"/>
      <c r="AT439" s="233"/>
      <c r="AU439" s="233"/>
      <c r="AV439" s="233"/>
      <c r="AW439" s="233"/>
      <c r="AX439" s="233"/>
    </row>
    <row r="440" spans="2:50" s="199" customFormat="1" ht="12">
      <c r="B440" s="233"/>
      <c r="C440" s="233"/>
      <c r="D440" s="233"/>
      <c r="E440" s="233"/>
      <c r="F440" s="233"/>
      <c r="G440" s="233"/>
      <c r="H440" s="233"/>
      <c r="I440" s="233"/>
      <c r="J440" s="233"/>
      <c r="K440" s="233"/>
      <c r="L440" s="233"/>
      <c r="M440" s="233"/>
      <c r="N440" s="233"/>
      <c r="O440" s="233"/>
      <c r="P440" s="233"/>
      <c r="Q440" s="233"/>
      <c r="R440" s="233"/>
      <c r="S440" s="233"/>
      <c r="T440" s="233"/>
      <c r="U440" s="233"/>
      <c r="V440" s="233"/>
      <c r="W440" s="233"/>
      <c r="X440" s="233"/>
      <c r="Y440" s="233"/>
      <c r="Z440" s="233"/>
      <c r="AA440" s="233"/>
      <c r="AB440" s="233"/>
      <c r="AC440" s="233"/>
      <c r="AD440" s="233"/>
      <c r="AE440" s="233"/>
      <c r="AF440" s="233"/>
      <c r="AG440" s="233"/>
      <c r="AH440" s="233"/>
      <c r="AI440" s="233"/>
      <c r="AJ440" s="233"/>
      <c r="AK440" s="233"/>
      <c r="AL440" s="233"/>
      <c r="AM440" s="233"/>
      <c r="AN440" s="233"/>
      <c r="AO440" s="233"/>
      <c r="AP440" s="233"/>
      <c r="AQ440" s="233"/>
      <c r="AR440" s="233"/>
      <c r="AS440" s="233"/>
      <c r="AT440" s="233"/>
      <c r="AU440" s="233"/>
      <c r="AV440" s="233"/>
      <c r="AW440" s="233"/>
      <c r="AX440" s="233"/>
    </row>
    <row r="441" spans="2:50" s="199" customFormat="1" ht="12">
      <c r="B441" s="233"/>
      <c r="C441" s="233"/>
      <c r="D441" s="233"/>
      <c r="E441" s="233"/>
      <c r="F441" s="233"/>
      <c r="G441" s="233"/>
      <c r="H441" s="233"/>
      <c r="I441" s="233"/>
      <c r="J441" s="233"/>
      <c r="K441" s="233"/>
      <c r="L441" s="233"/>
      <c r="M441" s="233"/>
      <c r="N441" s="233"/>
      <c r="O441" s="233"/>
      <c r="P441" s="233"/>
      <c r="Q441" s="233"/>
      <c r="R441" s="233"/>
      <c r="S441" s="233"/>
      <c r="T441" s="233"/>
      <c r="U441" s="233"/>
      <c r="V441" s="233"/>
      <c r="W441" s="233"/>
      <c r="X441" s="233"/>
      <c r="Y441" s="233"/>
      <c r="Z441" s="233"/>
      <c r="AA441" s="233"/>
      <c r="AB441" s="233"/>
      <c r="AC441" s="233"/>
      <c r="AD441" s="233"/>
      <c r="AE441" s="233"/>
      <c r="AF441" s="233"/>
      <c r="AG441" s="233"/>
      <c r="AH441" s="233"/>
      <c r="AI441" s="233"/>
      <c r="AJ441" s="233"/>
      <c r="AK441" s="233"/>
      <c r="AL441" s="233"/>
      <c r="AM441" s="233"/>
      <c r="AN441" s="233"/>
      <c r="AO441" s="233"/>
      <c r="AP441" s="233"/>
      <c r="AQ441" s="233"/>
      <c r="AR441" s="233"/>
      <c r="AS441" s="233"/>
      <c r="AT441" s="233"/>
      <c r="AU441" s="233"/>
      <c r="AV441" s="233"/>
      <c r="AW441" s="233"/>
      <c r="AX441" s="233"/>
    </row>
    <row r="442" spans="2:50" s="199" customFormat="1" ht="12">
      <c r="B442" s="233"/>
      <c r="C442" s="233"/>
      <c r="D442" s="233"/>
      <c r="E442" s="233"/>
      <c r="F442" s="233"/>
      <c r="G442" s="233"/>
      <c r="H442" s="233"/>
      <c r="I442" s="233"/>
      <c r="J442" s="233"/>
      <c r="K442" s="233"/>
      <c r="L442" s="233"/>
      <c r="M442" s="233"/>
      <c r="N442" s="233"/>
      <c r="O442" s="233"/>
      <c r="P442" s="233"/>
      <c r="Q442" s="233"/>
      <c r="R442" s="233"/>
      <c r="S442" s="233"/>
      <c r="T442" s="233"/>
      <c r="U442" s="233"/>
      <c r="V442" s="233"/>
      <c r="W442" s="233"/>
      <c r="X442" s="233"/>
      <c r="Y442" s="233"/>
      <c r="Z442" s="233"/>
      <c r="AA442" s="233"/>
      <c r="AB442" s="233"/>
      <c r="AC442" s="233"/>
      <c r="AD442" s="233"/>
      <c r="AE442" s="233"/>
      <c r="AF442" s="233"/>
      <c r="AG442" s="233"/>
      <c r="AH442" s="233"/>
      <c r="AI442" s="233"/>
      <c r="AJ442" s="233"/>
      <c r="AK442" s="233"/>
      <c r="AL442" s="233"/>
      <c r="AM442" s="233"/>
      <c r="AN442" s="233"/>
      <c r="AO442" s="233"/>
      <c r="AP442" s="233"/>
      <c r="AQ442" s="233"/>
      <c r="AR442" s="233"/>
      <c r="AS442" s="233"/>
      <c r="AT442" s="233"/>
      <c r="AU442" s="233"/>
      <c r="AV442" s="233"/>
      <c r="AW442" s="233"/>
      <c r="AX442" s="233"/>
    </row>
    <row r="443" spans="2:50" s="199" customFormat="1" ht="12">
      <c r="B443" s="233"/>
      <c r="C443" s="233"/>
      <c r="D443" s="233"/>
      <c r="E443" s="233"/>
      <c r="F443" s="233"/>
      <c r="G443" s="233"/>
      <c r="H443" s="233"/>
      <c r="I443" s="233"/>
      <c r="J443" s="233"/>
      <c r="K443" s="233"/>
      <c r="L443" s="233"/>
      <c r="M443" s="233"/>
      <c r="N443" s="233"/>
      <c r="O443" s="233"/>
      <c r="P443" s="233"/>
      <c r="Q443" s="233"/>
      <c r="R443" s="233"/>
      <c r="S443" s="233"/>
      <c r="T443" s="233"/>
      <c r="U443" s="233"/>
      <c r="V443" s="233"/>
      <c r="W443" s="233"/>
      <c r="X443" s="233"/>
      <c r="Y443" s="233"/>
      <c r="Z443" s="233"/>
      <c r="AA443" s="233"/>
      <c r="AB443" s="233"/>
      <c r="AC443" s="233"/>
      <c r="AD443" s="233"/>
      <c r="AE443" s="233"/>
      <c r="AF443" s="233"/>
      <c r="AG443" s="233"/>
      <c r="AH443" s="233"/>
      <c r="AI443" s="233"/>
      <c r="AJ443" s="233"/>
      <c r="AK443" s="233"/>
      <c r="AL443" s="233"/>
      <c r="AM443" s="233"/>
      <c r="AN443" s="233"/>
      <c r="AO443" s="233"/>
      <c r="AP443" s="233"/>
      <c r="AQ443" s="233"/>
      <c r="AR443" s="233"/>
      <c r="AS443" s="233"/>
      <c r="AT443" s="233"/>
      <c r="AU443" s="233"/>
      <c r="AV443" s="233"/>
      <c r="AW443" s="233"/>
      <c r="AX443" s="233"/>
    </row>
    <row r="444" spans="2:50" s="199" customFormat="1" ht="12">
      <c r="B444" s="233"/>
      <c r="C444" s="233"/>
      <c r="D444" s="233"/>
      <c r="E444" s="233"/>
      <c r="F444" s="233"/>
      <c r="G444" s="233"/>
      <c r="H444" s="233"/>
      <c r="I444" s="233"/>
      <c r="J444" s="233"/>
      <c r="K444" s="233"/>
      <c r="L444" s="233"/>
      <c r="M444" s="233"/>
      <c r="N444" s="233"/>
      <c r="O444" s="233"/>
      <c r="P444" s="233"/>
      <c r="Q444" s="233"/>
      <c r="R444" s="233"/>
      <c r="S444" s="233"/>
      <c r="T444" s="233"/>
      <c r="U444" s="233"/>
      <c r="V444" s="233"/>
      <c r="W444" s="233"/>
      <c r="X444" s="233"/>
      <c r="Y444" s="233"/>
      <c r="Z444" s="233"/>
      <c r="AA444" s="233"/>
      <c r="AB444" s="233"/>
      <c r="AC444" s="233"/>
      <c r="AD444" s="233"/>
      <c r="AE444" s="233"/>
      <c r="AF444" s="233"/>
      <c r="AG444" s="233"/>
      <c r="AH444" s="233"/>
      <c r="AI444" s="233"/>
      <c r="AJ444" s="233"/>
      <c r="AK444" s="233"/>
      <c r="AL444" s="233"/>
      <c r="AM444" s="233"/>
      <c r="AN444" s="233"/>
      <c r="AO444" s="233"/>
      <c r="AP444" s="233"/>
      <c r="AQ444" s="233"/>
      <c r="AR444" s="233"/>
      <c r="AS444" s="233"/>
      <c r="AT444" s="233"/>
      <c r="AU444" s="233"/>
      <c r="AV444" s="233"/>
      <c r="AW444" s="233"/>
      <c r="AX444" s="233"/>
    </row>
  </sheetData>
  <mergeCells count="32">
    <mergeCell ref="D40:L40"/>
    <mergeCell ref="X40:AF40"/>
    <mergeCell ref="N40:V40"/>
    <mergeCell ref="D38:L38"/>
    <mergeCell ref="X38:AF38"/>
    <mergeCell ref="D39:L39"/>
    <mergeCell ref="X39:AF39"/>
    <mergeCell ref="N38:V38"/>
    <mergeCell ref="N39:V39"/>
    <mergeCell ref="D36:L36"/>
    <mergeCell ref="X36:AF36"/>
    <mergeCell ref="D37:L37"/>
    <mergeCell ref="X37:AF37"/>
    <mergeCell ref="N36:V36"/>
    <mergeCell ref="N37:V37"/>
    <mergeCell ref="D33:L33"/>
    <mergeCell ref="X33:AF33"/>
    <mergeCell ref="D34:L34"/>
    <mergeCell ref="X34:AF34"/>
    <mergeCell ref="D35:L35"/>
    <mergeCell ref="X35:AF35"/>
    <mergeCell ref="N33:V33"/>
    <mergeCell ref="N34:V34"/>
    <mergeCell ref="N35:V35"/>
    <mergeCell ref="B3:AX3"/>
    <mergeCell ref="AO2:AX2"/>
    <mergeCell ref="D31:L31"/>
    <mergeCell ref="X31:AF31"/>
    <mergeCell ref="D32:L32"/>
    <mergeCell ref="X32:AF32"/>
    <mergeCell ref="N31:V31"/>
    <mergeCell ref="N32:V32"/>
  </mergeCells>
  <phoneticPr fontId="5"/>
  <hyperlinks>
    <hyperlink ref="C396" r:id="rId1" display="https://ghe.rjbdev.jp/MTC/MTC_Tool_Development_Template" xr:uid="{58BF7EDC-6848-4C04-9CA6-052E0C7005E0}"/>
    <hyperlink ref="C351" r:id="rId2" display="https://ghe.rjbdev.jp/MTC/ClassLibrary" xr:uid="{E7498FF6-0F8F-4893-A0B6-538949BACCAA}"/>
    <hyperlink ref="E287" r:id="rId3" xr:uid="{7A188766-F3BB-48AA-93A7-A5EE41CC9F99}"/>
    <hyperlink ref="C378" r:id="rId4" display="https://ghe.rjbdev.jp/MTC/LineworksAccountDataExtraction" xr:uid="{FC08094D-19DA-4414-98EC-01AD7D23E01E}"/>
    <hyperlink ref="H413" r:id="rId5" location="%E8%87%AA%E4%BD%9Cdll%E6%A9%9F%E8%83%BD%E6%A6%82%E8%A6%81" display="../../../SitePages/%E3%83%A9%E3%82%A4%E3%83%96%E3%83%A9%E3%83%AA.aspx - %E8%87%AA%E4%BD%9Cdll%E6%A9%9F%E8%83%BD%E6%A6%82%E8%A6%81" xr:uid="{C2194E21-3F20-439C-A5A4-96E28FA0E912}"/>
  </hyperlinks>
  <printOptions horizontalCentered="1"/>
  <pageMargins left="0.70866141732283472" right="0.70866141732283472" top="0.74803149606299213" bottom="0.74803149606299213" header="0.31496062992125984" footer="0.31496062992125984"/>
  <pageSetup paperSize="9" fitToHeight="0" orientation="portrait" r:id="rId6"/>
  <headerFooter differentFirst="1">
    <oddFooter>&amp;C&amp;K01+000Page &amp;P of &amp;N</oddFooter>
  </headerFooter>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94AE-D5C9-45D1-8459-10E8D9D41EFF}">
  <sheetPr codeName="Sheet4">
    <tabColor theme="4" tint="-0.499984740745262"/>
  </sheetPr>
  <dimension ref="B1:DP100"/>
  <sheetViews>
    <sheetView zoomScaleNormal="100" zoomScaleSheetLayoutView="100" workbookViewId="0">
      <selection activeCell="AS29" sqref="AS29"/>
    </sheetView>
  </sheetViews>
  <sheetFormatPr defaultColWidth="2.375" defaultRowHeight="15" customHeight="1" outlineLevelCol="1"/>
  <cols>
    <col min="1" max="1" width="1.625" style="50" customWidth="1"/>
    <col min="2" max="62" width="2.375" style="50" customWidth="1" outlineLevel="1"/>
    <col min="63" max="63" width="2.375" style="50"/>
    <col min="64" max="64" width="2.375" style="57" hidden="1" customWidth="1" outlineLevel="1"/>
    <col min="65" max="118" width="2.375" style="50" hidden="1" customWidth="1" outlineLevel="1"/>
    <col min="119" max="119" width="2.375" style="50" collapsed="1"/>
    <col min="120" max="16384" width="2.375" style="50"/>
  </cols>
  <sheetData>
    <row r="1" spans="2:120" ht="6.95" customHeight="1">
      <c r="BL1" s="50"/>
    </row>
    <row r="2" spans="2:120" s="60" customFormat="1" ht="22.5">
      <c r="B2" s="61" t="s">
        <v>367</v>
      </c>
      <c r="AS2" s="60" t="s">
        <v>368</v>
      </c>
      <c r="AV2" s="78"/>
      <c r="BL2" s="79" t="str">
        <f>B2</f>
        <v>設計</v>
      </c>
      <c r="CY2" s="78" t="s">
        <v>369</v>
      </c>
    </row>
    <row r="3" spans="2:120" s="60" customFormat="1" ht="6.95" customHeight="1">
      <c r="B3" s="61"/>
    </row>
    <row r="4" spans="2:120" ht="19.5">
      <c r="B4" s="48" t="s">
        <v>370</v>
      </c>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c r="BA4" s="48"/>
      <c r="BB4" s="48"/>
      <c r="BC4" s="48"/>
      <c r="BD4" s="48"/>
      <c r="BE4" s="48"/>
      <c r="BF4" s="48"/>
      <c r="BG4" s="48"/>
      <c r="BH4" s="48"/>
      <c r="BI4" s="48"/>
      <c r="BJ4" s="48"/>
      <c r="BL4" s="48" t="s">
        <v>371</v>
      </c>
      <c r="BM4" s="48"/>
      <c r="BN4" s="48"/>
      <c r="BO4" s="48"/>
      <c r="BP4" s="48"/>
      <c r="BQ4" s="48"/>
      <c r="BR4" s="48"/>
      <c r="BS4" s="48"/>
      <c r="BT4" s="48"/>
      <c r="BU4" s="48"/>
      <c r="BV4" s="48"/>
      <c r="BW4" s="48"/>
      <c r="BX4" s="48"/>
      <c r="BY4" s="48"/>
      <c r="BZ4" s="48"/>
      <c r="CA4" s="48"/>
      <c r="CB4" s="48"/>
      <c r="CC4" s="48"/>
      <c r="CD4" s="48"/>
      <c r="CE4" s="48"/>
      <c r="CF4" s="48"/>
      <c r="CG4" s="48"/>
      <c r="CH4" s="48"/>
      <c r="CI4" s="48"/>
      <c r="CJ4" s="48"/>
      <c r="CK4" s="48"/>
      <c r="CL4" s="48"/>
      <c r="CM4" s="48"/>
      <c r="CN4" s="48"/>
      <c r="CO4" s="48"/>
      <c r="CP4" s="48"/>
      <c r="CQ4" s="48"/>
      <c r="CR4" s="48"/>
      <c r="CS4" s="48"/>
      <c r="CT4" s="48"/>
      <c r="CU4" s="48"/>
      <c r="CV4" s="48"/>
      <c r="CW4" s="48"/>
      <c r="CX4" s="48"/>
      <c r="CY4" s="48"/>
      <c r="CZ4" s="48"/>
      <c r="DA4" s="48"/>
      <c r="DB4" s="48"/>
      <c r="DC4" s="48"/>
      <c r="DD4" s="48"/>
      <c r="DE4" s="48"/>
      <c r="DF4" s="48"/>
      <c r="DG4" s="48"/>
      <c r="DH4" s="48"/>
      <c r="DI4" s="48"/>
      <c r="DJ4" s="48"/>
      <c r="DK4" s="48"/>
      <c r="DL4" s="48"/>
      <c r="DM4" s="48"/>
      <c r="DN4" s="48"/>
      <c r="DO4" s="195" t="s">
        <v>372</v>
      </c>
    </row>
    <row r="5" spans="2:120" ht="15" customHeight="1" thickBot="1">
      <c r="B5" s="4"/>
      <c r="C5" s="38"/>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93"/>
      <c r="AL5" s="4"/>
      <c r="AM5" s="4"/>
      <c r="AN5" s="4"/>
      <c r="AO5" s="4"/>
      <c r="AP5" s="4"/>
      <c r="AQ5" s="4"/>
      <c r="AR5" s="4"/>
      <c r="AS5" s="4"/>
      <c r="AT5" s="4"/>
      <c r="AU5" s="4"/>
      <c r="AV5" s="4"/>
      <c r="AW5" s="4"/>
      <c r="AX5" s="4"/>
      <c r="AY5" s="4"/>
      <c r="AZ5" s="4"/>
      <c r="BA5" s="4"/>
      <c r="BB5" s="4"/>
      <c r="BC5" s="4"/>
      <c r="BD5" s="4"/>
      <c r="BE5" s="4"/>
      <c r="BF5" s="4"/>
      <c r="BG5" s="4"/>
      <c r="BH5" s="4"/>
      <c r="BI5" s="4"/>
      <c r="BJ5" s="4"/>
      <c r="BL5" s="4"/>
      <c r="BM5" s="38"/>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194" t="s">
        <v>373</v>
      </c>
      <c r="DP5" s="60"/>
    </row>
    <row r="6" spans="2:120">
      <c r="B6" s="4"/>
      <c r="C6" s="115" t="s">
        <v>374</v>
      </c>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7"/>
      <c r="AQ6" s="4"/>
      <c r="AR6" s="4"/>
      <c r="AS6" s="4"/>
      <c r="AT6" s="4"/>
      <c r="AU6" s="4"/>
      <c r="AV6" s="4"/>
      <c r="AW6" s="4"/>
      <c r="AX6" s="4"/>
      <c r="AY6" s="4"/>
      <c r="AZ6" s="4"/>
      <c r="BA6" s="4"/>
      <c r="BB6" s="4"/>
      <c r="BC6" s="4"/>
      <c r="BD6" s="4"/>
      <c r="BE6" s="4"/>
      <c r="BF6" s="4"/>
      <c r="BG6" s="4"/>
      <c r="BH6" s="4"/>
      <c r="BI6" s="4"/>
      <c r="BJ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195"/>
      <c r="DP6" s="195"/>
    </row>
    <row r="7" spans="2:120" ht="15" customHeight="1">
      <c r="B7" s="4"/>
      <c r="C7" s="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10"/>
      <c r="AQ7" s="4"/>
      <c r="AR7" s="4"/>
      <c r="AS7" s="4"/>
      <c r="AT7" s="4"/>
      <c r="AU7" s="4"/>
      <c r="AV7" s="4"/>
      <c r="AW7" s="4"/>
      <c r="AX7" s="4"/>
      <c r="AY7" s="4"/>
      <c r="AZ7" s="4"/>
      <c r="BA7" s="4"/>
      <c r="BB7" s="4"/>
      <c r="BC7" s="4"/>
      <c r="BD7" s="4"/>
      <c r="BE7" s="4"/>
      <c r="BF7" s="4"/>
      <c r="BG7" s="4"/>
      <c r="BH7" s="4"/>
      <c r="BI7" s="4"/>
      <c r="BJ7" s="4"/>
      <c r="BL7" s="4"/>
      <c r="BM7" s="4" t="s">
        <v>375</v>
      </c>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194"/>
      <c r="DP7" s="194"/>
    </row>
    <row r="8" spans="2:120" ht="15" customHeight="1" thickBot="1">
      <c r="B8" s="4"/>
      <c r="C8" s="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10"/>
      <c r="AQ8" s="4"/>
      <c r="AR8" s="4"/>
      <c r="AS8" s="4"/>
      <c r="AT8" s="4"/>
      <c r="AU8" s="4"/>
      <c r="AV8" s="4"/>
      <c r="AW8" s="4"/>
      <c r="AX8" s="4"/>
      <c r="AY8" s="4"/>
      <c r="AZ8" s="4"/>
      <c r="BA8" s="4"/>
      <c r="BB8" s="4"/>
      <c r="BC8" s="4"/>
      <c r="BD8" s="4"/>
      <c r="BE8" s="4"/>
      <c r="BF8" s="4"/>
      <c r="BG8" s="4"/>
      <c r="BH8" s="4"/>
      <c r="BI8" s="4"/>
      <c r="BJ8" s="4"/>
      <c r="BL8" s="4"/>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row>
    <row r="9" spans="2:120" ht="15" customHeight="1">
      <c r="B9" s="4"/>
      <c r="C9" s="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10"/>
      <c r="AQ9" s="4"/>
      <c r="AR9" s="4"/>
      <c r="AS9" s="4"/>
      <c r="AT9" s="4"/>
      <c r="AU9" s="4"/>
      <c r="AV9" s="4"/>
      <c r="AW9" s="4"/>
      <c r="AX9" s="4"/>
      <c r="AY9" s="4"/>
      <c r="AZ9" s="4"/>
      <c r="BA9" s="4"/>
      <c r="BB9" s="4"/>
      <c r="BC9" s="4"/>
      <c r="BD9" s="4"/>
      <c r="BE9" s="4"/>
      <c r="BF9" s="4"/>
      <c r="BG9" s="4"/>
      <c r="BH9" s="4"/>
      <c r="BI9" s="4"/>
      <c r="BJ9" s="4"/>
      <c r="BL9" s="4"/>
      <c r="BM9" s="28"/>
      <c r="BN9" s="40"/>
      <c r="BO9" s="41"/>
      <c r="BP9" s="41"/>
      <c r="BQ9" s="41"/>
      <c r="BR9" s="41"/>
      <c r="BS9" s="41"/>
      <c r="BT9" s="41"/>
      <c r="BU9" s="41"/>
      <c r="BV9" s="41"/>
      <c r="BW9" s="41"/>
      <c r="BX9" s="44"/>
      <c r="BY9" s="44"/>
      <c r="BZ9" s="45"/>
      <c r="CA9" s="28"/>
      <c r="CB9" s="6"/>
      <c r="CC9" s="7"/>
      <c r="CD9" s="28"/>
      <c r="CE9" s="6"/>
      <c r="CF9" s="7"/>
      <c r="CG9" s="28"/>
      <c r="CH9" s="28"/>
      <c r="CI9" s="28"/>
      <c r="CJ9" s="28"/>
      <c r="CK9" s="28"/>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row>
    <row r="10" spans="2:120" ht="15" customHeight="1" thickBot="1">
      <c r="B10" s="4"/>
      <c r="C10" s="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10"/>
      <c r="AQ10" s="4"/>
      <c r="AR10" s="4"/>
      <c r="AS10" s="4"/>
      <c r="AT10" s="4"/>
      <c r="AU10" s="4"/>
      <c r="AV10" s="4"/>
      <c r="AW10" s="4"/>
      <c r="AX10" s="4"/>
      <c r="AY10" s="4"/>
      <c r="AZ10" s="4"/>
      <c r="BA10" s="4"/>
      <c r="BB10" s="4"/>
      <c r="BC10" s="4"/>
      <c r="BD10" s="4"/>
      <c r="BE10" s="4"/>
      <c r="BF10" s="4"/>
      <c r="BG10" s="4"/>
      <c r="BH10" s="4"/>
      <c r="BI10" s="4"/>
      <c r="BJ10" s="4"/>
      <c r="BL10" s="4"/>
      <c r="BM10" s="28"/>
      <c r="BN10" s="42"/>
      <c r="BO10" s="43"/>
      <c r="BP10" s="43"/>
      <c r="BQ10" s="43"/>
      <c r="BR10" s="43"/>
      <c r="BS10" s="43"/>
      <c r="BT10" s="43"/>
      <c r="BU10" s="43"/>
      <c r="BV10" s="43"/>
      <c r="BW10" s="43"/>
      <c r="BX10" s="46"/>
      <c r="BY10" s="46"/>
      <c r="BZ10" s="47"/>
      <c r="CA10" s="28"/>
      <c r="CB10" s="23"/>
      <c r="CC10" s="25"/>
      <c r="CD10" s="28"/>
      <c r="CE10" s="23"/>
      <c r="CF10" s="25"/>
      <c r="CG10" s="28"/>
      <c r="CH10" s="28"/>
      <c r="CI10" s="28"/>
      <c r="CJ10" s="28"/>
      <c r="CK10" s="28"/>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row>
    <row r="11" spans="2:120" ht="15" customHeight="1">
      <c r="B11" s="4"/>
      <c r="C11" s="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10"/>
      <c r="AQ11" s="4"/>
      <c r="AR11" s="4"/>
      <c r="AS11" s="4"/>
      <c r="AT11" s="4"/>
      <c r="AU11" s="4"/>
      <c r="AV11" s="4"/>
      <c r="AW11" s="4"/>
      <c r="AX11" s="4"/>
      <c r="AY11" s="4"/>
      <c r="AZ11" s="4"/>
      <c r="BA11" s="4"/>
      <c r="BB11" s="4"/>
      <c r="BC11" s="4"/>
      <c r="BD11" s="4"/>
      <c r="BE11" s="4"/>
      <c r="BF11" s="4"/>
      <c r="BG11" s="4"/>
      <c r="BH11" s="4"/>
      <c r="BI11" s="4"/>
      <c r="BJ11" s="4"/>
      <c r="BL11" s="4"/>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row>
    <row r="12" spans="2:120" ht="15" customHeight="1">
      <c r="B12" s="4"/>
      <c r="C12" s="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10"/>
      <c r="AQ12" s="4"/>
      <c r="AR12" s="4"/>
      <c r="AS12" s="4"/>
      <c r="AT12" s="4"/>
      <c r="AU12" s="4"/>
      <c r="AV12" s="4"/>
      <c r="AW12" s="4"/>
      <c r="AX12" s="4"/>
      <c r="AY12" s="4"/>
      <c r="AZ12" s="4"/>
      <c r="BA12" s="4"/>
      <c r="BB12" s="4"/>
      <c r="BC12" s="4"/>
      <c r="BD12" s="4"/>
      <c r="BE12" s="4"/>
      <c r="BF12" s="4"/>
      <c r="BG12" s="4"/>
      <c r="BH12" s="4"/>
      <c r="BI12" s="4"/>
      <c r="BJ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row>
    <row r="13" spans="2:120" ht="15" customHeight="1">
      <c r="B13" s="4"/>
      <c r="C13" s="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10"/>
      <c r="AQ13" s="4"/>
      <c r="AR13" s="4"/>
      <c r="AS13" s="4"/>
      <c r="AT13" s="4"/>
      <c r="AU13" s="4"/>
      <c r="AV13" s="4"/>
      <c r="AW13" s="4"/>
      <c r="AX13" s="4"/>
      <c r="AY13" s="4"/>
      <c r="AZ13" s="4"/>
      <c r="BA13" s="4"/>
      <c r="BB13" s="4"/>
      <c r="BC13" s="4"/>
      <c r="BD13" s="4"/>
      <c r="BE13" s="4"/>
      <c r="BF13" s="4"/>
      <c r="BG13" s="4"/>
      <c r="BH13" s="4"/>
      <c r="BI13" s="4"/>
      <c r="BJ13" s="4"/>
      <c r="BL13" s="4"/>
      <c r="BM13" s="4" t="s">
        <v>376</v>
      </c>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row>
    <row r="14" spans="2:120" ht="15" customHeight="1">
      <c r="B14" s="4"/>
      <c r="C14" s="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10"/>
      <c r="AQ14" s="4"/>
      <c r="AR14" s="4"/>
      <c r="AS14" s="4"/>
      <c r="AT14" s="4"/>
      <c r="AU14" s="4"/>
      <c r="AV14" s="4"/>
      <c r="AW14" s="4"/>
      <c r="AX14" s="4"/>
      <c r="AY14" s="4"/>
      <c r="AZ14" s="4"/>
      <c r="BA14" s="4"/>
      <c r="BB14" s="4"/>
      <c r="BC14" s="4"/>
      <c r="BD14" s="4"/>
      <c r="BE14" s="4"/>
      <c r="BF14" s="4"/>
      <c r="BG14" s="4"/>
      <c r="BH14" s="4"/>
      <c r="BI14" s="4"/>
      <c r="BJ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row>
    <row r="15" spans="2:120" ht="15" customHeight="1" thickBot="1">
      <c r="B15" s="4"/>
      <c r="C15" s="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10"/>
      <c r="AQ15" s="4"/>
      <c r="AR15" s="4"/>
      <c r="AS15" s="4"/>
      <c r="AT15" s="4"/>
      <c r="AU15" s="4"/>
      <c r="AV15" s="4"/>
      <c r="AW15" s="4"/>
      <c r="AX15" s="4"/>
      <c r="AY15" s="4"/>
      <c r="AZ15" s="4"/>
      <c r="BA15" s="4"/>
      <c r="BB15" s="4"/>
      <c r="BC15" s="4"/>
      <c r="BD15" s="4"/>
      <c r="BE15" s="4"/>
      <c r="BF15" s="4"/>
      <c r="BG15" s="4"/>
      <c r="BH15" s="4"/>
      <c r="BI15" s="4"/>
      <c r="BJ15" s="4"/>
      <c r="BL15" s="4"/>
      <c r="BM15" s="28"/>
      <c r="BN15" s="28" t="s">
        <v>377</v>
      </c>
      <c r="BO15" s="28"/>
      <c r="BP15" s="28"/>
      <c r="BQ15" s="28"/>
      <c r="BR15" s="28"/>
      <c r="BS15" s="28"/>
      <c r="BT15" s="28"/>
      <c r="BU15" s="28"/>
      <c r="BV15" s="28"/>
      <c r="BW15" s="28"/>
      <c r="BX15" s="28"/>
      <c r="BY15" s="28"/>
      <c r="BZ15" s="28"/>
      <c r="CA15" s="28"/>
      <c r="CB15" s="28" t="s">
        <v>378</v>
      </c>
      <c r="CC15" s="28"/>
      <c r="CD15" s="28"/>
      <c r="CE15" s="28"/>
      <c r="CF15" s="28"/>
      <c r="CG15" s="28"/>
      <c r="CH15" s="28"/>
      <c r="CI15" s="28"/>
      <c r="CJ15" s="28"/>
      <c r="CK15" s="28"/>
      <c r="CL15" s="28"/>
      <c r="CM15" s="28"/>
      <c r="CN15" s="28"/>
      <c r="CO15" s="28"/>
      <c r="CP15" s="28" t="s">
        <v>379</v>
      </c>
      <c r="CQ15" s="28"/>
      <c r="CR15" s="28"/>
      <c r="CS15" s="28"/>
      <c r="CT15" s="28"/>
      <c r="CU15" s="28"/>
      <c r="CV15" s="28"/>
      <c r="CW15" s="28"/>
      <c r="CX15" s="28"/>
      <c r="CY15" s="28"/>
      <c r="CZ15" s="28"/>
      <c r="DA15" s="28"/>
      <c r="DB15" s="28"/>
      <c r="DC15" s="28"/>
      <c r="DD15" s="4"/>
      <c r="DE15" s="4"/>
      <c r="DF15" s="4"/>
      <c r="DG15" s="4"/>
      <c r="DH15" s="4"/>
      <c r="DI15" s="4"/>
      <c r="DJ15" s="4"/>
      <c r="DK15" s="4"/>
      <c r="DL15" s="4"/>
      <c r="DM15" s="4"/>
      <c r="DN15" s="4"/>
    </row>
    <row r="16" spans="2:120" ht="15" customHeight="1">
      <c r="B16" s="4"/>
      <c r="C16" s="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10"/>
      <c r="AQ16" s="4"/>
      <c r="AR16" s="4"/>
      <c r="AS16" s="4"/>
      <c r="AT16" s="4"/>
      <c r="AU16" s="4"/>
      <c r="AV16" s="4"/>
      <c r="AW16" s="4"/>
      <c r="AX16" s="4"/>
      <c r="AY16" s="4"/>
      <c r="AZ16" s="4"/>
      <c r="BA16" s="4"/>
      <c r="BB16" s="4"/>
      <c r="BC16" s="4"/>
      <c r="BD16" s="4"/>
      <c r="BE16" s="4"/>
      <c r="BF16" s="4"/>
      <c r="BG16" s="4"/>
      <c r="BH16" s="4"/>
      <c r="BI16" s="4"/>
      <c r="BJ16" s="4"/>
      <c r="BL16" s="4"/>
      <c r="BM16" s="28"/>
      <c r="BN16" s="6"/>
      <c r="BO16" s="29"/>
      <c r="BP16" s="29"/>
      <c r="BQ16" s="29"/>
      <c r="BR16" s="29"/>
      <c r="BS16" s="29"/>
      <c r="BT16" s="29"/>
      <c r="BU16" s="29"/>
      <c r="BV16" s="29"/>
      <c r="BW16" s="29"/>
      <c r="BX16" s="29"/>
      <c r="BY16" s="29"/>
      <c r="BZ16" s="7"/>
      <c r="CA16" s="28"/>
      <c r="CB16" s="6"/>
      <c r="CC16" s="29"/>
      <c r="CD16" s="29"/>
      <c r="CE16" s="29"/>
      <c r="CF16" s="29"/>
      <c r="CG16" s="29"/>
      <c r="CH16" s="29"/>
      <c r="CI16" s="29"/>
      <c r="CJ16" s="29"/>
      <c r="CK16" s="29"/>
      <c r="CL16" s="29"/>
      <c r="CM16" s="29"/>
      <c r="CN16" s="7"/>
      <c r="CO16" s="28"/>
      <c r="CP16" s="6"/>
      <c r="CQ16" s="29"/>
      <c r="CR16" s="29"/>
      <c r="CS16" s="29"/>
      <c r="CT16" s="29"/>
      <c r="CU16" s="29"/>
      <c r="CV16" s="29"/>
      <c r="CW16" s="29"/>
      <c r="CX16" s="29"/>
      <c r="CY16" s="29"/>
      <c r="CZ16" s="29"/>
      <c r="DA16" s="29"/>
      <c r="DB16" s="7"/>
      <c r="DC16" s="28"/>
      <c r="DD16" s="4"/>
      <c r="DE16" s="4"/>
      <c r="DF16" s="4"/>
      <c r="DG16" s="4"/>
      <c r="DH16" s="4"/>
      <c r="DI16" s="4"/>
      <c r="DJ16" s="4"/>
      <c r="DK16" s="4"/>
      <c r="DL16" s="5"/>
      <c r="DM16" s="4"/>
      <c r="DN16" s="4"/>
    </row>
    <row r="17" spans="2:118" s="51" customFormat="1" ht="15" customHeight="1">
      <c r="B17" s="5"/>
      <c r="C17" s="30"/>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2"/>
      <c r="AQ17" s="5"/>
      <c r="AR17" s="5"/>
      <c r="AS17" s="5"/>
      <c r="AT17" s="5"/>
      <c r="AU17" s="4"/>
      <c r="AV17" s="4"/>
      <c r="AW17" s="4"/>
      <c r="AX17" s="4"/>
      <c r="AY17" s="4"/>
      <c r="AZ17" s="4"/>
      <c r="BA17" s="4"/>
      <c r="BB17" s="4"/>
      <c r="BC17" s="4"/>
      <c r="BD17" s="4"/>
      <c r="BE17" s="4"/>
      <c r="BF17" s="4"/>
      <c r="BG17" s="4"/>
      <c r="BH17" s="4"/>
      <c r="BI17" s="4"/>
      <c r="BJ17" s="5"/>
      <c r="BL17" s="5"/>
      <c r="BM17" s="28"/>
      <c r="BN17" s="8"/>
      <c r="BO17" s="28"/>
      <c r="BP17" s="28"/>
      <c r="BQ17" s="28"/>
      <c r="BR17" s="28"/>
      <c r="BS17" s="28"/>
      <c r="BT17" s="28"/>
      <c r="BU17" s="28"/>
      <c r="BV17" s="28"/>
      <c r="BW17" s="28"/>
      <c r="BX17" s="28"/>
      <c r="BY17" s="28" t="s">
        <v>380</v>
      </c>
      <c r="BZ17" s="10"/>
      <c r="CA17" s="28"/>
      <c r="CB17" s="8"/>
      <c r="CC17" s="28"/>
      <c r="CD17" s="28"/>
      <c r="CE17" s="28"/>
      <c r="CF17" s="28"/>
      <c r="CG17" s="28"/>
      <c r="CH17" s="28"/>
      <c r="CI17" s="28"/>
      <c r="CJ17" s="28"/>
      <c r="CK17" s="28"/>
      <c r="CL17" s="28"/>
      <c r="CM17" s="28" t="s">
        <v>380</v>
      </c>
      <c r="CN17" s="10"/>
      <c r="CO17" s="28"/>
      <c r="CP17" s="8"/>
      <c r="CQ17" s="28"/>
      <c r="CR17" s="28"/>
      <c r="CS17" s="28"/>
      <c r="CT17" s="28"/>
      <c r="CU17" s="28"/>
      <c r="CV17" s="28"/>
      <c r="CW17" s="28"/>
      <c r="CX17" s="28"/>
      <c r="CY17" s="28"/>
      <c r="CZ17" s="28"/>
      <c r="DA17" s="28" t="s">
        <v>380</v>
      </c>
      <c r="DB17" s="10"/>
      <c r="DC17" s="28"/>
      <c r="DD17" s="4"/>
      <c r="DE17" s="4"/>
      <c r="DF17" s="4"/>
      <c r="DG17" s="4"/>
      <c r="DH17" s="4"/>
      <c r="DI17" s="4"/>
      <c r="DJ17" s="4"/>
      <c r="DK17" s="4"/>
      <c r="DL17" s="4"/>
      <c r="DM17" s="5"/>
      <c r="DN17" s="5"/>
    </row>
    <row r="18" spans="2:118" ht="15" customHeight="1" thickBot="1">
      <c r="B18" s="4"/>
      <c r="C18" s="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10"/>
      <c r="AQ18" s="4"/>
      <c r="AR18" s="4"/>
      <c r="AS18" s="4"/>
      <c r="AT18" s="4"/>
      <c r="AU18" s="4"/>
      <c r="AV18" s="4"/>
      <c r="AW18" s="4"/>
      <c r="AX18" s="4"/>
      <c r="AY18" s="4"/>
      <c r="AZ18" s="4"/>
      <c r="BA18" s="4"/>
      <c r="BB18" s="4"/>
      <c r="BC18" s="4"/>
      <c r="BD18" s="4"/>
      <c r="BE18" s="4"/>
      <c r="BF18" s="4"/>
      <c r="BG18" s="4"/>
      <c r="BH18" s="4"/>
      <c r="BI18" s="4"/>
      <c r="BJ18" s="4"/>
      <c r="BL18" s="4"/>
      <c r="BM18" s="28"/>
      <c r="BN18" s="23"/>
      <c r="BO18" s="33"/>
      <c r="BP18" s="33"/>
      <c r="BQ18" s="33"/>
      <c r="BR18" s="33"/>
      <c r="BS18" s="33"/>
      <c r="BT18" s="33"/>
      <c r="BU18" s="33"/>
      <c r="BV18" s="33"/>
      <c r="BW18" s="33"/>
      <c r="BX18" s="33"/>
      <c r="BY18" s="33"/>
      <c r="BZ18" s="25"/>
      <c r="CA18" s="28"/>
      <c r="CB18" s="23"/>
      <c r="CC18" s="33"/>
      <c r="CD18" s="33"/>
      <c r="CE18" s="33"/>
      <c r="CF18" s="33"/>
      <c r="CG18" s="33"/>
      <c r="CH18" s="33"/>
      <c r="CI18" s="33"/>
      <c r="CJ18" s="33"/>
      <c r="CK18" s="33"/>
      <c r="CL18" s="33"/>
      <c r="CM18" s="33"/>
      <c r="CN18" s="25"/>
      <c r="CO18" s="28"/>
      <c r="CP18" s="23"/>
      <c r="CQ18" s="33"/>
      <c r="CR18" s="33"/>
      <c r="CS18" s="33"/>
      <c r="CT18" s="33"/>
      <c r="CU18" s="33"/>
      <c r="CV18" s="33"/>
      <c r="CW18" s="33"/>
      <c r="CX18" s="33"/>
      <c r="CY18" s="33"/>
      <c r="CZ18" s="33"/>
      <c r="DA18" s="33"/>
      <c r="DB18" s="25"/>
      <c r="DC18" s="28"/>
      <c r="DD18" s="4"/>
      <c r="DE18" s="4"/>
      <c r="DF18" s="4"/>
      <c r="DG18" s="4"/>
      <c r="DH18" s="4"/>
      <c r="DI18" s="4"/>
      <c r="DJ18" s="4"/>
      <c r="DK18" s="4"/>
      <c r="DL18" s="4"/>
      <c r="DM18" s="4"/>
      <c r="DN18" s="4"/>
    </row>
    <row r="19" spans="2:118" ht="15" customHeight="1">
      <c r="B19" s="4"/>
      <c r="C19" s="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10"/>
      <c r="AQ19" s="4"/>
      <c r="AR19" s="4"/>
      <c r="AS19" s="4"/>
      <c r="AT19" s="4"/>
      <c r="AU19" s="4"/>
      <c r="AV19" s="4"/>
      <c r="AW19" s="4"/>
      <c r="AX19" s="4"/>
      <c r="AY19" s="4"/>
      <c r="AZ19" s="4"/>
      <c r="BA19" s="4"/>
      <c r="BB19" s="4"/>
      <c r="BC19" s="4"/>
      <c r="BD19" s="4"/>
      <c r="BE19" s="4"/>
      <c r="BF19" s="4"/>
      <c r="BG19" s="4"/>
      <c r="BH19" s="4"/>
      <c r="BI19" s="4"/>
      <c r="BJ19" s="4"/>
      <c r="BL19" s="4"/>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4"/>
      <c r="DE19" s="4"/>
      <c r="DF19" s="4"/>
      <c r="DG19" s="4"/>
      <c r="DH19" s="4"/>
      <c r="DI19" s="4"/>
      <c r="DJ19" s="4"/>
      <c r="DK19" s="4"/>
      <c r="DL19" s="4"/>
      <c r="DM19" s="4"/>
      <c r="DN19" s="4"/>
    </row>
    <row r="20" spans="2:118" ht="15" customHeight="1">
      <c r="B20" s="4"/>
      <c r="C20" s="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10"/>
      <c r="AQ20" s="4"/>
      <c r="AR20" s="4"/>
      <c r="AS20" s="4"/>
      <c r="AT20" s="4"/>
      <c r="AU20" s="4"/>
      <c r="AV20" s="4"/>
      <c r="AW20" s="4"/>
      <c r="AX20" s="4"/>
      <c r="AY20" s="4"/>
      <c r="AZ20" s="4"/>
      <c r="BA20" s="4"/>
      <c r="BB20" s="4"/>
      <c r="BC20" s="4"/>
      <c r="BD20" s="4"/>
      <c r="BE20" s="4"/>
      <c r="BF20" s="4"/>
      <c r="BG20" s="4"/>
      <c r="BH20" s="4"/>
      <c r="BI20" s="4"/>
      <c r="BJ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row>
    <row r="21" spans="2:118" ht="15" customHeight="1" thickBot="1">
      <c r="B21" s="4"/>
      <c r="C21" s="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10"/>
      <c r="AQ21" s="4"/>
      <c r="AR21" s="4"/>
      <c r="AS21" s="4"/>
      <c r="AT21" s="4"/>
      <c r="AU21" s="4"/>
      <c r="AV21" s="4"/>
      <c r="AW21" s="4"/>
      <c r="AX21" s="4"/>
      <c r="AY21" s="4"/>
      <c r="AZ21" s="4"/>
      <c r="BA21" s="4"/>
      <c r="BB21" s="4"/>
      <c r="BC21" s="4"/>
      <c r="BD21" s="4"/>
      <c r="BE21" s="4"/>
      <c r="BF21" s="4"/>
      <c r="BG21" s="4"/>
      <c r="BH21" s="4"/>
      <c r="BI21" s="4"/>
      <c r="BJ21" s="4"/>
      <c r="BL21" s="4"/>
      <c r="BM21" s="4" t="s">
        <v>381</v>
      </c>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row>
    <row r="22" spans="2:118" ht="15" customHeight="1">
      <c r="B22" s="4"/>
      <c r="C22" s="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10"/>
      <c r="AQ22" s="4"/>
      <c r="AR22" s="4"/>
      <c r="AS22" s="4"/>
      <c r="AT22" s="4"/>
      <c r="AU22" s="4"/>
      <c r="AV22" s="4"/>
      <c r="AW22" s="4"/>
      <c r="AX22" s="4"/>
      <c r="AY22" s="4"/>
      <c r="AZ22" s="4"/>
      <c r="BA22" s="4"/>
      <c r="BB22" s="4"/>
      <c r="BC22" s="4"/>
      <c r="BD22" s="4"/>
      <c r="BE22" s="4"/>
      <c r="BF22" s="4"/>
      <c r="BG22" s="4"/>
      <c r="BH22" s="4"/>
      <c r="BI22" s="4"/>
      <c r="BJ22" s="4"/>
      <c r="BL22" s="4"/>
      <c r="BM22" s="6"/>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29"/>
      <c r="CN22" s="29"/>
      <c r="CO22" s="29"/>
      <c r="CP22" s="29"/>
      <c r="CQ22" s="29"/>
      <c r="CR22" s="29"/>
      <c r="CS22" s="29"/>
      <c r="CT22" s="29"/>
      <c r="CU22" s="29"/>
      <c r="CV22" s="29"/>
      <c r="CW22" s="29"/>
      <c r="CX22" s="29"/>
      <c r="CY22" s="29"/>
      <c r="CZ22" s="29"/>
      <c r="DA22" s="29"/>
      <c r="DB22" s="7"/>
      <c r="DC22" s="4"/>
      <c r="DD22" s="4"/>
      <c r="DE22" s="4"/>
      <c r="DF22" s="4"/>
      <c r="DG22" s="4"/>
      <c r="DH22" s="4"/>
      <c r="DI22" s="4"/>
      <c r="DJ22" s="4"/>
      <c r="DK22" s="4"/>
      <c r="DL22" s="5"/>
      <c r="DM22" s="4"/>
      <c r="DN22" s="4"/>
    </row>
    <row r="23" spans="2:118" s="51" customFormat="1" ht="15" customHeight="1">
      <c r="B23" s="5"/>
      <c r="C23" s="30"/>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2"/>
      <c r="AQ23" s="5"/>
      <c r="AR23" s="5"/>
      <c r="AS23" s="5"/>
      <c r="AT23" s="5"/>
      <c r="AU23" s="4"/>
      <c r="AV23" s="4"/>
      <c r="AW23" s="4"/>
      <c r="AX23" s="4"/>
      <c r="AY23" s="4"/>
      <c r="AZ23" s="4"/>
      <c r="BA23" s="4"/>
      <c r="BB23" s="4"/>
      <c r="BC23" s="4"/>
      <c r="BD23" s="4"/>
      <c r="BE23" s="4"/>
      <c r="BF23" s="4"/>
      <c r="BG23" s="4"/>
      <c r="BH23" s="4"/>
      <c r="BI23" s="4"/>
      <c r="BJ23" s="5"/>
      <c r="BL23" s="5"/>
      <c r="BM23" s="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10"/>
      <c r="DC23" s="4"/>
      <c r="DD23" s="5"/>
      <c r="DE23" s="5"/>
      <c r="DF23" s="5"/>
      <c r="DG23" s="5"/>
      <c r="DH23" s="5"/>
      <c r="DI23" s="5"/>
      <c r="DJ23" s="5"/>
      <c r="DK23" s="5"/>
      <c r="DL23" s="4"/>
      <c r="DM23" s="5"/>
      <c r="DN23" s="5"/>
    </row>
    <row r="24" spans="2:118" ht="15" customHeight="1">
      <c r="B24" s="4"/>
      <c r="C24" s="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10"/>
      <c r="AQ24" s="4"/>
      <c r="AR24" s="4"/>
      <c r="AS24" s="4"/>
      <c r="AT24" s="4"/>
      <c r="AU24" s="4"/>
      <c r="AV24" s="4"/>
      <c r="AW24" s="4"/>
      <c r="AX24" s="4"/>
      <c r="AY24" s="4"/>
      <c r="AZ24" s="4"/>
      <c r="BA24" s="4"/>
      <c r="BB24" s="4"/>
      <c r="BC24" s="4"/>
      <c r="BD24" s="4"/>
      <c r="BE24" s="4"/>
      <c r="BF24" s="4"/>
      <c r="BG24" s="4"/>
      <c r="BH24" s="4"/>
      <c r="BI24" s="4"/>
      <c r="BJ24" s="4"/>
      <c r="BL24" s="4"/>
      <c r="BM24" s="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10"/>
      <c r="DC24" s="5"/>
      <c r="DD24" s="4"/>
      <c r="DE24" s="4"/>
      <c r="DF24" s="4"/>
      <c r="DG24" s="4"/>
      <c r="DH24" s="4"/>
      <c r="DI24" s="4"/>
      <c r="DJ24" s="4"/>
      <c r="DK24" s="4"/>
      <c r="DL24" s="4"/>
      <c r="DM24" s="4"/>
      <c r="DN24" s="4"/>
    </row>
    <row r="25" spans="2:118" ht="15" customHeight="1">
      <c r="B25" s="4"/>
      <c r="C25" s="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10"/>
      <c r="AQ25" s="4"/>
      <c r="AR25" s="4"/>
      <c r="AS25" s="4"/>
      <c r="AT25" s="4"/>
      <c r="AU25" s="4"/>
      <c r="AV25" s="4"/>
      <c r="AW25" s="4"/>
      <c r="AX25" s="4"/>
      <c r="AY25" s="4"/>
      <c r="AZ25" s="4"/>
      <c r="BA25" s="4"/>
      <c r="BB25" s="4"/>
      <c r="BC25" s="4"/>
      <c r="BD25" s="4"/>
      <c r="BE25" s="4"/>
      <c r="BF25" s="4"/>
      <c r="BG25" s="4"/>
      <c r="BH25" s="4"/>
      <c r="BI25" s="4"/>
      <c r="BJ25" s="4"/>
      <c r="BL25" s="4"/>
      <c r="BM25" s="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10"/>
      <c r="DC25" s="4"/>
      <c r="DD25" s="4"/>
      <c r="DE25" s="4"/>
      <c r="DF25" s="4"/>
      <c r="DG25" s="4"/>
      <c r="DH25" s="4"/>
      <c r="DI25" s="4"/>
      <c r="DJ25" s="4"/>
      <c r="DK25" s="4"/>
      <c r="DL25" s="4"/>
      <c r="DM25" s="4"/>
      <c r="DN25" s="4"/>
    </row>
    <row r="26" spans="2:118" ht="15" customHeight="1">
      <c r="B26" s="4"/>
      <c r="C26" s="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10"/>
      <c r="AQ26" s="4"/>
      <c r="AR26" s="4"/>
      <c r="AS26" s="4"/>
      <c r="AT26" s="4"/>
      <c r="AU26" s="4"/>
      <c r="AV26" s="4"/>
      <c r="AW26" s="4"/>
      <c r="AX26" s="4"/>
      <c r="AY26" s="4"/>
      <c r="AZ26" s="4"/>
      <c r="BA26" s="4"/>
      <c r="BB26" s="4"/>
      <c r="BC26" s="4"/>
      <c r="BD26" s="4"/>
      <c r="BE26" s="4"/>
      <c r="BF26" s="4"/>
      <c r="BG26" s="4"/>
      <c r="BH26" s="4"/>
      <c r="BI26" s="4"/>
      <c r="BJ26" s="4"/>
      <c r="BL26" s="4"/>
      <c r="BM26" s="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10"/>
      <c r="DC26" s="4"/>
      <c r="DD26" s="4"/>
      <c r="DE26" s="4"/>
      <c r="DF26" s="4"/>
      <c r="DG26" s="4"/>
      <c r="DH26" s="4"/>
      <c r="DI26" s="4"/>
      <c r="DJ26" s="4"/>
      <c r="DK26" s="4"/>
      <c r="DL26" s="4"/>
      <c r="DM26" s="4"/>
      <c r="DN26" s="4"/>
    </row>
    <row r="27" spans="2:118" ht="15" customHeight="1">
      <c r="B27" s="4"/>
      <c r="C27" s="154"/>
      <c r="D27" s="155"/>
      <c r="E27" s="155"/>
      <c r="F27" s="155"/>
      <c r="G27" s="155"/>
      <c r="H27" s="155"/>
      <c r="I27" s="155"/>
      <c r="J27" s="155"/>
      <c r="K27" s="155"/>
      <c r="L27" s="155"/>
      <c r="M27" s="155"/>
      <c r="N27" s="155"/>
      <c r="O27" s="155"/>
      <c r="P27" s="155"/>
      <c r="Q27" s="155"/>
      <c r="R27" s="155"/>
      <c r="S27" s="155"/>
      <c r="T27" s="155"/>
      <c r="U27" s="155"/>
      <c r="V27" s="155"/>
      <c r="W27" s="155"/>
      <c r="X27" s="155"/>
      <c r="Y27" s="155"/>
      <c r="Z27" s="155"/>
      <c r="AA27" s="155"/>
      <c r="AB27" s="155"/>
      <c r="AC27" s="155"/>
      <c r="AD27" s="155"/>
      <c r="AE27" s="155"/>
      <c r="AF27" s="155"/>
      <c r="AG27" s="155"/>
      <c r="AH27" s="155"/>
      <c r="AI27" s="155"/>
      <c r="AJ27" s="155"/>
      <c r="AK27" s="155"/>
      <c r="AL27" s="155"/>
      <c r="AM27" s="155"/>
      <c r="AN27" s="155"/>
      <c r="AO27" s="155"/>
      <c r="AP27" s="156"/>
      <c r="AQ27" s="4"/>
      <c r="AR27" s="4"/>
      <c r="AS27" s="4"/>
      <c r="AT27" s="4"/>
      <c r="AU27" s="4"/>
      <c r="AV27" s="4"/>
      <c r="AW27" s="4"/>
      <c r="AX27" s="4"/>
      <c r="AY27" s="4"/>
      <c r="AZ27" s="4"/>
      <c r="BA27" s="4"/>
      <c r="BB27" s="4"/>
      <c r="BC27" s="4"/>
      <c r="BD27" s="4"/>
      <c r="BE27" s="4"/>
      <c r="BF27" s="4"/>
      <c r="BG27" s="4"/>
      <c r="BH27" s="4"/>
      <c r="BI27" s="4"/>
      <c r="BJ27" s="4"/>
      <c r="BL27" s="4"/>
      <c r="BM27" s="8"/>
      <c r="BN27" s="28" t="s">
        <v>382</v>
      </c>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10"/>
      <c r="DC27" s="4"/>
      <c r="DD27" s="4"/>
      <c r="DE27" s="4"/>
      <c r="DF27" s="4"/>
      <c r="DG27" s="4"/>
      <c r="DH27" s="4"/>
      <c r="DI27" s="4"/>
      <c r="DJ27" s="4"/>
      <c r="DK27" s="4"/>
      <c r="DL27" s="4"/>
      <c r="DM27" s="4"/>
      <c r="DN27" s="4"/>
    </row>
    <row r="28" spans="2:118" ht="15" customHeight="1" thickBot="1">
      <c r="B28" s="4"/>
      <c r="C28" s="2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25"/>
      <c r="AQ28" s="4"/>
      <c r="AR28" s="4"/>
      <c r="AS28" s="4"/>
      <c r="AT28" s="4"/>
      <c r="AU28" s="4"/>
      <c r="AV28" s="4"/>
      <c r="AW28" s="4"/>
      <c r="AX28" s="4"/>
      <c r="AY28" s="4"/>
      <c r="AZ28" s="4"/>
      <c r="BA28" s="4"/>
      <c r="BB28" s="4"/>
      <c r="BC28" s="4"/>
      <c r="BD28" s="4"/>
      <c r="BE28" s="4"/>
      <c r="BF28" s="4"/>
      <c r="BG28" s="4"/>
      <c r="BH28" s="4"/>
      <c r="BI28" s="4"/>
      <c r="BJ28" s="4"/>
      <c r="BL28" s="4"/>
      <c r="BM28" s="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10"/>
      <c r="DC28" s="4"/>
      <c r="DD28" s="4"/>
      <c r="DE28" s="4"/>
      <c r="DF28" s="4"/>
      <c r="DG28" s="4"/>
      <c r="DH28" s="4"/>
      <c r="DI28" s="4"/>
      <c r="DJ28" s="4"/>
      <c r="DK28" s="4"/>
      <c r="DL28" s="4"/>
      <c r="DM28" s="4"/>
      <c r="DN28" s="4"/>
    </row>
    <row r="29" spans="2:118" ht="15" customHeight="1" thickBot="1">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L29" s="4"/>
      <c r="BM29" s="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10"/>
      <c r="DC29" s="4"/>
      <c r="DD29" s="5"/>
      <c r="DE29" s="5"/>
      <c r="DF29" s="5"/>
      <c r="DG29" s="5"/>
      <c r="DH29" s="5"/>
      <c r="DI29" s="5"/>
      <c r="DJ29" s="5"/>
      <c r="DK29" s="5"/>
      <c r="DL29" s="4"/>
      <c r="DM29" s="4"/>
      <c r="DN29" s="4"/>
    </row>
    <row r="30" spans="2:118" ht="15" customHeight="1">
      <c r="B30" s="4"/>
      <c r="C30" s="115" t="s">
        <v>383</v>
      </c>
      <c r="D30" s="118"/>
      <c r="E30" s="118"/>
      <c r="F30" s="118"/>
      <c r="G30" s="118"/>
      <c r="H30" s="118"/>
      <c r="I30" s="118"/>
      <c r="J30" s="118"/>
      <c r="K30" s="118"/>
      <c r="L30" s="118"/>
      <c r="M30" s="118"/>
      <c r="N30" s="118"/>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9"/>
      <c r="AT30" s="4"/>
      <c r="AU30" s="4"/>
      <c r="AV30" s="4"/>
      <c r="AW30" s="4"/>
      <c r="AX30" s="4"/>
      <c r="AY30" s="4"/>
      <c r="AZ30" s="4"/>
      <c r="BA30" s="4"/>
      <c r="BB30" s="4"/>
      <c r="BC30" s="4"/>
      <c r="BD30" s="4"/>
      <c r="BE30" s="4"/>
      <c r="BF30" s="4"/>
      <c r="BG30" s="4"/>
      <c r="BH30" s="4"/>
      <c r="BI30" s="4"/>
      <c r="BJ30" s="4"/>
      <c r="BL30" s="4"/>
      <c r="BM30" s="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10"/>
      <c r="DC30" s="5"/>
      <c r="DD30" s="4"/>
      <c r="DE30" s="4"/>
      <c r="DF30" s="4"/>
      <c r="DG30" s="4"/>
      <c r="DH30" s="4"/>
      <c r="DI30" s="4"/>
      <c r="DJ30" s="4"/>
      <c r="DK30" s="4"/>
      <c r="DL30" s="4"/>
      <c r="DM30" s="4"/>
      <c r="DN30" s="4"/>
    </row>
    <row r="31" spans="2:118" ht="15" customHeight="1">
      <c r="B31" s="4"/>
      <c r="C31" s="8"/>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26"/>
      <c r="AT31" s="4"/>
      <c r="AU31" s="4"/>
      <c r="AV31" s="4"/>
      <c r="AW31" s="4"/>
      <c r="AX31" s="4"/>
      <c r="AY31" s="4"/>
      <c r="AZ31" s="4"/>
      <c r="BA31" s="4"/>
      <c r="BB31" s="4"/>
      <c r="BC31" s="4"/>
      <c r="BD31" s="4"/>
      <c r="BE31" s="4"/>
      <c r="BF31" s="4"/>
      <c r="BG31" s="4"/>
      <c r="BH31" s="4"/>
      <c r="BI31" s="4"/>
      <c r="BJ31" s="4"/>
      <c r="BL31" s="4"/>
      <c r="BM31" s="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10"/>
      <c r="DC31" s="4"/>
      <c r="DD31" s="4"/>
      <c r="DE31" s="4"/>
      <c r="DF31" s="4"/>
      <c r="DG31" s="4"/>
      <c r="DH31" s="4"/>
      <c r="DI31" s="4"/>
      <c r="DJ31" s="4"/>
      <c r="DK31" s="4"/>
      <c r="DL31" s="4"/>
      <c r="DM31" s="4"/>
      <c r="DN31" s="4"/>
    </row>
    <row r="32" spans="2:118" ht="15" customHeight="1">
      <c r="B32" s="4"/>
      <c r="C32" s="8"/>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26"/>
      <c r="AT32" s="4"/>
      <c r="AU32" s="4"/>
      <c r="AV32" s="4"/>
      <c r="AW32" s="4"/>
      <c r="AX32" s="4"/>
      <c r="AY32" s="4"/>
      <c r="AZ32" s="4"/>
      <c r="BA32" s="4"/>
      <c r="BB32" s="4"/>
      <c r="BC32" s="4"/>
      <c r="BD32" s="4"/>
      <c r="BE32" s="4"/>
      <c r="BF32" s="4"/>
      <c r="BG32" s="4"/>
      <c r="BH32" s="4"/>
      <c r="BI32" s="4"/>
      <c r="BJ32" s="4"/>
      <c r="BL32" s="4"/>
      <c r="BM32" s="30"/>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c r="CV32" s="31"/>
      <c r="CW32" s="31"/>
      <c r="CX32" s="31"/>
      <c r="CY32" s="31"/>
      <c r="CZ32" s="31"/>
      <c r="DA32" s="31"/>
      <c r="DB32" s="32"/>
      <c r="DC32" s="4"/>
      <c r="DD32" s="4"/>
      <c r="DE32" s="4"/>
      <c r="DF32" s="4"/>
      <c r="DG32" s="4"/>
      <c r="DH32" s="4"/>
      <c r="DI32" s="4"/>
      <c r="DJ32" s="4"/>
      <c r="DK32" s="4"/>
      <c r="DL32" s="5"/>
      <c r="DM32" s="4"/>
      <c r="DN32" s="4"/>
    </row>
    <row r="33" spans="2:118">
      <c r="B33" s="4"/>
      <c r="C33" s="8"/>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26"/>
      <c r="AT33" s="4"/>
      <c r="AU33" s="4"/>
      <c r="AV33" s="4"/>
      <c r="AW33" s="4"/>
      <c r="AX33" s="4"/>
      <c r="AY33" s="4"/>
      <c r="AZ33" s="4"/>
      <c r="BA33" s="4"/>
      <c r="BB33" s="4"/>
      <c r="BC33" s="4"/>
      <c r="BD33" s="4"/>
      <c r="BE33" s="4"/>
      <c r="BF33" s="4"/>
      <c r="BG33" s="4"/>
      <c r="BH33" s="4"/>
      <c r="BI33" s="4"/>
      <c r="BJ33" s="4"/>
      <c r="BL33" s="4"/>
      <c r="BM33" s="30"/>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c r="CV33" s="31"/>
      <c r="CW33" s="31"/>
      <c r="CX33" s="31"/>
      <c r="CY33" s="31"/>
      <c r="CZ33" s="31"/>
      <c r="DA33" s="31"/>
      <c r="DB33" s="32"/>
      <c r="DC33" s="4"/>
      <c r="DD33" s="4"/>
      <c r="DE33" s="4"/>
      <c r="DF33" s="4"/>
      <c r="DG33" s="4"/>
      <c r="DH33" s="4"/>
      <c r="DI33" s="4"/>
      <c r="DJ33" s="4"/>
      <c r="DK33" s="4"/>
      <c r="DL33" s="4"/>
      <c r="DM33" s="4"/>
      <c r="DN33" s="4"/>
    </row>
    <row r="34" spans="2:118" ht="15" customHeight="1">
      <c r="B34" s="4"/>
      <c r="C34" s="8"/>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26"/>
      <c r="AT34" s="4"/>
      <c r="AU34" s="4"/>
      <c r="AV34" s="4"/>
      <c r="AW34" s="4"/>
      <c r="AX34" s="4"/>
      <c r="AY34" s="4"/>
      <c r="AZ34" s="4"/>
      <c r="BA34" s="4"/>
      <c r="BB34" s="4"/>
      <c r="BC34" s="4"/>
      <c r="BD34" s="4"/>
      <c r="BE34" s="4"/>
      <c r="BF34" s="4"/>
      <c r="BG34" s="4"/>
      <c r="BH34" s="4"/>
      <c r="BI34" s="4"/>
      <c r="BJ34" s="4"/>
      <c r="BL34" s="4"/>
      <c r="BM34" s="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10"/>
      <c r="DC34" s="4"/>
      <c r="DD34" s="5"/>
      <c r="DE34" s="5"/>
      <c r="DF34" s="5"/>
      <c r="DG34" s="5"/>
      <c r="DH34" s="5"/>
      <c r="DI34" s="5"/>
      <c r="DJ34" s="5"/>
      <c r="DK34" s="5"/>
      <c r="DL34" s="4"/>
      <c r="DM34" s="4"/>
      <c r="DN34" s="4"/>
    </row>
    <row r="35" spans="2:118" ht="15" customHeight="1">
      <c r="B35" s="4"/>
      <c r="C35" s="8"/>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26"/>
      <c r="AT35" s="4"/>
      <c r="AU35" s="4"/>
      <c r="AV35" s="4"/>
      <c r="AW35" s="4"/>
      <c r="AX35" s="4"/>
      <c r="AY35" s="4"/>
      <c r="AZ35" s="4"/>
      <c r="BA35" s="4"/>
      <c r="BB35" s="4"/>
      <c r="BC35" s="4"/>
      <c r="BD35" s="4"/>
      <c r="BE35" s="4"/>
      <c r="BF35" s="4"/>
      <c r="BG35" s="4"/>
      <c r="BH35" s="4"/>
      <c r="BI35" s="4"/>
      <c r="BJ35" s="4"/>
      <c r="BL35" s="4"/>
      <c r="BM35" s="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10"/>
      <c r="DC35" s="5"/>
      <c r="DD35" s="4"/>
      <c r="DE35" s="4"/>
      <c r="DF35" s="4"/>
      <c r="DG35" s="4"/>
      <c r="DH35" s="4"/>
      <c r="DI35" s="4"/>
      <c r="DJ35" s="4"/>
      <c r="DK35" s="4"/>
      <c r="DL35" s="4"/>
      <c r="DM35" s="4"/>
      <c r="DN35" s="4"/>
    </row>
    <row r="36" spans="2:118" ht="15" customHeight="1">
      <c r="B36" s="4"/>
      <c r="C36" s="8"/>
      <c r="D36" s="11"/>
      <c r="E36" s="12" t="s">
        <v>384</v>
      </c>
      <c r="F36" s="13"/>
      <c r="G36" s="12" t="s">
        <v>385</v>
      </c>
      <c r="H36" s="13"/>
      <c r="I36" s="13"/>
      <c r="J36" s="14"/>
      <c r="K36" s="13" t="s">
        <v>386</v>
      </c>
      <c r="L36" s="13"/>
      <c r="M36" s="13"/>
      <c r="N36" s="13"/>
      <c r="O36" s="13"/>
      <c r="P36" s="13"/>
      <c r="Q36" s="13"/>
      <c r="R36" s="12" t="s">
        <v>387</v>
      </c>
      <c r="S36" s="13"/>
      <c r="T36" s="13"/>
      <c r="U36" s="13"/>
      <c r="V36" s="13"/>
      <c r="W36" s="13"/>
      <c r="X36" s="13"/>
      <c r="Y36" s="13"/>
      <c r="Z36" s="13"/>
      <c r="AA36" s="13"/>
      <c r="AB36" s="14"/>
      <c r="AC36" s="13" t="s">
        <v>388</v>
      </c>
      <c r="AD36" s="13"/>
      <c r="AE36" s="13"/>
      <c r="AF36" s="13"/>
      <c r="AG36" s="12"/>
      <c r="AH36" s="13"/>
      <c r="AI36" s="13"/>
      <c r="AJ36" s="13"/>
      <c r="AK36" s="14"/>
      <c r="AL36" s="13"/>
      <c r="AM36" s="13"/>
      <c r="AN36" s="13"/>
      <c r="AO36" s="13"/>
      <c r="AP36" s="12"/>
      <c r="AQ36" s="13"/>
      <c r="AR36" s="14"/>
      <c r="AS36" s="26"/>
      <c r="AT36" s="4"/>
      <c r="AU36" s="4"/>
      <c r="AV36" s="4"/>
      <c r="AW36" s="4"/>
      <c r="AX36" s="4"/>
      <c r="AY36" s="4"/>
      <c r="AZ36" s="4"/>
      <c r="BA36" s="4"/>
      <c r="BB36" s="4"/>
      <c r="BC36" s="4"/>
      <c r="BD36" s="4"/>
      <c r="BE36" s="4"/>
      <c r="BF36" s="4"/>
      <c r="BG36" s="4"/>
      <c r="BH36" s="4"/>
      <c r="BI36" s="4"/>
      <c r="BJ36" s="4"/>
      <c r="BL36" s="4"/>
      <c r="BM36" s="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10"/>
      <c r="DC36" s="4"/>
      <c r="DD36" s="4"/>
      <c r="DE36" s="4"/>
      <c r="DF36" s="4"/>
      <c r="DG36" s="4"/>
      <c r="DH36" s="4"/>
      <c r="DI36" s="4"/>
      <c r="DJ36" s="4"/>
      <c r="DK36" s="4"/>
      <c r="DL36" s="4"/>
      <c r="DM36" s="4"/>
      <c r="DN36" s="4"/>
    </row>
    <row r="37" spans="2:118" ht="15" customHeight="1">
      <c r="B37" s="4"/>
      <c r="C37" s="8"/>
      <c r="D37" s="15"/>
      <c r="E37" s="17"/>
      <c r="F37" s="16"/>
      <c r="G37" s="17"/>
      <c r="H37" s="16"/>
      <c r="I37" s="16"/>
      <c r="J37" s="18"/>
      <c r="K37" s="16"/>
      <c r="L37" s="16"/>
      <c r="M37" s="16"/>
      <c r="N37" s="16"/>
      <c r="O37" s="16"/>
      <c r="P37" s="16"/>
      <c r="Q37" s="16"/>
      <c r="R37" s="17"/>
      <c r="S37" s="16"/>
      <c r="T37" s="16"/>
      <c r="U37" s="16"/>
      <c r="V37" s="16"/>
      <c r="W37" s="16"/>
      <c r="X37" s="16"/>
      <c r="Y37" s="16"/>
      <c r="Z37" s="16"/>
      <c r="AA37" s="16"/>
      <c r="AB37" s="18"/>
      <c r="AC37" s="16"/>
      <c r="AD37" s="16"/>
      <c r="AE37" s="16"/>
      <c r="AF37" s="16"/>
      <c r="AG37" s="17"/>
      <c r="AH37" s="16"/>
      <c r="AI37" s="16"/>
      <c r="AJ37" s="16"/>
      <c r="AK37" s="18"/>
      <c r="AL37" s="16"/>
      <c r="AM37" s="16"/>
      <c r="AN37" s="16"/>
      <c r="AO37" s="16"/>
      <c r="AP37" s="17"/>
      <c r="AQ37" s="16"/>
      <c r="AR37" s="18"/>
      <c r="AS37" s="26"/>
      <c r="AT37" s="4"/>
      <c r="AU37" s="4"/>
      <c r="AV37" s="4"/>
      <c r="AW37" s="4"/>
      <c r="AX37" s="4"/>
      <c r="AY37" s="4"/>
      <c r="AZ37" s="4"/>
      <c r="BA37" s="4"/>
      <c r="BB37" s="4"/>
      <c r="BC37" s="4"/>
      <c r="BD37" s="4"/>
      <c r="BE37" s="4"/>
      <c r="BF37" s="4"/>
      <c r="BG37" s="4"/>
      <c r="BH37" s="4"/>
      <c r="BI37" s="4"/>
      <c r="BJ37" s="4"/>
      <c r="BL37" s="4"/>
      <c r="BM37" s="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10"/>
      <c r="DC37" s="4"/>
      <c r="DD37" s="4"/>
      <c r="DE37" s="4"/>
      <c r="DF37" s="4"/>
      <c r="DG37" s="4"/>
      <c r="DH37" s="4"/>
      <c r="DI37" s="4"/>
      <c r="DJ37" s="4"/>
      <c r="DK37" s="4"/>
      <c r="DL37" s="4"/>
      <c r="DM37" s="4"/>
      <c r="DN37" s="4"/>
    </row>
    <row r="38" spans="2:118" ht="15" customHeight="1">
      <c r="B38" s="4"/>
      <c r="C38" s="8"/>
      <c r="D38" s="15"/>
      <c r="E38" s="17"/>
      <c r="F38" s="16"/>
      <c r="G38" s="17"/>
      <c r="H38" s="16"/>
      <c r="I38" s="16"/>
      <c r="J38" s="18"/>
      <c r="K38" s="16"/>
      <c r="L38" s="16"/>
      <c r="M38" s="16"/>
      <c r="N38" s="16"/>
      <c r="O38" s="16"/>
      <c r="P38" s="16"/>
      <c r="Q38" s="16"/>
      <c r="R38" s="17"/>
      <c r="S38" s="16"/>
      <c r="T38" s="16"/>
      <c r="U38" s="16"/>
      <c r="V38" s="16"/>
      <c r="W38" s="16"/>
      <c r="X38" s="16"/>
      <c r="Y38" s="16"/>
      <c r="Z38" s="16"/>
      <c r="AA38" s="16"/>
      <c r="AB38" s="18"/>
      <c r="AC38" s="16"/>
      <c r="AD38" s="16"/>
      <c r="AE38" s="16"/>
      <c r="AF38" s="16"/>
      <c r="AG38" s="17"/>
      <c r="AH38" s="16"/>
      <c r="AI38" s="16"/>
      <c r="AJ38" s="16"/>
      <c r="AK38" s="18"/>
      <c r="AL38" s="16"/>
      <c r="AM38" s="16"/>
      <c r="AN38" s="16"/>
      <c r="AO38" s="16"/>
      <c r="AP38" s="17"/>
      <c r="AQ38" s="16"/>
      <c r="AR38" s="18"/>
      <c r="AS38" s="26"/>
      <c r="AT38" s="4"/>
      <c r="AU38" s="193" t="s">
        <v>389</v>
      </c>
      <c r="AV38" s="4"/>
      <c r="AW38" s="4"/>
      <c r="AX38" s="4"/>
      <c r="AY38" s="4"/>
      <c r="AZ38" s="4"/>
      <c r="BA38" s="4"/>
      <c r="BB38" s="4"/>
      <c r="BC38" s="4"/>
      <c r="BD38" s="4"/>
      <c r="BE38" s="4"/>
      <c r="BF38" s="4"/>
      <c r="BG38" s="4"/>
      <c r="BH38" s="4"/>
      <c r="BI38" s="4"/>
      <c r="BJ38" s="4"/>
      <c r="BL38" s="4"/>
      <c r="BM38" s="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10"/>
      <c r="DC38" s="4"/>
      <c r="DD38" s="5"/>
      <c r="DE38" s="5"/>
      <c r="DF38" s="5"/>
      <c r="DG38" s="5"/>
      <c r="DH38" s="5"/>
      <c r="DI38" s="5"/>
      <c r="DJ38" s="5"/>
      <c r="DK38" s="5"/>
      <c r="DL38" s="4"/>
      <c r="DM38" s="4"/>
      <c r="DN38" s="4"/>
    </row>
    <row r="39" spans="2:118" ht="15" customHeight="1">
      <c r="B39" s="4"/>
      <c r="C39" s="8"/>
      <c r="D39" s="15"/>
      <c r="E39" s="17"/>
      <c r="F39" s="16"/>
      <c r="G39" s="17"/>
      <c r="H39" s="16"/>
      <c r="I39" s="16"/>
      <c r="J39" s="18"/>
      <c r="K39" s="16"/>
      <c r="L39" s="16"/>
      <c r="M39" s="16"/>
      <c r="N39" s="16"/>
      <c r="O39" s="16"/>
      <c r="P39" s="16"/>
      <c r="Q39" s="16"/>
      <c r="R39" s="17"/>
      <c r="S39" s="16"/>
      <c r="T39" s="16"/>
      <c r="U39" s="16"/>
      <c r="V39" s="16"/>
      <c r="W39" s="16"/>
      <c r="X39" s="16"/>
      <c r="Y39" s="16"/>
      <c r="Z39" s="16"/>
      <c r="AA39" s="16"/>
      <c r="AB39" s="18"/>
      <c r="AC39" s="16"/>
      <c r="AD39" s="16"/>
      <c r="AE39" s="16"/>
      <c r="AF39" s="16"/>
      <c r="AG39" s="17"/>
      <c r="AH39" s="16"/>
      <c r="AI39" s="16"/>
      <c r="AJ39" s="16"/>
      <c r="AK39" s="18"/>
      <c r="AL39" s="16"/>
      <c r="AM39" s="16"/>
      <c r="AN39" s="16"/>
      <c r="AO39" s="16"/>
      <c r="AP39" s="17"/>
      <c r="AQ39" s="16"/>
      <c r="AR39" s="18"/>
      <c r="AS39" s="26"/>
      <c r="AT39" s="4"/>
      <c r="AU39" s="4"/>
      <c r="AV39" s="4"/>
      <c r="AW39" s="4"/>
      <c r="AX39" s="4"/>
      <c r="AY39" s="4"/>
      <c r="AZ39" s="4"/>
      <c r="BA39" s="4"/>
      <c r="BB39" s="4"/>
      <c r="BC39" s="4"/>
      <c r="BD39" s="4"/>
      <c r="BE39" s="4"/>
      <c r="BF39" s="4"/>
      <c r="BG39" s="4"/>
      <c r="BH39" s="4"/>
      <c r="BI39" s="4"/>
      <c r="BJ39" s="4"/>
      <c r="BL39" s="4"/>
      <c r="BM39" s="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28"/>
      <c r="DA39" s="28"/>
      <c r="DB39" s="10"/>
      <c r="DC39" s="5"/>
      <c r="DD39" s="4"/>
      <c r="DE39" s="4"/>
      <c r="DF39" s="4"/>
      <c r="DG39" s="4"/>
      <c r="DH39" s="4"/>
      <c r="DI39" s="4"/>
      <c r="DJ39" s="4"/>
      <c r="DK39" s="4"/>
      <c r="DL39" s="4"/>
      <c r="DM39" s="4"/>
      <c r="DN39" s="4"/>
    </row>
    <row r="40" spans="2:118" ht="15" customHeight="1">
      <c r="B40" s="4"/>
      <c r="C40" s="8"/>
      <c r="D40" s="15"/>
      <c r="E40" s="17"/>
      <c r="F40" s="16"/>
      <c r="G40" s="17"/>
      <c r="H40" s="16"/>
      <c r="I40" s="16"/>
      <c r="J40" s="18"/>
      <c r="K40" s="16"/>
      <c r="L40" s="16"/>
      <c r="M40" s="16"/>
      <c r="N40" s="16"/>
      <c r="O40" s="16"/>
      <c r="P40" s="16"/>
      <c r="Q40" s="16"/>
      <c r="R40" s="17"/>
      <c r="S40" s="16"/>
      <c r="T40" s="16"/>
      <c r="U40" s="16"/>
      <c r="V40" s="16"/>
      <c r="W40" s="16"/>
      <c r="X40" s="16"/>
      <c r="Y40" s="16"/>
      <c r="Z40" s="16"/>
      <c r="AA40" s="16"/>
      <c r="AB40" s="18"/>
      <c r="AC40" s="16"/>
      <c r="AD40" s="16"/>
      <c r="AE40" s="16"/>
      <c r="AF40" s="16"/>
      <c r="AG40" s="17"/>
      <c r="AH40" s="16"/>
      <c r="AI40" s="16"/>
      <c r="AJ40" s="16"/>
      <c r="AK40" s="18"/>
      <c r="AL40" s="16"/>
      <c r="AM40" s="16"/>
      <c r="AN40" s="16"/>
      <c r="AO40" s="16"/>
      <c r="AP40" s="17"/>
      <c r="AQ40" s="16"/>
      <c r="AR40" s="18"/>
      <c r="AS40" s="26"/>
      <c r="AT40" s="4"/>
      <c r="AU40" s="4"/>
      <c r="AV40" s="4"/>
      <c r="AW40" s="4"/>
      <c r="AX40" s="4"/>
      <c r="AY40" s="4"/>
      <c r="AZ40" s="4"/>
      <c r="BA40" s="4"/>
      <c r="BB40" s="4"/>
      <c r="BC40" s="4"/>
      <c r="BD40" s="4"/>
      <c r="BE40" s="4"/>
      <c r="BF40" s="4"/>
      <c r="BG40" s="4"/>
      <c r="BH40" s="4"/>
      <c r="BI40" s="4"/>
      <c r="BJ40" s="4"/>
      <c r="BL40" s="4"/>
      <c r="BM40" s="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8"/>
      <c r="CP40" s="28"/>
      <c r="CQ40" s="28"/>
      <c r="CR40" s="28"/>
      <c r="CS40" s="28"/>
      <c r="CT40" s="28"/>
      <c r="CU40" s="28"/>
      <c r="CV40" s="28"/>
      <c r="CW40" s="28"/>
      <c r="CX40" s="28"/>
      <c r="CY40" s="28"/>
      <c r="CZ40" s="28"/>
      <c r="DA40" s="28"/>
      <c r="DB40" s="10"/>
      <c r="DC40" s="4"/>
      <c r="DD40" s="4"/>
      <c r="DE40" s="4"/>
      <c r="DF40" s="4"/>
      <c r="DG40" s="4"/>
      <c r="DH40" s="4"/>
      <c r="DI40" s="4"/>
      <c r="DJ40" s="4"/>
      <c r="DK40" s="4"/>
      <c r="DL40" s="4"/>
      <c r="DM40" s="4"/>
      <c r="DN40" s="4"/>
    </row>
    <row r="41" spans="2:118" ht="15" customHeight="1">
      <c r="B41" s="4"/>
      <c r="C41" s="8"/>
      <c r="D41" s="15"/>
      <c r="E41" s="17"/>
      <c r="F41" s="16"/>
      <c r="G41" s="17"/>
      <c r="H41" s="16"/>
      <c r="I41" s="16"/>
      <c r="J41" s="18"/>
      <c r="K41" s="16"/>
      <c r="L41" s="16"/>
      <c r="M41" s="16"/>
      <c r="N41" s="16"/>
      <c r="O41" s="16"/>
      <c r="P41" s="16"/>
      <c r="Q41" s="16"/>
      <c r="R41" s="17"/>
      <c r="S41" s="16"/>
      <c r="T41" s="16"/>
      <c r="U41" s="16"/>
      <c r="V41" s="16"/>
      <c r="W41" s="16"/>
      <c r="X41" s="16"/>
      <c r="Y41" s="16"/>
      <c r="Z41" s="16"/>
      <c r="AA41" s="16"/>
      <c r="AB41" s="18"/>
      <c r="AC41" s="16"/>
      <c r="AD41" s="16"/>
      <c r="AE41" s="16"/>
      <c r="AF41" s="16"/>
      <c r="AG41" s="17"/>
      <c r="AH41" s="16"/>
      <c r="AI41" s="16"/>
      <c r="AJ41" s="16"/>
      <c r="AK41" s="18"/>
      <c r="AL41" s="16"/>
      <c r="AM41" s="16"/>
      <c r="AN41" s="16"/>
      <c r="AO41" s="16"/>
      <c r="AP41" s="17"/>
      <c r="AQ41" s="16"/>
      <c r="AR41" s="18"/>
      <c r="AS41" s="26"/>
      <c r="AT41" s="4"/>
      <c r="AU41" s="4"/>
      <c r="AV41" s="4"/>
      <c r="AW41" s="4"/>
      <c r="AX41" s="4"/>
      <c r="AY41" s="4"/>
      <c r="AZ41" s="4"/>
      <c r="BA41" s="4"/>
      <c r="BB41" s="4"/>
      <c r="BC41" s="4"/>
      <c r="BD41" s="4"/>
      <c r="BE41" s="4"/>
      <c r="BF41" s="4"/>
      <c r="BG41" s="4"/>
      <c r="BH41" s="4"/>
      <c r="BI41" s="4"/>
      <c r="BJ41" s="4"/>
      <c r="BL41" s="4"/>
      <c r="BM41" s="30"/>
      <c r="BN41" s="31"/>
      <c r="BO41" s="31"/>
      <c r="BP41" s="31"/>
      <c r="BQ41" s="31"/>
      <c r="BR41" s="31"/>
      <c r="BS41" s="31"/>
      <c r="BT41" s="31"/>
      <c r="BU41" s="31"/>
      <c r="BV41" s="31"/>
      <c r="BW41" s="31"/>
      <c r="BX41" s="31"/>
      <c r="BY41" s="31"/>
      <c r="BZ41" s="31"/>
      <c r="CA41" s="31"/>
      <c r="CB41" s="31"/>
      <c r="CC41" s="31"/>
      <c r="CD41" s="31"/>
      <c r="CE41" s="31"/>
      <c r="CF41" s="31"/>
      <c r="CG41" s="31"/>
      <c r="CH41" s="31"/>
      <c r="CI41" s="31"/>
      <c r="CJ41" s="31"/>
      <c r="CK41" s="31"/>
      <c r="CL41" s="31"/>
      <c r="CM41" s="31"/>
      <c r="CN41" s="31"/>
      <c r="CO41" s="31"/>
      <c r="CP41" s="31"/>
      <c r="CQ41" s="31"/>
      <c r="CR41" s="31"/>
      <c r="CS41" s="31"/>
      <c r="CT41" s="31"/>
      <c r="CU41" s="31"/>
      <c r="CV41" s="31"/>
      <c r="CW41" s="31"/>
      <c r="CX41" s="31"/>
      <c r="CY41" s="31"/>
      <c r="CZ41" s="31"/>
      <c r="DA41" s="31"/>
      <c r="DB41" s="32"/>
      <c r="DC41" s="4"/>
      <c r="DD41" s="4"/>
      <c r="DE41" s="4"/>
      <c r="DF41" s="4"/>
      <c r="DG41" s="4"/>
      <c r="DH41" s="4"/>
      <c r="DI41" s="4"/>
      <c r="DJ41" s="4"/>
      <c r="DK41" s="4"/>
      <c r="DL41" s="4"/>
      <c r="DM41" s="4"/>
      <c r="DN41" s="4"/>
    </row>
    <row r="42" spans="2:118" ht="15" customHeight="1">
      <c r="B42" s="4"/>
      <c r="C42" s="8"/>
      <c r="D42" s="15"/>
      <c r="E42" s="17"/>
      <c r="F42" s="16"/>
      <c r="G42" s="17"/>
      <c r="H42" s="16"/>
      <c r="I42" s="16"/>
      <c r="J42" s="18"/>
      <c r="K42" s="16"/>
      <c r="L42" s="16"/>
      <c r="M42" s="16"/>
      <c r="N42" s="16"/>
      <c r="O42" s="16"/>
      <c r="P42" s="16"/>
      <c r="Q42" s="16"/>
      <c r="R42" s="17"/>
      <c r="S42" s="16"/>
      <c r="T42" s="16"/>
      <c r="U42" s="16"/>
      <c r="V42" s="16"/>
      <c r="W42" s="16"/>
      <c r="X42" s="16"/>
      <c r="Y42" s="16"/>
      <c r="Z42" s="16"/>
      <c r="AA42" s="16"/>
      <c r="AB42" s="18"/>
      <c r="AC42" s="16"/>
      <c r="AD42" s="16"/>
      <c r="AE42" s="16"/>
      <c r="AF42" s="16"/>
      <c r="AG42" s="17"/>
      <c r="AH42" s="16"/>
      <c r="AI42" s="16"/>
      <c r="AJ42" s="16"/>
      <c r="AK42" s="18"/>
      <c r="AL42" s="16"/>
      <c r="AM42" s="16"/>
      <c r="AN42" s="16"/>
      <c r="AO42" s="16"/>
      <c r="AP42" s="17"/>
      <c r="AQ42" s="16"/>
      <c r="AR42" s="18"/>
      <c r="AS42" s="26"/>
      <c r="AT42" s="4"/>
      <c r="AU42" s="4"/>
      <c r="AV42" s="4"/>
      <c r="AW42" s="4"/>
      <c r="AX42" s="4"/>
      <c r="AY42" s="4"/>
      <c r="AZ42" s="4"/>
      <c r="BA42" s="4"/>
      <c r="BB42" s="4"/>
      <c r="BC42" s="4"/>
      <c r="BD42" s="4"/>
      <c r="BE42" s="4"/>
      <c r="BF42" s="4"/>
      <c r="BG42" s="4"/>
      <c r="BH42" s="4"/>
      <c r="BI42" s="4"/>
      <c r="BJ42" s="4"/>
      <c r="BL42" s="4"/>
      <c r="BM42" s="8"/>
      <c r="BN42" s="28"/>
      <c r="BO42" s="28"/>
      <c r="BP42" s="28"/>
      <c r="BQ42" s="28"/>
      <c r="BR42" s="28"/>
      <c r="BS42" s="28"/>
      <c r="BT42" s="28"/>
      <c r="BU42" s="28"/>
      <c r="BV42" s="28"/>
      <c r="BW42" s="28"/>
      <c r="BX42" s="28"/>
      <c r="BY42" s="28"/>
      <c r="BZ42" s="28"/>
      <c r="CA42" s="28"/>
      <c r="CB42" s="28"/>
      <c r="CC42" s="28"/>
      <c r="CD42" s="28"/>
      <c r="CE42" s="28"/>
      <c r="CF42" s="28"/>
      <c r="CG42" s="28"/>
      <c r="CH42" s="28"/>
      <c r="CI42" s="28"/>
      <c r="CJ42" s="28"/>
      <c r="CK42" s="28"/>
      <c r="CL42" s="28"/>
      <c r="CM42" s="28"/>
      <c r="CN42" s="28"/>
      <c r="CO42" s="28"/>
      <c r="CP42" s="28"/>
      <c r="CQ42" s="28"/>
      <c r="CR42" s="28"/>
      <c r="CS42" s="28"/>
      <c r="CT42" s="28"/>
      <c r="CU42" s="28"/>
      <c r="CV42" s="28"/>
      <c r="CW42" s="28"/>
      <c r="CX42" s="28"/>
      <c r="CY42" s="28"/>
      <c r="CZ42" s="28"/>
      <c r="DA42" s="28"/>
      <c r="DB42" s="10"/>
      <c r="DC42" s="4"/>
      <c r="DD42" s="4"/>
      <c r="DE42" s="4"/>
      <c r="DF42" s="4"/>
      <c r="DG42" s="4"/>
      <c r="DH42" s="4"/>
      <c r="DI42" s="4"/>
      <c r="DJ42" s="4"/>
      <c r="DK42" s="4"/>
      <c r="DL42" s="4"/>
      <c r="DM42" s="4"/>
      <c r="DN42" s="4"/>
    </row>
    <row r="43" spans="2:118" ht="15" customHeight="1">
      <c r="B43" s="4"/>
      <c r="C43" s="8"/>
      <c r="D43" s="15"/>
      <c r="E43" s="17"/>
      <c r="F43" s="16"/>
      <c r="G43" s="17"/>
      <c r="H43" s="16"/>
      <c r="I43" s="16"/>
      <c r="J43" s="18"/>
      <c r="K43" s="16"/>
      <c r="L43" s="16"/>
      <c r="M43" s="16"/>
      <c r="N43" s="16"/>
      <c r="O43" s="16"/>
      <c r="P43" s="16"/>
      <c r="Q43" s="16"/>
      <c r="R43" s="17"/>
      <c r="S43" s="16"/>
      <c r="T43" s="16"/>
      <c r="U43" s="16"/>
      <c r="V43" s="16"/>
      <c r="W43" s="16"/>
      <c r="X43" s="16"/>
      <c r="Y43" s="16"/>
      <c r="Z43" s="16"/>
      <c r="AA43" s="16"/>
      <c r="AB43" s="18"/>
      <c r="AC43" s="16"/>
      <c r="AD43" s="16"/>
      <c r="AE43" s="16"/>
      <c r="AF43" s="16"/>
      <c r="AG43" s="17"/>
      <c r="AH43" s="16"/>
      <c r="AI43" s="16"/>
      <c r="AJ43" s="16"/>
      <c r="AK43" s="18"/>
      <c r="AL43" s="16"/>
      <c r="AM43" s="16"/>
      <c r="AN43" s="16"/>
      <c r="AO43" s="16"/>
      <c r="AP43" s="17"/>
      <c r="AQ43" s="16"/>
      <c r="AR43" s="18"/>
      <c r="AS43" s="26"/>
      <c r="AT43" s="4"/>
      <c r="AU43" s="4"/>
      <c r="AV43" s="4"/>
      <c r="AW43" s="4"/>
      <c r="AX43" s="4"/>
      <c r="AY43" s="4"/>
      <c r="AZ43" s="4"/>
      <c r="BA43" s="4"/>
      <c r="BB43" s="4"/>
      <c r="BC43" s="4"/>
      <c r="BD43" s="4"/>
      <c r="BE43" s="4"/>
      <c r="BF43" s="4"/>
      <c r="BG43" s="4"/>
      <c r="BH43" s="4"/>
      <c r="BI43" s="4"/>
      <c r="BJ43" s="4"/>
      <c r="BL43" s="4"/>
      <c r="BM43" s="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28"/>
      <c r="CM43" s="28"/>
      <c r="CN43" s="28"/>
      <c r="CO43" s="28"/>
      <c r="CP43" s="28"/>
      <c r="CQ43" s="28"/>
      <c r="CR43" s="28"/>
      <c r="CS43" s="28"/>
      <c r="CT43" s="28"/>
      <c r="CU43" s="28"/>
      <c r="CV43" s="28"/>
      <c r="CW43" s="28"/>
      <c r="CX43" s="28"/>
      <c r="CY43" s="28"/>
      <c r="CZ43" s="28"/>
      <c r="DA43" s="28"/>
      <c r="DB43" s="10"/>
      <c r="DC43" s="4"/>
      <c r="DD43" s="4"/>
      <c r="DE43" s="4"/>
      <c r="DF43" s="4"/>
      <c r="DG43" s="4"/>
      <c r="DH43" s="4"/>
      <c r="DI43" s="4"/>
      <c r="DJ43" s="4"/>
      <c r="DK43" s="4"/>
      <c r="DL43" s="4"/>
      <c r="DM43" s="4"/>
      <c r="DN43" s="4"/>
    </row>
    <row r="44" spans="2:118" ht="15" customHeight="1">
      <c r="B44" s="4"/>
      <c r="C44" s="8"/>
      <c r="D44" s="15"/>
      <c r="E44" s="17"/>
      <c r="F44" s="16"/>
      <c r="G44" s="17"/>
      <c r="H44" s="16"/>
      <c r="I44" s="16"/>
      <c r="J44" s="18"/>
      <c r="K44" s="16"/>
      <c r="L44" s="16"/>
      <c r="M44" s="16"/>
      <c r="N44" s="16"/>
      <c r="O44" s="16"/>
      <c r="P44" s="16"/>
      <c r="Q44" s="16"/>
      <c r="R44" s="17"/>
      <c r="S44" s="16"/>
      <c r="T44" s="16"/>
      <c r="U44" s="16"/>
      <c r="V44" s="16"/>
      <c r="W44" s="16"/>
      <c r="X44" s="16"/>
      <c r="Y44" s="16"/>
      <c r="Z44" s="16"/>
      <c r="AA44" s="16"/>
      <c r="AB44" s="18"/>
      <c r="AC44" s="16"/>
      <c r="AD44" s="16"/>
      <c r="AE44" s="16"/>
      <c r="AF44" s="16"/>
      <c r="AG44" s="17"/>
      <c r="AH44" s="16"/>
      <c r="AI44" s="16"/>
      <c r="AJ44" s="16"/>
      <c r="AK44" s="18"/>
      <c r="AL44" s="16"/>
      <c r="AM44" s="16"/>
      <c r="AN44" s="16"/>
      <c r="AO44" s="16"/>
      <c r="AP44" s="17"/>
      <c r="AQ44" s="16"/>
      <c r="AR44" s="18"/>
      <c r="AS44" s="26"/>
      <c r="AT44" s="4"/>
      <c r="AU44" s="4"/>
      <c r="AV44" s="4"/>
      <c r="AW44" s="4"/>
      <c r="AX44" s="4"/>
      <c r="AY44" s="4"/>
      <c r="AZ44" s="4"/>
      <c r="BA44" s="4"/>
      <c r="BB44" s="4"/>
      <c r="BC44" s="4"/>
      <c r="BD44" s="4"/>
      <c r="BE44" s="4"/>
      <c r="BF44" s="4"/>
      <c r="BG44" s="4"/>
      <c r="BH44" s="4"/>
      <c r="BI44" s="4"/>
      <c r="BJ44" s="4"/>
      <c r="BL44" s="4"/>
      <c r="BM44" s="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10"/>
      <c r="DC44" s="4"/>
      <c r="DD44" s="4"/>
      <c r="DE44" s="4"/>
      <c r="DF44" s="4"/>
      <c r="DG44" s="4"/>
      <c r="DH44" s="4"/>
      <c r="DI44" s="4"/>
      <c r="DJ44" s="4"/>
      <c r="DK44" s="4"/>
      <c r="DL44" s="4"/>
      <c r="DM44" s="4"/>
      <c r="DN44" s="4"/>
    </row>
    <row r="45" spans="2:118" ht="15" customHeight="1">
      <c r="B45" s="4"/>
      <c r="C45" s="8"/>
      <c r="D45" s="15"/>
      <c r="E45" s="17"/>
      <c r="F45" s="16"/>
      <c r="G45" s="17"/>
      <c r="H45" s="16"/>
      <c r="I45" s="16"/>
      <c r="J45" s="18"/>
      <c r="K45" s="16"/>
      <c r="L45" s="16"/>
      <c r="M45" s="16"/>
      <c r="N45" s="16"/>
      <c r="O45" s="16"/>
      <c r="P45" s="16"/>
      <c r="Q45" s="16"/>
      <c r="R45" s="17"/>
      <c r="S45" s="16"/>
      <c r="T45" s="16"/>
      <c r="U45" s="16"/>
      <c r="V45" s="16"/>
      <c r="W45" s="16"/>
      <c r="X45" s="16"/>
      <c r="Y45" s="16"/>
      <c r="Z45" s="16"/>
      <c r="AA45" s="16"/>
      <c r="AB45" s="18"/>
      <c r="AC45" s="16"/>
      <c r="AD45" s="16"/>
      <c r="AE45" s="16"/>
      <c r="AF45" s="16"/>
      <c r="AG45" s="17"/>
      <c r="AH45" s="16"/>
      <c r="AI45" s="16"/>
      <c r="AJ45" s="16"/>
      <c r="AK45" s="18"/>
      <c r="AL45" s="16"/>
      <c r="AM45" s="16"/>
      <c r="AN45" s="16"/>
      <c r="AO45" s="16"/>
      <c r="AP45" s="17"/>
      <c r="AQ45" s="16"/>
      <c r="AR45" s="18"/>
      <c r="AS45" s="26"/>
      <c r="AT45" s="4"/>
      <c r="AU45" s="4"/>
      <c r="AV45" s="4"/>
      <c r="AW45" s="4"/>
      <c r="AX45" s="4"/>
      <c r="AY45" s="4"/>
      <c r="AZ45" s="4"/>
      <c r="BA45" s="4"/>
      <c r="BB45" s="4"/>
      <c r="BC45" s="4"/>
      <c r="BD45" s="4"/>
      <c r="BE45" s="4"/>
      <c r="BF45" s="4"/>
      <c r="BG45" s="4"/>
      <c r="BH45" s="4"/>
      <c r="BI45" s="4"/>
      <c r="BJ45" s="4"/>
      <c r="BL45" s="4"/>
      <c r="BM45" s="30"/>
      <c r="BN45" s="31"/>
      <c r="BO45" s="31"/>
      <c r="BP45" s="31"/>
      <c r="BQ45" s="31"/>
      <c r="BR45" s="31"/>
      <c r="BS45" s="31"/>
      <c r="BT45" s="31"/>
      <c r="BU45" s="31"/>
      <c r="BV45" s="31"/>
      <c r="BW45" s="31"/>
      <c r="BX45" s="31"/>
      <c r="BY45" s="31"/>
      <c r="BZ45" s="31"/>
      <c r="CA45" s="31"/>
      <c r="CB45" s="31"/>
      <c r="CC45" s="31"/>
      <c r="CD45" s="31"/>
      <c r="CE45" s="31"/>
      <c r="CF45" s="31"/>
      <c r="CG45" s="31"/>
      <c r="CH45" s="31"/>
      <c r="CI45" s="31"/>
      <c r="CJ45" s="31"/>
      <c r="CK45" s="31"/>
      <c r="CL45" s="31"/>
      <c r="CM45" s="31"/>
      <c r="CN45" s="31"/>
      <c r="CO45" s="31"/>
      <c r="CP45" s="31"/>
      <c r="CQ45" s="31"/>
      <c r="CR45" s="31"/>
      <c r="CS45" s="31"/>
      <c r="CT45" s="31"/>
      <c r="CU45" s="31"/>
      <c r="CV45" s="31"/>
      <c r="CW45" s="31"/>
      <c r="CX45" s="31"/>
      <c r="CY45" s="31"/>
      <c r="CZ45" s="31"/>
      <c r="DA45" s="31"/>
      <c r="DB45" s="32"/>
      <c r="DC45" s="4"/>
      <c r="DD45" s="4"/>
      <c r="DE45" s="4"/>
      <c r="DF45" s="4"/>
      <c r="DG45" s="4"/>
      <c r="DH45" s="4"/>
      <c r="DI45" s="4"/>
      <c r="DJ45" s="4"/>
      <c r="DK45" s="4"/>
      <c r="DL45" s="4"/>
      <c r="DM45" s="4"/>
      <c r="DN45" s="4"/>
    </row>
    <row r="46" spans="2:118" ht="15" customHeight="1" thickBot="1">
      <c r="B46" s="4"/>
      <c r="C46" s="8"/>
      <c r="D46" s="15"/>
      <c r="E46" s="17"/>
      <c r="F46" s="16"/>
      <c r="G46" s="17"/>
      <c r="H46" s="16"/>
      <c r="I46" s="16"/>
      <c r="J46" s="18"/>
      <c r="K46" s="16"/>
      <c r="L46" s="16"/>
      <c r="M46" s="16"/>
      <c r="N46" s="16"/>
      <c r="O46" s="16"/>
      <c r="P46" s="16"/>
      <c r="Q46" s="16"/>
      <c r="R46" s="17"/>
      <c r="S46" s="16"/>
      <c r="T46" s="16"/>
      <c r="U46" s="16"/>
      <c r="V46" s="16"/>
      <c r="W46" s="16"/>
      <c r="X46" s="16"/>
      <c r="Y46" s="16"/>
      <c r="Z46" s="16"/>
      <c r="AA46" s="16"/>
      <c r="AB46" s="18"/>
      <c r="AC46" s="16"/>
      <c r="AD46" s="16"/>
      <c r="AE46" s="16"/>
      <c r="AF46" s="16"/>
      <c r="AG46" s="17"/>
      <c r="AH46" s="16"/>
      <c r="AI46" s="16"/>
      <c r="AJ46" s="16"/>
      <c r="AK46" s="18"/>
      <c r="AL46" s="16"/>
      <c r="AM46" s="16"/>
      <c r="AN46" s="16"/>
      <c r="AO46" s="16"/>
      <c r="AP46" s="17"/>
      <c r="AQ46" s="16"/>
      <c r="AR46" s="18"/>
      <c r="AS46" s="26"/>
      <c r="AT46" s="4"/>
      <c r="AU46" s="4"/>
      <c r="AV46" s="4"/>
      <c r="AW46" s="4"/>
      <c r="AX46" s="4"/>
      <c r="AY46" s="4"/>
      <c r="AZ46" s="4"/>
      <c r="BA46" s="4"/>
      <c r="BB46" s="4"/>
      <c r="BC46" s="4"/>
      <c r="BD46" s="4"/>
      <c r="BE46" s="4"/>
      <c r="BF46" s="4"/>
      <c r="BG46" s="4"/>
      <c r="BH46" s="4"/>
      <c r="BI46" s="4"/>
      <c r="BJ46" s="4"/>
      <c r="BL46" s="4"/>
      <c r="BM46" s="2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c r="CW46" s="33"/>
      <c r="CX46" s="33"/>
      <c r="CY46" s="33"/>
      <c r="CZ46" s="33"/>
      <c r="DA46" s="33"/>
      <c r="DB46" s="25"/>
      <c r="DC46" s="4"/>
      <c r="DD46" s="4"/>
      <c r="DE46" s="4"/>
      <c r="DF46" s="4"/>
      <c r="DG46" s="4"/>
      <c r="DH46" s="4"/>
      <c r="DI46" s="4"/>
      <c r="DJ46" s="4"/>
      <c r="DK46" s="4"/>
      <c r="DL46" s="4"/>
      <c r="DM46" s="4"/>
      <c r="DN46" s="4"/>
    </row>
    <row r="47" spans="2:118" ht="15" customHeight="1">
      <c r="B47" s="4"/>
      <c r="C47" s="8"/>
      <c r="D47" s="19"/>
      <c r="E47" s="21"/>
      <c r="F47" s="20"/>
      <c r="G47" s="21"/>
      <c r="H47" s="20"/>
      <c r="I47" s="20"/>
      <c r="J47" s="22"/>
      <c r="K47" s="20"/>
      <c r="L47" s="20"/>
      <c r="M47" s="20"/>
      <c r="N47" s="20"/>
      <c r="O47" s="20"/>
      <c r="P47" s="20"/>
      <c r="Q47" s="20"/>
      <c r="R47" s="21"/>
      <c r="S47" s="20"/>
      <c r="T47" s="20"/>
      <c r="U47" s="20"/>
      <c r="V47" s="20"/>
      <c r="W47" s="20"/>
      <c r="X47" s="20"/>
      <c r="Y47" s="20"/>
      <c r="Z47" s="20"/>
      <c r="AA47" s="20"/>
      <c r="AB47" s="22"/>
      <c r="AC47" s="20"/>
      <c r="AD47" s="20"/>
      <c r="AE47" s="20"/>
      <c r="AF47" s="20"/>
      <c r="AG47" s="21"/>
      <c r="AH47" s="20"/>
      <c r="AI47" s="20"/>
      <c r="AJ47" s="20"/>
      <c r="AK47" s="22"/>
      <c r="AL47" s="20"/>
      <c r="AM47" s="20"/>
      <c r="AN47" s="20"/>
      <c r="AO47" s="20"/>
      <c r="AP47" s="21"/>
      <c r="AQ47" s="20"/>
      <c r="AR47" s="22"/>
      <c r="AS47" s="26"/>
      <c r="AT47" s="4"/>
      <c r="AU47" s="4"/>
      <c r="AV47" s="4"/>
      <c r="AW47" s="4"/>
      <c r="AX47" s="4"/>
      <c r="AY47" s="4"/>
      <c r="AZ47" s="4"/>
      <c r="BA47" s="4"/>
      <c r="BB47" s="4"/>
      <c r="BC47" s="4"/>
      <c r="BD47" s="4"/>
      <c r="BE47" s="4"/>
      <c r="BF47" s="4"/>
      <c r="BG47" s="4"/>
      <c r="BH47" s="4"/>
      <c r="BI47" s="4"/>
      <c r="BJ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row>
    <row r="48" spans="2:118" ht="15" customHeight="1">
      <c r="B48" s="4"/>
      <c r="C48" s="8"/>
      <c r="D48" s="196"/>
      <c r="E48" s="197"/>
      <c r="F48" s="197"/>
      <c r="G48" s="197"/>
      <c r="H48" s="197"/>
      <c r="I48" s="197"/>
      <c r="J48" s="197"/>
      <c r="K48" s="197"/>
      <c r="L48" s="197"/>
      <c r="M48" s="197"/>
      <c r="N48" s="197"/>
      <c r="O48" s="197"/>
      <c r="P48" s="197"/>
      <c r="Q48" s="197"/>
      <c r="R48" s="197"/>
      <c r="S48" s="197"/>
      <c r="T48" s="197"/>
      <c r="U48" s="197"/>
      <c r="V48" s="197"/>
      <c r="W48" s="197"/>
      <c r="X48" s="197"/>
      <c r="Y48" s="197"/>
      <c r="Z48" s="197"/>
      <c r="AA48" s="197"/>
      <c r="AB48" s="197"/>
      <c r="AC48" s="197"/>
      <c r="AD48" s="197"/>
      <c r="AE48" s="197"/>
      <c r="AF48" s="197"/>
      <c r="AG48" s="197"/>
      <c r="AH48" s="197"/>
      <c r="AI48" s="197"/>
      <c r="AJ48" s="197"/>
      <c r="AK48" s="197"/>
      <c r="AL48" s="197"/>
      <c r="AM48" s="197"/>
      <c r="AN48" s="197"/>
      <c r="AO48" s="197"/>
      <c r="AP48" s="197"/>
      <c r="AQ48" s="197"/>
      <c r="AR48" s="197"/>
      <c r="AS48" s="26"/>
      <c r="AT48" s="4"/>
      <c r="AU48" s="4"/>
      <c r="AV48" s="4"/>
      <c r="AW48" s="4"/>
      <c r="AX48" s="4"/>
      <c r="AY48" s="4"/>
      <c r="AZ48" s="4"/>
      <c r="BA48" s="4"/>
      <c r="BB48" s="4"/>
      <c r="BC48" s="4"/>
      <c r="BD48" s="4"/>
      <c r="BE48" s="4"/>
      <c r="BF48" s="4"/>
      <c r="BG48" s="4"/>
      <c r="BH48" s="4"/>
      <c r="BI48" s="4"/>
      <c r="BJ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row>
    <row r="49" spans="2:118" ht="15" customHeight="1">
      <c r="B49" s="4"/>
      <c r="C49" s="8"/>
      <c r="D49" s="9"/>
      <c r="E49" s="196"/>
      <c r="F49" s="196"/>
      <c r="G49" s="196"/>
      <c r="H49" s="196"/>
      <c r="I49" s="196"/>
      <c r="J49" s="196"/>
      <c r="K49" s="196"/>
      <c r="L49" s="196"/>
      <c r="M49" s="196"/>
      <c r="N49" s="196"/>
      <c r="O49" s="196"/>
      <c r="P49" s="196"/>
      <c r="Q49" s="196"/>
      <c r="R49" s="196"/>
      <c r="S49" s="196"/>
      <c r="T49" s="196"/>
      <c r="U49" s="196"/>
      <c r="V49" s="196"/>
      <c r="W49" s="196"/>
      <c r="X49" s="196"/>
      <c r="Y49" s="196"/>
      <c r="Z49" s="196"/>
      <c r="AA49" s="196"/>
      <c r="AB49" s="196"/>
      <c r="AC49" s="196"/>
      <c r="AD49" s="196"/>
      <c r="AE49" s="196"/>
      <c r="AF49" s="196"/>
      <c r="AG49" s="196"/>
      <c r="AH49" s="196"/>
      <c r="AI49" s="196"/>
      <c r="AJ49" s="196"/>
      <c r="AK49" s="196"/>
      <c r="AL49" s="196"/>
      <c r="AM49" s="196"/>
      <c r="AN49" s="196"/>
      <c r="AO49" s="196"/>
      <c r="AP49" s="196"/>
      <c r="AQ49" s="196"/>
      <c r="AR49" s="196"/>
      <c r="AS49" s="26"/>
      <c r="AT49" s="4"/>
      <c r="AU49" s="4"/>
      <c r="AV49" s="4"/>
      <c r="AW49" s="4"/>
      <c r="AX49" s="4"/>
      <c r="AY49" s="4"/>
      <c r="AZ49" s="4"/>
      <c r="BA49" s="4"/>
      <c r="BB49" s="4"/>
      <c r="BC49" s="4"/>
      <c r="BD49" s="4"/>
      <c r="BE49" s="4"/>
      <c r="BF49" s="4"/>
      <c r="BG49" s="4"/>
      <c r="BH49" s="4"/>
      <c r="BI49" s="4"/>
      <c r="BJ49" s="4"/>
      <c r="BL49" s="4"/>
      <c r="BM49" s="38" t="s">
        <v>390</v>
      </c>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row>
    <row r="50" spans="2:118" ht="15" customHeight="1">
      <c r="B50" s="4"/>
      <c r="C50" s="8"/>
      <c r="D50" s="11"/>
      <c r="E50" s="12"/>
      <c r="F50" s="13"/>
      <c r="G50" s="12"/>
      <c r="H50" s="13"/>
      <c r="I50" s="13"/>
      <c r="J50" s="14"/>
      <c r="K50" s="13"/>
      <c r="L50" s="13"/>
      <c r="M50" s="13"/>
      <c r="N50" s="13"/>
      <c r="O50" s="12"/>
      <c r="P50" s="13"/>
      <c r="Q50" s="14"/>
      <c r="R50" s="12"/>
      <c r="S50" s="13"/>
      <c r="T50" s="13"/>
      <c r="U50" s="13"/>
      <c r="V50" s="14"/>
      <c r="W50" s="13"/>
      <c r="X50" s="13"/>
      <c r="Y50" s="13"/>
      <c r="Z50" s="13"/>
      <c r="AA50" s="12"/>
      <c r="AB50" s="13"/>
      <c r="AC50" s="13"/>
      <c r="AD50" s="13"/>
      <c r="AE50" s="14"/>
      <c r="AF50" s="13"/>
      <c r="AG50" s="13"/>
      <c r="AH50" s="13"/>
      <c r="AI50" s="13"/>
      <c r="AJ50" s="12"/>
      <c r="AK50" s="13"/>
      <c r="AL50" s="14"/>
      <c r="AM50" s="13"/>
      <c r="AN50" s="13"/>
      <c r="AO50" s="13"/>
      <c r="AP50" s="13"/>
      <c r="AQ50" s="12"/>
      <c r="AR50" s="14"/>
      <c r="AS50" s="26"/>
      <c r="AT50" s="4"/>
      <c r="AU50" s="4"/>
      <c r="AV50" s="4"/>
      <c r="AW50" s="4"/>
      <c r="AX50" s="4"/>
      <c r="AY50" s="4"/>
      <c r="AZ50" s="4"/>
      <c r="BA50" s="4"/>
      <c r="BB50" s="4"/>
      <c r="BC50" s="4"/>
      <c r="BD50" s="4"/>
      <c r="BE50" s="4"/>
      <c r="BF50" s="4"/>
      <c r="BG50" s="4"/>
      <c r="BH50" s="4"/>
      <c r="BI50" s="4"/>
      <c r="BJ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row>
    <row r="51" spans="2:118" ht="15" customHeight="1">
      <c r="B51" s="4"/>
      <c r="C51" s="8"/>
      <c r="D51" s="15"/>
      <c r="E51" s="17"/>
      <c r="F51" s="16"/>
      <c r="G51" s="17"/>
      <c r="H51" s="16"/>
      <c r="I51" s="16"/>
      <c r="J51" s="18"/>
      <c r="K51" s="16"/>
      <c r="L51" s="16"/>
      <c r="M51" s="16"/>
      <c r="N51" s="16"/>
      <c r="O51" s="17"/>
      <c r="P51" s="16"/>
      <c r="Q51" s="18"/>
      <c r="R51" s="17"/>
      <c r="S51" s="16"/>
      <c r="T51" s="16"/>
      <c r="U51" s="16"/>
      <c r="V51" s="18"/>
      <c r="W51" s="16"/>
      <c r="X51" s="16"/>
      <c r="Y51" s="16"/>
      <c r="Z51" s="16"/>
      <c r="AA51" s="17"/>
      <c r="AB51" s="16"/>
      <c r="AC51" s="16"/>
      <c r="AD51" s="16"/>
      <c r="AE51" s="18"/>
      <c r="AF51" s="16"/>
      <c r="AG51" s="16"/>
      <c r="AH51" s="16"/>
      <c r="AI51" s="16"/>
      <c r="AJ51" s="17"/>
      <c r="AK51" s="16"/>
      <c r="AL51" s="18"/>
      <c r="AM51" s="16"/>
      <c r="AN51" s="16"/>
      <c r="AO51" s="16"/>
      <c r="AP51" s="16"/>
      <c r="AQ51" s="17"/>
      <c r="AR51" s="18"/>
      <c r="AS51" s="26"/>
      <c r="AT51" s="4"/>
      <c r="AU51" s="4"/>
      <c r="AV51" s="4"/>
      <c r="AW51" s="4"/>
      <c r="AX51" s="4"/>
      <c r="AY51" s="4"/>
      <c r="AZ51" s="4"/>
      <c r="BA51" s="4"/>
      <c r="BB51" s="4"/>
      <c r="BC51" s="4"/>
      <c r="BD51" s="4"/>
      <c r="BE51" s="4"/>
      <c r="BF51" s="4"/>
      <c r="BG51" s="4"/>
      <c r="BH51" s="4"/>
      <c r="BI51" s="4"/>
      <c r="BJ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row>
    <row r="52" spans="2:118" ht="15" customHeight="1">
      <c r="B52" s="4"/>
      <c r="C52" s="8"/>
      <c r="D52" s="15"/>
      <c r="E52" s="17"/>
      <c r="F52" s="16"/>
      <c r="G52" s="17"/>
      <c r="H52" s="16"/>
      <c r="I52" s="16"/>
      <c r="J52" s="18"/>
      <c r="K52" s="16"/>
      <c r="L52" s="16"/>
      <c r="M52" s="16"/>
      <c r="N52" s="16"/>
      <c r="O52" s="17"/>
      <c r="P52" s="16"/>
      <c r="Q52" s="18"/>
      <c r="R52" s="17"/>
      <c r="S52" s="16"/>
      <c r="T52" s="16"/>
      <c r="U52" s="16"/>
      <c r="V52" s="18"/>
      <c r="W52" s="16"/>
      <c r="X52" s="16"/>
      <c r="Y52" s="16"/>
      <c r="Z52" s="16"/>
      <c r="AA52" s="17"/>
      <c r="AB52" s="16"/>
      <c r="AC52" s="16"/>
      <c r="AD52" s="16"/>
      <c r="AE52" s="18"/>
      <c r="AF52" s="16"/>
      <c r="AG52" s="16"/>
      <c r="AH52" s="16"/>
      <c r="AI52" s="16"/>
      <c r="AJ52" s="17"/>
      <c r="AK52" s="16"/>
      <c r="AL52" s="18"/>
      <c r="AM52" s="16"/>
      <c r="AN52" s="16"/>
      <c r="AO52" s="16"/>
      <c r="AP52" s="16"/>
      <c r="AQ52" s="17"/>
      <c r="AR52" s="18"/>
      <c r="AS52" s="26"/>
      <c r="AT52" s="4"/>
      <c r="AU52" s="4"/>
      <c r="AV52" s="4"/>
      <c r="AW52" s="4"/>
      <c r="AX52" s="4"/>
      <c r="AY52" s="4"/>
      <c r="AZ52" s="4"/>
      <c r="BA52" s="4"/>
      <c r="BB52" s="4"/>
      <c r="BC52" s="4"/>
      <c r="BD52" s="4"/>
      <c r="BE52" s="4"/>
      <c r="BF52" s="4"/>
      <c r="BG52" s="4"/>
      <c r="BH52" s="4"/>
      <c r="BI52" s="4"/>
      <c r="BJ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row>
    <row r="53" spans="2:118" ht="15" customHeight="1">
      <c r="B53" s="4"/>
      <c r="C53" s="8"/>
      <c r="D53" s="15"/>
      <c r="E53" s="17"/>
      <c r="F53" s="16"/>
      <c r="G53" s="17"/>
      <c r="H53" s="16"/>
      <c r="I53" s="16"/>
      <c r="J53" s="18"/>
      <c r="K53" s="16"/>
      <c r="L53" s="16"/>
      <c r="M53" s="16"/>
      <c r="N53" s="16"/>
      <c r="O53" s="17"/>
      <c r="P53" s="16"/>
      <c r="Q53" s="18"/>
      <c r="R53" s="17"/>
      <c r="S53" s="16"/>
      <c r="T53" s="16"/>
      <c r="U53" s="16"/>
      <c r="V53" s="18"/>
      <c r="W53" s="16"/>
      <c r="X53" s="16"/>
      <c r="Y53" s="16"/>
      <c r="Z53" s="16"/>
      <c r="AA53" s="17"/>
      <c r="AB53" s="16"/>
      <c r="AC53" s="16"/>
      <c r="AD53" s="16"/>
      <c r="AE53" s="18"/>
      <c r="AF53" s="16"/>
      <c r="AG53" s="16"/>
      <c r="AH53" s="16"/>
      <c r="AI53" s="16"/>
      <c r="AJ53" s="17"/>
      <c r="AK53" s="16"/>
      <c r="AL53" s="18"/>
      <c r="AM53" s="16"/>
      <c r="AN53" s="16"/>
      <c r="AO53" s="16"/>
      <c r="AP53" s="16"/>
      <c r="AQ53" s="17"/>
      <c r="AR53" s="18"/>
      <c r="AS53" s="26"/>
      <c r="AT53" s="4"/>
      <c r="AU53" s="4"/>
      <c r="AV53" s="4"/>
      <c r="AW53" s="4"/>
      <c r="AX53" s="4"/>
      <c r="AY53" s="4"/>
      <c r="AZ53" s="4"/>
      <c r="BA53" s="4"/>
      <c r="BB53" s="4"/>
      <c r="BC53" s="4"/>
      <c r="BD53" s="4"/>
      <c r="BE53" s="4"/>
      <c r="BF53" s="4"/>
      <c r="BG53" s="4"/>
      <c r="BH53" s="4"/>
      <c r="BI53" s="4"/>
      <c r="BJ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row>
    <row r="54" spans="2:118" ht="15" customHeight="1">
      <c r="B54" s="4"/>
      <c r="C54" s="8"/>
      <c r="D54" s="15"/>
      <c r="E54" s="17"/>
      <c r="F54" s="16"/>
      <c r="G54" s="17"/>
      <c r="H54" s="16"/>
      <c r="I54" s="16"/>
      <c r="J54" s="18"/>
      <c r="K54" s="16"/>
      <c r="L54" s="16"/>
      <c r="M54" s="16"/>
      <c r="N54" s="16"/>
      <c r="O54" s="17"/>
      <c r="P54" s="16"/>
      <c r="Q54" s="18"/>
      <c r="R54" s="17"/>
      <c r="S54" s="16"/>
      <c r="T54" s="16"/>
      <c r="U54" s="16"/>
      <c r="V54" s="18"/>
      <c r="W54" s="16"/>
      <c r="X54" s="16"/>
      <c r="Y54" s="16"/>
      <c r="Z54" s="16"/>
      <c r="AA54" s="17"/>
      <c r="AB54" s="16"/>
      <c r="AC54" s="16"/>
      <c r="AD54" s="16"/>
      <c r="AE54" s="18"/>
      <c r="AF54" s="16"/>
      <c r="AG54" s="16"/>
      <c r="AH54" s="16"/>
      <c r="AI54" s="16"/>
      <c r="AJ54" s="17"/>
      <c r="AK54" s="16"/>
      <c r="AL54" s="18"/>
      <c r="AM54" s="16"/>
      <c r="AN54" s="16"/>
      <c r="AO54" s="16"/>
      <c r="AP54" s="16"/>
      <c r="AQ54" s="17"/>
      <c r="AR54" s="18"/>
      <c r="AS54" s="26"/>
      <c r="AT54" s="4"/>
      <c r="AU54" s="4"/>
      <c r="AV54" s="4"/>
      <c r="AW54" s="4"/>
      <c r="AX54" s="4"/>
      <c r="AY54" s="4"/>
      <c r="AZ54" s="4"/>
      <c r="BA54" s="4"/>
      <c r="BB54" s="4"/>
      <c r="BC54" s="4"/>
      <c r="BD54" s="4"/>
      <c r="BE54" s="4"/>
      <c r="BF54" s="4"/>
      <c r="BG54" s="4"/>
      <c r="BH54" s="4"/>
      <c r="BI54" s="4"/>
      <c r="BJ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row>
    <row r="55" spans="2:118" ht="15" customHeight="1">
      <c r="B55" s="4"/>
      <c r="C55" s="8"/>
      <c r="D55" s="15"/>
      <c r="E55" s="17"/>
      <c r="F55" s="16"/>
      <c r="G55" s="17"/>
      <c r="H55" s="16"/>
      <c r="I55" s="16"/>
      <c r="J55" s="18"/>
      <c r="K55" s="16"/>
      <c r="L55" s="16"/>
      <c r="M55" s="16"/>
      <c r="N55" s="16"/>
      <c r="O55" s="17"/>
      <c r="P55" s="16"/>
      <c r="Q55" s="18"/>
      <c r="R55" s="17"/>
      <c r="S55" s="16"/>
      <c r="T55" s="16"/>
      <c r="U55" s="16"/>
      <c r="V55" s="18"/>
      <c r="W55" s="16"/>
      <c r="X55" s="16"/>
      <c r="Y55" s="16"/>
      <c r="Z55" s="16"/>
      <c r="AA55" s="17"/>
      <c r="AB55" s="16"/>
      <c r="AC55" s="16"/>
      <c r="AD55" s="16"/>
      <c r="AE55" s="18"/>
      <c r="AF55" s="16"/>
      <c r="AG55" s="16"/>
      <c r="AH55" s="16"/>
      <c r="AI55" s="16"/>
      <c r="AJ55" s="17"/>
      <c r="AK55" s="16"/>
      <c r="AL55" s="18"/>
      <c r="AM55" s="16"/>
      <c r="AN55" s="16"/>
      <c r="AO55" s="16"/>
      <c r="AP55" s="16"/>
      <c r="AQ55" s="17"/>
      <c r="AR55" s="18"/>
      <c r="AS55" s="26"/>
      <c r="AT55" s="4"/>
      <c r="AU55" s="4"/>
      <c r="AV55" s="4"/>
      <c r="AW55" s="4"/>
      <c r="AX55" s="4"/>
      <c r="AY55" s="4"/>
      <c r="AZ55" s="4"/>
      <c r="BA55" s="4"/>
      <c r="BB55" s="4"/>
      <c r="BC55" s="4"/>
      <c r="BD55" s="4"/>
      <c r="BE55" s="4"/>
      <c r="BF55" s="4"/>
      <c r="BG55" s="4"/>
      <c r="BH55" s="4"/>
      <c r="BI55" s="4"/>
      <c r="BJ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row>
    <row r="56" spans="2:118" ht="15" customHeight="1">
      <c r="B56" s="4"/>
      <c r="C56" s="8"/>
      <c r="D56" s="15"/>
      <c r="E56" s="17"/>
      <c r="F56" s="16"/>
      <c r="G56" s="17"/>
      <c r="H56" s="16"/>
      <c r="I56" s="16"/>
      <c r="J56" s="18"/>
      <c r="K56" s="16"/>
      <c r="L56" s="16"/>
      <c r="M56" s="16"/>
      <c r="N56" s="16"/>
      <c r="O56" s="17"/>
      <c r="P56" s="16"/>
      <c r="Q56" s="18"/>
      <c r="R56" s="17"/>
      <c r="S56" s="16"/>
      <c r="T56" s="16"/>
      <c r="U56" s="16"/>
      <c r="V56" s="18"/>
      <c r="W56" s="16"/>
      <c r="X56" s="16"/>
      <c r="Y56" s="16"/>
      <c r="Z56" s="16"/>
      <c r="AA56" s="17"/>
      <c r="AB56" s="16"/>
      <c r="AC56" s="16"/>
      <c r="AD56" s="16"/>
      <c r="AE56" s="18"/>
      <c r="AF56" s="16"/>
      <c r="AG56" s="16"/>
      <c r="AH56" s="16"/>
      <c r="AI56" s="16"/>
      <c r="AJ56" s="17"/>
      <c r="AK56" s="16"/>
      <c r="AL56" s="18"/>
      <c r="AM56" s="16"/>
      <c r="AN56" s="16"/>
      <c r="AO56" s="16"/>
      <c r="AP56" s="16"/>
      <c r="AQ56" s="17"/>
      <c r="AR56" s="18"/>
      <c r="AS56" s="26"/>
      <c r="AT56" s="4"/>
      <c r="AU56" s="4"/>
      <c r="AV56" s="4"/>
      <c r="AW56" s="4"/>
      <c r="AX56" s="4"/>
      <c r="AY56" s="4"/>
      <c r="AZ56" s="4"/>
      <c r="BA56" s="4"/>
      <c r="BB56" s="4"/>
      <c r="BC56" s="4"/>
      <c r="BD56" s="4"/>
      <c r="BE56" s="4"/>
      <c r="BF56" s="4"/>
      <c r="BG56" s="4"/>
      <c r="BH56" s="4"/>
      <c r="BI56" s="4"/>
      <c r="BJ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row>
    <row r="57" spans="2:118" ht="19.5">
      <c r="B57" s="4"/>
      <c r="C57" s="8"/>
      <c r="D57" s="15"/>
      <c r="E57" s="17"/>
      <c r="F57" s="16"/>
      <c r="G57" s="17"/>
      <c r="H57" s="16"/>
      <c r="I57" s="16"/>
      <c r="J57" s="18"/>
      <c r="K57" s="16"/>
      <c r="L57" s="16"/>
      <c r="M57" s="16"/>
      <c r="N57" s="16"/>
      <c r="O57" s="17"/>
      <c r="P57" s="16"/>
      <c r="Q57" s="18"/>
      <c r="R57" s="17"/>
      <c r="S57" s="16"/>
      <c r="T57" s="16"/>
      <c r="U57" s="16"/>
      <c r="V57" s="18"/>
      <c r="W57" s="16"/>
      <c r="X57" s="16"/>
      <c r="Y57" s="16"/>
      <c r="Z57" s="16"/>
      <c r="AA57" s="17"/>
      <c r="AB57" s="16"/>
      <c r="AC57" s="16"/>
      <c r="AD57" s="16"/>
      <c r="AE57" s="18"/>
      <c r="AF57" s="16"/>
      <c r="AG57" s="16"/>
      <c r="AH57" s="16"/>
      <c r="AI57" s="16"/>
      <c r="AJ57" s="17"/>
      <c r="AK57" s="16"/>
      <c r="AL57" s="18"/>
      <c r="AM57" s="16"/>
      <c r="AN57" s="16"/>
      <c r="AO57" s="16"/>
      <c r="AP57" s="16"/>
      <c r="AQ57" s="17"/>
      <c r="AR57" s="18"/>
      <c r="AS57" s="26"/>
      <c r="AT57" s="4"/>
      <c r="AU57" s="4"/>
      <c r="AV57" s="4"/>
      <c r="AW57" s="4"/>
      <c r="AX57" s="4"/>
      <c r="AY57" s="4"/>
      <c r="AZ57" s="4"/>
      <c r="BA57" s="4"/>
      <c r="BB57" s="4"/>
      <c r="BC57" s="4"/>
      <c r="BD57" s="4"/>
      <c r="BE57" s="4"/>
      <c r="BF57" s="4"/>
      <c r="BG57" s="4"/>
      <c r="BH57" s="4"/>
      <c r="BI57" s="4"/>
      <c r="BJ57" s="4"/>
      <c r="BL57" s="48" t="s">
        <v>390</v>
      </c>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c r="CR57" s="48"/>
      <c r="CS57" s="48"/>
      <c r="CT57" s="48"/>
      <c r="CU57" s="48"/>
      <c r="CV57" s="48"/>
      <c r="CW57" s="48"/>
      <c r="CX57" s="48"/>
      <c r="CY57" s="48"/>
      <c r="CZ57" s="48"/>
      <c r="DA57" s="48"/>
      <c r="DB57" s="48"/>
      <c r="DC57" s="48"/>
      <c r="DD57" s="48"/>
      <c r="DE57" s="48"/>
      <c r="DF57" s="48"/>
      <c r="DG57" s="48"/>
      <c r="DH57" s="48"/>
      <c r="DI57" s="48"/>
      <c r="DJ57" s="48"/>
      <c r="DK57" s="48"/>
      <c r="DL57" s="48"/>
      <c r="DM57" s="48"/>
      <c r="DN57" s="48"/>
    </row>
    <row r="58" spans="2:118" ht="15" customHeight="1">
      <c r="B58" s="4"/>
      <c r="C58" s="8"/>
      <c r="D58" s="15"/>
      <c r="E58" s="17"/>
      <c r="F58" s="16"/>
      <c r="G58" s="17"/>
      <c r="H58" s="16"/>
      <c r="I58" s="16"/>
      <c r="J58" s="18"/>
      <c r="K58" s="16"/>
      <c r="L58" s="16"/>
      <c r="M58" s="16"/>
      <c r="N58" s="16"/>
      <c r="O58" s="17"/>
      <c r="P58" s="16"/>
      <c r="Q58" s="18"/>
      <c r="R58" s="17"/>
      <c r="S58" s="16"/>
      <c r="T58" s="16"/>
      <c r="U58" s="16"/>
      <c r="V58" s="18"/>
      <c r="W58" s="16"/>
      <c r="X58" s="16"/>
      <c r="Y58" s="16"/>
      <c r="Z58" s="16"/>
      <c r="AA58" s="17"/>
      <c r="AB58" s="16"/>
      <c r="AC58" s="16"/>
      <c r="AD58" s="16"/>
      <c r="AE58" s="18"/>
      <c r="AF58" s="16"/>
      <c r="AG58" s="16"/>
      <c r="AH58" s="16"/>
      <c r="AI58" s="16"/>
      <c r="AJ58" s="17"/>
      <c r="AK58" s="16"/>
      <c r="AL58" s="18"/>
      <c r="AM58" s="16"/>
      <c r="AN58" s="16"/>
      <c r="AO58" s="16"/>
      <c r="AP58" s="16"/>
      <c r="AQ58" s="17"/>
      <c r="AR58" s="18"/>
      <c r="AS58" s="26"/>
      <c r="AT58" s="4"/>
      <c r="AU58" s="4"/>
      <c r="AV58" s="4"/>
      <c r="AW58" s="4"/>
      <c r="AX58" s="4"/>
      <c r="AY58" s="4"/>
      <c r="AZ58" s="4"/>
      <c r="BA58" s="4"/>
      <c r="BB58" s="4"/>
      <c r="BC58" s="4"/>
      <c r="BD58" s="4"/>
      <c r="BE58" s="4"/>
      <c r="BF58" s="4"/>
      <c r="BG58" s="4"/>
      <c r="BH58" s="4"/>
      <c r="BI58" s="4"/>
      <c r="BJ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row>
    <row r="59" spans="2:118" ht="15" customHeight="1">
      <c r="B59" s="4"/>
      <c r="C59" s="8"/>
      <c r="D59" s="15"/>
      <c r="E59" s="17"/>
      <c r="F59" s="16"/>
      <c r="G59" s="17"/>
      <c r="H59" s="16"/>
      <c r="I59" s="16"/>
      <c r="J59" s="18"/>
      <c r="K59" s="16"/>
      <c r="L59" s="16"/>
      <c r="M59" s="16"/>
      <c r="N59" s="16"/>
      <c r="O59" s="17"/>
      <c r="P59" s="16"/>
      <c r="Q59" s="18"/>
      <c r="R59" s="17"/>
      <c r="S59" s="16"/>
      <c r="T59" s="16"/>
      <c r="U59" s="16"/>
      <c r="V59" s="18"/>
      <c r="W59" s="16"/>
      <c r="X59" s="16"/>
      <c r="Y59" s="16"/>
      <c r="Z59" s="16"/>
      <c r="AA59" s="17"/>
      <c r="AB59" s="16"/>
      <c r="AC59" s="16"/>
      <c r="AD59" s="16"/>
      <c r="AE59" s="18"/>
      <c r="AF59" s="16"/>
      <c r="AG59" s="16"/>
      <c r="AH59" s="16"/>
      <c r="AI59" s="16"/>
      <c r="AJ59" s="17"/>
      <c r="AK59" s="16"/>
      <c r="AL59" s="18"/>
      <c r="AM59" s="16"/>
      <c r="AN59" s="16"/>
      <c r="AO59" s="16"/>
      <c r="AP59" s="16"/>
      <c r="AQ59" s="17"/>
      <c r="AR59" s="18"/>
      <c r="AS59" s="26"/>
      <c r="AT59" s="4"/>
      <c r="AU59" s="4"/>
      <c r="AV59" s="4"/>
      <c r="AW59" s="4"/>
      <c r="AX59" s="4"/>
      <c r="AY59" s="4"/>
      <c r="AZ59" s="4"/>
      <c r="BA59" s="4"/>
      <c r="BB59" s="4"/>
      <c r="BC59" s="4"/>
      <c r="BD59" s="4"/>
      <c r="BE59" s="4"/>
      <c r="BF59" s="4"/>
      <c r="BG59" s="4"/>
      <c r="BH59" s="4"/>
      <c r="BI59" s="4"/>
      <c r="BJ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row>
    <row r="60" spans="2:118" ht="15" customHeight="1">
      <c r="B60" s="4"/>
      <c r="C60" s="8"/>
      <c r="D60" s="15"/>
      <c r="E60" s="17"/>
      <c r="F60" s="16"/>
      <c r="G60" s="17"/>
      <c r="H60" s="16"/>
      <c r="I60" s="16"/>
      <c r="J60" s="18"/>
      <c r="K60" s="16"/>
      <c r="L60" s="16"/>
      <c r="M60" s="16"/>
      <c r="N60" s="16"/>
      <c r="O60" s="17"/>
      <c r="P60" s="16"/>
      <c r="Q60" s="18"/>
      <c r="R60" s="17"/>
      <c r="S60" s="16"/>
      <c r="T60" s="16"/>
      <c r="U60" s="16"/>
      <c r="V60" s="18"/>
      <c r="W60" s="16"/>
      <c r="X60" s="16"/>
      <c r="Y60" s="16"/>
      <c r="Z60" s="16"/>
      <c r="AA60" s="17"/>
      <c r="AB60" s="16"/>
      <c r="AC60" s="16"/>
      <c r="AD60" s="16"/>
      <c r="AE60" s="18"/>
      <c r="AF60" s="16"/>
      <c r="AG60" s="16"/>
      <c r="AH60" s="16"/>
      <c r="AI60" s="16"/>
      <c r="AJ60" s="17"/>
      <c r="AK60" s="16"/>
      <c r="AL60" s="18"/>
      <c r="AM60" s="16"/>
      <c r="AN60" s="16"/>
      <c r="AO60" s="16"/>
      <c r="AP60" s="16"/>
      <c r="AQ60" s="17"/>
      <c r="AR60" s="18"/>
      <c r="AS60" s="26"/>
      <c r="AT60" s="4"/>
      <c r="AU60" s="4"/>
      <c r="AV60" s="4"/>
      <c r="AW60" s="4"/>
      <c r="AX60" s="4"/>
      <c r="AY60" s="4"/>
      <c r="AZ60" s="4"/>
      <c r="BA60" s="4"/>
      <c r="BB60" s="4"/>
      <c r="BC60" s="4"/>
      <c r="BD60" s="4"/>
      <c r="BE60" s="4"/>
      <c r="BF60" s="4"/>
      <c r="BG60" s="4"/>
      <c r="BH60" s="4"/>
      <c r="BI60" s="4"/>
      <c r="BJ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row>
    <row r="61" spans="2:118" ht="15" customHeight="1">
      <c r="B61" s="4"/>
      <c r="C61" s="8"/>
      <c r="D61" s="15"/>
      <c r="E61" s="17"/>
      <c r="F61" s="16"/>
      <c r="G61" s="17"/>
      <c r="H61" s="16"/>
      <c r="I61" s="16"/>
      <c r="J61" s="18"/>
      <c r="K61" s="16"/>
      <c r="L61" s="16"/>
      <c r="M61" s="16"/>
      <c r="N61" s="16"/>
      <c r="O61" s="17"/>
      <c r="P61" s="16"/>
      <c r="Q61" s="18"/>
      <c r="R61" s="17"/>
      <c r="S61" s="16"/>
      <c r="T61" s="16"/>
      <c r="U61" s="16"/>
      <c r="V61" s="18"/>
      <c r="W61" s="16"/>
      <c r="X61" s="16"/>
      <c r="Y61" s="16"/>
      <c r="Z61" s="16"/>
      <c r="AA61" s="17"/>
      <c r="AB61" s="16"/>
      <c r="AC61" s="16"/>
      <c r="AD61" s="16"/>
      <c r="AE61" s="18"/>
      <c r="AF61" s="16"/>
      <c r="AG61" s="16"/>
      <c r="AH61" s="16"/>
      <c r="AI61" s="16"/>
      <c r="AJ61" s="17"/>
      <c r="AK61" s="16"/>
      <c r="AL61" s="18"/>
      <c r="AM61" s="16"/>
      <c r="AN61" s="16"/>
      <c r="AO61" s="16"/>
      <c r="AP61" s="16"/>
      <c r="AQ61" s="17"/>
      <c r="AR61" s="18"/>
      <c r="AS61" s="26"/>
      <c r="AT61" s="4"/>
      <c r="AU61" s="4"/>
      <c r="AV61" s="4"/>
      <c r="AW61" s="4"/>
      <c r="AX61" s="4"/>
      <c r="AY61" s="4"/>
      <c r="AZ61" s="4"/>
      <c r="BA61" s="4"/>
      <c r="BB61" s="4"/>
      <c r="BC61" s="4"/>
      <c r="BD61" s="4"/>
      <c r="BE61" s="4"/>
      <c r="BF61" s="4"/>
      <c r="BG61" s="4"/>
      <c r="BH61" s="4"/>
      <c r="BI61" s="4"/>
      <c r="BJ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row>
    <row r="62" spans="2:118" ht="15" customHeight="1">
      <c r="B62" s="4"/>
      <c r="C62" s="8"/>
      <c r="D62" s="15"/>
      <c r="E62" s="17"/>
      <c r="F62" s="16"/>
      <c r="G62" s="17"/>
      <c r="H62" s="16"/>
      <c r="I62" s="16"/>
      <c r="J62" s="18"/>
      <c r="K62" s="16"/>
      <c r="L62" s="16"/>
      <c r="M62" s="16"/>
      <c r="N62" s="16"/>
      <c r="O62" s="17"/>
      <c r="P62" s="16"/>
      <c r="Q62" s="18"/>
      <c r="R62" s="17"/>
      <c r="S62" s="16"/>
      <c r="T62" s="16"/>
      <c r="U62" s="16"/>
      <c r="V62" s="18"/>
      <c r="W62" s="16"/>
      <c r="X62" s="16"/>
      <c r="Y62" s="16"/>
      <c r="Z62" s="16"/>
      <c r="AA62" s="17"/>
      <c r="AB62" s="16"/>
      <c r="AC62" s="16"/>
      <c r="AD62" s="16"/>
      <c r="AE62" s="18"/>
      <c r="AF62" s="16"/>
      <c r="AG62" s="16"/>
      <c r="AH62" s="16"/>
      <c r="AI62" s="16"/>
      <c r="AJ62" s="17"/>
      <c r="AK62" s="16"/>
      <c r="AL62" s="18"/>
      <c r="AM62" s="16"/>
      <c r="AN62" s="16"/>
      <c r="AO62" s="16"/>
      <c r="AP62" s="16"/>
      <c r="AQ62" s="17"/>
      <c r="AR62" s="18"/>
      <c r="AS62" s="26"/>
      <c r="AT62" s="4"/>
      <c r="AU62" s="4"/>
      <c r="AV62" s="4"/>
      <c r="AW62" s="4"/>
      <c r="AX62" s="4"/>
      <c r="AY62" s="4"/>
      <c r="AZ62" s="4"/>
      <c r="BA62" s="4"/>
      <c r="BB62" s="4"/>
      <c r="BC62" s="4"/>
      <c r="BD62" s="4"/>
      <c r="BE62" s="4"/>
      <c r="BF62" s="4"/>
      <c r="BG62" s="4"/>
      <c r="BH62" s="4"/>
      <c r="BI62" s="4"/>
      <c r="BJ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row>
    <row r="63" spans="2:118" ht="15" customHeight="1">
      <c r="B63" s="4"/>
      <c r="C63" s="8"/>
      <c r="D63" s="15"/>
      <c r="E63" s="17"/>
      <c r="F63" s="16"/>
      <c r="G63" s="17"/>
      <c r="H63" s="16"/>
      <c r="I63" s="16"/>
      <c r="J63" s="18"/>
      <c r="K63" s="16"/>
      <c r="L63" s="16"/>
      <c r="M63" s="16"/>
      <c r="N63" s="16"/>
      <c r="O63" s="17"/>
      <c r="P63" s="16"/>
      <c r="Q63" s="18"/>
      <c r="R63" s="17"/>
      <c r="S63" s="16"/>
      <c r="T63" s="16"/>
      <c r="U63" s="16"/>
      <c r="V63" s="18"/>
      <c r="W63" s="16"/>
      <c r="X63" s="16"/>
      <c r="Y63" s="16"/>
      <c r="Z63" s="16"/>
      <c r="AA63" s="17"/>
      <c r="AB63" s="16"/>
      <c r="AC63" s="16"/>
      <c r="AD63" s="16"/>
      <c r="AE63" s="18"/>
      <c r="AF63" s="16"/>
      <c r="AG63" s="16"/>
      <c r="AH63" s="16"/>
      <c r="AI63" s="16"/>
      <c r="AJ63" s="17"/>
      <c r="AK63" s="16"/>
      <c r="AL63" s="18"/>
      <c r="AM63" s="16"/>
      <c r="AN63" s="16"/>
      <c r="AO63" s="16"/>
      <c r="AP63" s="16"/>
      <c r="AQ63" s="17"/>
      <c r="AR63" s="18"/>
      <c r="AS63" s="26"/>
      <c r="AT63" s="4"/>
      <c r="AU63" s="4"/>
      <c r="AV63" s="4"/>
      <c r="AW63" s="4"/>
      <c r="AX63" s="4"/>
      <c r="AY63" s="4"/>
      <c r="AZ63" s="4"/>
      <c r="BA63" s="4"/>
      <c r="BB63" s="4"/>
      <c r="BC63" s="4"/>
      <c r="BD63" s="4"/>
      <c r="BE63" s="4"/>
      <c r="BF63" s="4"/>
      <c r="BG63" s="4"/>
      <c r="BH63" s="4"/>
      <c r="BI63" s="4"/>
      <c r="BJ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row>
    <row r="64" spans="2:118" ht="15" customHeight="1">
      <c r="B64" s="4"/>
      <c r="C64" s="8"/>
      <c r="D64" s="19"/>
      <c r="E64" s="21"/>
      <c r="F64" s="20"/>
      <c r="G64" s="21"/>
      <c r="H64" s="20"/>
      <c r="I64" s="20"/>
      <c r="J64" s="22"/>
      <c r="K64" s="20"/>
      <c r="L64" s="20"/>
      <c r="M64" s="20"/>
      <c r="N64" s="20"/>
      <c r="O64" s="21"/>
      <c r="P64" s="20"/>
      <c r="Q64" s="22"/>
      <c r="R64" s="21"/>
      <c r="S64" s="20"/>
      <c r="T64" s="20"/>
      <c r="U64" s="20"/>
      <c r="V64" s="22"/>
      <c r="W64" s="20"/>
      <c r="X64" s="20"/>
      <c r="Y64" s="20"/>
      <c r="Z64" s="20"/>
      <c r="AA64" s="21"/>
      <c r="AB64" s="20"/>
      <c r="AC64" s="20"/>
      <c r="AD64" s="20"/>
      <c r="AE64" s="22"/>
      <c r="AF64" s="20"/>
      <c r="AG64" s="20"/>
      <c r="AH64" s="20"/>
      <c r="AI64" s="20"/>
      <c r="AJ64" s="21"/>
      <c r="AK64" s="20"/>
      <c r="AL64" s="22"/>
      <c r="AM64" s="20"/>
      <c r="AN64" s="20"/>
      <c r="AO64" s="20"/>
      <c r="AP64" s="20"/>
      <c r="AQ64" s="21"/>
      <c r="AR64" s="22"/>
      <c r="AS64" s="26"/>
      <c r="AT64" s="4"/>
      <c r="AU64" s="4"/>
      <c r="AV64" s="4"/>
      <c r="AW64" s="4"/>
      <c r="AX64" s="4"/>
      <c r="AY64" s="4"/>
      <c r="AZ64" s="4"/>
      <c r="BA64" s="4"/>
      <c r="BB64" s="4"/>
      <c r="BC64" s="4"/>
      <c r="BD64" s="4"/>
      <c r="BE64" s="4"/>
      <c r="BF64" s="4"/>
      <c r="BG64" s="4"/>
      <c r="BH64" s="4"/>
      <c r="BI64" s="4"/>
      <c r="BJ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row>
    <row r="65" spans="2:118" ht="15" customHeight="1" thickBot="1">
      <c r="B65" s="4"/>
      <c r="C65" s="23"/>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7"/>
      <c r="AT65" s="4"/>
      <c r="AU65" s="4"/>
      <c r="AV65" s="4"/>
      <c r="AW65" s="4"/>
      <c r="AX65" s="4"/>
      <c r="AY65" s="4"/>
      <c r="AZ65" s="4"/>
      <c r="BA65" s="4"/>
      <c r="BB65" s="4"/>
      <c r="BC65" s="4"/>
      <c r="BD65" s="4"/>
      <c r="BE65" s="4"/>
      <c r="BF65" s="4"/>
      <c r="BG65" s="4"/>
      <c r="BH65" s="4"/>
      <c r="BI65" s="4"/>
      <c r="BJ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row>
    <row r="66" spans="2:118" ht="15" customHeight="1">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row>
    <row r="67" spans="2:118" ht="15" customHeight="1">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row>
    <row r="68" spans="2:118" ht="15" customHeight="1">
      <c r="B68" s="57"/>
      <c r="C68" s="57"/>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7"/>
      <c r="BJ68" s="57"/>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row>
    <row r="69" spans="2:118" ht="15" customHeight="1">
      <c r="B69" s="48" t="s">
        <v>390</v>
      </c>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row>
    <row r="70" spans="2:118" ht="15" customHeight="1">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row>
    <row r="71" spans="2:118" ht="15" customHeight="1">
      <c r="B71" s="4"/>
      <c r="C71" s="198" t="s">
        <v>391</v>
      </c>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5" t="s">
        <v>392</v>
      </c>
      <c r="AX71" s="4"/>
      <c r="AY71" s="4"/>
      <c r="AZ71" s="4"/>
      <c r="BA71" s="4"/>
      <c r="BB71" s="4"/>
      <c r="BC71" s="4"/>
      <c r="BD71" s="4"/>
      <c r="BE71" s="4"/>
      <c r="BF71" s="4"/>
      <c r="BG71" s="4"/>
      <c r="BH71" s="4"/>
      <c r="BI71" s="4"/>
      <c r="BJ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row>
    <row r="72" spans="2:118" ht="15" customHeight="1">
      <c r="B72" s="4"/>
      <c r="C72" s="4" t="s">
        <v>393</v>
      </c>
      <c r="D72" s="4"/>
      <c r="E72" s="4"/>
      <c r="F72" s="4"/>
      <c r="G72" s="4" t="s">
        <v>394</v>
      </c>
      <c r="H72" s="4" t="s">
        <v>395</v>
      </c>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t="s">
        <v>396</v>
      </c>
      <c r="AX72" s="4" t="s">
        <v>397</v>
      </c>
      <c r="AY72" s="4"/>
      <c r="AZ72" s="4"/>
      <c r="BA72" s="4"/>
      <c r="BB72" s="4"/>
      <c r="BC72" s="4"/>
      <c r="BD72" s="4"/>
      <c r="BE72" s="4"/>
      <c r="BF72" s="4"/>
      <c r="BG72" s="4"/>
      <c r="BH72" s="4"/>
      <c r="BI72" s="4"/>
      <c r="BJ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row>
    <row r="73" spans="2:118" ht="15" customHeight="1">
      <c r="B73" s="4"/>
      <c r="C73" s="4" t="s">
        <v>398</v>
      </c>
      <c r="D73" s="4"/>
      <c r="E73" s="4"/>
      <c r="F73" s="4"/>
      <c r="G73" s="4" t="s">
        <v>394</v>
      </c>
      <c r="H73" s="4" t="s">
        <v>399</v>
      </c>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t="s">
        <v>396</v>
      </c>
      <c r="AX73" s="4" t="s">
        <v>400</v>
      </c>
      <c r="AY73" s="4"/>
      <c r="AZ73" s="4"/>
      <c r="BA73" s="4"/>
      <c r="BB73" s="4"/>
      <c r="BC73" s="4"/>
      <c r="BD73" s="4"/>
      <c r="BE73" s="4"/>
      <c r="BF73" s="4"/>
      <c r="BG73" s="4"/>
      <c r="BH73" s="4"/>
      <c r="BI73" s="4"/>
      <c r="BJ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row>
    <row r="74" spans="2:118" ht="15" customHeight="1">
      <c r="B74" s="4"/>
      <c r="C74" s="4" t="s">
        <v>401</v>
      </c>
      <c r="D74" s="4"/>
      <c r="E74" s="4"/>
      <c r="F74" s="4"/>
      <c r="G74" s="4" t="s">
        <v>394</v>
      </c>
      <c r="H74" s="4" t="s">
        <v>402</v>
      </c>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t="s">
        <v>396</v>
      </c>
      <c r="AX74" s="4" t="s">
        <v>403</v>
      </c>
      <c r="AY74" s="4"/>
      <c r="AZ74" s="4"/>
      <c r="BA74" s="4"/>
      <c r="BB74" s="4"/>
      <c r="BC74" s="4"/>
      <c r="BD74" s="4"/>
      <c r="BE74" s="4"/>
      <c r="BF74" s="4"/>
      <c r="BG74" s="4"/>
      <c r="BH74" s="4"/>
      <c r="BI74" s="4"/>
      <c r="BJ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row>
    <row r="75" spans="2:118" ht="15" customHeight="1">
      <c r="B75" s="4"/>
      <c r="C75" s="4"/>
      <c r="D75" s="4"/>
      <c r="E75" s="4"/>
      <c r="F75" s="4"/>
      <c r="G75" s="4"/>
      <c r="H75" s="4" t="s">
        <v>404</v>
      </c>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t="s">
        <v>396</v>
      </c>
      <c r="AX75" s="4" t="s">
        <v>405</v>
      </c>
      <c r="AY75" s="4"/>
      <c r="AZ75" s="4"/>
      <c r="BA75" s="4"/>
      <c r="BB75" s="4"/>
      <c r="BC75" s="4"/>
      <c r="BD75" s="4"/>
      <c r="BE75" s="4"/>
      <c r="BF75" s="4"/>
      <c r="BG75" s="4"/>
      <c r="BH75" s="4"/>
      <c r="BI75" s="4"/>
      <c r="BJ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row>
    <row r="76" spans="2:118" ht="15" customHeight="1">
      <c r="B76" s="4"/>
      <c r="C76" s="4"/>
      <c r="D76" s="4"/>
      <c r="E76" s="4"/>
      <c r="F76" s="4"/>
      <c r="G76" s="4"/>
      <c r="H76" s="4" t="s">
        <v>406</v>
      </c>
      <c r="I76" s="4"/>
      <c r="J76" s="4"/>
      <c r="K76" s="4"/>
      <c r="L76" s="4"/>
      <c r="M76" s="4"/>
      <c r="N76" s="4"/>
      <c r="O76" s="4" t="s">
        <v>407</v>
      </c>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row>
    <row r="77" spans="2:118" ht="15" customHeight="1">
      <c r="B77" s="4"/>
      <c r="C77" s="4"/>
      <c r="D77" s="4"/>
      <c r="E77" s="4"/>
      <c r="F77" s="4"/>
      <c r="G77" s="4"/>
      <c r="H77" s="4" t="s">
        <v>408</v>
      </c>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row>
    <row r="78" spans="2:118" ht="15" customHeight="1">
      <c r="B78" s="4"/>
      <c r="C78" s="4"/>
      <c r="D78" s="4"/>
      <c r="E78" s="4"/>
      <c r="F78" s="4"/>
      <c r="G78" s="4"/>
      <c r="H78" s="4" t="s">
        <v>409</v>
      </c>
      <c r="I78" s="4"/>
      <c r="J78" s="4"/>
      <c r="K78" s="4"/>
      <c r="L78" s="4"/>
      <c r="M78" s="4"/>
      <c r="N78" s="4"/>
      <c r="O78" s="4" t="s">
        <v>407</v>
      </c>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row>
    <row r="79" spans="2:118" ht="15" customHeight="1">
      <c r="B79" s="4"/>
      <c r="C79" s="4"/>
      <c r="D79" s="4"/>
      <c r="E79" s="4"/>
      <c r="F79" s="4"/>
      <c r="G79" s="4"/>
      <c r="H79" s="4" t="s">
        <v>410</v>
      </c>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row>
    <row r="80" spans="2:118" ht="15" customHeight="1">
      <c r="B80" s="4"/>
      <c r="C80" s="4"/>
      <c r="D80" s="4"/>
      <c r="E80" s="4"/>
      <c r="F80" s="4"/>
      <c r="G80" s="4"/>
      <c r="H80" s="4" t="s">
        <v>411</v>
      </c>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row>
    <row r="81" spans="2:118" ht="15" customHeight="1">
      <c r="B81" s="4"/>
      <c r="C81" s="4"/>
      <c r="D81" s="4"/>
      <c r="E81" s="4"/>
      <c r="F81" s="4"/>
      <c r="G81" s="4"/>
      <c r="H81" s="4" t="s">
        <v>412</v>
      </c>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row>
    <row r="82" spans="2:118" ht="15" customHeight="1">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row>
    <row r="83" spans="2:118" ht="15" customHeight="1">
      <c r="B83" s="4"/>
      <c r="C83" s="4"/>
      <c r="D83" s="4"/>
      <c r="E83" s="4"/>
      <c r="F83" s="4"/>
      <c r="G83" s="4" t="s">
        <v>394</v>
      </c>
      <c r="H83" s="4" t="s">
        <v>413</v>
      </c>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row>
    <row r="84" spans="2:118" ht="15" customHeight="1">
      <c r="B84" s="4"/>
      <c r="C84" s="4"/>
      <c r="D84" s="4"/>
      <c r="E84" s="4"/>
      <c r="F84" s="4"/>
      <c r="G84" s="4"/>
      <c r="H84" s="4" t="s">
        <v>404</v>
      </c>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row>
    <row r="85" spans="2:118" ht="15" customHeight="1">
      <c r="B85" s="4"/>
      <c r="C85" s="4"/>
      <c r="D85" s="4"/>
      <c r="E85" s="4"/>
      <c r="F85" s="4"/>
      <c r="G85" s="4"/>
      <c r="H85" s="4" t="s">
        <v>414</v>
      </c>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row>
    <row r="86" spans="2:118" ht="15" customHeight="1">
      <c r="B86" s="4"/>
      <c r="C86" s="4"/>
      <c r="D86" s="4"/>
      <c r="E86" s="4"/>
      <c r="F86" s="4"/>
      <c r="G86" s="4"/>
      <c r="H86" s="4" t="s">
        <v>415</v>
      </c>
      <c r="I86" s="4"/>
      <c r="J86" s="4"/>
      <c r="K86" s="4"/>
      <c r="L86" s="4"/>
      <c r="M86" s="4"/>
      <c r="N86" s="4"/>
      <c r="O86" s="4" t="s">
        <v>407</v>
      </c>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row>
    <row r="87" spans="2:118" ht="15" customHeight="1">
      <c r="B87" s="4"/>
      <c r="C87" s="4"/>
      <c r="D87" s="4"/>
      <c r="E87" s="4"/>
      <c r="F87" s="4"/>
      <c r="G87" s="4"/>
      <c r="H87" s="4" t="s">
        <v>416</v>
      </c>
      <c r="I87" s="4"/>
      <c r="J87" s="4"/>
      <c r="K87" s="4"/>
      <c r="L87" s="4"/>
      <c r="M87" s="4"/>
      <c r="N87" s="4"/>
      <c r="O87" s="4" t="s">
        <v>407</v>
      </c>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row>
    <row r="88" spans="2:118" ht="15" customHeight="1">
      <c r="B88" s="4"/>
      <c r="C88" s="4"/>
      <c r="D88" s="4"/>
      <c r="E88" s="4"/>
      <c r="F88" s="4"/>
      <c r="G88" s="4"/>
      <c r="H88" s="4" t="s">
        <v>417</v>
      </c>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row>
    <row r="89" spans="2:118" ht="15" customHeight="1">
      <c r="B89" s="4"/>
      <c r="C89" s="4"/>
      <c r="D89" s="4"/>
      <c r="E89" s="4"/>
      <c r="F89" s="4"/>
      <c r="G89" s="4"/>
      <c r="H89" s="4" t="s">
        <v>418</v>
      </c>
      <c r="I89" s="4"/>
      <c r="J89" s="4"/>
      <c r="K89" s="4"/>
      <c r="L89" s="4"/>
      <c r="M89" s="4"/>
      <c r="N89" s="4"/>
      <c r="O89" s="4" t="s">
        <v>407</v>
      </c>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row>
    <row r="90" spans="2:118" ht="15" customHeight="1">
      <c r="B90" s="4"/>
      <c r="C90" s="4"/>
      <c r="D90" s="4"/>
      <c r="E90" s="4"/>
      <c r="F90" s="4"/>
      <c r="G90" s="4"/>
      <c r="H90" s="4" t="s">
        <v>419</v>
      </c>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row>
    <row r="91" spans="2:118" ht="15" customHeight="1">
      <c r="B91" s="4"/>
      <c r="C91" s="4"/>
      <c r="D91" s="4"/>
      <c r="E91" s="4"/>
      <c r="F91" s="4"/>
      <c r="G91" s="4"/>
      <c r="H91" s="4" t="s">
        <v>420</v>
      </c>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row>
    <row r="92" spans="2:118" ht="15" customHeight="1">
      <c r="B92" s="4"/>
      <c r="C92" s="4"/>
      <c r="D92" s="4"/>
      <c r="E92" s="4"/>
      <c r="F92" s="4"/>
      <c r="G92" s="4"/>
      <c r="H92" s="4" t="s">
        <v>421</v>
      </c>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row>
    <row r="93" spans="2:118" ht="15" customHeight="1">
      <c r="B93" s="4"/>
      <c r="C93" s="4"/>
      <c r="D93" s="4"/>
      <c r="E93" s="4"/>
      <c r="F93" s="4"/>
      <c r="G93" s="4"/>
      <c r="H93" s="4" t="s">
        <v>422</v>
      </c>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row>
    <row r="94" spans="2:118">
      <c r="B94" s="4"/>
      <c r="C94" s="4"/>
      <c r="D94" s="4"/>
      <c r="E94" s="4"/>
      <c r="F94" s="4"/>
      <c r="G94" s="4"/>
      <c r="H94" s="4" t="s">
        <v>423</v>
      </c>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row>
    <row r="95" spans="2:118">
      <c r="B95" s="4"/>
      <c r="C95" s="4"/>
      <c r="D95" s="4"/>
      <c r="E95" s="4"/>
      <c r="F95" s="4"/>
      <c r="G95" s="4"/>
      <c r="H95" s="4" t="s">
        <v>424</v>
      </c>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row>
    <row r="96" spans="2:118" ht="15" customHeight="1">
      <c r="B96" s="4"/>
      <c r="C96" s="4"/>
      <c r="D96" s="4"/>
      <c r="E96" s="4"/>
      <c r="F96" s="4"/>
      <c r="G96" s="4"/>
      <c r="H96" s="4" t="s">
        <v>425</v>
      </c>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row>
    <row r="97" spans="2:62" ht="15" customHeight="1">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row>
    <row r="98" spans="2:62" ht="15" customHeight="1">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row>
    <row r="99" spans="2:62" ht="15" customHeight="1">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row>
    <row r="100" spans="2:62" ht="15" customHeight="1">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row>
  </sheetData>
  <phoneticPr fontId="19"/>
  <hyperlinks>
    <hyperlink ref="DO5" r:id="rId1" display="https://gogopmpr.backlog.jp/view/MPM-7150" xr:uid="{B2CBF17C-99D0-4F08-A32F-31FB59574A51}"/>
    <hyperlink ref="AU38" r:id="rId2" location="comment-1479689036" display="https://gogopmpr.backlog.jp/view/MPM-7151 - comment-1479689036" xr:uid="{45180A0F-5398-4B98-A2FA-9F0B47BC023E}"/>
  </hyperlinks>
  <pageMargins left="0.23622047244094491" right="0.23622047244094491" top="0.31496062992125984" bottom="0.27559055118110237" header="0.35433070866141736" footer="0.15748031496062992"/>
  <pageSetup paperSize="9" scale="63" orientation="landscape" horizontalDpi="4294967293" r:id="rId3"/>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A43E0-B7E5-4D10-8ACB-ECE8632ED814}">
  <sheetPr>
    <tabColor theme="4" tint="-0.499984740745262"/>
  </sheetPr>
  <dimension ref="B1:DP104"/>
  <sheetViews>
    <sheetView topLeftCell="A2" zoomScaleNormal="100" zoomScaleSheetLayoutView="100" workbookViewId="0">
      <selection activeCell="T65" sqref="T65"/>
    </sheetView>
  </sheetViews>
  <sheetFormatPr defaultColWidth="2.375" defaultRowHeight="15" customHeight="1" outlineLevelCol="1"/>
  <cols>
    <col min="1" max="1" width="1.625" style="50" customWidth="1"/>
    <col min="2" max="62" width="2.375" style="50" customWidth="1" outlineLevel="1"/>
    <col min="63" max="63" width="2.375" style="50"/>
    <col min="64" max="64" width="2.375" style="57" hidden="1" customWidth="1" outlineLevel="1"/>
    <col min="65" max="118" width="2.375" style="50" hidden="1" customWidth="1" outlineLevel="1"/>
    <col min="119" max="119" width="2.375" style="50" collapsed="1"/>
    <col min="120" max="16384" width="2.375" style="50"/>
  </cols>
  <sheetData>
    <row r="1" spans="2:120" ht="6.95" customHeight="1">
      <c r="BL1" s="50"/>
    </row>
    <row r="2" spans="2:120" s="60" customFormat="1" ht="22.5">
      <c r="B2" s="61" t="s">
        <v>367</v>
      </c>
      <c r="AS2" s="60" t="s">
        <v>368</v>
      </c>
      <c r="AV2" s="78"/>
      <c r="BL2" s="79" t="str">
        <f>B2</f>
        <v>設計</v>
      </c>
      <c r="CY2" s="78" t="s">
        <v>369</v>
      </c>
    </row>
    <row r="3" spans="2:120" s="60" customFormat="1" ht="6.95" customHeight="1">
      <c r="B3" s="61"/>
    </row>
    <row r="4" spans="2:120" ht="19.5">
      <c r="B4" s="48" t="s">
        <v>370</v>
      </c>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c r="BA4" s="48"/>
      <c r="BB4" s="48"/>
      <c r="BC4" s="48"/>
      <c r="BD4" s="48"/>
      <c r="BE4" s="48"/>
      <c r="BF4" s="48"/>
      <c r="BG4" s="48"/>
      <c r="BH4" s="48"/>
      <c r="BI4" s="48"/>
      <c r="BJ4" s="48"/>
      <c r="BL4" s="48" t="s">
        <v>371</v>
      </c>
      <c r="BM4" s="48"/>
      <c r="BN4" s="48"/>
      <c r="BO4" s="48"/>
      <c r="BP4" s="48"/>
      <c r="BQ4" s="48"/>
      <c r="BR4" s="48"/>
      <c r="BS4" s="48"/>
      <c r="BT4" s="48"/>
      <c r="BU4" s="48"/>
      <c r="BV4" s="48"/>
      <c r="BW4" s="48"/>
      <c r="BX4" s="48"/>
      <c r="BY4" s="48"/>
      <c r="BZ4" s="48"/>
      <c r="CA4" s="48"/>
      <c r="CB4" s="48"/>
      <c r="CC4" s="48"/>
      <c r="CD4" s="48"/>
      <c r="CE4" s="48"/>
      <c r="CF4" s="48"/>
      <c r="CG4" s="48"/>
      <c r="CH4" s="48"/>
      <c r="CI4" s="48"/>
      <c r="CJ4" s="48"/>
      <c r="CK4" s="48"/>
      <c r="CL4" s="48"/>
      <c r="CM4" s="48"/>
      <c r="CN4" s="48"/>
      <c r="CO4" s="48"/>
      <c r="CP4" s="48"/>
      <c r="CQ4" s="48"/>
      <c r="CR4" s="48"/>
      <c r="CS4" s="48"/>
      <c r="CT4" s="48"/>
      <c r="CU4" s="48"/>
      <c r="CV4" s="48"/>
      <c r="CW4" s="48"/>
      <c r="CX4" s="48"/>
      <c r="CY4" s="48"/>
      <c r="CZ4" s="48"/>
      <c r="DA4" s="48"/>
      <c r="DB4" s="48"/>
      <c r="DC4" s="48"/>
      <c r="DD4" s="48"/>
      <c r="DE4" s="48"/>
      <c r="DF4" s="48"/>
      <c r="DG4" s="48"/>
      <c r="DH4" s="48"/>
      <c r="DI4" s="48"/>
      <c r="DJ4" s="48"/>
      <c r="DK4" s="48"/>
      <c r="DL4" s="48"/>
      <c r="DM4" s="48"/>
      <c r="DN4" s="48"/>
      <c r="DO4" s="195"/>
    </row>
    <row r="5" spans="2:120" ht="15" customHeight="1" thickBot="1">
      <c r="B5" s="4"/>
      <c r="C5" s="38"/>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93"/>
      <c r="AL5" s="4"/>
      <c r="AM5" s="4"/>
      <c r="AN5" s="4"/>
      <c r="AO5" s="4"/>
      <c r="AP5" s="4"/>
      <c r="AQ5" s="4"/>
      <c r="AR5" s="4"/>
      <c r="AS5" s="4"/>
      <c r="AT5" s="4"/>
      <c r="AU5" s="4"/>
      <c r="AV5" s="4"/>
      <c r="AW5" s="4"/>
      <c r="AX5" s="4"/>
      <c r="AY5" s="4"/>
      <c r="AZ5" s="4"/>
      <c r="BA5" s="4"/>
      <c r="BB5" s="4"/>
      <c r="BC5" s="4"/>
      <c r="BD5" s="4"/>
      <c r="BE5" s="4"/>
      <c r="BF5" s="4"/>
      <c r="BG5" s="4"/>
      <c r="BH5" s="4"/>
      <c r="BI5" s="4"/>
      <c r="BJ5" s="4"/>
      <c r="BL5" s="4"/>
      <c r="BM5" s="38"/>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194"/>
      <c r="DP5" s="60"/>
    </row>
    <row r="6" spans="2:120">
      <c r="B6" s="4"/>
      <c r="C6" s="115" t="s">
        <v>374</v>
      </c>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7"/>
      <c r="AQ6" s="4"/>
      <c r="AR6" s="4"/>
      <c r="AS6" s="4"/>
      <c r="AT6" s="4"/>
      <c r="AU6" s="4"/>
      <c r="AV6" s="4"/>
      <c r="AW6" s="4"/>
      <c r="AX6" s="4"/>
      <c r="AY6" s="4"/>
      <c r="AZ6" s="4"/>
      <c r="BA6" s="4"/>
      <c r="BB6" s="4"/>
      <c r="BC6" s="4"/>
      <c r="BD6" s="4"/>
      <c r="BE6" s="4"/>
      <c r="BF6" s="4"/>
      <c r="BG6" s="4"/>
      <c r="BH6" s="4"/>
      <c r="BI6" s="4"/>
      <c r="BJ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195"/>
      <c r="DP6" s="195"/>
    </row>
    <row r="7" spans="2:120" ht="15" customHeight="1">
      <c r="B7" s="4"/>
      <c r="C7" s="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10"/>
      <c r="AQ7" s="4"/>
      <c r="AR7" s="4"/>
      <c r="AS7" s="4"/>
      <c r="AT7" s="4"/>
      <c r="AU7" s="4"/>
      <c r="AV7" s="4"/>
      <c r="AW7" s="4"/>
      <c r="AX7" s="4"/>
      <c r="AY7" s="4"/>
      <c r="AZ7" s="4"/>
      <c r="BA7" s="4"/>
      <c r="BB7" s="4"/>
      <c r="BC7" s="4"/>
      <c r="BD7" s="4"/>
      <c r="BE7" s="4"/>
      <c r="BF7" s="4"/>
      <c r="BG7" s="4"/>
      <c r="BH7" s="4"/>
      <c r="BI7" s="4"/>
      <c r="BJ7" s="4"/>
      <c r="BL7" s="4"/>
      <c r="BM7" s="4" t="s">
        <v>375</v>
      </c>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194"/>
      <c r="DP7" s="194"/>
    </row>
    <row r="8" spans="2:120" ht="15" customHeight="1" thickBot="1">
      <c r="B8" s="4"/>
      <c r="C8" s="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10"/>
      <c r="AQ8" s="4"/>
      <c r="AR8" s="4"/>
      <c r="AS8" s="4"/>
      <c r="AT8" s="4"/>
      <c r="AU8" s="4"/>
      <c r="AV8" s="4"/>
      <c r="AW8" s="4"/>
      <c r="AX8" s="4"/>
      <c r="AY8" s="4"/>
      <c r="AZ8" s="4"/>
      <c r="BA8" s="4"/>
      <c r="BB8" s="4"/>
      <c r="BC8" s="4"/>
      <c r="BD8" s="4"/>
      <c r="BE8" s="4"/>
      <c r="BF8" s="4"/>
      <c r="BG8" s="4"/>
      <c r="BH8" s="4"/>
      <c r="BI8" s="4"/>
      <c r="BJ8" s="4"/>
      <c r="BL8" s="4"/>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row>
    <row r="9" spans="2:120" ht="15" customHeight="1">
      <c r="B9" s="4"/>
      <c r="C9" s="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10"/>
      <c r="AQ9" s="4"/>
      <c r="AR9" s="4"/>
      <c r="AS9" s="4"/>
      <c r="AT9" s="4"/>
      <c r="AU9" s="4"/>
      <c r="AV9" s="4"/>
      <c r="AW9" s="4"/>
      <c r="AX9" s="4"/>
      <c r="AY9" s="4"/>
      <c r="AZ9" s="4"/>
      <c r="BA9" s="4"/>
      <c r="BB9" s="4"/>
      <c r="BC9" s="4"/>
      <c r="BD9" s="4"/>
      <c r="BE9" s="4"/>
      <c r="BF9" s="4"/>
      <c r="BG9" s="4"/>
      <c r="BH9" s="4"/>
      <c r="BI9" s="4"/>
      <c r="BJ9" s="4"/>
      <c r="BL9" s="4"/>
      <c r="BM9" s="28"/>
      <c r="BN9" s="40"/>
      <c r="BO9" s="41"/>
      <c r="BP9" s="41"/>
      <c r="BQ9" s="41"/>
      <c r="BR9" s="41"/>
      <c r="BS9" s="41"/>
      <c r="BT9" s="41"/>
      <c r="BU9" s="41"/>
      <c r="BV9" s="41"/>
      <c r="BW9" s="41"/>
      <c r="BX9" s="44"/>
      <c r="BY9" s="44"/>
      <c r="BZ9" s="45"/>
      <c r="CA9" s="28"/>
      <c r="CB9" s="6"/>
      <c r="CC9" s="7"/>
      <c r="CD9" s="28"/>
      <c r="CE9" s="6"/>
      <c r="CF9" s="7"/>
      <c r="CG9" s="28"/>
      <c r="CH9" s="28"/>
      <c r="CI9" s="28"/>
      <c r="CJ9" s="28"/>
      <c r="CK9" s="28"/>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row>
    <row r="10" spans="2:120" ht="15" customHeight="1" thickBot="1">
      <c r="B10" s="4"/>
      <c r="C10" s="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10"/>
      <c r="AQ10" s="4"/>
      <c r="AR10" s="4"/>
      <c r="AS10" s="4"/>
      <c r="AT10" s="4"/>
      <c r="AU10" s="4"/>
      <c r="AV10" s="4"/>
      <c r="AW10" s="4"/>
      <c r="AX10" s="4"/>
      <c r="AY10" s="4"/>
      <c r="AZ10" s="4"/>
      <c r="BA10" s="4"/>
      <c r="BB10" s="4"/>
      <c r="BC10" s="4"/>
      <c r="BD10" s="4"/>
      <c r="BE10" s="4"/>
      <c r="BF10" s="4"/>
      <c r="BG10" s="4"/>
      <c r="BH10" s="4"/>
      <c r="BI10" s="4"/>
      <c r="BJ10" s="4"/>
      <c r="BL10" s="4"/>
      <c r="BM10" s="28"/>
      <c r="BN10" s="42"/>
      <c r="BO10" s="43"/>
      <c r="BP10" s="43"/>
      <c r="BQ10" s="43"/>
      <c r="BR10" s="43"/>
      <c r="BS10" s="43"/>
      <c r="BT10" s="43"/>
      <c r="BU10" s="43"/>
      <c r="BV10" s="43"/>
      <c r="BW10" s="43"/>
      <c r="BX10" s="46"/>
      <c r="BY10" s="46"/>
      <c r="BZ10" s="47"/>
      <c r="CA10" s="28"/>
      <c r="CB10" s="23"/>
      <c r="CC10" s="25"/>
      <c r="CD10" s="28"/>
      <c r="CE10" s="23"/>
      <c r="CF10" s="25"/>
      <c r="CG10" s="28"/>
      <c r="CH10" s="28"/>
      <c r="CI10" s="28"/>
      <c r="CJ10" s="28"/>
      <c r="CK10" s="28"/>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row>
    <row r="11" spans="2:120" ht="15" customHeight="1">
      <c r="B11" s="4"/>
      <c r="C11" s="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10"/>
      <c r="AQ11" s="4"/>
      <c r="AR11" s="4"/>
      <c r="AS11" s="4"/>
      <c r="AT11" s="4"/>
      <c r="AU11" s="4"/>
      <c r="AV11" s="4"/>
      <c r="AW11" s="4"/>
      <c r="AX11" s="4"/>
      <c r="AY11" s="4"/>
      <c r="AZ11" s="4"/>
      <c r="BA11" s="4"/>
      <c r="BB11" s="4"/>
      <c r="BC11" s="4"/>
      <c r="BD11" s="4"/>
      <c r="BE11" s="4"/>
      <c r="BF11" s="4"/>
      <c r="BG11" s="4"/>
      <c r="BH11" s="4"/>
      <c r="BI11" s="4"/>
      <c r="BJ11" s="4"/>
      <c r="BL11" s="4"/>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row>
    <row r="12" spans="2:120" ht="15" customHeight="1">
      <c r="B12" s="4"/>
      <c r="C12" s="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10"/>
      <c r="AQ12" s="4"/>
      <c r="AR12" s="4"/>
      <c r="AS12" s="4"/>
      <c r="AT12" s="4"/>
      <c r="AU12" s="4"/>
      <c r="AV12" s="4"/>
      <c r="AW12" s="4"/>
      <c r="AX12" s="4"/>
      <c r="AY12" s="4"/>
      <c r="AZ12" s="4"/>
      <c r="BA12" s="4"/>
      <c r="BB12" s="4"/>
      <c r="BC12" s="4"/>
      <c r="BD12" s="4"/>
      <c r="BE12" s="4"/>
      <c r="BF12" s="4"/>
      <c r="BG12" s="4"/>
      <c r="BH12" s="4"/>
      <c r="BI12" s="4"/>
      <c r="BJ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row>
    <row r="13" spans="2:120" ht="15" customHeight="1" thickBot="1">
      <c r="B13" s="4"/>
      <c r="C13" s="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10"/>
      <c r="AQ13" s="4"/>
      <c r="AR13" s="4"/>
      <c r="AS13" s="4"/>
      <c r="AT13" s="4"/>
      <c r="AU13" s="4"/>
      <c r="AV13" s="4"/>
      <c r="AW13" s="4"/>
      <c r="AX13" s="4"/>
      <c r="AY13" s="4"/>
      <c r="AZ13" s="4"/>
      <c r="BA13" s="4"/>
      <c r="BB13" s="4"/>
      <c r="BC13" s="4"/>
      <c r="BD13" s="4"/>
      <c r="BE13" s="4"/>
      <c r="BF13" s="4"/>
      <c r="BG13" s="4"/>
      <c r="BH13" s="4"/>
      <c r="BI13" s="4"/>
      <c r="BJ13" s="4"/>
      <c r="BL13" s="4"/>
      <c r="BM13" s="28"/>
      <c r="BN13" s="28" t="s">
        <v>377</v>
      </c>
      <c r="BO13" s="28"/>
      <c r="BP13" s="28"/>
      <c r="BQ13" s="28"/>
      <c r="BR13" s="28"/>
      <c r="BS13" s="28"/>
      <c r="BT13" s="28"/>
      <c r="BU13" s="28"/>
      <c r="BV13" s="28"/>
      <c r="BW13" s="28"/>
      <c r="BX13" s="28"/>
      <c r="BY13" s="28"/>
      <c r="BZ13" s="28"/>
      <c r="CA13" s="28"/>
      <c r="CB13" s="28" t="s">
        <v>378</v>
      </c>
      <c r="CC13" s="28"/>
      <c r="CD13" s="28"/>
      <c r="CE13" s="28"/>
      <c r="CF13" s="28"/>
      <c r="CG13" s="28"/>
      <c r="CH13" s="28"/>
      <c r="CI13" s="28"/>
      <c r="CJ13" s="28"/>
      <c r="CK13" s="28"/>
      <c r="CL13" s="28"/>
      <c r="CM13" s="28"/>
      <c r="CN13" s="28"/>
      <c r="CO13" s="28"/>
      <c r="CP13" s="28" t="s">
        <v>379</v>
      </c>
      <c r="CQ13" s="28"/>
      <c r="CR13" s="28"/>
      <c r="CS13" s="28"/>
      <c r="CT13" s="28"/>
      <c r="CU13" s="28"/>
      <c r="CV13" s="28"/>
      <c r="CW13" s="28"/>
      <c r="CX13" s="28"/>
      <c r="CY13" s="28"/>
      <c r="CZ13" s="28"/>
      <c r="DA13" s="28"/>
      <c r="DB13" s="28"/>
      <c r="DC13" s="28"/>
      <c r="DD13" s="4"/>
      <c r="DE13" s="4"/>
      <c r="DF13" s="4"/>
      <c r="DG13" s="4"/>
      <c r="DH13" s="4"/>
      <c r="DI13" s="4"/>
      <c r="DJ13" s="4"/>
      <c r="DK13" s="4"/>
      <c r="DL13" s="4"/>
      <c r="DM13" s="4"/>
      <c r="DN13" s="4"/>
    </row>
    <row r="14" spans="2:120" ht="15" customHeight="1">
      <c r="B14" s="4"/>
      <c r="C14" s="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10"/>
      <c r="AQ14" s="4"/>
      <c r="AR14" s="4"/>
      <c r="AS14" s="4"/>
      <c r="AT14" s="4"/>
      <c r="AU14" s="4"/>
      <c r="AV14" s="4"/>
      <c r="AW14" s="4"/>
      <c r="AX14" s="4"/>
      <c r="AY14" s="4"/>
      <c r="AZ14" s="4"/>
      <c r="BA14" s="4"/>
      <c r="BB14" s="4"/>
      <c r="BC14" s="4"/>
      <c r="BD14" s="4"/>
      <c r="BE14" s="4"/>
      <c r="BF14" s="4"/>
      <c r="BG14" s="4"/>
      <c r="BH14" s="4"/>
      <c r="BI14" s="4"/>
      <c r="BJ14" s="4"/>
      <c r="BL14" s="4"/>
      <c r="BM14" s="28"/>
      <c r="BN14" s="6"/>
      <c r="BO14" s="29"/>
      <c r="BP14" s="29"/>
      <c r="BQ14" s="29"/>
      <c r="BR14" s="29"/>
      <c r="BS14" s="29"/>
      <c r="BT14" s="29"/>
      <c r="BU14" s="29"/>
      <c r="BV14" s="29"/>
      <c r="BW14" s="29"/>
      <c r="BX14" s="29"/>
      <c r="BY14" s="29"/>
      <c r="BZ14" s="7"/>
      <c r="CA14" s="28"/>
      <c r="CB14" s="6"/>
      <c r="CC14" s="29"/>
      <c r="CD14" s="29"/>
      <c r="CE14" s="29"/>
      <c r="CF14" s="29"/>
      <c r="CG14" s="29"/>
      <c r="CH14" s="29"/>
      <c r="CI14" s="29"/>
      <c r="CJ14" s="29"/>
      <c r="CK14" s="29"/>
      <c r="CL14" s="29"/>
      <c r="CM14" s="29"/>
      <c r="CN14" s="7"/>
      <c r="CO14" s="28"/>
      <c r="CP14" s="6"/>
      <c r="CQ14" s="29"/>
      <c r="CR14" s="29"/>
      <c r="CS14" s="29"/>
      <c r="CT14" s="29"/>
      <c r="CU14" s="29"/>
      <c r="CV14" s="29"/>
      <c r="CW14" s="29"/>
      <c r="CX14" s="29"/>
      <c r="CY14" s="29"/>
      <c r="CZ14" s="29"/>
      <c r="DA14" s="29"/>
      <c r="DB14" s="7"/>
      <c r="DC14" s="28"/>
      <c r="DD14" s="4"/>
      <c r="DE14" s="4"/>
      <c r="DF14" s="4"/>
      <c r="DG14" s="4"/>
      <c r="DH14" s="4"/>
      <c r="DI14" s="4"/>
      <c r="DJ14" s="4"/>
      <c r="DK14" s="4"/>
      <c r="DL14" s="5"/>
      <c r="DM14" s="4"/>
      <c r="DN14" s="4"/>
    </row>
    <row r="15" spans="2:120" s="51" customFormat="1" ht="15" customHeight="1">
      <c r="B15" s="5"/>
      <c r="C15" s="30"/>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2"/>
      <c r="AQ15" s="5"/>
      <c r="AR15" s="5"/>
      <c r="AS15" s="5"/>
      <c r="AT15" s="5"/>
      <c r="AU15" s="4"/>
      <c r="AV15" s="4"/>
      <c r="AW15" s="4"/>
      <c r="AX15" s="4"/>
      <c r="AY15" s="4"/>
      <c r="AZ15" s="4"/>
      <c r="BA15" s="4"/>
      <c r="BB15" s="4"/>
      <c r="BC15" s="4"/>
      <c r="BD15" s="4"/>
      <c r="BE15" s="4"/>
      <c r="BF15" s="4"/>
      <c r="BG15" s="4"/>
      <c r="BH15" s="4"/>
      <c r="BI15" s="4"/>
      <c r="BJ15" s="5"/>
      <c r="BL15" s="5"/>
      <c r="BM15" s="28"/>
      <c r="BN15" s="8"/>
      <c r="BO15" s="28"/>
      <c r="BP15" s="28"/>
      <c r="BQ15" s="28"/>
      <c r="BR15" s="28"/>
      <c r="BS15" s="28"/>
      <c r="BT15" s="28"/>
      <c r="BU15" s="28"/>
      <c r="BV15" s="28"/>
      <c r="BW15" s="28"/>
      <c r="BX15" s="28"/>
      <c r="BY15" s="28" t="s">
        <v>380</v>
      </c>
      <c r="BZ15" s="10"/>
      <c r="CA15" s="28"/>
      <c r="CB15" s="8"/>
      <c r="CC15" s="28"/>
      <c r="CD15" s="28"/>
      <c r="CE15" s="28"/>
      <c r="CF15" s="28"/>
      <c r="CG15" s="28"/>
      <c r="CH15" s="28"/>
      <c r="CI15" s="28"/>
      <c r="CJ15" s="28"/>
      <c r="CK15" s="28"/>
      <c r="CL15" s="28"/>
      <c r="CM15" s="28" t="s">
        <v>380</v>
      </c>
      <c r="CN15" s="10"/>
      <c r="CO15" s="28"/>
      <c r="CP15" s="8"/>
      <c r="CQ15" s="28"/>
      <c r="CR15" s="28"/>
      <c r="CS15" s="28"/>
      <c r="CT15" s="28"/>
      <c r="CU15" s="28"/>
      <c r="CV15" s="28"/>
      <c r="CW15" s="28"/>
      <c r="CX15" s="28"/>
      <c r="CY15" s="28"/>
      <c r="CZ15" s="28"/>
      <c r="DA15" s="28" t="s">
        <v>380</v>
      </c>
      <c r="DB15" s="10"/>
      <c r="DC15" s="28"/>
      <c r="DD15" s="4"/>
      <c r="DE15" s="4"/>
      <c r="DF15" s="4"/>
      <c r="DG15" s="4"/>
      <c r="DH15" s="4"/>
      <c r="DI15" s="4"/>
      <c r="DJ15" s="4"/>
      <c r="DK15" s="4"/>
      <c r="DL15" s="4"/>
      <c r="DM15" s="5"/>
      <c r="DN15" s="5"/>
    </row>
    <row r="16" spans="2:120" ht="15" customHeight="1" thickBot="1">
      <c r="B16" s="4"/>
      <c r="C16" s="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10"/>
      <c r="AQ16" s="4"/>
      <c r="AR16" s="4"/>
      <c r="AS16" s="4"/>
      <c r="AT16" s="4"/>
      <c r="AU16" s="4"/>
      <c r="AV16" s="4"/>
      <c r="AW16" s="4"/>
      <c r="AX16" s="4"/>
      <c r="AY16" s="4"/>
      <c r="AZ16" s="4"/>
      <c r="BA16" s="4"/>
      <c r="BB16" s="4"/>
      <c r="BC16" s="4"/>
      <c r="BD16" s="4"/>
      <c r="BE16" s="4"/>
      <c r="BF16" s="4"/>
      <c r="BG16" s="4"/>
      <c r="BH16" s="4"/>
      <c r="BI16" s="4"/>
      <c r="BJ16" s="4"/>
      <c r="BL16" s="4"/>
      <c r="BM16" s="28"/>
      <c r="BN16" s="23"/>
      <c r="BO16" s="33"/>
      <c r="BP16" s="33"/>
      <c r="BQ16" s="33"/>
      <c r="BR16" s="33"/>
      <c r="BS16" s="33"/>
      <c r="BT16" s="33"/>
      <c r="BU16" s="33"/>
      <c r="BV16" s="33"/>
      <c r="BW16" s="33"/>
      <c r="BX16" s="33"/>
      <c r="BY16" s="33"/>
      <c r="BZ16" s="25"/>
      <c r="CA16" s="28"/>
      <c r="CB16" s="23"/>
      <c r="CC16" s="33"/>
      <c r="CD16" s="33"/>
      <c r="CE16" s="33"/>
      <c r="CF16" s="33"/>
      <c r="CG16" s="33"/>
      <c r="CH16" s="33"/>
      <c r="CI16" s="33"/>
      <c r="CJ16" s="33"/>
      <c r="CK16" s="33"/>
      <c r="CL16" s="33"/>
      <c r="CM16" s="33"/>
      <c r="CN16" s="25"/>
      <c r="CO16" s="28"/>
      <c r="CP16" s="23"/>
      <c r="CQ16" s="33"/>
      <c r="CR16" s="33"/>
      <c r="CS16" s="33"/>
      <c r="CT16" s="33"/>
      <c r="CU16" s="33"/>
      <c r="CV16" s="33"/>
      <c r="CW16" s="33"/>
      <c r="CX16" s="33"/>
      <c r="CY16" s="33"/>
      <c r="CZ16" s="33"/>
      <c r="DA16" s="33"/>
      <c r="DB16" s="25"/>
      <c r="DC16" s="28"/>
      <c r="DD16" s="4"/>
      <c r="DE16" s="4"/>
      <c r="DF16" s="4"/>
      <c r="DG16" s="4"/>
      <c r="DH16" s="4"/>
      <c r="DI16" s="4"/>
      <c r="DJ16" s="4"/>
      <c r="DK16" s="4"/>
      <c r="DL16" s="4"/>
      <c r="DM16" s="4"/>
      <c r="DN16" s="4"/>
    </row>
    <row r="17" spans="2:118" ht="15" customHeight="1" thickBot="1">
      <c r="B17" s="4"/>
      <c r="C17" s="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10"/>
      <c r="AQ17" s="4"/>
      <c r="AR17" s="4"/>
      <c r="AS17" s="4"/>
      <c r="AT17" s="4"/>
      <c r="AU17" s="4"/>
      <c r="AV17" s="4"/>
      <c r="AW17" s="4"/>
      <c r="AX17" s="4"/>
      <c r="AY17" s="4"/>
      <c r="AZ17" s="4"/>
      <c r="BA17" s="4"/>
      <c r="BB17" s="4"/>
      <c r="BC17" s="4"/>
      <c r="BD17" s="4"/>
      <c r="BE17" s="4"/>
      <c r="BF17" s="4"/>
      <c r="BG17" s="4"/>
      <c r="BH17" s="4"/>
      <c r="BI17" s="4"/>
      <c r="BJ17" s="4"/>
      <c r="BL17" s="4"/>
      <c r="BM17" s="4" t="s">
        <v>381</v>
      </c>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row>
    <row r="18" spans="2:118" ht="15" customHeight="1">
      <c r="B18" s="4"/>
      <c r="C18" s="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10"/>
      <c r="AQ18" s="4"/>
      <c r="AR18" s="4"/>
      <c r="AS18" s="4"/>
      <c r="AT18" s="4"/>
      <c r="AU18" s="4"/>
      <c r="AV18" s="4"/>
      <c r="AW18" s="4"/>
      <c r="AX18" s="4"/>
      <c r="AY18" s="4"/>
      <c r="AZ18" s="4"/>
      <c r="BA18" s="4"/>
      <c r="BB18" s="4"/>
      <c r="BC18" s="4"/>
      <c r="BD18" s="4"/>
      <c r="BE18" s="4"/>
      <c r="BF18" s="4"/>
      <c r="BG18" s="4"/>
      <c r="BH18" s="4"/>
      <c r="BI18" s="4"/>
      <c r="BJ18" s="4"/>
      <c r="BL18" s="4"/>
      <c r="BM18" s="6"/>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9"/>
      <c r="CL18" s="29"/>
      <c r="CM18" s="29"/>
      <c r="CN18" s="29"/>
      <c r="CO18" s="29"/>
      <c r="CP18" s="29"/>
      <c r="CQ18" s="29"/>
      <c r="CR18" s="29"/>
      <c r="CS18" s="29"/>
      <c r="CT18" s="29"/>
      <c r="CU18" s="29"/>
      <c r="CV18" s="29"/>
      <c r="CW18" s="29"/>
      <c r="CX18" s="29"/>
      <c r="CY18" s="29"/>
      <c r="CZ18" s="29"/>
      <c r="DA18" s="29"/>
      <c r="DB18" s="7"/>
      <c r="DC18" s="4"/>
      <c r="DD18" s="4"/>
      <c r="DE18" s="4"/>
      <c r="DF18" s="4"/>
      <c r="DG18" s="4"/>
      <c r="DH18" s="4"/>
      <c r="DI18" s="4"/>
      <c r="DJ18" s="4"/>
      <c r="DK18" s="4"/>
      <c r="DL18" s="5"/>
      <c r="DM18" s="4"/>
      <c r="DN18" s="4"/>
    </row>
    <row r="19" spans="2:118" s="51" customFormat="1" ht="15" customHeight="1">
      <c r="B19" s="5"/>
      <c r="C19" s="30"/>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2"/>
      <c r="AQ19" s="5"/>
      <c r="AR19" s="5"/>
      <c r="AS19" s="5"/>
      <c r="AT19" s="5"/>
      <c r="AU19" s="4"/>
      <c r="AV19" s="4"/>
      <c r="AW19" s="4"/>
      <c r="AX19" s="4"/>
      <c r="AY19" s="4"/>
      <c r="AZ19" s="4"/>
      <c r="BA19" s="4"/>
      <c r="BB19" s="4"/>
      <c r="BC19" s="4"/>
      <c r="BD19" s="4"/>
      <c r="BE19" s="4"/>
      <c r="BF19" s="4"/>
      <c r="BG19" s="4"/>
      <c r="BH19" s="4"/>
      <c r="BI19" s="4"/>
      <c r="BJ19" s="5"/>
      <c r="BL19" s="5"/>
      <c r="BM19" s="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10"/>
      <c r="DC19" s="4"/>
      <c r="DD19" s="5"/>
      <c r="DE19" s="5"/>
      <c r="DF19" s="5"/>
      <c r="DG19" s="5"/>
      <c r="DH19" s="5"/>
      <c r="DI19" s="5"/>
      <c r="DJ19" s="5"/>
      <c r="DK19" s="5"/>
      <c r="DL19" s="4"/>
      <c r="DM19" s="5"/>
      <c r="DN19" s="5"/>
    </row>
    <row r="20" spans="2:118" ht="15" customHeight="1">
      <c r="B20" s="4"/>
      <c r="C20" s="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10"/>
      <c r="AQ20" s="4"/>
      <c r="AR20" s="4"/>
      <c r="AS20" s="4"/>
      <c r="AT20" s="4"/>
      <c r="AU20" s="4"/>
      <c r="AV20" s="4"/>
      <c r="AW20" s="4"/>
      <c r="AX20" s="4"/>
      <c r="AY20" s="4"/>
      <c r="AZ20" s="4"/>
      <c r="BA20" s="4"/>
      <c r="BB20" s="4"/>
      <c r="BC20" s="4"/>
      <c r="BD20" s="4"/>
      <c r="BE20" s="4"/>
      <c r="BF20" s="4"/>
      <c r="BG20" s="4"/>
      <c r="BH20" s="4"/>
      <c r="BI20" s="4"/>
      <c r="BJ20" s="4"/>
      <c r="BL20" s="4"/>
      <c r="BM20" s="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10"/>
      <c r="DC20" s="5"/>
      <c r="DD20" s="4"/>
      <c r="DE20" s="4"/>
      <c r="DF20" s="4"/>
      <c r="DG20" s="4"/>
      <c r="DH20" s="4"/>
      <c r="DI20" s="4"/>
      <c r="DJ20" s="4"/>
      <c r="DK20" s="4"/>
      <c r="DL20" s="4"/>
      <c r="DM20" s="4"/>
      <c r="DN20" s="4"/>
    </row>
    <row r="21" spans="2:118" ht="15" customHeight="1">
      <c r="B21" s="4"/>
      <c r="C21" s="154"/>
      <c r="D21" s="155"/>
      <c r="E21" s="155"/>
      <c r="F21" s="155"/>
      <c r="G21" s="155"/>
      <c r="H21" s="155"/>
      <c r="I21" s="155"/>
      <c r="J21" s="155"/>
      <c r="K21" s="155"/>
      <c r="L21" s="155"/>
      <c r="M21" s="155"/>
      <c r="N21" s="155"/>
      <c r="O21" s="155"/>
      <c r="P21" s="155"/>
      <c r="Q21" s="155"/>
      <c r="R21" s="155"/>
      <c r="S21" s="155"/>
      <c r="T21" s="155"/>
      <c r="U21" s="155"/>
      <c r="V21" s="155"/>
      <c r="W21" s="155"/>
      <c r="X21" s="155"/>
      <c r="Y21" s="155"/>
      <c r="Z21" s="155"/>
      <c r="AA21" s="155"/>
      <c r="AB21" s="155"/>
      <c r="AC21" s="155"/>
      <c r="AD21" s="155"/>
      <c r="AE21" s="155"/>
      <c r="AF21" s="155"/>
      <c r="AG21" s="155"/>
      <c r="AH21" s="155"/>
      <c r="AI21" s="155"/>
      <c r="AJ21" s="155"/>
      <c r="AK21" s="155"/>
      <c r="AL21" s="155"/>
      <c r="AM21" s="155"/>
      <c r="AN21" s="155"/>
      <c r="AO21" s="155"/>
      <c r="AP21" s="156"/>
      <c r="AQ21" s="4"/>
      <c r="AR21" s="4"/>
      <c r="AS21" s="4"/>
      <c r="AT21" s="4"/>
      <c r="AU21" s="4"/>
      <c r="AV21" s="4"/>
      <c r="AW21" s="4"/>
      <c r="AX21" s="4"/>
      <c r="AY21" s="4"/>
      <c r="AZ21" s="4"/>
      <c r="BA21" s="4"/>
      <c r="BB21" s="4"/>
      <c r="BC21" s="4"/>
      <c r="BD21" s="4"/>
      <c r="BE21" s="4"/>
      <c r="BF21" s="4"/>
      <c r="BG21" s="4"/>
      <c r="BH21" s="4"/>
      <c r="BI21" s="4"/>
      <c r="BJ21" s="4"/>
      <c r="BL21" s="4"/>
      <c r="BM21" s="8"/>
      <c r="BN21" s="28" t="s">
        <v>382</v>
      </c>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10"/>
      <c r="DC21" s="4"/>
      <c r="DD21" s="4"/>
      <c r="DE21" s="4"/>
      <c r="DF21" s="4"/>
      <c r="DG21" s="4"/>
      <c r="DH21" s="4"/>
      <c r="DI21" s="4"/>
      <c r="DJ21" s="4"/>
      <c r="DK21" s="4"/>
      <c r="DL21" s="4"/>
      <c r="DM21" s="4"/>
      <c r="DN21" s="4"/>
    </row>
    <row r="22" spans="2:118" ht="15" customHeight="1" thickBot="1">
      <c r="B22" s="4"/>
      <c r="C22" s="2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25"/>
      <c r="AQ22" s="4"/>
      <c r="AR22" s="4"/>
      <c r="AS22" s="4"/>
      <c r="AT22" s="4"/>
      <c r="AU22" s="4"/>
      <c r="AV22" s="4"/>
      <c r="AW22" s="4"/>
      <c r="AX22" s="4"/>
      <c r="AY22" s="4"/>
      <c r="AZ22" s="4"/>
      <c r="BA22" s="4"/>
      <c r="BB22" s="4"/>
      <c r="BC22" s="4"/>
      <c r="BD22" s="4"/>
      <c r="BE22" s="4"/>
      <c r="BF22" s="4"/>
      <c r="BG22" s="4"/>
      <c r="BH22" s="4"/>
      <c r="BI22" s="4"/>
      <c r="BJ22" s="4"/>
      <c r="BL22" s="4"/>
      <c r="BM22" s="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10"/>
      <c r="DC22" s="4"/>
      <c r="DD22" s="4"/>
      <c r="DE22" s="4"/>
      <c r="DF22" s="4"/>
      <c r="DG22" s="4"/>
      <c r="DH22" s="4"/>
      <c r="DI22" s="4"/>
      <c r="DJ22" s="4"/>
      <c r="DK22" s="4"/>
      <c r="DL22" s="4"/>
      <c r="DM22" s="4"/>
      <c r="DN22" s="4"/>
    </row>
    <row r="23" spans="2:118" ht="15" customHeight="1" thickBot="1">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L23" s="4"/>
      <c r="BM23" s="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10"/>
      <c r="DC23" s="4"/>
      <c r="DD23" s="5"/>
      <c r="DE23" s="5"/>
      <c r="DF23" s="5"/>
      <c r="DG23" s="5"/>
      <c r="DH23" s="5"/>
      <c r="DI23" s="5"/>
      <c r="DJ23" s="5"/>
      <c r="DK23" s="5"/>
      <c r="DL23" s="4"/>
      <c r="DM23" s="4"/>
      <c r="DN23" s="4"/>
    </row>
    <row r="24" spans="2:118" ht="15" customHeight="1">
      <c r="B24" s="4"/>
      <c r="C24" s="115" t="s">
        <v>426</v>
      </c>
      <c r="D24" s="118"/>
      <c r="E24" s="118"/>
      <c r="F24" s="118"/>
      <c r="G24" s="118"/>
      <c r="H24" s="118"/>
      <c r="I24" s="118"/>
      <c r="J24" s="118"/>
      <c r="K24" s="118"/>
      <c r="L24" s="118"/>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9"/>
      <c r="AQ24" s="4"/>
      <c r="AR24" s="4"/>
      <c r="AS24" s="4"/>
      <c r="AT24" s="4"/>
      <c r="AU24" s="4"/>
      <c r="AV24" s="4"/>
      <c r="AW24" s="4"/>
      <c r="AX24" s="4"/>
      <c r="AY24" s="4"/>
      <c r="AZ24" s="4"/>
      <c r="BA24" s="4"/>
      <c r="BB24" s="4"/>
      <c r="BC24" s="4"/>
      <c r="BD24" s="4"/>
      <c r="BE24" s="4"/>
      <c r="BF24" s="4"/>
      <c r="BG24" s="4"/>
      <c r="BH24" s="4"/>
      <c r="BI24" s="4"/>
      <c r="BJ24" s="4"/>
      <c r="BL24" s="4"/>
      <c r="BM24" s="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10"/>
      <c r="DC24" s="5"/>
      <c r="DD24" s="4"/>
      <c r="DE24" s="4"/>
      <c r="DF24" s="4"/>
      <c r="DG24" s="4"/>
      <c r="DH24" s="4"/>
      <c r="DI24" s="4"/>
      <c r="DJ24" s="4"/>
      <c r="DK24" s="4"/>
      <c r="DL24" s="4"/>
      <c r="DM24" s="4"/>
      <c r="DN24" s="4"/>
    </row>
    <row r="25" spans="2:118" ht="15" customHeight="1">
      <c r="B25" s="4"/>
      <c r="C25" s="8"/>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26"/>
      <c r="AQ25" s="4"/>
      <c r="AR25" s="4"/>
      <c r="AS25" s="4"/>
      <c r="AT25" s="4"/>
      <c r="AU25" s="4"/>
      <c r="AV25" s="4"/>
      <c r="AW25" s="4"/>
      <c r="AX25" s="4"/>
      <c r="AY25" s="4"/>
      <c r="AZ25" s="4"/>
      <c r="BA25" s="4"/>
      <c r="BB25" s="4"/>
      <c r="BC25" s="4"/>
      <c r="BD25" s="4"/>
      <c r="BE25" s="4"/>
      <c r="BF25" s="4"/>
      <c r="BG25" s="4"/>
      <c r="BH25" s="4"/>
      <c r="BI25" s="4"/>
      <c r="BJ25" s="4"/>
      <c r="BL25" s="4"/>
      <c r="BM25" s="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10"/>
      <c r="DC25" s="4"/>
      <c r="DD25" s="4"/>
      <c r="DE25" s="4"/>
      <c r="DF25" s="4"/>
      <c r="DG25" s="4"/>
      <c r="DH25" s="4"/>
      <c r="DI25" s="4"/>
      <c r="DJ25" s="4"/>
      <c r="DK25" s="4"/>
      <c r="DL25" s="4"/>
      <c r="DM25" s="4"/>
      <c r="DN25" s="4"/>
    </row>
    <row r="26" spans="2:118" ht="15" customHeight="1">
      <c r="B26" s="4"/>
      <c r="C26" s="8"/>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26"/>
      <c r="AQ26" s="4"/>
      <c r="AR26" s="4"/>
      <c r="AS26" s="4"/>
      <c r="AT26" s="4"/>
      <c r="AU26" s="4"/>
      <c r="AV26" s="4"/>
      <c r="AW26" s="4"/>
      <c r="AX26" s="4"/>
      <c r="AY26" s="4"/>
      <c r="AZ26" s="4"/>
      <c r="BA26" s="4"/>
      <c r="BB26" s="4"/>
      <c r="BC26" s="4"/>
      <c r="BD26" s="4"/>
      <c r="BE26" s="4"/>
      <c r="BF26" s="4"/>
      <c r="BG26" s="4"/>
      <c r="BH26" s="4"/>
      <c r="BI26" s="4"/>
      <c r="BJ26" s="4"/>
      <c r="BL26" s="4"/>
      <c r="BM26" s="30"/>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2"/>
      <c r="DC26" s="4"/>
      <c r="DD26" s="4"/>
      <c r="DE26" s="4"/>
      <c r="DF26" s="4"/>
      <c r="DG26" s="4"/>
      <c r="DH26" s="4"/>
      <c r="DI26" s="4"/>
      <c r="DJ26" s="4"/>
      <c r="DK26" s="4"/>
      <c r="DL26" s="5"/>
      <c r="DM26" s="4"/>
      <c r="DN26" s="4"/>
    </row>
    <row r="27" spans="2:118">
      <c r="B27" s="4"/>
      <c r="C27" s="8"/>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26"/>
      <c r="AQ27" s="4"/>
      <c r="AR27" s="4"/>
      <c r="AS27" s="4"/>
      <c r="AT27" s="4"/>
      <c r="AU27" s="4"/>
      <c r="AV27" s="4"/>
      <c r="AW27" s="4"/>
      <c r="AX27" s="4"/>
      <c r="AY27" s="4"/>
      <c r="AZ27" s="4"/>
      <c r="BA27" s="4"/>
      <c r="BB27" s="4"/>
      <c r="BC27" s="4"/>
      <c r="BD27" s="4"/>
      <c r="BE27" s="4"/>
      <c r="BF27" s="4"/>
      <c r="BG27" s="4"/>
      <c r="BH27" s="4"/>
      <c r="BI27" s="4"/>
      <c r="BJ27" s="4"/>
      <c r="BL27" s="4"/>
      <c r="BM27" s="30"/>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2"/>
      <c r="DC27" s="4"/>
      <c r="DD27" s="4"/>
      <c r="DE27" s="4"/>
      <c r="DF27" s="4"/>
      <c r="DG27" s="4"/>
      <c r="DH27" s="4"/>
      <c r="DI27" s="4"/>
      <c r="DJ27" s="4"/>
      <c r="DK27" s="4"/>
      <c r="DL27" s="4"/>
      <c r="DM27" s="4"/>
      <c r="DN27" s="4"/>
    </row>
    <row r="28" spans="2:118" ht="15" customHeight="1">
      <c r="B28" s="4"/>
      <c r="C28" s="8"/>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26"/>
      <c r="AQ28" s="4"/>
      <c r="AR28" s="4"/>
      <c r="AS28" s="4"/>
      <c r="AT28" s="4"/>
      <c r="AU28" s="4"/>
      <c r="AV28" s="4"/>
      <c r="AW28" s="4"/>
      <c r="AX28" s="4"/>
      <c r="AY28" s="4"/>
      <c r="AZ28" s="4"/>
      <c r="BA28" s="4"/>
      <c r="BB28" s="4"/>
      <c r="BC28" s="4"/>
      <c r="BD28" s="4"/>
      <c r="BE28" s="4"/>
      <c r="BF28" s="4"/>
      <c r="BG28" s="4"/>
      <c r="BH28" s="4"/>
      <c r="BI28" s="4"/>
      <c r="BJ28" s="4"/>
      <c r="BL28" s="4"/>
      <c r="BM28" s="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10"/>
      <c r="DC28" s="4"/>
      <c r="DD28" s="5"/>
      <c r="DE28" s="5"/>
      <c r="DF28" s="5"/>
      <c r="DG28" s="5"/>
      <c r="DH28" s="5"/>
      <c r="DI28" s="5"/>
      <c r="DJ28" s="5"/>
      <c r="DK28" s="5"/>
      <c r="DL28" s="4"/>
      <c r="DM28" s="4"/>
      <c r="DN28" s="4"/>
    </row>
    <row r="29" spans="2:118" ht="15" customHeight="1">
      <c r="B29" s="4"/>
      <c r="C29" s="8"/>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26"/>
      <c r="AQ29" s="4"/>
      <c r="AR29" s="4"/>
      <c r="AS29" s="4"/>
      <c r="AT29" s="4"/>
      <c r="AU29" s="4"/>
      <c r="AV29" s="4"/>
      <c r="AW29" s="4"/>
      <c r="AX29" s="4"/>
      <c r="AY29" s="4"/>
      <c r="AZ29" s="4"/>
      <c r="BA29" s="4"/>
      <c r="BB29" s="4"/>
      <c r="BC29" s="4"/>
      <c r="BD29" s="4"/>
      <c r="BE29" s="4"/>
      <c r="BF29" s="4"/>
      <c r="BG29" s="4"/>
      <c r="BH29" s="4"/>
      <c r="BI29" s="4"/>
      <c r="BJ29" s="4"/>
      <c r="BL29" s="4"/>
      <c r="BM29" s="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10"/>
      <c r="DC29" s="5"/>
      <c r="DD29" s="4"/>
      <c r="DE29" s="4"/>
      <c r="DF29" s="4"/>
      <c r="DG29" s="4"/>
      <c r="DH29" s="4"/>
      <c r="DI29" s="4"/>
      <c r="DJ29" s="4"/>
      <c r="DK29" s="4"/>
      <c r="DL29" s="4"/>
      <c r="DM29" s="4"/>
      <c r="DN29" s="4"/>
    </row>
    <row r="30" spans="2:118" ht="15" customHeight="1">
      <c r="B30" s="4"/>
      <c r="C30" s="8"/>
      <c r="D30" s="11"/>
      <c r="E30" s="12" t="s">
        <v>384</v>
      </c>
      <c r="F30" s="13"/>
      <c r="G30" s="12" t="s">
        <v>427</v>
      </c>
      <c r="H30" s="13"/>
      <c r="I30" s="13"/>
      <c r="J30" s="13"/>
      <c r="K30" s="13"/>
      <c r="L30" s="13"/>
      <c r="M30" s="13"/>
      <c r="N30" s="13"/>
      <c r="O30" s="13"/>
      <c r="P30" s="13"/>
      <c r="Q30" s="13"/>
      <c r="R30" s="12" t="s">
        <v>428</v>
      </c>
      <c r="S30" s="13"/>
      <c r="T30" s="13"/>
      <c r="U30" s="13"/>
      <c r="V30" s="13"/>
      <c r="W30" s="13"/>
      <c r="X30" s="13"/>
      <c r="Y30" s="13"/>
      <c r="Z30" s="13"/>
      <c r="AA30" s="13"/>
      <c r="AB30" s="14"/>
      <c r="AC30" s="13" t="s">
        <v>97</v>
      </c>
      <c r="AD30" s="13"/>
      <c r="AE30" s="13"/>
      <c r="AF30" s="13"/>
      <c r="AG30" s="13"/>
      <c r="AH30" s="13"/>
      <c r="AI30" s="13"/>
      <c r="AJ30" s="13"/>
      <c r="AK30" s="13"/>
      <c r="AL30" s="13"/>
      <c r="AM30" s="13"/>
      <c r="AN30" s="13"/>
      <c r="AO30" s="14"/>
      <c r="AP30" s="26"/>
      <c r="AQ30" s="4"/>
      <c r="AR30" s="4"/>
      <c r="AS30" s="4"/>
      <c r="AT30" s="4"/>
      <c r="AU30" s="4"/>
      <c r="AV30" s="4"/>
      <c r="AW30" s="4"/>
      <c r="AX30" s="4"/>
      <c r="AY30" s="4"/>
      <c r="AZ30" s="4"/>
      <c r="BA30" s="4"/>
      <c r="BB30" s="4"/>
      <c r="BC30" s="4"/>
      <c r="BD30" s="4"/>
      <c r="BE30" s="4"/>
      <c r="BF30" s="4"/>
      <c r="BG30" s="4"/>
      <c r="BH30" s="4"/>
      <c r="BI30" s="4"/>
      <c r="BJ30" s="4"/>
      <c r="BL30" s="4"/>
      <c r="BM30" s="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10"/>
      <c r="DC30" s="4"/>
      <c r="DD30" s="4"/>
      <c r="DE30" s="4"/>
      <c r="DF30" s="4"/>
      <c r="DG30" s="4"/>
      <c r="DH30" s="4"/>
      <c r="DI30" s="4"/>
      <c r="DJ30" s="4"/>
      <c r="DK30" s="4"/>
      <c r="DL30" s="4"/>
      <c r="DM30" s="4"/>
      <c r="DN30" s="4"/>
    </row>
    <row r="31" spans="2:118" ht="15" customHeight="1">
      <c r="B31" s="4"/>
      <c r="C31" s="8"/>
      <c r="D31" s="15"/>
      <c r="E31" s="17"/>
      <c r="F31" s="16"/>
      <c r="G31" s="17"/>
      <c r="H31" s="16"/>
      <c r="I31" s="16"/>
      <c r="J31" s="16"/>
      <c r="K31" s="16"/>
      <c r="L31" s="16"/>
      <c r="M31" s="16"/>
      <c r="N31" s="16"/>
      <c r="O31" s="16"/>
      <c r="P31" s="16"/>
      <c r="Q31" s="16"/>
      <c r="R31" s="17"/>
      <c r="S31" s="16"/>
      <c r="T31" s="16"/>
      <c r="U31" s="16"/>
      <c r="V31" s="16"/>
      <c r="W31" s="16"/>
      <c r="X31" s="16"/>
      <c r="Y31" s="16"/>
      <c r="Z31" s="16"/>
      <c r="AA31" s="16"/>
      <c r="AB31" s="18"/>
      <c r="AC31" s="16"/>
      <c r="AD31" s="16"/>
      <c r="AE31" s="16"/>
      <c r="AF31" s="16"/>
      <c r="AG31" s="16"/>
      <c r="AH31" s="16"/>
      <c r="AI31" s="16"/>
      <c r="AJ31" s="16"/>
      <c r="AK31" s="16"/>
      <c r="AL31" s="16"/>
      <c r="AM31" s="16"/>
      <c r="AN31" s="16"/>
      <c r="AO31" s="18"/>
      <c r="AP31" s="26"/>
      <c r="AQ31" s="4"/>
      <c r="AR31" s="4"/>
      <c r="AS31" s="4"/>
      <c r="AT31" s="4"/>
      <c r="AU31" s="4"/>
      <c r="AV31" s="4"/>
      <c r="AW31" s="4"/>
      <c r="AX31" s="4"/>
      <c r="AY31" s="4"/>
      <c r="AZ31" s="4"/>
      <c r="BA31" s="4"/>
      <c r="BB31" s="4"/>
      <c r="BC31" s="4"/>
      <c r="BD31" s="4"/>
      <c r="BE31" s="4"/>
      <c r="BF31" s="4"/>
      <c r="BG31" s="4"/>
      <c r="BH31" s="4"/>
      <c r="BI31" s="4"/>
      <c r="BJ31" s="4"/>
      <c r="BL31" s="4"/>
      <c r="BM31" s="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10"/>
      <c r="DC31" s="4"/>
      <c r="DD31" s="4"/>
      <c r="DE31" s="4"/>
      <c r="DF31" s="4"/>
      <c r="DG31" s="4"/>
      <c r="DH31" s="4"/>
      <c r="DI31" s="4"/>
      <c r="DJ31" s="4"/>
      <c r="DK31" s="4"/>
      <c r="DL31" s="4"/>
      <c r="DM31" s="4"/>
      <c r="DN31" s="4"/>
    </row>
    <row r="32" spans="2:118" ht="15" customHeight="1">
      <c r="B32" s="4"/>
      <c r="C32" s="8"/>
      <c r="D32" s="15"/>
      <c r="E32" s="17"/>
      <c r="F32" s="16"/>
      <c r="G32" s="17"/>
      <c r="H32" s="16"/>
      <c r="I32" s="16"/>
      <c r="J32" s="16"/>
      <c r="K32" s="16"/>
      <c r="L32" s="16"/>
      <c r="M32" s="16"/>
      <c r="N32" s="16"/>
      <c r="O32" s="16"/>
      <c r="P32" s="16"/>
      <c r="Q32" s="16"/>
      <c r="R32" s="17"/>
      <c r="S32" s="16"/>
      <c r="T32" s="16"/>
      <c r="U32" s="16"/>
      <c r="V32" s="16"/>
      <c r="W32" s="16"/>
      <c r="X32" s="16"/>
      <c r="Y32" s="16"/>
      <c r="Z32" s="16"/>
      <c r="AA32" s="16"/>
      <c r="AB32" s="18"/>
      <c r="AC32" s="16"/>
      <c r="AD32" s="16"/>
      <c r="AE32" s="16"/>
      <c r="AF32" s="16"/>
      <c r="AG32" s="16"/>
      <c r="AH32" s="16"/>
      <c r="AI32" s="16"/>
      <c r="AJ32" s="16"/>
      <c r="AK32" s="16"/>
      <c r="AL32" s="16"/>
      <c r="AM32" s="16"/>
      <c r="AN32" s="16"/>
      <c r="AO32" s="18"/>
      <c r="AP32" s="26"/>
      <c r="AQ32" s="4"/>
      <c r="AR32" s="4"/>
      <c r="AS32" s="4"/>
      <c r="AT32" s="4"/>
      <c r="AU32" s="193"/>
      <c r="AV32" s="4"/>
      <c r="AW32" s="4"/>
      <c r="AX32" s="4"/>
      <c r="AY32" s="4"/>
      <c r="AZ32" s="4"/>
      <c r="BA32" s="4"/>
      <c r="BB32" s="4"/>
      <c r="BC32" s="4"/>
      <c r="BD32" s="4"/>
      <c r="BE32" s="4"/>
      <c r="BF32" s="4"/>
      <c r="BG32" s="4"/>
      <c r="BH32" s="4"/>
      <c r="BI32" s="4"/>
      <c r="BJ32" s="4"/>
      <c r="BL32" s="4"/>
      <c r="BM32" s="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10"/>
      <c r="DC32" s="4"/>
      <c r="DD32" s="5"/>
      <c r="DE32" s="5"/>
      <c r="DF32" s="5"/>
      <c r="DG32" s="5"/>
      <c r="DH32" s="5"/>
      <c r="DI32" s="5"/>
      <c r="DJ32" s="5"/>
      <c r="DK32" s="5"/>
      <c r="DL32" s="4"/>
      <c r="DM32" s="4"/>
      <c r="DN32" s="4"/>
    </row>
    <row r="33" spans="2:118" ht="15" customHeight="1">
      <c r="B33" s="4"/>
      <c r="C33" s="8"/>
      <c r="D33" s="15"/>
      <c r="E33" s="17"/>
      <c r="F33" s="16"/>
      <c r="G33" s="17"/>
      <c r="H33" s="16"/>
      <c r="I33" s="16"/>
      <c r="J33" s="16"/>
      <c r="K33" s="16"/>
      <c r="L33" s="16"/>
      <c r="M33" s="16"/>
      <c r="N33" s="16"/>
      <c r="O33" s="16"/>
      <c r="P33" s="16"/>
      <c r="Q33" s="16"/>
      <c r="R33" s="17"/>
      <c r="S33" s="16"/>
      <c r="T33" s="16"/>
      <c r="U33" s="16"/>
      <c r="V33" s="16"/>
      <c r="W33" s="16"/>
      <c r="X33" s="16"/>
      <c r="Y33" s="16"/>
      <c r="Z33" s="16"/>
      <c r="AA33" s="16"/>
      <c r="AB33" s="18"/>
      <c r="AC33" s="16"/>
      <c r="AD33" s="16"/>
      <c r="AE33" s="16"/>
      <c r="AF33" s="16"/>
      <c r="AG33" s="16"/>
      <c r="AH33" s="16"/>
      <c r="AI33" s="16"/>
      <c r="AJ33" s="16"/>
      <c r="AK33" s="16"/>
      <c r="AL33" s="16"/>
      <c r="AM33" s="16"/>
      <c r="AN33" s="16"/>
      <c r="AO33" s="18"/>
      <c r="AP33" s="26"/>
      <c r="AQ33" s="4"/>
      <c r="AR33" s="4"/>
      <c r="AS33" s="4"/>
      <c r="AT33" s="4"/>
      <c r="AU33" s="4"/>
      <c r="AV33" s="4"/>
      <c r="AW33" s="4"/>
      <c r="AX33" s="4"/>
      <c r="AY33" s="4"/>
      <c r="AZ33" s="4"/>
      <c r="BA33" s="4"/>
      <c r="BB33" s="4"/>
      <c r="BC33" s="4"/>
      <c r="BD33" s="4"/>
      <c r="BE33" s="4"/>
      <c r="BF33" s="4"/>
      <c r="BG33" s="4"/>
      <c r="BH33" s="4"/>
      <c r="BI33" s="4"/>
      <c r="BJ33" s="4"/>
      <c r="BL33" s="4"/>
      <c r="BM33" s="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10"/>
      <c r="DC33" s="5"/>
      <c r="DD33" s="4"/>
      <c r="DE33" s="4"/>
      <c r="DF33" s="4"/>
      <c r="DG33" s="4"/>
      <c r="DH33" s="4"/>
      <c r="DI33" s="4"/>
      <c r="DJ33" s="4"/>
      <c r="DK33" s="4"/>
      <c r="DL33" s="4"/>
      <c r="DM33" s="4"/>
      <c r="DN33" s="4"/>
    </row>
    <row r="34" spans="2:118" ht="15" customHeight="1">
      <c r="B34" s="4"/>
      <c r="C34" s="8"/>
      <c r="D34" s="15"/>
      <c r="E34" s="17"/>
      <c r="F34" s="16"/>
      <c r="G34" s="17"/>
      <c r="H34" s="16"/>
      <c r="I34" s="16"/>
      <c r="J34" s="16"/>
      <c r="K34" s="16"/>
      <c r="L34" s="16"/>
      <c r="M34" s="16"/>
      <c r="N34" s="16"/>
      <c r="O34" s="16"/>
      <c r="P34" s="16"/>
      <c r="Q34" s="16"/>
      <c r="R34" s="17"/>
      <c r="S34" s="16"/>
      <c r="T34" s="16"/>
      <c r="U34" s="16"/>
      <c r="V34" s="16"/>
      <c r="W34" s="16"/>
      <c r="X34" s="16"/>
      <c r="Y34" s="16"/>
      <c r="Z34" s="16"/>
      <c r="AA34" s="16"/>
      <c r="AB34" s="18"/>
      <c r="AC34" s="16"/>
      <c r="AD34" s="16"/>
      <c r="AE34" s="16"/>
      <c r="AF34" s="16"/>
      <c r="AG34" s="16"/>
      <c r="AH34" s="16"/>
      <c r="AI34" s="16"/>
      <c r="AJ34" s="16"/>
      <c r="AK34" s="16"/>
      <c r="AL34" s="16"/>
      <c r="AM34" s="16"/>
      <c r="AN34" s="16"/>
      <c r="AO34" s="18"/>
      <c r="AP34" s="26"/>
      <c r="AQ34" s="4"/>
      <c r="AR34" s="4"/>
      <c r="AS34" s="4"/>
      <c r="AT34" s="4"/>
      <c r="AU34" s="4"/>
      <c r="AV34" s="4"/>
      <c r="AW34" s="4"/>
      <c r="AX34" s="4"/>
      <c r="AY34" s="4"/>
      <c r="AZ34" s="4"/>
      <c r="BA34" s="4"/>
      <c r="BB34" s="4"/>
      <c r="BC34" s="4"/>
      <c r="BD34" s="4"/>
      <c r="BE34" s="4"/>
      <c r="BF34" s="4"/>
      <c r="BG34" s="4"/>
      <c r="BH34" s="4"/>
      <c r="BI34" s="4"/>
      <c r="BJ34" s="4"/>
      <c r="BL34" s="4"/>
      <c r="BM34" s="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10"/>
      <c r="DC34" s="4"/>
      <c r="DD34" s="4"/>
      <c r="DE34" s="4"/>
      <c r="DF34" s="4"/>
      <c r="DG34" s="4"/>
      <c r="DH34" s="4"/>
      <c r="DI34" s="4"/>
      <c r="DJ34" s="4"/>
      <c r="DK34" s="4"/>
      <c r="DL34" s="4"/>
      <c r="DM34" s="4"/>
      <c r="DN34" s="4"/>
    </row>
    <row r="35" spans="2:118" ht="15" customHeight="1">
      <c r="B35" s="4"/>
      <c r="C35" s="8"/>
      <c r="D35" s="15"/>
      <c r="E35" s="17"/>
      <c r="F35" s="16"/>
      <c r="G35" s="17"/>
      <c r="H35" s="16"/>
      <c r="I35" s="16"/>
      <c r="J35" s="16"/>
      <c r="K35" s="16"/>
      <c r="L35" s="16"/>
      <c r="M35" s="16"/>
      <c r="N35" s="16"/>
      <c r="O35" s="16"/>
      <c r="P35" s="16"/>
      <c r="Q35" s="16"/>
      <c r="R35" s="17"/>
      <c r="S35" s="16"/>
      <c r="T35" s="16"/>
      <c r="U35" s="16"/>
      <c r="V35" s="16"/>
      <c r="W35" s="16"/>
      <c r="X35" s="16"/>
      <c r="Y35" s="16"/>
      <c r="Z35" s="16"/>
      <c r="AA35" s="16"/>
      <c r="AB35" s="18"/>
      <c r="AC35" s="16"/>
      <c r="AD35" s="16"/>
      <c r="AE35" s="16"/>
      <c r="AF35" s="16"/>
      <c r="AG35" s="16"/>
      <c r="AH35" s="16"/>
      <c r="AI35" s="16"/>
      <c r="AJ35" s="16"/>
      <c r="AK35" s="16"/>
      <c r="AL35" s="16"/>
      <c r="AM35" s="16"/>
      <c r="AN35" s="16"/>
      <c r="AO35" s="18"/>
      <c r="AP35" s="26"/>
      <c r="AQ35" s="4"/>
      <c r="AR35" s="4"/>
      <c r="AS35" s="4"/>
      <c r="AT35" s="4"/>
      <c r="AU35" s="4"/>
      <c r="AV35" s="4"/>
      <c r="AW35" s="4"/>
      <c r="AX35" s="4"/>
      <c r="AY35" s="4"/>
      <c r="AZ35" s="4"/>
      <c r="BA35" s="4"/>
      <c r="BB35" s="4"/>
      <c r="BC35" s="4"/>
      <c r="BD35" s="4"/>
      <c r="BE35" s="4"/>
      <c r="BF35" s="4"/>
      <c r="BG35" s="4"/>
      <c r="BH35" s="4"/>
      <c r="BI35" s="4"/>
      <c r="BJ35" s="4"/>
      <c r="BL35" s="4"/>
      <c r="BM35" s="30"/>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c r="CV35" s="31"/>
      <c r="CW35" s="31"/>
      <c r="CX35" s="31"/>
      <c r="CY35" s="31"/>
      <c r="CZ35" s="31"/>
      <c r="DA35" s="31"/>
      <c r="DB35" s="32"/>
      <c r="DC35" s="4"/>
      <c r="DD35" s="4"/>
      <c r="DE35" s="4"/>
      <c r="DF35" s="4"/>
      <c r="DG35" s="4"/>
      <c r="DH35" s="4"/>
      <c r="DI35" s="4"/>
      <c r="DJ35" s="4"/>
      <c r="DK35" s="4"/>
      <c r="DL35" s="4"/>
      <c r="DM35" s="4"/>
      <c r="DN35" s="4"/>
    </row>
    <row r="36" spans="2:118" ht="15" customHeight="1">
      <c r="B36" s="4"/>
      <c r="C36" s="8"/>
      <c r="D36" s="15"/>
      <c r="E36" s="17"/>
      <c r="F36" s="16"/>
      <c r="G36" s="17"/>
      <c r="H36" s="16"/>
      <c r="I36" s="16"/>
      <c r="J36" s="16"/>
      <c r="K36" s="16"/>
      <c r="L36" s="16"/>
      <c r="M36" s="16"/>
      <c r="N36" s="16"/>
      <c r="O36" s="16"/>
      <c r="P36" s="16"/>
      <c r="Q36" s="16"/>
      <c r="R36" s="17"/>
      <c r="S36" s="16"/>
      <c r="T36" s="16"/>
      <c r="U36" s="16"/>
      <c r="V36" s="16"/>
      <c r="W36" s="16"/>
      <c r="X36" s="16"/>
      <c r="Y36" s="16"/>
      <c r="Z36" s="16"/>
      <c r="AA36" s="16"/>
      <c r="AB36" s="18"/>
      <c r="AC36" s="16"/>
      <c r="AD36" s="16"/>
      <c r="AE36" s="16"/>
      <c r="AF36" s="16"/>
      <c r="AG36" s="16"/>
      <c r="AH36" s="16"/>
      <c r="AI36" s="16"/>
      <c r="AJ36" s="16"/>
      <c r="AK36" s="16"/>
      <c r="AL36" s="16"/>
      <c r="AM36" s="16"/>
      <c r="AN36" s="16"/>
      <c r="AO36" s="18"/>
      <c r="AP36" s="26"/>
      <c r="AQ36" s="4"/>
      <c r="AR36" s="4"/>
      <c r="AS36" s="4"/>
      <c r="AT36" s="4"/>
      <c r="AU36" s="4"/>
      <c r="AV36" s="4"/>
      <c r="AW36" s="4"/>
      <c r="AX36" s="4"/>
      <c r="AY36" s="4"/>
      <c r="AZ36" s="4"/>
      <c r="BA36" s="4"/>
      <c r="BB36" s="4"/>
      <c r="BC36" s="4"/>
      <c r="BD36" s="4"/>
      <c r="BE36" s="4"/>
      <c r="BF36" s="4"/>
      <c r="BG36" s="4"/>
      <c r="BH36" s="4"/>
      <c r="BI36" s="4"/>
      <c r="BJ36" s="4"/>
      <c r="BL36" s="4"/>
      <c r="BM36" s="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10"/>
      <c r="DC36" s="4"/>
      <c r="DD36" s="4"/>
      <c r="DE36" s="4"/>
      <c r="DF36" s="4"/>
      <c r="DG36" s="4"/>
      <c r="DH36" s="4"/>
      <c r="DI36" s="4"/>
      <c r="DJ36" s="4"/>
      <c r="DK36" s="4"/>
      <c r="DL36" s="4"/>
      <c r="DM36" s="4"/>
      <c r="DN36" s="4"/>
    </row>
    <row r="37" spans="2:118" ht="15" customHeight="1">
      <c r="B37" s="4"/>
      <c r="C37" s="8"/>
      <c r="D37" s="15"/>
      <c r="E37" s="17"/>
      <c r="F37" s="16"/>
      <c r="G37" s="17"/>
      <c r="H37" s="16"/>
      <c r="I37" s="16"/>
      <c r="J37" s="16"/>
      <c r="K37" s="16"/>
      <c r="L37" s="16"/>
      <c r="M37" s="16"/>
      <c r="N37" s="16"/>
      <c r="O37" s="16"/>
      <c r="P37" s="16"/>
      <c r="Q37" s="16"/>
      <c r="R37" s="17"/>
      <c r="S37" s="16"/>
      <c r="T37" s="16"/>
      <c r="U37" s="16"/>
      <c r="V37" s="16"/>
      <c r="W37" s="16"/>
      <c r="X37" s="16"/>
      <c r="Y37" s="16"/>
      <c r="Z37" s="16"/>
      <c r="AA37" s="16"/>
      <c r="AB37" s="18"/>
      <c r="AC37" s="16"/>
      <c r="AD37" s="16"/>
      <c r="AE37" s="16"/>
      <c r="AF37" s="16"/>
      <c r="AG37" s="16"/>
      <c r="AH37" s="16"/>
      <c r="AI37" s="16"/>
      <c r="AJ37" s="16"/>
      <c r="AK37" s="16"/>
      <c r="AL37" s="16"/>
      <c r="AM37" s="16"/>
      <c r="AN37" s="16"/>
      <c r="AO37" s="18"/>
      <c r="AP37" s="26"/>
      <c r="AQ37" s="4"/>
      <c r="AR37" s="4"/>
      <c r="AS37" s="4"/>
      <c r="AT37" s="4"/>
      <c r="AU37" s="4"/>
      <c r="AV37" s="4"/>
      <c r="AW37" s="4"/>
      <c r="AX37" s="4"/>
      <c r="AY37" s="4"/>
      <c r="AZ37" s="4"/>
      <c r="BA37" s="4"/>
      <c r="BB37" s="4"/>
      <c r="BC37" s="4"/>
      <c r="BD37" s="4"/>
      <c r="BE37" s="4"/>
      <c r="BF37" s="4"/>
      <c r="BG37" s="4"/>
      <c r="BH37" s="4"/>
      <c r="BI37" s="4"/>
      <c r="BJ37" s="4"/>
      <c r="BL37" s="4"/>
      <c r="BM37" s="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10"/>
      <c r="DC37" s="4"/>
      <c r="DD37" s="4"/>
      <c r="DE37" s="4"/>
      <c r="DF37" s="4"/>
      <c r="DG37" s="4"/>
      <c r="DH37" s="4"/>
      <c r="DI37" s="4"/>
      <c r="DJ37" s="4"/>
      <c r="DK37" s="4"/>
      <c r="DL37" s="4"/>
      <c r="DM37" s="4"/>
      <c r="DN37" s="4"/>
    </row>
    <row r="38" spans="2:118" ht="15" customHeight="1">
      <c r="B38" s="4"/>
      <c r="C38" s="8"/>
      <c r="D38" s="15"/>
      <c r="E38" s="17"/>
      <c r="F38" s="16"/>
      <c r="G38" s="17"/>
      <c r="H38" s="16"/>
      <c r="I38" s="16"/>
      <c r="J38" s="16"/>
      <c r="K38" s="16"/>
      <c r="L38" s="16"/>
      <c r="M38" s="16"/>
      <c r="N38" s="16"/>
      <c r="O38" s="16"/>
      <c r="P38" s="16"/>
      <c r="Q38" s="16"/>
      <c r="R38" s="17"/>
      <c r="S38" s="16"/>
      <c r="T38" s="16"/>
      <c r="U38" s="16"/>
      <c r="V38" s="16"/>
      <c r="W38" s="16"/>
      <c r="X38" s="16"/>
      <c r="Y38" s="16"/>
      <c r="Z38" s="16"/>
      <c r="AA38" s="16"/>
      <c r="AB38" s="18"/>
      <c r="AC38" s="16"/>
      <c r="AD38" s="16"/>
      <c r="AE38" s="16"/>
      <c r="AF38" s="16"/>
      <c r="AG38" s="16"/>
      <c r="AH38" s="16"/>
      <c r="AI38" s="16"/>
      <c r="AJ38" s="16"/>
      <c r="AK38" s="16"/>
      <c r="AL38" s="16"/>
      <c r="AM38" s="16"/>
      <c r="AN38" s="16"/>
      <c r="AO38" s="18"/>
      <c r="AP38" s="26"/>
      <c r="AQ38" s="4"/>
      <c r="AR38" s="4"/>
      <c r="AS38" s="4"/>
      <c r="AT38" s="4"/>
      <c r="AU38" s="4"/>
      <c r="AV38" s="4"/>
      <c r="AW38" s="4"/>
      <c r="AX38" s="4"/>
      <c r="AY38" s="4"/>
      <c r="AZ38" s="4"/>
      <c r="BA38" s="4"/>
      <c r="BB38" s="4"/>
      <c r="BC38" s="4"/>
      <c r="BD38" s="4"/>
      <c r="BE38" s="4"/>
      <c r="BF38" s="4"/>
      <c r="BG38" s="4"/>
      <c r="BH38" s="4"/>
      <c r="BI38" s="4"/>
      <c r="BJ38" s="4"/>
      <c r="BL38" s="4"/>
      <c r="BM38" s="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10"/>
      <c r="DC38" s="4"/>
      <c r="DD38" s="4"/>
      <c r="DE38" s="4"/>
      <c r="DF38" s="4"/>
      <c r="DG38" s="4"/>
      <c r="DH38" s="4"/>
      <c r="DI38" s="4"/>
      <c r="DJ38" s="4"/>
      <c r="DK38" s="4"/>
      <c r="DL38" s="4"/>
      <c r="DM38" s="4"/>
      <c r="DN38" s="4"/>
    </row>
    <row r="39" spans="2:118" ht="15" customHeight="1">
      <c r="B39" s="4"/>
      <c r="C39" s="8"/>
      <c r="D39" s="15"/>
      <c r="E39" s="17"/>
      <c r="F39" s="16"/>
      <c r="G39" s="17"/>
      <c r="H39" s="16"/>
      <c r="I39" s="16"/>
      <c r="J39" s="16"/>
      <c r="K39" s="16"/>
      <c r="L39" s="16"/>
      <c r="M39" s="16"/>
      <c r="N39" s="16"/>
      <c r="O39" s="16"/>
      <c r="P39" s="16"/>
      <c r="Q39" s="16"/>
      <c r="R39" s="17"/>
      <c r="S39" s="16"/>
      <c r="T39" s="16"/>
      <c r="U39" s="16"/>
      <c r="V39" s="16"/>
      <c r="W39" s="16"/>
      <c r="X39" s="16"/>
      <c r="Y39" s="16"/>
      <c r="Z39" s="16"/>
      <c r="AA39" s="16"/>
      <c r="AB39" s="18"/>
      <c r="AC39" s="16"/>
      <c r="AD39" s="16"/>
      <c r="AE39" s="16"/>
      <c r="AF39" s="16"/>
      <c r="AG39" s="16"/>
      <c r="AH39" s="16"/>
      <c r="AI39" s="16"/>
      <c r="AJ39" s="16"/>
      <c r="AK39" s="16"/>
      <c r="AL39" s="16"/>
      <c r="AM39" s="16"/>
      <c r="AN39" s="16"/>
      <c r="AO39" s="18"/>
      <c r="AP39" s="26"/>
      <c r="AQ39" s="4"/>
      <c r="AR39" s="4"/>
      <c r="AS39" s="4"/>
      <c r="AT39" s="4"/>
      <c r="AU39" s="4"/>
      <c r="AV39" s="4"/>
      <c r="AW39" s="4"/>
      <c r="AX39" s="4"/>
      <c r="AY39" s="4"/>
      <c r="AZ39" s="4"/>
      <c r="BA39" s="4"/>
      <c r="BB39" s="4"/>
      <c r="BC39" s="4"/>
      <c r="BD39" s="4"/>
      <c r="BE39" s="4"/>
      <c r="BF39" s="4"/>
      <c r="BG39" s="4"/>
      <c r="BH39" s="4"/>
      <c r="BI39" s="4"/>
      <c r="BJ39" s="4"/>
      <c r="BL39" s="4"/>
      <c r="BM39" s="30"/>
      <c r="BN39" s="31"/>
      <c r="BO39" s="31"/>
      <c r="BP39" s="31"/>
      <c r="BQ39" s="31"/>
      <c r="BR39" s="31"/>
      <c r="BS39" s="31"/>
      <c r="BT39" s="31"/>
      <c r="BU39" s="31"/>
      <c r="BV39" s="31"/>
      <c r="BW39" s="31"/>
      <c r="BX39" s="31"/>
      <c r="BY39" s="31"/>
      <c r="BZ39" s="31"/>
      <c r="CA39" s="31"/>
      <c r="CB39" s="31"/>
      <c r="CC39" s="31"/>
      <c r="CD39" s="31"/>
      <c r="CE39" s="31"/>
      <c r="CF39" s="31"/>
      <c r="CG39" s="31"/>
      <c r="CH39" s="31"/>
      <c r="CI39" s="31"/>
      <c r="CJ39" s="31"/>
      <c r="CK39" s="31"/>
      <c r="CL39" s="31"/>
      <c r="CM39" s="31"/>
      <c r="CN39" s="31"/>
      <c r="CO39" s="31"/>
      <c r="CP39" s="31"/>
      <c r="CQ39" s="31"/>
      <c r="CR39" s="31"/>
      <c r="CS39" s="31"/>
      <c r="CT39" s="31"/>
      <c r="CU39" s="31"/>
      <c r="CV39" s="31"/>
      <c r="CW39" s="31"/>
      <c r="CX39" s="31"/>
      <c r="CY39" s="31"/>
      <c r="CZ39" s="31"/>
      <c r="DA39" s="31"/>
      <c r="DB39" s="32"/>
      <c r="DC39" s="4"/>
      <c r="DD39" s="4"/>
      <c r="DE39" s="4"/>
      <c r="DF39" s="4"/>
      <c r="DG39" s="4"/>
      <c r="DH39" s="4"/>
      <c r="DI39" s="4"/>
      <c r="DJ39" s="4"/>
      <c r="DK39" s="4"/>
      <c r="DL39" s="4"/>
      <c r="DM39" s="4"/>
      <c r="DN39" s="4"/>
    </row>
    <row r="40" spans="2:118" ht="15" customHeight="1" thickBot="1">
      <c r="B40" s="4"/>
      <c r="C40" s="8"/>
      <c r="D40" s="15"/>
      <c r="E40" s="17"/>
      <c r="F40" s="16"/>
      <c r="G40" s="17"/>
      <c r="H40" s="16"/>
      <c r="I40" s="16"/>
      <c r="J40" s="16"/>
      <c r="K40" s="16"/>
      <c r="L40" s="16"/>
      <c r="M40" s="16"/>
      <c r="N40" s="16"/>
      <c r="O40" s="16"/>
      <c r="P40" s="16"/>
      <c r="Q40" s="16"/>
      <c r="R40" s="17"/>
      <c r="S40" s="16"/>
      <c r="T40" s="16"/>
      <c r="U40" s="16"/>
      <c r="V40" s="16"/>
      <c r="W40" s="16"/>
      <c r="X40" s="16"/>
      <c r="Y40" s="16"/>
      <c r="Z40" s="16"/>
      <c r="AA40" s="16"/>
      <c r="AB40" s="18"/>
      <c r="AC40" s="16"/>
      <c r="AD40" s="16"/>
      <c r="AE40" s="16"/>
      <c r="AF40" s="16"/>
      <c r="AG40" s="16"/>
      <c r="AH40" s="16"/>
      <c r="AI40" s="16"/>
      <c r="AJ40" s="16"/>
      <c r="AK40" s="16"/>
      <c r="AL40" s="16"/>
      <c r="AM40" s="16"/>
      <c r="AN40" s="16"/>
      <c r="AO40" s="18"/>
      <c r="AP40" s="26"/>
      <c r="AQ40" s="4"/>
      <c r="AR40" s="4"/>
      <c r="AS40" s="4"/>
      <c r="AT40" s="4"/>
      <c r="AU40" s="4"/>
      <c r="AV40" s="4"/>
      <c r="AW40" s="4"/>
      <c r="AX40" s="4"/>
      <c r="AY40" s="4"/>
      <c r="AZ40" s="4"/>
      <c r="BA40" s="4"/>
      <c r="BB40" s="4"/>
      <c r="BC40" s="4"/>
      <c r="BD40" s="4"/>
      <c r="BE40" s="4"/>
      <c r="BF40" s="4"/>
      <c r="BG40" s="4"/>
      <c r="BH40" s="4"/>
      <c r="BI40" s="4"/>
      <c r="BJ40" s="4"/>
      <c r="BL40" s="4"/>
      <c r="BM40" s="2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c r="CW40" s="33"/>
      <c r="CX40" s="33"/>
      <c r="CY40" s="33"/>
      <c r="CZ40" s="33"/>
      <c r="DA40" s="33"/>
      <c r="DB40" s="25"/>
      <c r="DC40" s="4"/>
      <c r="DD40" s="4"/>
      <c r="DE40" s="4"/>
      <c r="DF40" s="4"/>
      <c r="DG40" s="4"/>
      <c r="DH40" s="4"/>
      <c r="DI40" s="4"/>
      <c r="DJ40" s="4"/>
      <c r="DK40" s="4"/>
      <c r="DL40" s="4"/>
      <c r="DM40" s="4"/>
      <c r="DN40" s="4"/>
    </row>
    <row r="41" spans="2:118" ht="15" customHeight="1">
      <c r="B41" s="4"/>
      <c r="C41" s="8"/>
      <c r="D41" s="19"/>
      <c r="E41" s="21"/>
      <c r="F41" s="20"/>
      <c r="G41" s="21"/>
      <c r="H41" s="20"/>
      <c r="I41" s="20"/>
      <c r="J41" s="20"/>
      <c r="K41" s="20"/>
      <c r="L41" s="20"/>
      <c r="M41" s="20"/>
      <c r="N41" s="20"/>
      <c r="O41" s="20"/>
      <c r="P41" s="20"/>
      <c r="Q41" s="20"/>
      <c r="R41" s="21"/>
      <c r="S41" s="20"/>
      <c r="T41" s="20"/>
      <c r="U41" s="20"/>
      <c r="V41" s="20"/>
      <c r="W41" s="20"/>
      <c r="X41" s="20"/>
      <c r="Y41" s="20"/>
      <c r="Z41" s="20"/>
      <c r="AA41" s="20"/>
      <c r="AB41" s="22"/>
      <c r="AC41" s="20"/>
      <c r="AD41" s="20"/>
      <c r="AE41" s="20"/>
      <c r="AF41" s="20"/>
      <c r="AG41" s="20"/>
      <c r="AH41" s="20"/>
      <c r="AI41" s="20"/>
      <c r="AJ41" s="20"/>
      <c r="AK41" s="20"/>
      <c r="AL41" s="20"/>
      <c r="AM41" s="20"/>
      <c r="AN41" s="20"/>
      <c r="AO41" s="22"/>
      <c r="AP41" s="26"/>
      <c r="AQ41" s="4"/>
      <c r="AR41" s="4"/>
      <c r="AS41" s="4"/>
      <c r="AT41" s="4"/>
      <c r="AU41" s="4"/>
      <c r="AV41" s="4"/>
      <c r="AW41" s="4"/>
      <c r="AX41" s="4"/>
      <c r="AY41" s="4"/>
      <c r="AZ41" s="4"/>
      <c r="BA41" s="4"/>
      <c r="BB41" s="4"/>
      <c r="BC41" s="4"/>
      <c r="BD41" s="4"/>
      <c r="BE41" s="4"/>
      <c r="BF41" s="4"/>
      <c r="BG41" s="4"/>
      <c r="BH41" s="4"/>
      <c r="BI41" s="4"/>
      <c r="BJ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row>
    <row r="42" spans="2:118" ht="15" customHeight="1" thickBot="1">
      <c r="B42" s="4"/>
      <c r="C42" s="23"/>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5"/>
      <c r="AQ42" s="4"/>
      <c r="AR42" s="4"/>
      <c r="AS42" s="4"/>
      <c r="AT42" s="4"/>
      <c r="AU42" s="4"/>
      <c r="AV42" s="4"/>
      <c r="AW42" s="4"/>
      <c r="AX42" s="4"/>
      <c r="AY42" s="4"/>
      <c r="AZ42" s="4"/>
      <c r="BA42" s="4"/>
      <c r="BB42" s="4"/>
      <c r="BC42" s="4"/>
      <c r="BD42" s="4"/>
      <c r="BE42" s="4"/>
      <c r="BF42" s="4"/>
      <c r="BG42" s="4"/>
      <c r="BH42" s="4"/>
      <c r="BI42" s="4"/>
      <c r="BJ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row>
    <row r="43" spans="2:118" ht="15" customHeight="1">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L43" s="4"/>
      <c r="BM43" s="38" t="s">
        <v>390</v>
      </c>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row>
    <row r="44" spans="2:118" ht="15" customHeight="1" thickBot="1">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L44" s="4"/>
      <c r="BM44" s="38"/>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row>
    <row r="45" spans="2:118" ht="15" customHeight="1">
      <c r="B45" s="4"/>
      <c r="C45" s="115" t="s">
        <v>429</v>
      </c>
      <c r="D45" s="118"/>
      <c r="E45" s="118"/>
      <c r="F45" s="118"/>
      <c r="G45" s="118"/>
      <c r="H45" s="118"/>
      <c r="I45" s="118"/>
      <c r="J45" s="118"/>
      <c r="K45" s="118"/>
      <c r="L45" s="118"/>
      <c r="M45" s="118"/>
      <c r="N45" s="118"/>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8"/>
      <c r="AT45" s="118"/>
      <c r="AU45" s="118"/>
      <c r="AV45" s="118"/>
      <c r="AW45" s="118"/>
      <c r="AX45" s="118"/>
      <c r="AY45" s="118"/>
      <c r="AZ45" s="118"/>
      <c r="BA45" s="118"/>
      <c r="BB45" s="118"/>
      <c r="BC45" s="118"/>
      <c r="BD45" s="118"/>
      <c r="BE45" s="118"/>
      <c r="BF45" s="118"/>
      <c r="BG45" s="118"/>
      <c r="BH45" s="118"/>
      <c r="BI45" s="119"/>
      <c r="BJ45" s="4"/>
      <c r="BL45" s="4"/>
      <c r="BM45" s="38"/>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row>
    <row r="46" spans="2:118" ht="15" customHeight="1">
      <c r="B46" s="4"/>
      <c r="C46" s="8"/>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26"/>
      <c r="BJ46" s="4"/>
      <c r="BL46" s="4"/>
      <c r="BM46" s="38"/>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row>
    <row r="47" spans="2:118" ht="15" customHeight="1">
      <c r="B47" s="4"/>
      <c r="C47" s="8"/>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26"/>
      <c r="BJ47" s="4"/>
      <c r="BL47" s="4"/>
      <c r="BM47" s="38"/>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row>
    <row r="48" spans="2:118" ht="15" customHeight="1">
      <c r="B48" s="4"/>
      <c r="C48" s="8"/>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26"/>
      <c r="BJ48" s="4"/>
      <c r="BL48" s="4"/>
      <c r="BM48" s="38"/>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row>
    <row r="49" spans="2:118" ht="15" customHeight="1">
      <c r="B49" s="4"/>
      <c r="C49" s="8"/>
      <c r="D49" s="11"/>
      <c r="E49" s="373" t="s">
        <v>20</v>
      </c>
      <c r="F49" s="374"/>
      <c r="G49" s="373"/>
      <c r="H49" s="374"/>
      <c r="I49" s="374"/>
      <c r="J49" s="374"/>
      <c r="K49" s="374"/>
      <c r="L49" s="374"/>
      <c r="M49" s="374"/>
      <c r="N49" s="374"/>
      <c r="O49" s="374"/>
      <c r="P49" s="374"/>
      <c r="Q49" s="374"/>
      <c r="R49" s="373"/>
      <c r="S49" s="374"/>
      <c r="T49" s="374"/>
      <c r="U49" s="374"/>
      <c r="V49" s="374"/>
      <c r="W49" s="374"/>
      <c r="X49" s="374"/>
      <c r="Y49" s="374"/>
      <c r="Z49" s="374"/>
      <c r="AA49" s="374"/>
      <c r="AB49" s="375"/>
      <c r="AC49" s="374"/>
      <c r="AD49" s="374"/>
      <c r="AE49" s="374"/>
      <c r="AF49" s="374"/>
      <c r="AG49" s="374"/>
      <c r="AH49" s="374"/>
      <c r="AI49" s="374"/>
      <c r="AJ49" s="374"/>
      <c r="AK49" s="373"/>
      <c r="AL49" s="374"/>
      <c r="AM49" s="374"/>
      <c r="AN49" s="374"/>
      <c r="AO49" s="374"/>
      <c r="AP49" s="374"/>
      <c r="AQ49" s="374"/>
      <c r="AR49" s="374"/>
      <c r="AS49" s="374"/>
      <c r="AT49" s="374"/>
      <c r="AU49" s="375"/>
      <c r="AV49" s="374"/>
      <c r="AW49" s="374"/>
      <c r="AX49" s="374"/>
      <c r="AY49" s="374"/>
      <c r="AZ49" s="374"/>
      <c r="BA49" s="374"/>
      <c r="BB49" s="374"/>
      <c r="BC49" s="374"/>
      <c r="BD49" s="374"/>
      <c r="BE49" s="374"/>
      <c r="BF49" s="374"/>
      <c r="BG49" s="374"/>
      <c r="BH49" s="375"/>
      <c r="BI49" s="26"/>
      <c r="BJ49" s="4"/>
      <c r="BL49" s="4"/>
      <c r="BM49" s="38"/>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row>
    <row r="50" spans="2:118" ht="15" customHeight="1">
      <c r="B50" s="4"/>
      <c r="C50" s="8"/>
      <c r="D50" s="15"/>
      <c r="E50" s="376"/>
      <c r="F50" s="377"/>
      <c r="G50" s="376"/>
      <c r="H50" s="377"/>
      <c r="I50" s="377"/>
      <c r="J50" s="377"/>
      <c r="K50" s="377"/>
      <c r="L50" s="377"/>
      <c r="M50" s="377"/>
      <c r="N50" s="377"/>
      <c r="O50" s="377"/>
      <c r="P50" s="377"/>
      <c r="Q50" s="377"/>
      <c r="R50" s="376"/>
      <c r="S50" s="377"/>
      <c r="T50" s="377"/>
      <c r="U50" s="377"/>
      <c r="V50" s="377"/>
      <c r="W50" s="377"/>
      <c r="X50" s="377"/>
      <c r="Y50" s="377"/>
      <c r="Z50" s="377"/>
      <c r="AA50" s="377"/>
      <c r="AB50" s="378"/>
      <c r="AC50" s="377"/>
      <c r="AD50" s="377"/>
      <c r="AE50" s="377"/>
      <c r="AF50" s="377"/>
      <c r="AG50" s="377"/>
      <c r="AH50" s="377"/>
      <c r="AI50" s="377"/>
      <c r="AJ50" s="377"/>
      <c r="AK50" s="376"/>
      <c r="AL50" s="377"/>
      <c r="AM50" s="377"/>
      <c r="AN50" s="377"/>
      <c r="AO50" s="377"/>
      <c r="AP50" s="377"/>
      <c r="AQ50" s="377"/>
      <c r="AR50" s="377"/>
      <c r="AS50" s="377"/>
      <c r="AT50" s="377"/>
      <c r="AU50" s="378"/>
      <c r="AV50" s="377"/>
      <c r="AW50" s="377"/>
      <c r="AX50" s="377"/>
      <c r="AY50" s="377"/>
      <c r="AZ50" s="377"/>
      <c r="BA50" s="377"/>
      <c r="BB50" s="377"/>
      <c r="BC50" s="377"/>
      <c r="BD50" s="377"/>
      <c r="BE50" s="377"/>
      <c r="BF50" s="377"/>
      <c r="BG50" s="377"/>
      <c r="BH50" s="378"/>
      <c r="BI50" s="26"/>
      <c r="BJ50" s="4"/>
      <c r="BL50" s="4"/>
      <c r="BM50" s="38"/>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row>
    <row r="51" spans="2:118" ht="15" customHeight="1">
      <c r="B51" s="4"/>
      <c r="C51" s="8"/>
      <c r="D51" s="15"/>
      <c r="E51" s="376"/>
      <c r="F51" s="377"/>
      <c r="G51" s="376"/>
      <c r="H51" s="377"/>
      <c r="I51" s="377"/>
      <c r="J51" s="377"/>
      <c r="K51" s="377"/>
      <c r="L51" s="377"/>
      <c r="M51" s="377"/>
      <c r="N51" s="377"/>
      <c r="O51" s="377"/>
      <c r="P51" s="377"/>
      <c r="Q51" s="377"/>
      <c r="R51" s="376"/>
      <c r="S51" s="377"/>
      <c r="T51" s="377"/>
      <c r="U51" s="377"/>
      <c r="V51" s="377"/>
      <c r="W51" s="377"/>
      <c r="X51" s="377"/>
      <c r="Y51" s="377"/>
      <c r="Z51" s="377"/>
      <c r="AA51" s="377"/>
      <c r="AB51" s="378"/>
      <c r="AC51" s="377"/>
      <c r="AD51" s="377"/>
      <c r="AE51" s="377"/>
      <c r="AF51" s="377"/>
      <c r="AG51" s="377"/>
      <c r="AH51" s="377"/>
      <c r="AI51" s="377"/>
      <c r="AJ51" s="377"/>
      <c r="AK51" s="376"/>
      <c r="AL51" s="377"/>
      <c r="AM51" s="377"/>
      <c r="AN51" s="377"/>
      <c r="AO51" s="377"/>
      <c r="AP51" s="377"/>
      <c r="AQ51" s="377"/>
      <c r="AR51" s="377"/>
      <c r="AS51" s="377"/>
      <c r="AT51" s="377"/>
      <c r="AU51" s="378"/>
      <c r="AV51" s="377"/>
      <c r="AW51" s="377"/>
      <c r="AX51" s="377"/>
      <c r="AY51" s="377"/>
      <c r="AZ51" s="377"/>
      <c r="BA51" s="377"/>
      <c r="BB51" s="377"/>
      <c r="BC51" s="377"/>
      <c r="BD51" s="377"/>
      <c r="BE51" s="377"/>
      <c r="BF51" s="377"/>
      <c r="BG51" s="377"/>
      <c r="BH51" s="378"/>
      <c r="BI51" s="26"/>
      <c r="BJ51" s="4"/>
      <c r="BL51" s="4"/>
      <c r="BM51" s="38"/>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row>
    <row r="52" spans="2:118" ht="15" customHeight="1">
      <c r="B52" s="4"/>
      <c r="C52" s="8"/>
      <c r="D52" s="15"/>
      <c r="E52" s="376"/>
      <c r="F52" s="377"/>
      <c r="G52" s="376"/>
      <c r="H52" s="377"/>
      <c r="I52" s="377"/>
      <c r="J52" s="377"/>
      <c r="K52" s="377"/>
      <c r="L52" s="377"/>
      <c r="M52" s="377"/>
      <c r="N52" s="377"/>
      <c r="O52" s="377"/>
      <c r="P52" s="377"/>
      <c r="Q52" s="377"/>
      <c r="R52" s="376"/>
      <c r="S52" s="377"/>
      <c r="T52" s="377"/>
      <c r="U52" s="377"/>
      <c r="V52" s="377"/>
      <c r="W52" s="377"/>
      <c r="X52" s="377"/>
      <c r="Y52" s="377"/>
      <c r="Z52" s="377"/>
      <c r="AA52" s="377"/>
      <c r="AB52" s="378"/>
      <c r="AC52" s="377"/>
      <c r="AD52" s="377"/>
      <c r="AE52" s="377"/>
      <c r="AF52" s="377"/>
      <c r="AG52" s="377"/>
      <c r="AH52" s="377"/>
      <c r="AI52" s="377"/>
      <c r="AJ52" s="377"/>
      <c r="AK52" s="376"/>
      <c r="AL52" s="377"/>
      <c r="AM52" s="377"/>
      <c r="AN52" s="377"/>
      <c r="AO52" s="377"/>
      <c r="AP52" s="377"/>
      <c r="AQ52" s="377"/>
      <c r="AR52" s="377"/>
      <c r="AS52" s="377"/>
      <c r="AT52" s="377"/>
      <c r="AU52" s="378"/>
      <c r="AV52" s="377"/>
      <c r="AW52" s="377"/>
      <c r="AX52" s="377"/>
      <c r="AY52" s="377"/>
      <c r="AZ52" s="377"/>
      <c r="BA52" s="377"/>
      <c r="BB52" s="377"/>
      <c r="BC52" s="377"/>
      <c r="BD52" s="377"/>
      <c r="BE52" s="377"/>
      <c r="BF52" s="377"/>
      <c r="BG52" s="377"/>
      <c r="BH52" s="378"/>
      <c r="BI52" s="26"/>
      <c r="BJ52" s="4"/>
      <c r="BL52" s="4"/>
      <c r="BM52" s="38"/>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row>
    <row r="53" spans="2:118" ht="15" customHeight="1">
      <c r="B53" s="4"/>
      <c r="C53" s="8"/>
      <c r="D53" s="15"/>
      <c r="E53" s="376"/>
      <c r="F53" s="377"/>
      <c r="G53" s="376"/>
      <c r="H53" s="377"/>
      <c r="I53" s="377"/>
      <c r="J53" s="377"/>
      <c r="K53" s="377"/>
      <c r="L53" s="377"/>
      <c r="M53" s="377"/>
      <c r="N53" s="377"/>
      <c r="O53" s="377"/>
      <c r="P53" s="377"/>
      <c r="Q53" s="377"/>
      <c r="R53" s="376"/>
      <c r="S53" s="377"/>
      <c r="T53" s="377"/>
      <c r="U53" s="377"/>
      <c r="V53" s="377"/>
      <c r="W53" s="377"/>
      <c r="X53" s="377"/>
      <c r="Y53" s="377"/>
      <c r="Z53" s="377"/>
      <c r="AA53" s="377"/>
      <c r="AB53" s="378"/>
      <c r="AC53" s="377"/>
      <c r="AD53" s="377"/>
      <c r="AE53" s="377"/>
      <c r="AF53" s="377"/>
      <c r="AG53" s="377"/>
      <c r="AH53" s="377"/>
      <c r="AI53" s="377"/>
      <c r="AJ53" s="377"/>
      <c r="AK53" s="376"/>
      <c r="AL53" s="377"/>
      <c r="AM53" s="377"/>
      <c r="AN53" s="377"/>
      <c r="AO53" s="377"/>
      <c r="AP53" s="377"/>
      <c r="AQ53" s="377"/>
      <c r="AR53" s="377"/>
      <c r="AS53" s="377"/>
      <c r="AT53" s="377"/>
      <c r="AU53" s="378"/>
      <c r="AV53" s="377"/>
      <c r="AW53" s="377"/>
      <c r="AX53" s="377"/>
      <c r="AY53" s="377"/>
      <c r="AZ53" s="377"/>
      <c r="BA53" s="377"/>
      <c r="BB53" s="377"/>
      <c r="BC53" s="377"/>
      <c r="BD53" s="377"/>
      <c r="BE53" s="377"/>
      <c r="BF53" s="377"/>
      <c r="BG53" s="377"/>
      <c r="BH53" s="378"/>
      <c r="BI53" s="26"/>
      <c r="BJ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row>
    <row r="54" spans="2:118" ht="15" customHeight="1">
      <c r="B54" s="4"/>
      <c r="C54" s="8"/>
      <c r="D54" s="15"/>
      <c r="E54" s="376"/>
      <c r="F54" s="377"/>
      <c r="G54" s="376"/>
      <c r="H54" s="377"/>
      <c r="I54" s="377"/>
      <c r="J54" s="377"/>
      <c r="K54" s="377"/>
      <c r="L54" s="377"/>
      <c r="M54" s="377"/>
      <c r="N54" s="377"/>
      <c r="O54" s="377"/>
      <c r="P54" s="377"/>
      <c r="Q54" s="377"/>
      <c r="R54" s="376"/>
      <c r="S54" s="377"/>
      <c r="T54" s="377"/>
      <c r="U54" s="377"/>
      <c r="V54" s="377"/>
      <c r="W54" s="377"/>
      <c r="X54" s="377"/>
      <c r="Y54" s="377"/>
      <c r="Z54" s="377"/>
      <c r="AA54" s="377"/>
      <c r="AB54" s="378"/>
      <c r="AC54" s="377"/>
      <c r="AD54" s="377"/>
      <c r="AE54" s="377"/>
      <c r="AF54" s="377"/>
      <c r="AG54" s="377"/>
      <c r="AH54" s="377"/>
      <c r="AI54" s="377"/>
      <c r="AJ54" s="377"/>
      <c r="AK54" s="376"/>
      <c r="AL54" s="377"/>
      <c r="AM54" s="377"/>
      <c r="AN54" s="377"/>
      <c r="AO54" s="377"/>
      <c r="AP54" s="377"/>
      <c r="AQ54" s="377"/>
      <c r="AR54" s="377"/>
      <c r="AS54" s="377"/>
      <c r="AT54" s="377"/>
      <c r="AU54" s="378"/>
      <c r="AV54" s="377"/>
      <c r="AW54" s="377"/>
      <c r="AX54" s="377"/>
      <c r="AY54" s="377"/>
      <c r="AZ54" s="377"/>
      <c r="BA54" s="377"/>
      <c r="BB54" s="377"/>
      <c r="BC54" s="377"/>
      <c r="BD54" s="377"/>
      <c r="BE54" s="377"/>
      <c r="BF54" s="377"/>
      <c r="BG54" s="377"/>
      <c r="BH54" s="378"/>
      <c r="BI54" s="26"/>
      <c r="BJ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row>
    <row r="55" spans="2:118" ht="15" customHeight="1">
      <c r="B55" s="4"/>
      <c r="C55" s="8"/>
      <c r="D55" s="15"/>
      <c r="E55" s="376"/>
      <c r="F55" s="377"/>
      <c r="G55" s="376"/>
      <c r="H55" s="377"/>
      <c r="I55" s="377"/>
      <c r="J55" s="377"/>
      <c r="K55" s="377"/>
      <c r="L55" s="377"/>
      <c r="M55" s="377"/>
      <c r="N55" s="377"/>
      <c r="O55" s="377"/>
      <c r="P55" s="377"/>
      <c r="Q55" s="377"/>
      <c r="R55" s="376"/>
      <c r="S55" s="377"/>
      <c r="T55" s="377"/>
      <c r="U55" s="377"/>
      <c r="V55" s="377"/>
      <c r="W55" s="377"/>
      <c r="X55" s="377"/>
      <c r="Y55" s="377"/>
      <c r="Z55" s="377"/>
      <c r="AA55" s="377"/>
      <c r="AB55" s="378"/>
      <c r="AC55" s="377"/>
      <c r="AD55" s="377"/>
      <c r="AE55" s="377"/>
      <c r="AF55" s="377"/>
      <c r="AG55" s="377"/>
      <c r="AH55" s="377"/>
      <c r="AI55" s="377"/>
      <c r="AJ55" s="377"/>
      <c r="AK55" s="376"/>
      <c r="AL55" s="377"/>
      <c r="AM55" s="377"/>
      <c r="AN55" s="377"/>
      <c r="AO55" s="377"/>
      <c r="AP55" s="377"/>
      <c r="AQ55" s="377"/>
      <c r="AR55" s="377"/>
      <c r="AS55" s="377"/>
      <c r="AT55" s="377"/>
      <c r="AU55" s="378"/>
      <c r="AV55" s="377"/>
      <c r="AW55" s="377"/>
      <c r="AX55" s="377"/>
      <c r="AY55" s="377"/>
      <c r="AZ55" s="377"/>
      <c r="BA55" s="377"/>
      <c r="BB55" s="377"/>
      <c r="BC55" s="377"/>
      <c r="BD55" s="377"/>
      <c r="BE55" s="377"/>
      <c r="BF55" s="377"/>
      <c r="BG55" s="377"/>
      <c r="BH55" s="378"/>
      <c r="BI55" s="26"/>
      <c r="BJ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row>
    <row r="56" spans="2:118" ht="15" customHeight="1">
      <c r="B56" s="4"/>
      <c r="C56" s="8"/>
      <c r="D56" s="15"/>
      <c r="E56" s="376"/>
      <c r="F56" s="377"/>
      <c r="G56" s="376"/>
      <c r="H56" s="377"/>
      <c r="I56" s="377"/>
      <c r="J56" s="377"/>
      <c r="K56" s="377"/>
      <c r="L56" s="377"/>
      <c r="M56" s="377"/>
      <c r="N56" s="377"/>
      <c r="O56" s="377"/>
      <c r="P56" s="377"/>
      <c r="Q56" s="377"/>
      <c r="R56" s="376"/>
      <c r="S56" s="377"/>
      <c r="T56" s="377"/>
      <c r="U56" s="377"/>
      <c r="V56" s="377"/>
      <c r="W56" s="377"/>
      <c r="X56" s="377"/>
      <c r="Y56" s="377"/>
      <c r="Z56" s="377"/>
      <c r="AA56" s="377"/>
      <c r="AB56" s="378"/>
      <c r="AC56" s="377"/>
      <c r="AD56" s="377"/>
      <c r="AE56" s="377"/>
      <c r="AF56" s="377"/>
      <c r="AG56" s="377"/>
      <c r="AH56" s="377"/>
      <c r="AI56" s="377"/>
      <c r="AJ56" s="377"/>
      <c r="AK56" s="376"/>
      <c r="AL56" s="377"/>
      <c r="AM56" s="377"/>
      <c r="AN56" s="377"/>
      <c r="AO56" s="377"/>
      <c r="AP56" s="377"/>
      <c r="AQ56" s="377"/>
      <c r="AR56" s="377"/>
      <c r="AS56" s="377"/>
      <c r="AT56" s="377"/>
      <c r="AU56" s="378"/>
      <c r="AV56" s="377"/>
      <c r="AW56" s="377"/>
      <c r="AX56" s="377"/>
      <c r="AY56" s="377"/>
      <c r="AZ56" s="377"/>
      <c r="BA56" s="377"/>
      <c r="BB56" s="377"/>
      <c r="BC56" s="377"/>
      <c r="BD56" s="377"/>
      <c r="BE56" s="377"/>
      <c r="BF56" s="377"/>
      <c r="BG56" s="377"/>
      <c r="BH56" s="378"/>
      <c r="BI56" s="26"/>
      <c r="BJ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row>
    <row r="57" spans="2:118" ht="15" customHeight="1">
      <c r="B57" s="4"/>
      <c r="C57" s="8"/>
      <c r="D57" s="15"/>
      <c r="E57" s="376"/>
      <c r="F57" s="377"/>
      <c r="G57" s="376"/>
      <c r="H57" s="377"/>
      <c r="I57" s="377"/>
      <c r="J57" s="377"/>
      <c r="K57" s="377"/>
      <c r="L57" s="377"/>
      <c r="M57" s="377"/>
      <c r="N57" s="377"/>
      <c r="O57" s="377"/>
      <c r="P57" s="377"/>
      <c r="Q57" s="377"/>
      <c r="R57" s="376"/>
      <c r="S57" s="377"/>
      <c r="T57" s="377"/>
      <c r="U57" s="377"/>
      <c r="V57" s="377"/>
      <c r="W57" s="377"/>
      <c r="X57" s="377"/>
      <c r="Y57" s="377"/>
      <c r="Z57" s="377"/>
      <c r="AA57" s="377"/>
      <c r="AB57" s="378"/>
      <c r="AC57" s="377"/>
      <c r="AD57" s="377"/>
      <c r="AE57" s="377"/>
      <c r="AF57" s="377"/>
      <c r="AG57" s="377"/>
      <c r="AH57" s="377"/>
      <c r="AI57" s="377"/>
      <c r="AJ57" s="377"/>
      <c r="AK57" s="376"/>
      <c r="AL57" s="377"/>
      <c r="AM57" s="377"/>
      <c r="AN57" s="377"/>
      <c r="AO57" s="377"/>
      <c r="AP57" s="377"/>
      <c r="AQ57" s="377"/>
      <c r="AR57" s="377"/>
      <c r="AS57" s="377"/>
      <c r="AT57" s="377"/>
      <c r="AU57" s="378"/>
      <c r="AV57" s="377"/>
      <c r="AW57" s="377"/>
      <c r="AX57" s="377"/>
      <c r="AY57" s="377"/>
      <c r="AZ57" s="377"/>
      <c r="BA57" s="377"/>
      <c r="BB57" s="377"/>
      <c r="BC57" s="377"/>
      <c r="BD57" s="377"/>
      <c r="BE57" s="377"/>
      <c r="BF57" s="377"/>
      <c r="BG57" s="377"/>
      <c r="BH57" s="378"/>
      <c r="BI57" s="26"/>
      <c r="BJ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row>
    <row r="58" spans="2:118" ht="15" customHeight="1">
      <c r="B58" s="4"/>
      <c r="C58" s="8"/>
      <c r="D58" s="15"/>
      <c r="E58" s="376"/>
      <c r="F58" s="377"/>
      <c r="G58" s="376"/>
      <c r="H58" s="377"/>
      <c r="I58" s="377"/>
      <c r="J58" s="377"/>
      <c r="K58" s="377"/>
      <c r="L58" s="377"/>
      <c r="M58" s="377"/>
      <c r="N58" s="377"/>
      <c r="O58" s="377"/>
      <c r="P58" s="377"/>
      <c r="Q58" s="377"/>
      <c r="R58" s="376"/>
      <c r="S58" s="377"/>
      <c r="T58" s="377"/>
      <c r="U58" s="377"/>
      <c r="V58" s="377"/>
      <c r="W58" s="377"/>
      <c r="X58" s="377"/>
      <c r="Y58" s="377"/>
      <c r="Z58" s="377"/>
      <c r="AA58" s="377"/>
      <c r="AB58" s="378"/>
      <c r="AC58" s="377"/>
      <c r="AD58" s="377"/>
      <c r="AE58" s="377"/>
      <c r="AF58" s="377"/>
      <c r="AG58" s="377"/>
      <c r="AH58" s="377"/>
      <c r="AI58" s="377"/>
      <c r="AJ58" s="377"/>
      <c r="AK58" s="376"/>
      <c r="AL58" s="377"/>
      <c r="AM58" s="377"/>
      <c r="AN58" s="377"/>
      <c r="AO58" s="377"/>
      <c r="AP58" s="377"/>
      <c r="AQ58" s="377"/>
      <c r="AR58" s="377"/>
      <c r="AS58" s="377"/>
      <c r="AT58" s="377"/>
      <c r="AU58" s="378"/>
      <c r="AV58" s="377"/>
      <c r="AW58" s="377"/>
      <c r="AX58" s="377"/>
      <c r="AY58" s="377"/>
      <c r="AZ58" s="377"/>
      <c r="BA58" s="377"/>
      <c r="BB58" s="377"/>
      <c r="BC58" s="377"/>
      <c r="BD58" s="377"/>
      <c r="BE58" s="377"/>
      <c r="BF58" s="377"/>
      <c r="BG58" s="377"/>
      <c r="BH58" s="378"/>
      <c r="BI58" s="26"/>
      <c r="BJ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row>
    <row r="59" spans="2:118" ht="15" customHeight="1">
      <c r="B59" s="4"/>
      <c r="C59" s="8"/>
      <c r="D59" s="15"/>
      <c r="E59" s="376"/>
      <c r="F59" s="377"/>
      <c r="G59" s="376"/>
      <c r="H59" s="377"/>
      <c r="I59" s="377"/>
      <c r="J59" s="377"/>
      <c r="K59" s="377"/>
      <c r="L59" s="377"/>
      <c r="M59" s="377"/>
      <c r="N59" s="377"/>
      <c r="O59" s="377"/>
      <c r="P59" s="377"/>
      <c r="Q59" s="377"/>
      <c r="R59" s="376"/>
      <c r="S59" s="377"/>
      <c r="T59" s="377"/>
      <c r="U59" s="377"/>
      <c r="V59" s="377"/>
      <c r="W59" s="377"/>
      <c r="X59" s="377"/>
      <c r="Y59" s="377"/>
      <c r="Z59" s="377"/>
      <c r="AA59" s="377"/>
      <c r="AB59" s="378"/>
      <c r="AC59" s="377"/>
      <c r="AD59" s="377"/>
      <c r="AE59" s="377"/>
      <c r="AF59" s="377"/>
      <c r="AG59" s="377"/>
      <c r="AH59" s="377"/>
      <c r="AI59" s="377"/>
      <c r="AJ59" s="377"/>
      <c r="AK59" s="376"/>
      <c r="AL59" s="377"/>
      <c r="AM59" s="377"/>
      <c r="AN59" s="377"/>
      <c r="AO59" s="377"/>
      <c r="AP59" s="377"/>
      <c r="AQ59" s="377"/>
      <c r="AR59" s="377"/>
      <c r="AS59" s="377"/>
      <c r="AT59" s="377"/>
      <c r="AU59" s="378"/>
      <c r="AV59" s="377"/>
      <c r="AW59" s="377"/>
      <c r="AX59" s="377"/>
      <c r="AY59" s="377"/>
      <c r="AZ59" s="377"/>
      <c r="BA59" s="377"/>
      <c r="BB59" s="377"/>
      <c r="BC59" s="377"/>
      <c r="BD59" s="377"/>
      <c r="BE59" s="377"/>
      <c r="BF59" s="377"/>
      <c r="BG59" s="377"/>
      <c r="BH59" s="378"/>
      <c r="BI59" s="26"/>
      <c r="BJ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row>
    <row r="60" spans="2:118" ht="15" customHeight="1">
      <c r="B60" s="4"/>
      <c r="C60" s="8"/>
      <c r="D60" s="19"/>
      <c r="E60" s="379"/>
      <c r="F60" s="380"/>
      <c r="G60" s="379"/>
      <c r="H60" s="380"/>
      <c r="I60" s="380"/>
      <c r="J60" s="380"/>
      <c r="K60" s="380"/>
      <c r="L60" s="380"/>
      <c r="M60" s="380"/>
      <c r="N60" s="380"/>
      <c r="O60" s="380"/>
      <c r="P60" s="380"/>
      <c r="Q60" s="380"/>
      <c r="R60" s="379"/>
      <c r="S60" s="380"/>
      <c r="T60" s="380"/>
      <c r="U60" s="380"/>
      <c r="V60" s="380"/>
      <c r="W60" s="380"/>
      <c r="X60" s="380"/>
      <c r="Y60" s="380"/>
      <c r="Z60" s="380"/>
      <c r="AA60" s="380"/>
      <c r="AB60" s="381"/>
      <c r="AC60" s="380"/>
      <c r="AD60" s="380"/>
      <c r="AE60" s="380"/>
      <c r="AF60" s="380"/>
      <c r="AG60" s="380"/>
      <c r="AH60" s="380"/>
      <c r="AI60" s="380"/>
      <c r="AJ60" s="380"/>
      <c r="AK60" s="379"/>
      <c r="AL60" s="380"/>
      <c r="AM60" s="380"/>
      <c r="AN60" s="380"/>
      <c r="AO60" s="380"/>
      <c r="AP60" s="380"/>
      <c r="AQ60" s="380"/>
      <c r="AR60" s="380"/>
      <c r="AS60" s="380"/>
      <c r="AT60" s="380"/>
      <c r="AU60" s="381"/>
      <c r="AV60" s="380"/>
      <c r="AW60" s="380"/>
      <c r="AX60" s="380"/>
      <c r="AY60" s="380"/>
      <c r="AZ60" s="380"/>
      <c r="BA60" s="380"/>
      <c r="BB60" s="380"/>
      <c r="BC60" s="380"/>
      <c r="BD60" s="380"/>
      <c r="BE60" s="380"/>
      <c r="BF60" s="380"/>
      <c r="BG60" s="380"/>
      <c r="BH60" s="381"/>
      <c r="BI60" s="26"/>
      <c r="BJ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row>
    <row r="61" spans="2:118" ht="12.75" customHeight="1">
      <c r="B61" s="4"/>
      <c r="C61" s="154"/>
      <c r="D61" s="382"/>
      <c r="E61" s="382"/>
      <c r="F61" s="382"/>
      <c r="G61" s="382"/>
      <c r="H61" s="382"/>
      <c r="I61" s="382"/>
      <c r="J61" s="382"/>
      <c r="K61" s="382"/>
      <c r="L61" s="382"/>
      <c r="M61" s="382"/>
      <c r="N61" s="382"/>
      <c r="O61" s="382"/>
      <c r="P61" s="382"/>
      <c r="Q61" s="382"/>
      <c r="R61" s="382"/>
      <c r="S61" s="382"/>
      <c r="T61" s="382"/>
      <c r="U61" s="382"/>
      <c r="V61" s="382"/>
      <c r="W61" s="382"/>
      <c r="X61" s="382"/>
      <c r="Y61" s="382"/>
      <c r="Z61" s="382"/>
      <c r="AA61" s="382"/>
      <c r="AB61" s="382"/>
      <c r="AC61" s="382"/>
      <c r="AD61" s="382"/>
      <c r="AE61" s="382"/>
      <c r="AF61" s="382"/>
      <c r="AG61" s="382"/>
      <c r="AH61" s="382"/>
      <c r="AI61" s="382"/>
      <c r="AJ61" s="382"/>
      <c r="AK61" s="382"/>
      <c r="AL61" s="382"/>
      <c r="AM61" s="382"/>
      <c r="AN61" s="382"/>
      <c r="AO61" s="382"/>
      <c r="AP61" s="382"/>
      <c r="AQ61" s="382"/>
      <c r="AR61" s="382"/>
      <c r="AS61" s="382"/>
      <c r="AT61" s="382"/>
      <c r="AU61" s="382"/>
      <c r="AV61" s="382"/>
      <c r="AW61" s="382"/>
      <c r="AX61" s="382"/>
      <c r="AY61" s="382"/>
      <c r="AZ61" s="382"/>
      <c r="BA61" s="382"/>
      <c r="BB61" s="382"/>
      <c r="BC61" s="382"/>
      <c r="BD61" s="382"/>
      <c r="BE61" s="382"/>
      <c r="BF61" s="382"/>
      <c r="BG61" s="382"/>
      <c r="BH61" s="382"/>
      <c r="BI61" s="383"/>
      <c r="BJ61" s="4"/>
      <c r="BL61" s="48" t="s">
        <v>390</v>
      </c>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c r="CR61" s="48"/>
      <c r="CS61" s="48"/>
      <c r="CT61" s="48"/>
      <c r="CU61" s="48"/>
      <c r="CV61" s="48"/>
      <c r="CW61" s="48"/>
      <c r="CX61" s="48"/>
      <c r="CY61" s="48"/>
      <c r="CZ61" s="48"/>
      <c r="DA61" s="48"/>
      <c r="DB61" s="48"/>
      <c r="DC61" s="48"/>
      <c r="DD61" s="48"/>
      <c r="DE61" s="48"/>
      <c r="DF61" s="48"/>
      <c r="DG61" s="48"/>
      <c r="DH61" s="48"/>
      <c r="DI61" s="48"/>
      <c r="DJ61" s="48"/>
      <c r="DK61" s="48"/>
      <c r="DL61" s="48"/>
      <c r="DM61" s="48"/>
      <c r="DN61" s="48"/>
    </row>
    <row r="62" spans="2:118" ht="15" customHeight="1" thickBot="1">
      <c r="B62" s="4"/>
      <c r="C62" s="384"/>
      <c r="D62" s="385"/>
      <c r="E62" s="385"/>
      <c r="F62" s="385"/>
      <c r="G62" s="385"/>
      <c r="H62" s="385"/>
      <c r="I62" s="385"/>
      <c r="J62" s="385"/>
      <c r="K62" s="385"/>
      <c r="L62" s="385"/>
      <c r="M62" s="385"/>
      <c r="N62" s="385"/>
      <c r="O62" s="385"/>
      <c r="P62" s="385"/>
      <c r="Q62" s="385"/>
      <c r="R62" s="385"/>
      <c r="S62" s="385"/>
      <c r="T62" s="385"/>
      <c r="U62" s="385"/>
      <c r="V62" s="385"/>
      <c r="W62" s="385"/>
      <c r="X62" s="385"/>
      <c r="Y62" s="385"/>
      <c r="Z62" s="385"/>
      <c r="AA62" s="385"/>
      <c r="AB62" s="385"/>
      <c r="AC62" s="385"/>
      <c r="AD62" s="385"/>
      <c r="AE62" s="385"/>
      <c r="AF62" s="385"/>
      <c r="AG62" s="385"/>
      <c r="AH62" s="385"/>
      <c r="AI62" s="385"/>
      <c r="AJ62" s="385"/>
      <c r="AK62" s="385"/>
      <c r="AL62" s="385"/>
      <c r="AM62" s="385"/>
      <c r="AN62" s="385"/>
      <c r="AO62" s="385"/>
      <c r="AP62" s="385"/>
      <c r="AQ62" s="385"/>
      <c r="AR62" s="385"/>
      <c r="AS62" s="385"/>
      <c r="AT62" s="385"/>
      <c r="AU62" s="385"/>
      <c r="AV62" s="385"/>
      <c r="AW62" s="385"/>
      <c r="AX62" s="385"/>
      <c r="AY62" s="385"/>
      <c r="AZ62" s="385"/>
      <c r="BA62" s="385"/>
      <c r="BB62" s="385"/>
      <c r="BC62" s="385"/>
      <c r="BD62" s="385"/>
      <c r="BE62" s="385"/>
      <c r="BF62" s="385"/>
      <c r="BG62" s="385"/>
      <c r="BH62" s="385"/>
      <c r="BI62" s="386"/>
      <c r="BJ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row>
    <row r="63" spans="2:118" ht="15" customHeight="1">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row>
    <row r="64" spans="2:118" ht="15" customHeight="1">
      <c r="B64" s="4"/>
      <c r="C64" s="4" t="s">
        <v>430</v>
      </c>
      <c r="D64" s="4"/>
      <c r="E64" s="4"/>
      <c r="F64" s="4"/>
      <c r="G64" s="4"/>
      <c r="H64" s="4"/>
      <c r="I64" s="4"/>
      <c r="J64" s="4"/>
      <c r="K64" s="4"/>
      <c r="L64" s="4"/>
      <c r="M64" s="4"/>
      <c r="N64" s="4"/>
      <c r="O64" s="4"/>
      <c r="P64" s="4"/>
      <c r="Q64" s="4"/>
      <c r="R64" s="4"/>
      <c r="S64" s="4"/>
      <c r="T64" s="4"/>
      <c r="U64" s="4" t="s">
        <v>431</v>
      </c>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row>
    <row r="65" spans="2:118" ht="15" customHeight="1">
      <c r="B65" s="4"/>
      <c r="C65" s="4" t="s">
        <v>432</v>
      </c>
      <c r="D65" s="4"/>
      <c r="E65" s="4"/>
      <c r="F65" s="4"/>
      <c r="G65" s="4"/>
      <c r="H65" s="4"/>
      <c r="I65" s="4"/>
      <c r="J65" s="4"/>
      <c r="K65" s="4"/>
      <c r="L65" s="4"/>
      <c r="M65" s="4"/>
      <c r="N65" s="4"/>
      <c r="O65" s="4"/>
      <c r="P65" s="4"/>
      <c r="Q65" s="4"/>
      <c r="R65" s="4"/>
      <c r="S65" s="4"/>
      <c r="T65" s="4"/>
      <c r="U65" s="4" t="s">
        <v>433</v>
      </c>
      <c r="V65" s="4"/>
      <c r="W65" s="4"/>
      <c r="X65" s="4"/>
      <c r="Y65" s="4"/>
      <c r="Z65" s="4"/>
      <c r="AA65" s="4"/>
      <c r="AB65" s="4"/>
      <c r="AC65" s="4"/>
      <c r="AD65" s="4"/>
      <c r="AE65" s="4"/>
      <c r="AF65" s="4"/>
      <c r="AG65" s="4"/>
      <c r="AH65" s="4" t="s">
        <v>434</v>
      </c>
      <c r="AI65" s="4"/>
      <c r="AJ65" s="4"/>
      <c r="AK65" s="4"/>
      <c r="AL65" s="4"/>
      <c r="AM65" s="4"/>
      <c r="AN65" s="4"/>
      <c r="AO65" s="4"/>
      <c r="AP65" s="4"/>
      <c r="AQ65" s="4"/>
      <c r="AR65" s="4"/>
      <c r="AS65" s="4" t="s">
        <v>435</v>
      </c>
      <c r="AT65" s="4"/>
      <c r="AU65" s="4"/>
      <c r="AV65" s="4"/>
      <c r="AW65" s="4"/>
      <c r="AX65" s="4"/>
      <c r="AY65" s="4"/>
      <c r="AZ65" s="4"/>
      <c r="BA65" s="4"/>
      <c r="BB65" s="4"/>
      <c r="BC65" s="4"/>
      <c r="BD65" s="4"/>
      <c r="BE65" s="4"/>
      <c r="BF65" s="4"/>
      <c r="BG65" s="4"/>
      <c r="BH65" s="4"/>
      <c r="BI65" s="4"/>
      <c r="BJ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row>
    <row r="66" spans="2:118" ht="15" customHeight="1">
      <c r="B66" s="4"/>
      <c r="C66" s="4"/>
      <c r="D66" s="4" t="s">
        <v>436</v>
      </c>
      <c r="E66" s="4"/>
      <c r="F66" s="4"/>
      <c r="G66" s="4"/>
      <c r="H66" s="4"/>
      <c r="I66" s="4"/>
      <c r="J66" s="4"/>
      <c r="K66" s="4"/>
      <c r="L66" s="4" t="s">
        <v>437</v>
      </c>
      <c r="M66" s="4"/>
      <c r="N66" s="4"/>
      <c r="O66" s="4"/>
      <c r="P66" s="4"/>
      <c r="Q66" s="4"/>
      <c r="R66" s="4"/>
      <c r="S66" s="4"/>
      <c r="T66" s="4"/>
      <c r="U66" s="4" t="s">
        <v>438</v>
      </c>
      <c r="V66" s="4"/>
      <c r="W66" s="4"/>
      <c r="X66" s="4"/>
      <c r="Y66" s="4"/>
      <c r="Z66" s="4"/>
      <c r="AA66" s="4"/>
      <c r="AB66" s="4"/>
      <c r="AC66" s="4"/>
      <c r="AD66" s="4"/>
      <c r="AE66" s="4"/>
      <c r="AF66" s="4"/>
      <c r="AG66" s="4"/>
      <c r="AH66" s="4" t="s">
        <v>439</v>
      </c>
      <c r="AI66" s="4"/>
      <c r="AJ66" s="4"/>
      <c r="AK66" s="4"/>
      <c r="AL66" s="4"/>
      <c r="AM66" s="4"/>
      <c r="AN66" s="4"/>
      <c r="AO66" s="4"/>
      <c r="AP66" s="4"/>
      <c r="AQ66" s="4"/>
      <c r="AR66" s="4"/>
      <c r="AS66" s="4" t="s">
        <v>440</v>
      </c>
      <c r="AT66" s="4"/>
      <c r="AU66" s="4"/>
      <c r="AV66" s="4"/>
      <c r="AW66" s="4"/>
      <c r="AX66" s="4"/>
      <c r="AY66" s="4"/>
      <c r="AZ66" s="4"/>
      <c r="BA66" s="4"/>
      <c r="BB66" s="4"/>
      <c r="BC66" s="4"/>
      <c r="BD66" s="4"/>
      <c r="BE66" s="4"/>
      <c r="BF66" s="4"/>
      <c r="BG66" s="4"/>
      <c r="BH66" s="4"/>
      <c r="BI66" s="4"/>
      <c r="BJ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row>
    <row r="67" spans="2:118" ht="15" customHeight="1">
      <c r="B67" s="4"/>
      <c r="C67" s="4"/>
      <c r="D67" s="4"/>
      <c r="E67" s="4" t="s">
        <v>441</v>
      </c>
      <c r="F67" s="4"/>
      <c r="G67" s="4"/>
      <c r="H67" s="4"/>
      <c r="I67" s="4"/>
      <c r="J67" s="4"/>
      <c r="K67" s="4"/>
      <c r="L67" s="4"/>
      <c r="M67" s="4" t="s">
        <v>442</v>
      </c>
      <c r="N67" s="4"/>
      <c r="O67" s="4"/>
      <c r="P67" s="4"/>
      <c r="Q67" s="4"/>
      <c r="R67" s="4"/>
      <c r="S67" s="4"/>
      <c r="T67" s="4"/>
      <c r="U67" s="4" t="s">
        <v>443</v>
      </c>
      <c r="V67" s="4"/>
      <c r="W67" s="4"/>
      <c r="X67" s="4"/>
      <c r="Y67" s="4"/>
      <c r="Z67" s="4"/>
      <c r="AA67" s="4"/>
      <c r="AB67" s="4"/>
      <c r="AC67" s="4"/>
      <c r="AD67" s="4"/>
      <c r="AE67" s="4"/>
      <c r="AF67" s="4"/>
      <c r="AG67" s="4"/>
      <c r="AH67" s="387" t="s">
        <v>444</v>
      </c>
      <c r="AI67" s="4"/>
      <c r="AJ67" s="4"/>
      <c r="AK67" s="4"/>
      <c r="AL67" s="4"/>
      <c r="AM67" s="4"/>
      <c r="AN67" s="4"/>
      <c r="AO67" s="4"/>
      <c r="AP67" s="4"/>
      <c r="AQ67" s="4"/>
      <c r="AR67" s="4"/>
      <c r="AS67" s="4"/>
      <c r="AT67" s="4" t="s">
        <v>445</v>
      </c>
      <c r="AU67" s="4"/>
      <c r="AV67" s="4"/>
      <c r="AW67" s="4"/>
      <c r="AX67" s="4"/>
      <c r="AY67" s="4"/>
      <c r="AZ67" s="4"/>
      <c r="BA67" s="4"/>
      <c r="BB67" s="4"/>
      <c r="BC67" s="4"/>
      <c r="BD67" s="4"/>
      <c r="BE67" s="4"/>
      <c r="BF67" s="4"/>
      <c r="BG67" s="4"/>
      <c r="BH67" s="4"/>
      <c r="BI67" s="4"/>
      <c r="BJ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row>
    <row r="68" spans="2:118" ht="15" customHeight="1">
      <c r="B68" s="4"/>
      <c r="C68" s="4"/>
      <c r="D68" s="4"/>
      <c r="E68" s="4" t="s">
        <v>446</v>
      </c>
      <c r="F68" s="4"/>
      <c r="G68" s="4"/>
      <c r="H68" s="4"/>
      <c r="I68" s="4"/>
      <c r="J68" s="4"/>
      <c r="K68" s="4"/>
      <c r="L68" s="4"/>
      <c r="M68" s="4" t="s">
        <v>447</v>
      </c>
      <c r="N68" s="4"/>
      <c r="O68" s="4"/>
      <c r="P68" s="4"/>
      <c r="Q68" s="4"/>
      <c r="R68" s="4"/>
      <c r="S68" s="4"/>
      <c r="T68" s="4"/>
      <c r="U68" s="4"/>
      <c r="V68" s="4"/>
      <c r="W68" s="4"/>
      <c r="X68" s="4"/>
      <c r="Y68" s="4"/>
      <c r="Z68" s="4"/>
      <c r="AA68" s="4"/>
      <c r="AB68" s="4"/>
      <c r="AC68" s="4"/>
      <c r="AD68" s="4"/>
      <c r="AE68" s="4"/>
      <c r="AF68" s="4"/>
      <c r="AG68" s="4"/>
      <c r="AH68" s="4"/>
      <c r="AI68" s="388" t="s">
        <v>448</v>
      </c>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row>
    <row r="69" spans="2:118" ht="15" customHeight="1">
      <c r="B69" s="4"/>
      <c r="C69" s="4"/>
      <c r="D69" s="4"/>
      <c r="E69" s="4"/>
      <c r="F69" s="4"/>
      <c r="G69" s="4"/>
      <c r="H69" s="4"/>
      <c r="I69" s="4"/>
      <c r="J69" s="4"/>
      <c r="K69" s="4"/>
      <c r="L69" s="4"/>
      <c r="M69" s="4" t="s">
        <v>449</v>
      </c>
      <c r="N69" s="4"/>
      <c r="O69" s="4"/>
      <c r="P69" s="4"/>
      <c r="Q69" s="4"/>
      <c r="R69" s="4"/>
      <c r="S69" s="4"/>
      <c r="T69" s="4"/>
      <c r="U69" s="4"/>
      <c r="V69" s="4"/>
      <c r="W69" s="4"/>
      <c r="X69" s="4"/>
      <c r="Y69" s="4"/>
      <c r="Z69" s="4"/>
      <c r="AA69" s="4"/>
      <c r="AB69" s="4"/>
      <c r="AC69" s="4"/>
      <c r="AD69" s="4"/>
      <c r="AE69" s="4"/>
      <c r="AF69" s="4"/>
      <c r="AG69" s="4"/>
      <c r="AH69" s="4"/>
      <c r="AI69" s="4"/>
      <c r="AJ69" s="4" t="s">
        <v>450</v>
      </c>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row>
    <row r="70" spans="2:118" ht="15" customHeight="1">
      <c r="B70" s="4"/>
      <c r="C70" s="4"/>
      <c r="D70" s="4"/>
      <c r="E70" s="4"/>
      <c r="F70" s="4"/>
      <c r="G70" s="4"/>
      <c r="H70" s="4"/>
      <c r="I70" s="4"/>
      <c r="J70" s="4"/>
      <c r="K70" s="4"/>
      <c r="L70" s="4"/>
      <c r="M70" s="4" t="s">
        <v>451</v>
      </c>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row>
    <row r="71" spans="2:118" ht="15" customHeight="1">
      <c r="B71" s="4"/>
      <c r="C71" s="4"/>
      <c r="D71" s="4"/>
      <c r="E71" s="4"/>
      <c r="F71" s="4"/>
      <c r="G71" s="4"/>
      <c r="H71" s="4"/>
      <c r="I71" s="4"/>
      <c r="J71" s="4"/>
      <c r="K71" s="4"/>
      <c r="L71" s="4"/>
      <c r="M71" s="4" t="s">
        <v>452</v>
      </c>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row>
    <row r="72" spans="2:118" ht="15" customHeight="1">
      <c r="B72" s="57"/>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c r="AQ72" s="57"/>
      <c r="AR72" s="57"/>
      <c r="AS72" s="57"/>
      <c r="AT72" s="57"/>
      <c r="AU72" s="57"/>
      <c r="AV72" s="57"/>
      <c r="AW72" s="57"/>
      <c r="AX72" s="57"/>
      <c r="AY72" s="57"/>
      <c r="AZ72" s="57"/>
      <c r="BA72" s="57"/>
      <c r="BB72" s="57"/>
      <c r="BC72" s="57"/>
      <c r="BD72" s="57"/>
      <c r="BE72" s="57"/>
      <c r="BF72" s="57"/>
      <c r="BG72" s="57"/>
      <c r="BH72" s="57"/>
      <c r="BI72" s="57"/>
      <c r="BJ72" s="57"/>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row>
    <row r="73" spans="2:118" ht="15" customHeight="1">
      <c r="B73" s="48" t="s">
        <v>390</v>
      </c>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c r="BC73" s="48"/>
      <c r="BD73" s="48"/>
      <c r="BE73" s="48"/>
      <c r="BF73" s="48"/>
      <c r="BG73" s="48"/>
      <c r="BH73" s="48"/>
      <c r="BI73" s="48"/>
      <c r="BJ73" s="48"/>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row>
    <row r="74" spans="2:118" ht="15" customHeight="1">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row>
    <row r="75" spans="2:118" ht="15" customHeight="1">
      <c r="B75" s="4"/>
      <c r="C75" s="198"/>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5"/>
      <c r="AX75" s="4"/>
      <c r="AY75" s="4"/>
      <c r="AZ75" s="4"/>
      <c r="BA75" s="4"/>
      <c r="BB75" s="4"/>
      <c r="BC75" s="4"/>
      <c r="BD75" s="4"/>
      <c r="BE75" s="4"/>
      <c r="BF75" s="4"/>
      <c r="BG75" s="4"/>
      <c r="BH75" s="4"/>
      <c r="BI75" s="4"/>
      <c r="BJ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row>
    <row r="76" spans="2:118" ht="15" customHeight="1">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row>
    <row r="77" spans="2:118" ht="15" customHeight="1">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row>
    <row r="78" spans="2:118" ht="15" customHeight="1">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row>
    <row r="79" spans="2:118" ht="15" customHeight="1">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row>
    <row r="80" spans="2:118" ht="15" customHeight="1">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row>
    <row r="81" spans="2:118" ht="15" customHeight="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row>
    <row r="82" spans="2:118" ht="15" customHeight="1">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row>
    <row r="83" spans="2:118" ht="15" customHeight="1">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row>
    <row r="84" spans="2:118" ht="15" customHeight="1">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row>
    <row r="85" spans="2:118" ht="15" customHeight="1">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row>
    <row r="86" spans="2:118" ht="15" customHeight="1">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row>
    <row r="87" spans="2:118" ht="15" customHeight="1">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row>
    <row r="88" spans="2:118" ht="15" customHeight="1">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row>
    <row r="89" spans="2:118" ht="15" customHeight="1">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row>
    <row r="90" spans="2:118" ht="15" customHeight="1">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row>
    <row r="91" spans="2:118" ht="15" customHeight="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row>
    <row r="92" spans="2:118" ht="15" customHeight="1">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row>
    <row r="93" spans="2:118" ht="15" customHeight="1">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row>
    <row r="94" spans="2:118" ht="15" customHeight="1">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row>
    <row r="95" spans="2:118" ht="15" customHeight="1">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row>
    <row r="96" spans="2:118" ht="15" customHeight="1">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row>
    <row r="97" spans="2:62" ht="15" customHeight="1">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row>
    <row r="98" spans="2:62">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row>
    <row r="99" spans="2:62">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row>
    <row r="100" spans="2:62" ht="15" customHeight="1">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row>
    <row r="101" spans="2:62" ht="15" customHeight="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row>
    <row r="102" spans="2:62" ht="15" customHeight="1">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row>
    <row r="103" spans="2:62" ht="15" customHeight="1">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row>
    <row r="104" spans="2:62" ht="15" customHeight="1">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row>
  </sheetData>
  <phoneticPr fontId="5"/>
  <pageMargins left="0.23622047244094491" right="0.23622047244094491" top="0.31496062992125984" bottom="0.27559055118110237" header="0.35433070866141736" footer="0.15748031496062992"/>
  <pageSetup paperSize="9" scale="63" orientation="landscape" horizontalDpi="4294967293"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B1F0B-8D1D-41FB-AE48-E9EFF5787D36}">
  <sheetPr>
    <tabColor rgb="FF93CDDD"/>
  </sheetPr>
  <dimension ref="A1"/>
  <sheetViews>
    <sheetView showGridLines="0" view="pageBreakPreview" zoomScale="90" zoomScaleNormal="100" zoomScaleSheetLayoutView="90" workbookViewId="0">
      <selection activeCell="AV22" sqref="AV22"/>
    </sheetView>
  </sheetViews>
  <sheetFormatPr defaultColWidth="2.75" defaultRowHeight="18.75"/>
  <cols>
    <col min="1" max="16384" width="2.75" style="39"/>
  </cols>
  <sheetData/>
  <phoneticPr fontId="5"/>
  <pageMargins left="0.7" right="0.7" top="0.75" bottom="0.75" header="0.3" footer="0.3"/>
  <pageSetup paperSize="9" scale="6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13B51-26CE-4C0E-8931-16688F278E81}">
  <sheetPr codeName="Sheet11">
    <tabColor rgb="FF93CDDD"/>
  </sheetPr>
  <dimension ref="D1:AJ72"/>
  <sheetViews>
    <sheetView showGridLines="0" tabSelected="1" view="pageBreakPreview" zoomScaleNormal="100" zoomScaleSheetLayoutView="100" workbookViewId="0">
      <selection activeCell="A2" sqref="A2"/>
    </sheetView>
  </sheetViews>
  <sheetFormatPr defaultColWidth="2.75" defaultRowHeight="18.75"/>
  <cols>
    <col min="1" max="16384" width="2.75" style="348"/>
  </cols>
  <sheetData>
    <row r="1" spans="4:36" ht="11.25" customHeight="1">
      <c r="D1" s="347"/>
    </row>
    <row r="2" spans="4:36" ht="11.25" customHeight="1">
      <c r="D2" s="347"/>
      <c r="E2" s="349" t="s">
        <v>453</v>
      </c>
      <c r="F2" s="350"/>
      <c r="G2" s="350"/>
      <c r="H2" s="350"/>
      <c r="I2" s="350"/>
      <c r="J2" s="350"/>
      <c r="K2" s="350"/>
      <c r="L2" s="350"/>
      <c r="M2" s="350"/>
      <c r="N2" s="350"/>
      <c r="O2" s="350"/>
    </row>
    <row r="3" spans="4:36" ht="11.25" customHeight="1">
      <c r="D3" s="351"/>
      <c r="E3" s="352" t="s">
        <v>454</v>
      </c>
      <c r="F3" s="350"/>
      <c r="G3" s="350"/>
      <c r="H3" s="350"/>
      <c r="I3" s="350"/>
      <c r="J3" s="350"/>
      <c r="K3" s="350"/>
      <c r="L3" s="350"/>
      <c r="M3" s="350"/>
      <c r="N3" s="350"/>
      <c r="O3" s="350"/>
      <c r="S3" s="353"/>
      <c r="T3" s="353"/>
      <c r="U3" s="353"/>
      <c r="V3" s="353"/>
      <c r="W3" s="353"/>
      <c r="X3" s="353"/>
      <c r="Y3" s="353"/>
      <c r="Z3" s="353"/>
      <c r="AA3" s="353"/>
      <c r="AB3" s="353"/>
      <c r="AC3" s="353"/>
      <c r="AD3" s="353"/>
      <c r="AE3" s="353"/>
      <c r="AF3" s="353"/>
      <c r="AG3" s="353"/>
    </row>
    <row r="4" spans="4:36" ht="11.25" customHeight="1">
      <c r="D4" s="354"/>
      <c r="E4" s="349" t="s">
        <v>455</v>
      </c>
      <c r="F4" s="350"/>
      <c r="G4" s="350"/>
      <c r="H4" s="350"/>
      <c r="I4" s="350"/>
      <c r="J4" s="350"/>
      <c r="K4" s="350"/>
      <c r="L4" s="350"/>
      <c r="M4" s="350"/>
      <c r="N4" s="350"/>
      <c r="O4" s="350"/>
      <c r="S4" s="353"/>
      <c r="T4" s="353"/>
      <c r="U4" s="353"/>
      <c r="V4" s="353"/>
      <c r="W4" s="353"/>
      <c r="X4" s="353"/>
      <c r="Y4" s="353"/>
      <c r="Z4" s="353"/>
      <c r="AA4" s="353"/>
      <c r="AB4" s="353"/>
      <c r="AC4" s="353"/>
      <c r="AD4" s="353"/>
      <c r="AE4" s="353"/>
      <c r="AF4" s="353"/>
      <c r="AG4" s="353"/>
    </row>
    <row r="5" spans="4:36" ht="11.25" customHeight="1">
      <c r="D5" s="355"/>
      <c r="E5" s="349" t="s">
        <v>456</v>
      </c>
      <c r="F5" s="350"/>
      <c r="G5" s="350"/>
      <c r="H5" s="350"/>
      <c r="I5" s="350"/>
      <c r="J5" s="350"/>
      <c r="K5" s="350"/>
      <c r="L5" s="350"/>
      <c r="M5" s="350"/>
      <c r="N5" s="350"/>
      <c r="O5" s="350"/>
      <c r="S5" s="353"/>
      <c r="T5" s="353"/>
      <c r="U5" s="353"/>
      <c r="V5" s="353"/>
      <c r="W5" s="353"/>
      <c r="X5" s="353"/>
      <c r="Y5" s="353"/>
      <c r="Z5" s="353"/>
      <c r="AA5" s="353"/>
      <c r="AB5" s="353"/>
      <c r="AC5" s="353"/>
      <c r="AD5" s="353"/>
      <c r="AE5" s="353"/>
      <c r="AF5" s="353"/>
      <c r="AG5" s="353"/>
    </row>
    <row r="6" spans="4:36" ht="11.25" customHeight="1">
      <c r="D6" s="355"/>
      <c r="E6" s="372" t="s">
        <v>457</v>
      </c>
      <c r="F6" s="350"/>
      <c r="G6" s="350"/>
      <c r="H6" s="350"/>
      <c r="I6" s="350"/>
      <c r="J6" s="350"/>
      <c r="K6" s="350"/>
      <c r="L6" s="350"/>
      <c r="M6" s="350"/>
      <c r="N6" s="350"/>
      <c r="O6" s="350"/>
      <c r="S6" s="353"/>
      <c r="T6" s="353"/>
      <c r="U6" s="353"/>
      <c r="V6" s="353"/>
      <c r="W6" s="353"/>
      <c r="X6" s="353"/>
      <c r="Y6" s="353"/>
      <c r="Z6" s="353"/>
      <c r="AA6" s="353"/>
      <c r="AB6" s="353"/>
      <c r="AC6" s="353"/>
      <c r="AD6" s="353"/>
      <c r="AE6" s="353"/>
      <c r="AF6" s="353"/>
      <c r="AG6" s="353"/>
    </row>
    <row r="7" spans="4:36" ht="11.25" customHeight="1">
      <c r="D7" s="355"/>
      <c r="E7" s="352" t="s">
        <v>458</v>
      </c>
      <c r="F7" s="350"/>
      <c r="G7" s="350"/>
      <c r="H7" s="350"/>
      <c r="I7" s="350"/>
      <c r="J7" s="350"/>
      <c r="K7" s="350"/>
      <c r="L7" s="350"/>
      <c r="M7" s="350"/>
      <c r="N7" s="350"/>
      <c r="O7" s="350"/>
      <c r="S7" s="353"/>
      <c r="T7" s="353"/>
      <c r="U7" s="353"/>
      <c r="V7" s="353"/>
      <c r="W7" s="353"/>
      <c r="X7" s="353"/>
      <c r="Y7" s="353"/>
      <c r="Z7" s="353"/>
      <c r="AA7" s="353"/>
      <c r="AB7" s="353"/>
      <c r="AC7" s="353"/>
      <c r="AD7" s="353"/>
      <c r="AE7" s="353"/>
      <c r="AF7" s="353"/>
      <c r="AG7" s="353"/>
    </row>
    <row r="8" spans="4:36" ht="11.25" customHeight="1">
      <c r="D8" s="355"/>
      <c r="E8" s="372" t="s">
        <v>459</v>
      </c>
      <c r="F8" s="350"/>
      <c r="G8" s="350"/>
      <c r="H8" s="350"/>
      <c r="I8" s="350"/>
      <c r="J8" s="350"/>
      <c r="K8" s="350"/>
      <c r="L8" s="350"/>
      <c r="M8" s="350"/>
      <c r="N8" s="350"/>
      <c r="O8" s="350"/>
      <c r="S8" s="353"/>
      <c r="T8" s="353"/>
      <c r="U8" s="353"/>
      <c r="V8" s="353"/>
      <c r="W8" s="353"/>
      <c r="X8" s="353"/>
      <c r="Y8" s="353"/>
      <c r="Z8" s="353"/>
      <c r="AA8" s="353"/>
      <c r="AB8" s="353"/>
      <c r="AC8" s="353"/>
      <c r="AD8" s="353"/>
      <c r="AE8" s="353"/>
      <c r="AF8" s="353"/>
      <c r="AG8" s="353"/>
    </row>
    <row r="9" spans="4:36" ht="11.25" customHeight="1">
      <c r="D9" s="356"/>
      <c r="E9" s="352" t="s">
        <v>460</v>
      </c>
      <c r="F9" s="350"/>
      <c r="G9" s="350"/>
      <c r="H9" s="350"/>
      <c r="I9" s="350"/>
      <c r="J9" s="350"/>
      <c r="K9" s="350"/>
      <c r="L9" s="350"/>
      <c r="M9" s="350"/>
      <c r="N9" s="350"/>
      <c r="O9" s="350"/>
      <c r="S9" s="353"/>
      <c r="T9" s="353"/>
      <c r="U9" s="353"/>
      <c r="V9" s="353"/>
      <c r="W9" s="353"/>
      <c r="X9" s="353"/>
      <c r="Y9" s="353"/>
      <c r="Z9" s="353"/>
      <c r="AA9" s="353"/>
      <c r="AB9" s="353"/>
      <c r="AC9" s="353"/>
      <c r="AD9" s="353"/>
      <c r="AE9" s="353"/>
      <c r="AF9" s="353"/>
      <c r="AG9" s="353"/>
    </row>
    <row r="10" spans="4:36" ht="11.25" customHeight="1">
      <c r="D10" s="357"/>
      <c r="E10" s="349" t="s">
        <v>461</v>
      </c>
      <c r="F10" s="350"/>
      <c r="G10" s="350"/>
      <c r="H10" s="350"/>
      <c r="I10" s="350"/>
      <c r="J10" s="350"/>
      <c r="K10" s="350"/>
      <c r="L10" s="350"/>
      <c r="M10" s="350"/>
      <c r="N10" s="350"/>
      <c r="O10" s="350"/>
      <c r="S10" s="353"/>
      <c r="T10" s="353"/>
      <c r="U10" s="353"/>
      <c r="V10" s="353"/>
      <c r="W10" s="353"/>
      <c r="X10" s="353"/>
      <c r="Y10" s="353"/>
      <c r="Z10" s="353"/>
      <c r="AA10" s="353"/>
      <c r="AB10" s="353"/>
      <c r="AC10" s="353"/>
      <c r="AD10" s="353"/>
      <c r="AE10" s="353"/>
      <c r="AF10" s="353"/>
      <c r="AG10" s="353"/>
    </row>
    <row r="11" spans="4:36" ht="11.25" customHeight="1">
      <c r="D11" s="358"/>
      <c r="E11" s="359" t="s">
        <v>462</v>
      </c>
      <c r="F11" s="350"/>
      <c r="G11" s="350"/>
      <c r="H11" s="350"/>
      <c r="I11" s="350"/>
      <c r="J11" s="350"/>
      <c r="K11" s="350"/>
      <c r="L11" s="350"/>
      <c r="M11" s="350"/>
      <c r="N11" s="350"/>
      <c r="O11" s="350"/>
      <c r="R11" s="360"/>
      <c r="S11" s="353"/>
      <c r="T11" s="353"/>
      <c r="U11" s="353"/>
      <c r="V11" s="353"/>
      <c r="W11" s="353"/>
      <c r="X11" s="353"/>
      <c r="Y11" s="353"/>
      <c r="Z11" s="353"/>
      <c r="AA11" s="353"/>
      <c r="AB11" s="353"/>
      <c r="AC11" s="353"/>
      <c r="AD11" s="353"/>
      <c r="AE11" s="353"/>
      <c r="AF11" s="353"/>
      <c r="AG11" s="353"/>
    </row>
    <row r="12" spans="4:36" ht="11.25" customHeight="1">
      <c r="D12" s="361"/>
      <c r="E12" s="349" t="s">
        <v>463</v>
      </c>
      <c r="F12" s="350"/>
      <c r="G12" s="350"/>
      <c r="H12" s="350"/>
      <c r="I12" s="350"/>
      <c r="J12" s="350"/>
      <c r="K12" s="350"/>
      <c r="L12" s="350"/>
      <c r="M12" s="350"/>
      <c r="N12" s="350"/>
      <c r="O12" s="350"/>
      <c r="S12" s="353"/>
      <c r="T12" s="353"/>
      <c r="U12" s="353"/>
      <c r="V12" s="353"/>
      <c r="W12" s="353"/>
      <c r="X12" s="353"/>
      <c r="Y12" s="353"/>
      <c r="Z12" s="353"/>
      <c r="AA12" s="353"/>
      <c r="AB12" s="353"/>
      <c r="AC12" s="353"/>
      <c r="AD12" s="353"/>
      <c r="AE12" s="353"/>
      <c r="AF12" s="353"/>
      <c r="AG12" s="353"/>
      <c r="AH12" s="353"/>
      <c r="AI12" s="353"/>
      <c r="AJ12" s="353"/>
    </row>
    <row r="13" spans="4:36" ht="11.25" customHeight="1">
      <c r="D13" s="361"/>
      <c r="E13" s="362" t="s">
        <v>464</v>
      </c>
      <c r="F13" s="350"/>
      <c r="G13" s="350"/>
      <c r="H13" s="350"/>
      <c r="I13" s="350"/>
      <c r="J13" s="350"/>
      <c r="K13" s="350"/>
      <c r="L13" s="350"/>
      <c r="M13" s="350"/>
      <c r="N13" s="350"/>
      <c r="O13" s="350"/>
      <c r="S13" s="353"/>
      <c r="T13" s="353"/>
      <c r="U13" s="353"/>
      <c r="V13" s="353"/>
      <c r="W13" s="353"/>
      <c r="X13" s="353"/>
      <c r="Y13" s="353"/>
      <c r="Z13" s="353"/>
      <c r="AA13" s="353"/>
      <c r="AB13" s="353"/>
      <c r="AC13" s="353"/>
      <c r="AD13" s="353"/>
      <c r="AE13" s="353"/>
      <c r="AF13" s="353"/>
      <c r="AG13" s="353"/>
      <c r="AH13" s="353"/>
      <c r="AI13" s="353"/>
      <c r="AJ13" s="353"/>
    </row>
    <row r="14" spans="4:36" ht="11.25" customHeight="1">
      <c r="D14" s="363"/>
      <c r="E14" s="352" t="s">
        <v>465</v>
      </c>
      <c r="F14" s="350"/>
      <c r="G14" s="350"/>
      <c r="H14" s="350"/>
      <c r="I14" s="350"/>
      <c r="J14" s="350"/>
      <c r="K14" s="350"/>
      <c r="L14" s="350"/>
      <c r="M14" s="350"/>
      <c r="N14" s="350"/>
      <c r="O14" s="350"/>
      <c r="S14" s="353"/>
      <c r="T14" s="353"/>
      <c r="U14" s="353"/>
      <c r="V14" s="353"/>
      <c r="W14" s="353"/>
      <c r="X14" s="353"/>
      <c r="Y14" s="353"/>
      <c r="Z14" s="353"/>
      <c r="AA14" s="353"/>
      <c r="AB14" s="353"/>
      <c r="AC14" s="353"/>
      <c r="AD14" s="353"/>
      <c r="AE14" s="353"/>
      <c r="AF14" s="353"/>
      <c r="AG14" s="353"/>
      <c r="AH14" s="353"/>
      <c r="AI14" s="353"/>
      <c r="AJ14" s="353"/>
    </row>
    <row r="15" spans="4:36" ht="11.25" customHeight="1">
      <c r="D15" s="361"/>
      <c r="E15" s="352" t="s">
        <v>466</v>
      </c>
      <c r="F15" s="350"/>
      <c r="G15" s="350"/>
      <c r="H15" s="350"/>
      <c r="I15" s="350"/>
      <c r="J15" s="350"/>
      <c r="K15" s="350"/>
      <c r="L15" s="350"/>
      <c r="M15" s="350"/>
      <c r="N15" s="350"/>
      <c r="O15" s="350"/>
      <c r="S15" s="353"/>
      <c r="T15" s="353"/>
      <c r="U15" s="353"/>
      <c r="V15" s="353"/>
      <c r="W15" s="353"/>
      <c r="X15" s="353"/>
      <c r="Y15" s="353"/>
      <c r="Z15" s="353"/>
      <c r="AA15" s="353"/>
      <c r="AB15" s="353"/>
      <c r="AC15" s="353"/>
      <c r="AD15" s="353"/>
      <c r="AE15" s="353"/>
      <c r="AF15" s="353"/>
      <c r="AG15" s="353"/>
      <c r="AH15" s="353"/>
      <c r="AI15" s="353"/>
      <c r="AJ15" s="353"/>
    </row>
    <row r="16" spans="4:36" ht="11.25" customHeight="1">
      <c r="D16" s="361"/>
      <c r="E16" s="352" t="s">
        <v>467</v>
      </c>
      <c r="F16" s="350"/>
      <c r="G16" s="350"/>
      <c r="H16" s="350"/>
      <c r="I16" s="350"/>
      <c r="J16" s="350"/>
      <c r="K16" s="350"/>
      <c r="L16" s="350"/>
      <c r="M16" s="350"/>
      <c r="N16" s="350"/>
      <c r="O16" s="350"/>
      <c r="S16" s="353"/>
      <c r="T16" s="353"/>
      <c r="U16" s="353"/>
      <c r="V16" s="353"/>
      <c r="W16" s="353"/>
      <c r="X16" s="353"/>
      <c r="Y16" s="353"/>
      <c r="Z16" s="353"/>
      <c r="AA16" s="353"/>
      <c r="AB16" s="353"/>
      <c r="AC16" s="353"/>
      <c r="AD16" s="353"/>
      <c r="AE16" s="353"/>
      <c r="AF16" s="353"/>
      <c r="AG16" s="353"/>
      <c r="AH16" s="353"/>
      <c r="AI16" s="353"/>
      <c r="AJ16" s="353"/>
    </row>
    <row r="17" spans="4:36" ht="11.25" customHeight="1">
      <c r="D17" s="361"/>
      <c r="E17" s="364" t="s">
        <v>468</v>
      </c>
      <c r="F17" s="350"/>
      <c r="G17" s="350"/>
      <c r="H17" s="350"/>
      <c r="I17" s="350"/>
      <c r="J17" s="350"/>
      <c r="K17" s="350"/>
      <c r="L17" s="350"/>
      <c r="M17" s="350"/>
      <c r="N17" s="350"/>
      <c r="O17" s="350"/>
      <c r="S17" s="353"/>
      <c r="T17" s="353"/>
      <c r="U17" s="353"/>
      <c r="V17" s="353"/>
      <c r="W17" s="353"/>
      <c r="X17" s="353"/>
      <c r="Y17" s="353"/>
      <c r="Z17" s="353"/>
      <c r="AA17" s="353"/>
      <c r="AB17" s="353"/>
      <c r="AC17" s="353"/>
      <c r="AD17" s="353"/>
      <c r="AE17" s="353"/>
      <c r="AF17" s="353"/>
      <c r="AG17" s="353"/>
      <c r="AH17" s="353"/>
      <c r="AI17" s="353"/>
      <c r="AJ17" s="353"/>
    </row>
    <row r="18" spans="4:36" ht="11.25" customHeight="1">
      <c r="D18" s="361"/>
      <c r="E18" s="364" t="s">
        <v>469</v>
      </c>
      <c r="F18" s="350"/>
      <c r="G18" s="350"/>
      <c r="H18" s="350"/>
      <c r="I18" s="350"/>
      <c r="J18" s="350"/>
      <c r="K18" s="350"/>
      <c r="L18" s="350"/>
      <c r="M18" s="350"/>
      <c r="N18" s="350"/>
      <c r="O18" s="350"/>
      <c r="S18" s="353"/>
      <c r="T18" s="353"/>
      <c r="U18" s="353"/>
      <c r="V18" s="353"/>
      <c r="W18" s="353"/>
      <c r="X18" s="353"/>
      <c r="Y18" s="353"/>
      <c r="Z18" s="353"/>
      <c r="AA18" s="353"/>
      <c r="AB18" s="353"/>
      <c r="AC18" s="353"/>
      <c r="AD18" s="353"/>
      <c r="AE18" s="353"/>
      <c r="AF18" s="353"/>
      <c r="AG18" s="353"/>
      <c r="AH18" s="353"/>
      <c r="AI18" s="353"/>
      <c r="AJ18" s="353"/>
    </row>
    <row r="19" spans="4:36" ht="11.25" customHeight="1">
      <c r="D19" s="361"/>
      <c r="E19" s="364" t="s">
        <v>470</v>
      </c>
      <c r="F19" s="350"/>
      <c r="G19" s="350"/>
      <c r="H19" s="350"/>
      <c r="I19" s="350"/>
      <c r="J19" s="350"/>
      <c r="K19" s="350"/>
      <c r="L19" s="350"/>
      <c r="M19" s="350"/>
      <c r="N19" s="350"/>
      <c r="O19" s="350"/>
      <c r="S19" s="353"/>
      <c r="T19" s="353"/>
      <c r="U19" s="353"/>
      <c r="V19" s="353"/>
      <c r="W19" s="353"/>
      <c r="X19" s="353"/>
      <c r="Y19" s="353"/>
      <c r="Z19" s="353"/>
      <c r="AA19" s="353"/>
      <c r="AB19" s="353"/>
      <c r="AC19" s="353"/>
      <c r="AD19" s="353"/>
      <c r="AE19" s="353"/>
      <c r="AF19" s="353"/>
      <c r="AG19" s="353"/>
      <c r="AH19" s="353"/>
      <c r="AI19" s="353"/>
      <c r="AJ19" s="353"/>
    </row>
    <row r="20" spans="4:36" ht="11.25" customHeight="1">
      <c r="D20" s="361"/>
      <c r="E20" s="364" t="s">
        <v>471</v>
      </c>
      <c r="F20" s="350"/>
      <c r="G20" s="350"/>
      <c r="H20" s="350"/>
      <c r="I20" s="350"/>
      <c r="J20" s="350"/>
      <c r="K20" s="350"/>
      <c r="L20" s="350"/>
      <c r="M20" s="350"/>
      <c r="N20" s="350"/>
      <c r="O20" s="350"/>
      <c r="S20" s="353"/>
      <c r="T20" s="353"/>
      <c r="U20" s="353"/>
      <c r="V20" s="353"/>
      <c r="W20" s="353"/>
      <c r="X20" s="353"/>
      <c r="Y20" s="353"/>
      <c r="Z20" s="353"/>
      <c r="AA20" s="353"/>
      <c r="AB20" s="353"/>
      <c r="AC20" s="353"/>
      <c r="AD20" s="353"/>
      <c r="AE20" s="353"/>
      <c r="AF20" s="353"/>
      <c r="AG20" s="353"/>
      <c r="AH20" s="353"/>
      <c r="AI20" s="353"/>
      <c r="AJ20" s="353"/>
    </row>
    <row r="21" spans="4:36" ht="11.25" customHeight="1">
      <c r="D21" s="361"/>
      <c r="E21" s="364" t="s">
        <v>469</v>
      </c>
      <c r="F21" s="350"/>
      <c r="G21" s="350"/>
      <c r="H21" s="350"/>
      <c r="I21" s="350"/>
      <c r="J21" s="350"/>
      <c r="K21" s="350"/>
      <c r="L21" s="350"/>
      <c r="M21" s="350"/>
      <c r="N21" s="350"/>
      <c r="O21" s="350"/>
      <c r="S21" s="353"/>
      <c r="T21" s="353"/>
      <c r="U21" s="353"/>
      <c r="V21" s="353"/>
      <c r="W21" s="353"/>
      <c r="X21" s="353"/>
      <c r="Y21" s="353"/>
      <c r="Z21" s="353"/>
      <c r="AA21" s="353"/>
      <c r="AB21" s="353"/>
      <c r="AC21" s="353"/>
      <c r="AD21" s="353"/>
      <c r="AE21" s="353"/>
      <c r="AF21" s="353"/>
      <c r="AG21" s="353"/>
      <c r="AH21" s="353"/>
      <c r="AI21" s="353"/>
      <c r="AJ21" s="353"/>
    </row>
    <row r="22" spans="4:36" ht="11.25" customHeight="1">
      <c r="D22" s="361"/>
      <c r="E22" s="364" t="s">
        <v>470</v>
      </c>
      <c r="F22" s="350"/>
      <c r="G22" s="350"/>
      <c r="H22" s="350"/>
      <c r="I22" s="350"/>
      <c r="J22" s="350"/>
      <c r="K22" s="350"/>
      <c r="L22" s="350"/>
      <c r="M22" s="350"/>
      <c r="N22" s="350"/>
      <c r="O22" s="350"/>
      <c r="S22" s="353"/>
      <c r="T22" s="353"/>
      <c r="U22" s="353"/>
      <c r="V22" s="353"/>
      <c r="W22" s="353"/>
      <c r="X22" s="353"/>
      <c r="Y22" s="353"/>
      <c r="Z22" s="353"/>
      <c r="AA22" s="353"/>
      <c r="AB22" s="353"/>
      <c r="AC22" s="353"/>
      <c r="AD22" s="353"/>
      <c r="AE22" s="353"/>
      <c r="AF22" s="353"/>
      <c r="AG22" s="353"/>
      <c r="AH22" s="353"/>
      <c r="AI22" s="353"/>
      <c r="AJ22" s="353"/>
    </row>
    <row r="23" spans="4:36" ht="11.25" customHeight="1">
      <c r="D23" s="361"/>
      <c r="E23" s="359" t="s">
        <v>472</v>
      </c>
      <c r="F23" s="350"/>
      <c r="G23" s="350"/>
      <c r="H23" s="350"/>
      <c r="I23" s="350"/>
      <c r="J23" s="350"/>
      <c r="K23" s="350"/>
      <c r="L23" s="350"/>
      <c r="M23" s="350"/>
      <c r="N23" s="350"/>
      <c r="O23" s="350"/>
      <c r="S23" s="353"/>
      <c r="T23" s="353"/>
      <c r="U23" s="353"/>
      <c r="V23" s="353"/>
      <c r="W23" s="353"/>
      <c r="X23" s="353"/>
      <c r="Y23" s="353"/>
      <c r="Z23" s="353"/>
      <c r="AA23" s="353"/>
      <c r="AB23" s="353"/>
      <c r="AC23" s="353"/>
      <c r="AD23" s="353"/>
      <c r="AE23" s="353"/>
      <c r="AF23" s="353"/>
      <c r="AG23" s="353"/>
      <c r="AH23" s="353"/>
      <c r="AI23" s="353"/>
      <c r="AJ23" s="353"/>
    </row>
    <row r="24" spans="4:36" ht="11.25" customHeight="1">
      <c r="D24" s="361"/>
      <c r="E24" s="352" t="s">
        <v>473</v>
      </c>
      <c r="F24" s="350"/>
      <c r="G24" s="350"/>
      <c r="H24" s="350"/>
      <c r="I24" s="350"/>
      <c r="J24" s="350"/>
      <c r="K24" s="350"/>
      <c r="L24" s="350"/>
      <c r="M24" s="350"/>
      <c r="N24" s="350"/>
      <c r="O24" s="350"/>
      <c r="S24" s="353"/>
      <c r="T24" s="353"/>
      <c r="U24" s="353"/>
      <c r="V24" s="353"/>
      <c r="W24" s="353"/>
      <c r="X24" s="353"/>
      <c r="Y24" s="353"/>
      <c r="Z24" s="353"/>
      <c r="AA24" s="353"/>
      <c r="AB24" s="353"/>
      <c r="AC24" s="353"/>
      <c r="AD24" s="353"/>
      <c r="AE24" s="353"/>
      <c r="AF24" s="353"/>
      <c r="AG24" s="353"/>
      <c r="AH24" s="353"/>
      <c r="AI24" s="353"/>
      <c r="AJ24" s="353"/>
    </row>
    <row r="25" spans="4:36" ht="11.25" customHeight="1">
      <c r="D25" s="361"/>
      <c r="E25" s="359" t="s">
        <v>474</v>
      </c>
      <c r="F25" s="350"/>
      <c r="G25" s="350"/>
      <c r="H25" s="350"/>
      <c r="I25" s="350"/>
      <c r="J25" s="350"/>
      <c r="K25" s="350"/>
      <c r="L25" s="350"/>
      <c r="M25" s="350"/>
      <c r="N25" s="350"/>
      <c r="O25" s="350"/>
      <c r="S25" s="353"/>
      <c r="T25" s="353"/>
      <c r="U25" s="353"/>
      <c r="V25" s="353"/>
      <c r="W25" s="353"/>
      <c r="X25" s="353"/>
      <c r="Y25" s="353"/>
      <c r="Z25" s="353"/>
      <c r="AA25" s="353"/>
      <c r="AB25" s="353"/>
      <c r="AC25" s="353"/>
      <c r="AD25" s="353"/>
      <c r="AE25" s="353"/>
      <c r="AF25" s="353"/>
      <c r="AG25" s="353"/>
      <c r="AH25" s="353"/>
      <c r="AI25" s="353"/>
      <c r="AJ25" s="353"/>
    </row>
    <row r="26" spans="4:36" ht="11.25" customHeight="1">
      <c r="D26" s="361"/>
      <c r="E26" s="365" t="s">
        <v>475</v>
      </c>
      <c r="F26" s="350"/>
      <c r="G26" s="350"/>
      <c r="H26" s="350"/>
      <c r="I26" s="350"/>
      <c r="J26" s="350"/>
      <c r="K26" s="350"/>
      <c r="L26" s="350"/>
      <c r="M26" s="350"/>
      <c r="N26" s="350"/>
      <c r="O26" s="350"/>
      <c r="S26" s="353"/>
      <c r="T26" s="353"/>
      <c r="U26" s="353"/>
      <c r="V26" s="353"/>
      <c r="W26" s="353"/>
      <c r="X26" s="353"/>
      <c r="Y26" s="353"/>
      <c r="Z26" s="353"/>
      <c r="AA26" s="353"/>
      <c r="AB26" s="353"/>
      <c r="AC26" s="353"/>
      <c r="AD26" s="353"/>
      <c r="AE26" s="353"/>
      <c r="AF26" s="353"/>
      <c r="AG26" s="353"/>
      <c r="AH26" s="353"/>
      <c r="AI26" s="353"/>
      <c r="AJ26" s="353"/>
    </row>
    <row r="27" spans="4:36" ht="11.25" customHeight="1">
      <c r="D27" s="361"/>
      <c r="E27" s="349" t="s">
        <v>476</v>
      </c>
      <c r="F27" s="350"/>
      <c r="G27" s="350"/>
      <c r="H27" s="350"/>
      <c r="I27" s="350"/>
      <c r="J27" s="350"/>
      <c r="K27" s="350"/>
      <c r="L27" s="350"/>
      <c r="M27" s="350"/>
      <c r="N27" s="350"/>
      <c r="O27" s="350"/>
      <c r="S27" s="353"/>
      <c r="T27" s="353"/>
      <c r="U27" s="353"/>
      <c r="V27" s="353"/>
      <c r="W27" s="353"/>
      <c r="X27" s="353"/>
      <c r="Y27" s="353"/>
      <c r="Z27" s="353"/>
      <c r="AA27" s="353"/>
      <c r="AB27" s="353"/>
      <c r="AC27" s="353"/>
      <c r="AD27" s="353"/>
      <c r="AE27" s="353"/>
      <c r="AF27" s="353"/>
      <c r="AG27" s="353"/>
      <c r="AH27" s="353"/>
      <c r="AI27" s="353"/>
      <c r="AJ27" s="353"/>
    </row>
    <row r="28" spans="4:36" ht="11.25" customHeight="1">
      <c r="D28" s="361"/>
      <c r="E28" s="352" t="s">
        <v>477</v>
      </c>
      <c r="F28" s="350"/>
      <c r="G28" s="350"/>
      <c r="H28" s="350"/>
      <c r="I28" s="350"/>
      <c r="J28" s="350"/>
      <c r="K28" s="350"/>
      <c r="L28" s="350"/>
      <c r="M28" s="350"/>
      <c r="N28" s="350"/>
      <c r="O28" s="350"/>
      <c r="S28" s="353"/>
      <c r="T28" s="353"/>
      <c r="U28" s="353"/>
      <c r="V28" s="353"/>
      <c r="W28" s="353"/>
      <c r="X28" s="353"/>
      <c r="Y28" s="353"/>
      <c r="Z28" s="353"/>
      <c r="AA28" s="353"/>
      <c r="AB28" s="353"/>
      <c r="AC28" s="353"/>
      <c r="AD28" s="353"/>
      <c r="AE28" s="353"/>
      <c r="AF28" s="353"/>
      <c r="AG28" s="353"/>
      <c r="AH28" s="353"/>
      <c r="AI28" s="353"/>
      <c r="AJ28" s="353"/>
    </row>
    <row r="29" spans="4:36" ht="11.25" customHeight="1">
      <c r="D29" s="361"/>
      <c r="E29" s="352" t="s">
        <v>478</v>
      </c>
      <c r="F29" s="350"/>
      <c r="G29" s="350"/>
      <c r="H29" s="350"/>
      <c r="I29" s="350"/>
      <c r="J29" s="350"/>
      <c r="K29" s="350"/>
      <c r="L29" s="350"/>
      <c r="M29" s="350"/>
      <c r="N29" s="350"/>
      <c r="O29" s="350"/>
      <c r="S29" s="353"/>
      <c r="T29" s="353"/>
      <c r="U29" s="353"/>
      <c r="V29" s="353"/>
      <c r="W29" s="353"/>
      <c r="X29" s="353"/>
      <c r="Y29" s="353"/>
      <c r="Z29" s="353"/>
      <c r="AA29" s="353"/>
      <c r="AB29" s="353"/>
      <c r="AC29" s="353"/>
      <c r="AD29" s="353"/>
      <c r="AE29" s="353"/>
      <c r="AF29" s="353"/>
      <c r="AG29" s="353"/>
      <c r="AH29" s="353"/>
      <c r="AI29" s="353"/>
      <c r="AJ29" s="353"/>
    </row>
    <row r="30" spans="4:36" ht="11.25" customHeight="1">
      <c r="D30" s="361"/>
      <c r="E30" s="352" t="s">
        <v>479</v>
      </c>
      <c r="F30" s="350"/>
      <c r="G30" s="350"/>
      <c r="H30" s="350"/>
      <c r="I30" s="350"/>
      <c r="J30" s="350"/>
      <c r="K30" s="350"/>
      <c r="L30" s="350"/>
      <c r="M30" s="350"/>
      <c r="N30" s="350"/>
      <c r="O30" s="350"/>
      <c r="S30" s="353"/>
      <c r="T30" s="353"/>
      <c r="U30" s="353"/>
      <c r="V30" s="353"/>
      <c r="W30" s="353"/>
      <c r="X30" s="353"/>
      <c r="Y30" s="353"/>
      <c r="Z30" s="353"/>
      <c r="AA30" s="353"/>
      <c r="AB30" s="353"/>
      <c r="AC30" s="353"/>
      <c r="AD30" s="353"/>
      <c r="AE30" s="353"/>
      <c r="AF30" s="353"/>
      <c r="AG30" s="353"/>
      <c r="AH30" s="353"/>
      <c r="AI30" s="353"/>
      <c r="AJ30" s="353"/>
    </row>
    <row r="31" spans="4:36" ht="11.25" customHeight="1">
      <c r="D31" s="361"/>
      <c r="E31" s="349" t="s">
        <v>480</v>
      </c>
      <c r="F31" s="350"/>
      <c r="G31" s="350"/>
      <c r="H31" s="350"/>
      <c r="I31" s="350"/>
      <c r="J31" s="350"/>
      <c r="K31" s="350"/>
      <c r="L31" s="350"/>
      <c r="M31" s="350"/>
      <c r="N31" s="350"/>
      <c r="O31" s="350"/>
      <c r="S31" s="353"/>
      <c r="T31" s="353"/>
      <c r="U31" s="353"/>
      <c r="V31" s="353"/>
      <c r="W31" s="353"/>
      <c r="X31" s="353"/>
      <c r="Y31" s="353"/>
      <c r="Z31" s="353"/>
      <c r="AA31" s="353"/>
      <c r="AB31" s="353"/>
      <c r="AC31" s="353"/>
      <c r="AD31" s="353"/>
      <c r="AE31" s="353"/>
      <c r="AF31" s="353"/>
      <c r="AG31" s="353"/>
      <c r="AH31" s="353"/>
      <c r="AI31" s="353"/>
      <c r="AJ31" s="353"/>
    </row>
    <row r="32" spans="4:36" ht="11.25" customHeight="1">
      <c r="D32" s="361"/>
      <c r="E32" s="352" t="s">
        <v>481</v>
      </c>
      <c r="F32" s="350"/>
      <c r="G32" s="350"/>
      <c r="H32" s="350"/>
      <c r="I32" s="350"/>
      <c r="J32" s="350"/>
      <c r="K32" s="350"/>
      <c r="L32" s="350"/>
      <c r="M32" s="350"/>
      <c r="N32" s="350"/>
      <c r="O32" s="350"/>
      <c r="S32" s="353"/>
      <c r="T32" s="353"/>
      <c r="U32" s="353"/>
      <c r="V32" s="353"/>
      <c r="W32" s="353"/>
      <c r="X32" s="353"/>
      <c r="Y32" s="353"/>
      <c r="Z32" s="353"/>
      <c r="AA32" s="353"/>
      <c r="AB32" s="353"/>
      <c r="AC32" s="353"/>
      <c r="AD32" s="353"/>
      <c r="AE32" s="353"/>
      <c r="AF32" s="353"/>
      <c r="AG32" s="353"/>
      <c r="AH32" s="353"/>
      <c r="AI32" s="353"/>
      <c r="AJ32" s="353"/>
    </row>
    <row r="33" spans="4:36" ht="11.25" customHeight="1">
      <c r="D33" s="361"/>
      <c r="E33" s="349" t="s">
        <v>482</v>
      </c>
      <c r="F33" s="350"/>
      <c r="G33" s="350"/>
      <c r="H33" s="350"/>
      <c r="I33" s="350"/>
      <c r="J33" s="350"/>
      <c r="K33" s="350"/>
      <c r="L33" s="350"/>
      <c r="M33" s="350"/>
      <c r="N33" s="350"/>
      <c r="O33" s="350"/>
      <c r="S33" s="353"/>
      <c r="T33" s="353"/>
      <c r="U33" s="353"/>
      <c r="V33" s="353"/>
      <c r="W33" s="353"/>
      <c r="X33" s="353"/>
      <c r="Y33" s="353"/>
      <c r="Z33" s="353"/>
      <c r="AA33" s="353"/>
      <c r="AB33" s="353"/>
      <c r="AC33" s="353"/>
      <c r="AD33" s="353"/>
      <c r="AE33" s="353"/>
      <c r="AF33" s="353"/>
      <c r="AG33" s="353"/>
      <c r="AH33" s="353"/>
      <c r="AI33" s="353"/>
      <c r="AJ33" s="353"/>
    </row>
    <row r="34" spans="4:36" ht="11.25" customHeight="1">
      <c r="D34" s="361"/>
      <c r="E34" s="352" t="s">
        <v>483</v>
      </c>
      <c r="F34" s="350"/>
      <c r="G34" s="350"/>
      <c r="H34" s="350"/>
      <c r="I34" s="350"/>
      <c r="J34" s="350"/>
      <c r="K34" s="350"/>
      <c r="L34" s="350"/>
      <c r="M34" s="350"/>
      <c r="N34" s="350"/>
      <c r="O34" s="350"/>
      <c r="S34" s="353"/>
      <c r="T34" s="353"/>
      <c r="U34" s="353"/>
      <c r="V34" s="353"/>
      <c r="W34" s="353"/>
      <c r="X34" s="353"/>
      <c r="Y34" s="353"/>
      <c r="Z34" s="353"/>
      <c r="AA34" s="353"/>
      <c r="AB34" s="353"/>
      <c r="AC34" s="353"/>
      <c r="AD34" s="353"/>
      <c r="AE34" s="353"/>
      <c r="AF34" s="353"/>
      <c r="AG34" s="353"/>
      <c r="AH34" s="353"/>
      <c r="AI34" s="353"/>
      <c r="AJ34" s="353"/>
    </row>
    <row r="35" spans="4:36" ht="11.25" customHeight="1">
      <c r="D35" s="361"/>
      <c r="E35" s="352" t="s">
        <v>484</v>
      </c>
      <c r="F35" s="350"/>
      <c r="G35" s="350"/>
      <c r="H35" s="350"/>
      <c r="I35" s="350"/>
      <c r="J35" s="350"/>
      <c r="K35" s="350"/>
      <c r="L35" s="350"/>
      <c r="M35" s="350"/>
      <c r="N35" s="350"/>
      <c r="O35" s="350"/>
      <c r="S35" s="353"/>
      <c r="T35" s="353"/>
      <c r="U35" s="353"/>
      <c r="V35" s="353"/>
      <c r="W35" s="353"/>
      <c r="X35" s="353"/>
      <c r="Y35" s="353"/>
      <c r="Z35" s="353"/>
      <c r="AA35" s="353"/>
      <c r="AB35" s="353"/>
      <c r="AC35" s="353"/>
      <c r="AD35" s="353"/>
      <c r="AE35" s="353"/>
      <c r="AF35" s="353"/>
      <c r="AG35" s="353"/>
      <c r="AH35" s="353"/>
      <c r="AI35" s="353"/>
      <c r="AJ35" s="353"/>
    </row>
    <row r="36" spans="4:36" ht="11.25" customHeight="1">
      <c r="D36" s="361"/>
      <c r="E36" s="352" t="s">
        <v>485</v>
      </c>
      <c r="F36" s="350"/>
      <c r="G36" s="350"/>
      <c r="H36" s="350"/>
      <c r="I36" s="350"/>
      <c r="J36" s="350"/>
      <c r="K36" s="350"/>
      <c r="L36" s="350"/>
      <c r="M36" s="350"/>
      <c r="N36" s="350"/>
      <c r="O36" s="350"/>
      <c r="S36" s="353"/>
      <c r="T36" s="353"/>
      <c r="U36" s="353"/>
      <c r="V36" s="353"/>
      <c r="W36" s="353"/>
      <c r="X36" s="353"/>
      <c r="Y36" s="353"/>
      <c r="Z36" s="353"/>
      <c r="AA36" s="353"/>
      <c r="AB36" s="353"/>
      <c r="AC36" s="353"/>
      <c r="AD36" s="353"/>
      <c r="AE36" s="353"/>
      <c r="AF36" s="353"/>
      <c r="AG36" s="353"/>
      <c r="AH36" s="353"/>
      <c r="AI36" s="353"/>
      <c r="AJ36" s="353"/>
    </row>
    <row r="37" spans="4:36" ht="11.25" customHeight="1">
      <c r="D37" s="361"/>
      <c r="E37" s="352" t="s">
        <v>486</v>
      </c>
      <c r="F37" s="350"/>
      <c r="G37" s="350"/>
      <c r="H37" s="350"/>
      <c r="I37" s="350"/>
      <c r="J37" s="350"/>
      <c r="K37" s="350"/>
      <c r="L37" s="350"/>
      <c r="M37" s="350"/>
      <c r="N37" s="350"/>
      <c r="O37" s="350"/>
      <c r="S37" s="353"/>
      <c r="T37" s="353"/>
      <c r="U37" s="353"/>
      <c r="V37" s="353"/>
      <c r="W37" s="353"/>
      <c r="X37" s="353"/>
      <c r="Y37" s="353"/>
      <c r="Z37" s="353"/>
      <c r="AA37" s="353"/>
      <c r="AB37" s="353"/>
      <c r="AC37" s="353"/>
      <c r="AD37" s="353"/>
      <c r="AE37" s="353"/>
      <c r="AF37" s="353"/>
      <c r="AG37" s="353"/>
      <c r="AH37" s="353"/>
      <c r="AI37" s="353"/>
      <c r="AJ37" s="353"/>
    </row>
    <row r="38" spans="4:36" ht="11.25" customHeight="1">
      <c r="D38" s="361"/>
      <c r="E38" s="349" t="s">
        <v>487</v>
      </c>
      <c r="F38" s="350"/>
      <c r="G38" s="350"/>
      <c r="H38" s="350"/>
      <c r="I38" s="350"/>
      <c r="J38" s="350"/>
      <c r="K38" s="350"/>
      <c r="L38" s="350"/>
      <c r="M38" s="350"/>
      <c r="N38" s="350"/>
      <c r="O38" s="350"/>
      <c r="S38" s="353"/>
      <c r="T38" s="353"/>
      <c r="U38" s="353"/>
      <c r="V38" s="353"/>
      <c r="W38" s="353"/>
      <c r="X38" s="353"/>
      <c r="Y38" s="353"/>
      <c r="Z38" s="353"/>
      <c r="AA38" s="353"/>
      <c r="AB38" s="353"/>
      <c r="AC38" s="353"/>
      <c r="AD38" s="353"/>
      <c r="AE38" s="353"/>
      <c r="AF38" s="353"/>
      <c r="AG38" s="353"/>
      <c r="AH38" s="353"/>
      <c r="AI38" s="353"/>
      <c r="AJ38" s="353"/>
    </row>
    <row r="39" spans="4:36" ht="11.25" customHeight="1">
      <c r="D39" s="361"/>
      <c r="E39" s="352" t="s">
        <v>488</v>
      </c>
      <c r="F39" s="350"/>
      <c r="G39" s="350"/>
      <c r="H39" s="350"/>
      <c r="I39" s="350"/>
      <c r="J39" s="350"/>
      <c r="K39" s="350"/>
      <c r="L39" s="350"/>
      <c r="M39" s="350"/>
      <c r="N39" s="350"/>
      <c r="O39" s="350"/>
      <c r="S39" s="353"/>
      <c r="T39" s="353"/>
      <c r="U39" s="353"/>
      <c r="V39" s="353"/>
      <c r="W39" s="353"/>
      <c r="X39" s="353"/>
      <c r="Y39" s="353"/>
      <c r="Z39" s="353"/>
      <c r="AA39" s="353"/>
      <c r="AB39" s="353"/>
      <c r="AC39" s="353"/>
      <c r="AD39" s="353"/>
      <c r="AE39" s="353"/>
      <c r="AF39" s="353"/>
      <c r="AG39" s="353"/>
      <c r="AH39" s="353"/>
      <c r="AI39" s="353"/>
      <c r="AJ39" s="353"/>
    </row>
    <row r="40" spans="4:36" ht="11.25" customHeight="1">
      <c r="D40" s="361"/>
      <c r="E40" s="352" t="s">
        <v>489</v>
      </c>
      <c r="F40" s="350"/>
      <c r="G40" s="350"/>
      <c r="H40" s="350"/>
      <c r="I40" s="350"/>
      <c r="J40" s="350"/>
      <c r="K40" s="350"/>
      <c r="L40" s="350"/>
      <c r="M40" s="350"/>
      <c r="N40" s="350"/>
      <c r="O40" s="350"/>
      <c r="S40" s="353"/>
      <c r="T40" s="353"/>
      <c r="U40" s="353"/>
      <c r="V40" s="353"/>
      <c r="W40" s="353"/>
      <c r="X40" s="353"/>
      <c r="Y40" s="353"/>
      <c r="Z40" s="353"/>
      <c r="AA40" s="353"/>
      <c r="AB40" s="353"/>
      <c r="AC40" s="353"/>
      <c r="AD40" s="353"/>
      <c r="AE40" s="353"/>
      <c r="AF40" s="353"/>
      <c r="AG40" s="353"/>
      <c r="AH40" s="353"/>
      <c r="AI40" s="353"/>
      <c r="AJ40" s="353"/>
    </row>
    <row r="41" spans="4:36" ht="11.25" customHeight="1">
      <c r="D41" s="361"/>
      <c r="E41" s="349" t="s">
        <v>490</v>
      </c>
      <c r="F41" s="350"/>
      <c r="G41" s="350"/>
      <c r="H41" s="350"/>
      <c r="I41" s="350"/>
      <c r="J41" s="350"/>
      <c r="K41" s="350"/>
      <c r="L41" s="350"/>
      <c r="M41" s="350"/>
      <c r="N41" s="350"/>
      <c r="O41" s="350"/>
      <c r="S41" s="353"/>
      <c r="T41" s="353"/>
      <c r="U41" s="353"/>
      <c r="V41" s="353"/>
      <c r="W41" s="353"/>
      <c r="X41" s="353"/>
      <c r="Y41" s="353"/>
      <c r="Z41" s="353"/>
      <c r="AA41" s="353"/>
      <c r="AB41" s="353"/>
      <c r="AC41" s="353"/>
      <c r="AD41" s="353"/>
      <c r="AE41" s="353"/>
      <c r="AF41" s="353"/>
      <c r="AG41" s="353"/>
      <c r="AH41" s="353"/>
      <c r="AI41" s="353"/>
      <c r="AJ41" s="353"/>
    </row>
    <row r="42" spans="4:36" ht="11.25" customHeight="1">
      <c r="D42" s="361"/>
      <c r="E42" s="352" t="s">
        <v>491</v>
      </c>
      <c r="F42" s="350"/>
      <c r="G42" s="350"/>
      <c r="H42" s="350"/>
      <c r="I42" s="350"/>
      <c r="J42" s="350"/>
      <c r="K42" s="350"/>
      <c r="L42" s="350"/>
      <c r="M42" s="350"/>
      <c r="N42" s="350"/>
      <c r="O42" s="350"/>
      <c r="S42" s="353"/>
      <c r="T42" s="353"/>
      <c r="U42" s="353"/>
      <c r="V42" s="353"/>
      <c r="W42" s="353"/>
      <c r="X42" s="353"/>
      <c r="Y42" s="353"/>
      <c r="Z42" s="353"/>
      <c r="AA42" s="353"/>
      <c r="AB42" s="353"/>
      <c r="AC42" s="353"/>
      <c r="AD42" s="353"/>
      <c r="AE42" s="353"/>
      <c r="AF42" s="353"/>
      <c r="AG42" s="353"/>
      <c r="AH42" s="353"/>
      <c r="AI42" s="353"/>
      <c r="AJ42" s="353"/>
    </row>
    <row r="43" spans="4:36" ht="11.25" customHeight="1">
      <c r="D43" s="361"/>
      <c r="E43" s="349" t="s">
        <v>463</v>
      </c>
      <c r="F43" s="350"/>
      <c r="G43" s="350"/>
      <c r="H43" s="350"/>
      <c r="I43" s="350"/>
      <c r="J43" s="350"/>
      <c r="K43" s="350"/>
      <c r="L43" s="350"/>
      <c r="M43" s="350"/>
      <c r="N43" s="350"/>
      <c r="O43" s="350"/>
      <c r="S43" s="353"/>
      <c r="T43" s="353"/>
      <c r="U43" s="353"/>
      <c r="V43" s="353"/>
      <c r="W43" s="353"/>
      <c r="X43" s="353"/>
      <c r="Y43" s="353"/>
      <c r="Z43" s="353"/>
      <c r="AA43" s="353"/>
      <c r="AB43" s="353"/>
      <c r="AC43" s="353"/>
      <c r="AD43" s="353"/>
      <c r="AE43" s="353"/>
      <c r="AF43" s="353"/>
      <c r="AG43" s="353"/>
      <c r="AH43" s="353"/>
      <c r="AI43" s="353"/>
      <c r="AJ43" s="353"/>
    </row>
    <row r="44" spans="4:36" ht="11.25" customHeight="1">
      <c r="D44" s="361"/>
      <c r="E44" s="352" t="s">
        <v>492</v>
      </c>
      <c r="F44" s="350"/>
      <c r="G44" s="350"/>
      <c r="H44" s="350"/>
      <c r="I44" s="350"/>
      <c r="J44" s="350"/>
      <c r="K44" s="350"/>
      <c r="L44" s="350"/>
      <c r="M44" s="350"/>
      <c r="N44" s="350"/>
      <c r="O44" s="350"/>
      <c r="S44" s="353"/>
      <c r="T44" s="353"/>
      <c r="U44" s="353"/>
      <c r="V44" s="353"/>
      <c r="W44" s="353"/>
      <c r="X44" s="353"/>
      <c r="Y44" s="353"/>
      <c r="Z44" s="353"/>
      <c r="AA44" s="353"/>
      <c r="AB44" s="353"/>
      <c r="AC44" s="353"/>
      <c r="AD44" s="353"/>
      <c r="AE44" s="353"/>
      <c r="AF44" s="353"/>
      <c r="AG44" s="353"/>
      <c r="AH44" s="353"/>
      <c r="AI44" s="353"/>
      <c r="AJ44" s="353"/>
    </row>
    <row r="45" spans="4:36" ht="11.25" customHeight="1">
      <c r="D45" s="361"/>
      <c r="E45" s="352" t="s">
        <v>493</v>
      </c>
      <c r="F45" s="350"/>
      <c r="G45" s="350"/>
      <c r="H45" s="350"/>
      <c r="I45" s="350"/>
      <c r="J45" s="350"/>
      <c r="K45" s="350"/>
      <c r="L45" s="350"/>
      <c r="M45" s="350"/>
      <c r="N45" s="350"/>
      <c r="O45" s="350"/>
      <c r="S45" s="353"/>
      <c r="T45" s="353"/>
      <c r="U45" s="353"/>
      <c r="V45" s="353"/>
      <c r="W45" s="353"/>
      <c r="X45" s="353"/>
      <c r="Y45" s="353"/>
      <c r="Z45" s="353"/>
      <c r="AA45" s="353"/>
      <c r="AB45" s="353"/>
      <c r="AC45" s="353"/>
      <c r="AD45" s="353"/>
      <c r="AE45" s="353"/>
      <c r="AF45" s="353"/>
      <c r="AG45" s="353"/>
      <c r="AH45" s="353"/>
      <c r="AI45" s="353"/>
      <c r="AJ45" s="353"/>
    </row>
    <row r="46" spans="4:36" ht="11.25" customHeight="1">
      <c r="D46" s="361"/>
      <c r="E46" s="352" t="s">
        <v>494</v>
      </c>
      <c r="F46" s="350"/>
      <c r="G46" s="350"/>
      <c r="H46" s="350"/>
      <c r="I46" s="350"/>
      <c r="J46" s="350"/>
      <c r="K46" s="350"/>
      <c r="L46" s="350"/>
      <c r="M46" s="350"/>
      <c r="N46" s="350"/>
      <c r="O46" s="350"/>
      <c r="S46" s="353"/>
      <c r="T46" s="353"/>
      <c r="U46" s="353"/>
      <c r="V46" s="353"/>
      <c r="W46" s="353"/>
      <c r="X46" s="353"/>
      <c r="Y46" s="353"/>
      <c r="Z46" s="353"/>
      <c r="AA46" s="353"/>
      <c r="AB46" s="353"/>
      <c r="AC46" s="353"/>
      <c r="AD46" s="353"/>
      <c r="AE46" s="353"/>
      <c r="AF46" s="353"/>
      <c r="AG46" s="353"/>
      <c r="AH46" s="353"/>
      <c r="AI46" s="353"/>
      <c r="AJ46" s="353"/>
    </row>
    <row r="47" spans="4:36" ht="11.25" customHeight="1">
      <c r="D47" s="361"/>
      <c r="E47" s="352" t="s">
        <v>495</v>
      </c>
      <c r="F47" s="350"/>
      <c r="G47" s="350"/>
      <c r="H47" s="350"/>
      <c r="I47" s="350"/>
      <c r="J47" s="350"/>
      <c r="K47" s="350"/>
      <c r="L47" s="350"/>
      <c r="M47" s="350"/>
      <c r="N47" s="350"/>
      <c r="O47" s="350"/>
      <c r="S47" s="353"/>
      <c r="T47" s="353"/>
      <c r="U47" s="353"/>
      <c r="V47" s="353"/>
      <c r="W47" s="353"/>
      <c r="X47" s="353"/>
      <c r="Y47" s="353"/>
      <c r="Z47" s="353"/>
      <c r="AA47" s="353"/>
      <c r="AB47" s="353"/>
      <c r="AC47" s="353"/>
      <c r="AD47" s="353"/>
      <c r="AE47" s="353"/>
      <c r="AF47" s="353"/>
      <c r="AG47" s="353"/>
      <c r="AH47" s="353"/>
      <c r="AI47" s="353"/>
      <c r="AJ47" s="353"/>
    </row>
    <row r="48" spans="4:36" ht="11.25" customHeight="1">
      <c r="D48" s="361"/>
      <c r="E48" s="352" t="s">
        <v>496</v>
      </c>
      <c r="F48" s="350"/>
      <c r="G48" s="350"/>
      <c r="H48" s="350"/>
      <c r="I48" s="350"/>
      <c r="J48" s="350"/>
      <c r="K48" s="350"/>
      <c r="L48" s="350"/>
      <c r="M48" s="350"/>
      <c r="N48" s="350"/>
      <c r="O48" s="350"/>
      <c r="S48" s="353"/>
      <c r="T48" s="353"/>
      <c r="U48" s="353"/>
      <c r="V48" s="353"/>
      <c r="W48" s="353"/>
      <c r="X48" s="353"/>
      <c r="Y48" s="353"/>
      <c r="Z48" s="353"/>
      <c r="AA48" s="353"/>
      <c r="AB48" s="353"/>
      <c r="AC48" s="353"/>
      <c r="AD48" s="353"/>
      <c r="AE48" s="353"/>
      <c r="AF48" s="353"/>
      <c r="AG48" s="353"/>
      <c r="AH48" s="353"/>
      <c r="AI48" s="353"/>
      <c r="AJ48" s="353"/>
    </row>
    <row r="49" spans="4:36" ht="11.25" customHeight="1">
      <c r="D49" s="361"/>
      <c r="E49" s="349" t="s">
        <v>497</v>
      </c>
      <c r="F49" s="350"/>
      <c r="G49" s="350"/>
      <c r="H49" s="350"/>
      <c r="I49" s="350"/>
      <c r="J49" s="350"/>
      <c r="K49" s="350"/>
      <c r="L49" s="350"/>
      <c r="M49" s="350"/>
      <c r="N49" s="350"/>
      <c r="O49" s="350"/>
      <c r="S49" s="353"/>
      <c r="T49" s="353"/>
      <c r="U49" s="353"/>
      <c r="V49" s="353"/>
      <c r="W49" s="353"/>
      <c r="X49" s="353"/>
      <c r="Y49" s="353"/>
      <c r="Z49" s="353"/>
      <c r="AA49" s="353"/>
      <c r="AB49" s="353"/>
      <c r="AC49" s="353"/>
      <c r="AD49" s="353"/>
      <c r="AE49" s="353"/>
      <c r="AF49" s="353"/>
      <c r="AG49" s="353"/>
      <c r="AH49" s="353"/>
      <c r="AI49" s="353"/>
      <c r="AJ49" s="353"/>
    </row>
    <row r="50" spans="4:36" ht="11.25" customHeight="1">
      <c r="D50" s="361"/>
      <c r="E50" s="352" t="s">
        <v>498</v>
      </c>
      <c r="F50" s="350"/>
      <c r="G50" s="350"/>
      <c r="H50" s="350"/>
      <c r="I50" s="350"/>
      <c r="J50" s="350"/>
      <c r="K50" s="350"/>
      <c r="L50" s="350"/>
      <c r="M50" s="350"/>
      <c r="N50" s="350"/>
      <c r="O50" s="350"/>
      <c r="S50" s="353"/>
      <c r="T50" s="353"/>
      <c r="U50" s="353"/>
      <c r="V50" s="353"/>
      <c r="W50" s="353"/>
      <c r="X50" s="353"/>
      <c r="Y50" s="353"/>
      <c r="Z50" s="353"/>
      <c r="AA50" s="353"/>
      <c r="AB50" s="353"/>
      <c r="AC50" s="353"/>
      <c r="AD50" s="353"/>
      <c r="AE50" s="353"/>
      <c r="AF50" s="353"/>
      <c r="AG50" s="353"/>
      <c r="AH50" s="353"/>
      <c r="AI50" s="353"/>
      <c r="AJ50" s="353"/>
    </row>
    <row r="51" spans="4:36" ht="11.25" customHeight="1">
      <c r="D51" s="361"/>
      <c r="E51" s="352" t="s">
        <v>499</v>
      </c>
      <c r="F51" s="350"/>
      <c r="G51" s="350"/>
      <c r="H51" s="350"/>
      <c r="I51" s="350"/>
      <c r="J51" s="350"/>
      <c r="K51" s="350"/>
      <c r="L51" s="350"/>
      <c r="M51" s="350"/>
      <c r="N51" s="350"/>
      <c r="O51" s="350"/>
      <c r="S51" s="353"/>
      <c r="T51" s="353"/>
      <c r="U51" s="353"/>
      <c r="V51" s="353"/>
      <c r="W51" s="353"/>
      <c r="X51" s="353"/>
      <c r="Y51" s="353"/>
      <c r="Z51" s="353"/>
      <c r="AA51" s="353"/>
      <c r="AB51" s="353"/>
      <c r="AC51" s="353"/>
      <c r="AD51" s="353"/>
      <c r="AE51" s="353"/>
      <c r="AF51" s="353"/>
      <c r="AG51" s="353"/>
      <c r="AH51" s="353"/>
      <c r="AI51" s="353"/>
      <c r="AJ51" s="353"/>
    </row>
    <row r="52" spans="4:36" ht="11.25" customHeight="1">
      <c r="D52" s="361"/>
      <c r="E52" s="352" t="s">
        <v>500</v>
      </c>
      <c r="F52" s="350"/>
      <c r="G52" s="350"/>
      <c r="H52" s="350"/>
      <c r="I52" s="350"/>
      <c r="J52" s="350"/>
      <c r="K52" s="350"/>
      <c r="L52" s="350"/>
      <c r="M52" s="350"/>
      <c r="N52" s="350"/>
      <c r="O52" s="350"/>
      <c r="S52" s="353"/>
      <c r="T52" s="353"/>
      <c r="U52" s="353"/>
      <c r="V52" s="353"/>
      <c r="W52" s="353"/>
      <c r="X52" s="353"/>
      <c r="Y52" s="353"/>
      <c r="Z52" s="353"/>
      <c r="AA52" s="353"/>
      <c r="AB52" s="353"/>
      <c r="AC52" s="353"/>
      <c r="AD52" s="353"/>
      <c r="AE52" s="353"/>
      <c r="AF52" s="353"/>
      <c r="AG52" s="353"/>
      <c r="AH52" s="353"/>
      <c r="AI52" s="353"/>
      <c r="AJ52" s="353"/>
    </row>
    <row r="53" spans="4:36" ht="11.25" customHeight="1">
      <c r="D53" s="361"/>
      <c r="E53" s="352" t="s">
        <v>501</v>
      </c>
      <c r="F53" s="350"/>
      <c r="G53" s="350"/>
      <c r="H53" s="350"/>
      <c r="I53" s="350"/>
      <c r="J53" s="350"/>
      <c r="K53" s="350"/>
      <c r="L53" s="350"/>
      <c r="M53" s="350"/>
      <c r="N53" s="350"/>
      <c r="O53" s="350"/>
      <c r="S53" s="353"/>
      <c r="T53" s="353"/>
      <c r="U53" s="353"/>
      <c r="V53" s="353"/>
      <c r="W53" s="353"/>
      <c r="X53" s="353"/>
      <c r="Y53" s="353"/>
      <c r="Z53" s="353"/>
      <c r="AA53" s="353"/>
      <c r="AB53" s="353"/>
      <c r="AC53" s="353"/>
      <c r="AD53" s="353"/>
      <c r="AE53" s="353"/>
      <c r="AF53" s="353"/>
      <c r="AG53" s="353"/>
      <c r="AH53" s="353"/>
      <c r="AI53" s="353"/>
      <c r="AJ53" s="353"/>
    </row>
    <row r="54" spans="4:36" ht="11.25" customHeight="1">
      <c r="D54" s="361"/>
      <c r="E54" s="349" t="s">
        <v>502</v>
      </c>
      <c r="F54" s="350"/>
      <c r="G54" s="350"/>
      <c r="H54" s="350"/>
      <c r="I54" s="350"/>
      <c r="J54" s="350"/>
      <c r="K54" s="350"/>
      <c r="L54" s="350"/>
      <c r="M54" s="350"/>
      <c r="N54" s="350"/>
      <c r="O54" s="350"/>
      <c r="S54" s="353"/>
      <c r="T54" s="353"/>
      <c r="U54" s="353"/>
      <c r="V54" s="353"/>
      <c r="W54" s="353"/>
      <c r="X54" s="353"/>
      <c r="Y54" s="353"/>
      <c r="Z54" s="353"/>
      <c r="AA54" s="353"/>
      <c r="AB54" s="353"/>
      <c r="AC54" s="353"/>
      <c r="AD54" s="353"/>
      <c r="AE54" s="353"/>
      <c r="AF54" s="353"/>
      <c r="AG54" s="353"/>
      <c r="AH54" s="353"/>
      <c r="AI54" s="353"/>
      <c r="AJ54" s="353"/>
    </row>
    <row r="55" spans="4:36" ht="11.25" customHeight="1">
      <c r="D55" s="361"/>
      <c r="E55" s="352" t="s">
        <v>503</v>
      </c>
      <c r="F55" s="350"/>
      <c r="G55" s="350"/>
      <c r="H55" s="350"/>
      <c r="I55" s="350"/>
      <c r="J55" s="350"/>
      <c r="K55" s="350"/>
      <c r="L55" s="350"/>
      <c r="M55" s="350"/>
      <c r="N55" s="350"/>
      <c r="O55" s="350"/>
      <c r="S55" s="353"/>
      <c r="T55" s="353"/>
      <c r="U55" s="353"/>
      <c r="V55" s="353"/>
      <c r="W55" s="353"/>
      <c r="X55" s="353"/>
      <c r="Y55" s="353"/>
      <c r="Z55" s="353"/>
      <c r="AA55" s="353"/>
      <c r="AB55" s="353"/>
      <c r="AC55" s="353"/>
      <c r="AD55" s="353"/>
      <c r="AE55" s="353"/>
      <c r="AF55" s="353"/>
      <c r="AG55" s="353"/>
      <c r="AH55" s="353"/>
      <c r="AI55" s="353"/>
      <c r="AJ55" s="353"/>
    </row>
    <row r="56" spans="4:36" ht="11.25" customHeight="1">
      <c r="D56" s="361"/>
      <c r="E56" s="352" t="s">
        <v>504</v>
      </c>
      <c r="F56" s="350"/>
      <c r="G56" s="350"/>
      <c r="H56" s="350"/>
      <c r="I56" s="350"/>
      <c r="J56" s="350"/>
      <c r="K56" s="350"/>
      <c r="L56" s="350"/>
      <c r="M56" s="350"/>
      <c r="N56" s="350"/>
      <c r="O56" s="350"/>
      <c r="S56" s="353"/>
      <c r="T56" s="353"/>
      <c r="U56" s="353"/>
      <c r="V56" s="353"/>
      <c r="W56" s="353"/>
      <c r="X56" s="353"/>
      <c r="Y56" s="353"/>
      <c r="Z56" s="353"/>
      <c r="AA56" s="353"/>
      <c r="AB56" s="353"/>
      <c r="AC56" s="353"/>
      <c r="AD56" s="353"/>
      <c r="AE56" s="353"/>
      <c r="AF56" s="353"/>
      <c r="AG56" s="353"/>
      <c r="AH56" s="353"/>
      <c r="AI56" s="353"/>
      <c r="AJ56" s="353"/>
    </row>
    <row r="57" spans="4:36" ht="11.25" customHeight="1">
      <c r="D57" s="361"/>
      <c r="E57" s="352" t="s">
        <v>505</v>
      </c>
      <c r="F57" s="350"/>
      <c r="G57" s="350"/>
      <c r="H57" s="350"/>
      <c r="I57" s="350"/>
      <c r="J57" s="350"/>
      <c r="K57" s="350"/>
      <c r="L57" s="350"/>
      <c r="M57" s="350"/>
      <c r="N57" s="350"/>
      <c r="O57" s="350"/>
      <c r="S57" s="353"/>
      <c r="T57" s="353"/>
      <c r="U57" s="353"/>
      <c r="V57" s="353"/>
      <c r="W57" s="353"/>
      <c r="X57" s="353"/>
      <c r="Y57" s="353"/>
      <c r="Z57" s="353"/>
      <c r="AA57" s="353"/>
      <c r="AB57" s="353"/>
      <c r="AC57" s="353"/>
      <c r="AD57" s="353"/>
      <c r="AE57" s="353"/>
      <c r="AF57" s="353"/>
      <c r="AG57" s="353"/>
      <c r="AH57" s="353"/>
      <c r="AI57" s="353"/>
      <c r="AJ57" s="353"/>
    </row>
    <row r="58" spans="4:36" ht="11.25" customHeight="1">
      <c r="D58" s="361"/>
      <c r="E58" s="352" t="s">
        <v>506</v>
      </c>
      <c r="F58" s="350"/>
      <c r="G58" s="350"/>
      <c r="H58" s="350"/>
      <c r="I58" s="350"/>
      <c r="J58" s="350"/>
      <c r="K58" s="350"/>
      <c r="L58" s="350"/>
      <c r="M58" s="350"/>
      <c r="N58" s="350"/>
      <c r="O58" s="350"/>
      <c r="S58" s="353"/>
      <c r="T58" s="353"/>
      <c r="U58" s="353"/>
      <c r="V58" s="353"/>
      <c r="W58" s="353"/>
      <c r="X58" s="353"/>
      <c r="Y58" s="353"/>
      <c r="Z58" s="353"/>
      <c r="AA58" s="353"/>
      <c r="AB58" s="353"/>
      <c r="AC58" s="353"/>
      <c r="AD58" s="353"/>
      <c r="AE58" s="353"/>
      <c r="AF58" s="353"/>
      <c r="AG58" s="353"/>
      <c r="AH58" s="353"/>
      <c r="AI58" s="353"/>
      <c r="AJ58" s="353"/>
    </row>
    <row r="59" spans="4:36" ht="11.25" customHeight="1">
      <c r="D59" s="361"/>
      <c r="E59" s="352" t="s">
        <v>467</v>
      </c>
      <c r="F59" s="350"/>
      <c r="G59" s="350"/>
      <c r="H59" s="350"/>
      <c r="I59" s="350"/>
      <c r="J59" s="350"/>
      <c r="K59" s="350"/>
      <c r="L59" s="350"/>
      <c r="M59" s="350"/>
      <c r="N59" s="350"/>
      <c r="O59" s="350"/>
      <c r="S59" s="353"/>
      <c r="T59" s="353"/>
      <c r="U59" s="353"/>
      <c r="V59" s="353"/>
      <c r="W59" s="353"/>
      <c r="X59" s="353"/>
      <c r="Y59" s="353"/>
      <c r="Z59" s="353"/>
      <c r="AA59" s="353"/>
      <c r="AB59" s="353"/>
      <c r="AC59" s="353"/>
      <c r="AD59" s="353"/>
      <c r="AE59" s="353"/>
      <c r="AF59" s="353"/>
      <c r="AG59" s="353"/>
      <c r="AH59" s="353"/>
      <c r="AI59" s="353"/>
      <c r="AJ59" s="353"/>
    </row>
    <row r="60" spans="4:36" ht="11.25" customHeight="1">
      <c r="D60" s="361"/>
      <c r="E60" s="352" t="s">
        <v>507</v>
      </c>
      <c r="F60" s="350"/>
      <c r="G60" s="350"/>
      <c r="H60" s="350"/>
      <c r="I60" s="350"/>
      <c r="J60" s="350"/>
      <c r="K60" s="350"/>
      <c r="L60" s="350"/>
      <c r="M60" s="350"/>
      <c r="N60" s="350"/>
      <c r="O60" s="350"/>
      <c r="S60" s="353"/>
      <c r="T60" s="353"/>
      <c r="U60" s="353"/>
      <c r="V60" s="353"/>
      <c r="W60" s="353"/>
      <c r="X60" s="353"/>
      <c r="Y60" s="353"/>
      <c r="Z60" s="353"/>
      <c r="AA60" s="353"/>
      <c r="AB60" s="353"/>
      <c r="AC60" s="353"/>
      <c r="AD60" s="353"/>
      <c r="AE60" s="353"/>
      <c r="AF60" s="353"/>
      <c r="AG60" s="353"/>
      <c r="AH60" s="353"/>
      <c r="AI60" s="353"/>
      <c r="AJ60" s="353"/>
    </row>
    <row r="61" spans="4:36" ht="11.25" customHeight="1">
      <c r="D61" s="361"/>
      <c r="E61" s="364" t="s">
        <v>468</v>
      </c>
      <c r="F61" s="350"/>
      <c r="G61" s="350"/>
      <c r="H61" s="350"/>
      <c r="I61" s="350"/>
      <c r="J61" s="350"/>
      <c r="K61" s="350"/>
      <c r="L61" s="350"/>
      <c r="M61" s="350"/>
      <c r="N61" s="350"/>
      <c r="O61" s="350"/>
      <c r="S61" s="353"/>
      <c r="T61" s="353"/>
      <c r="U61" s="353"/>
      <c r="V61" s="353"/>
      <c r="W61" s="353"/>
      <c r="X61" s="353"/>
      <c r="Y61" s="353"/>
      <c r="Z61" s="353"/>
      <c r="AA61" s="353"/>
      <c r="AB61" s="353"/>
      <c r="AC61" s="353"/>
      <c r="AD61" s="353"/>
      <c r="AE61" s="353"/>
      <c r="AF61" s="353"/>
      <c r="AG61" s="353"/>
      <c r="AH61" s="353"/>
      <c r="AI61" s="353"/>
      <c r="AJ61" s="353"/>
    </row>
    <row r="62" spans="4:36" ht="11.25" customHeight="1">
      <c r="D62" s="361"/>
      <c r="E62" s="364" t="s">
        <v>469</v>
      </c>
      <c r="F62" s="350"/>
      <c r="G62" s="350"/>
      <c r="H62" s="350"/>
      <c r="I62" s="350"/>
      <c r="J62" s="350"/>
      <c r="K62" s="350"/>
      <c r="L62" s="350"/>
      <c r="M62" s="350"/>
      <c r="N62" s="350"/>
      <c r="O62" s="350"/>
      <c r="S62" s="353"/>
      <c r="T62" s="353"/>
      <c r="U62" s="353"/>
      <c r="V62" s="353"/>
      <c r="W62" s="353"/>
      <c r="X62" s="353"/>
      <c r="Y62" s="353"/>
      <c r="Z62" s="353"/>
      <c r="AA62" s="353"/>
      <c r="AB62" s="353"/>
      <c r="AC62" s="353"/>
      <c r="AD62" s="353"/>
      <c r="AE62" s="353"/>
      <c r="AF62" s="353"/>
      <c r="AG62" s="353"/>
      <c r="AH62" s="353"/>
      <c r="AI62" s="353"/>
      <c r="AJ62" s="353"/>
    </row>
    <row r="63" spans="4:36" ht="11.25" customHeight="1">
      <c r="D63" s="361"/>
      <c r="E63" s="364" t="s">
        <v>470</v>
      </c>
      <c r="F63" s="350"/>
      <c r="G63" s="350"/>
      <c r="H63" s="350"/>
      <c r="I63" s="350"/>
      <c r="J63" s="350"/>
      <c r="K63" s="350"/>
      <c r="L63" s="350"/>
      <c r="M63" s="350"/>
      <c r="N63" s="350"/>
      <c r="O63" s="350"/>
      <c r="S63" s="353"/>
      <c r="T63" s="353"/>
      <c r="U63" s="353"/>
      <c r="V63" s="353"/>
      <c r="W63" s="353"/>
      <c r="X63" s="353"/>
      <c r="Y63" s="353"/>
      <c r="Z63" s="353"/>
      <c r="AA63" s="353"/>
      <c r="AB63" s="353"/>
      <c r="AC63" s="353"/>
      <c r="AD63" s="353"/>
      <c r="AE63" s="353"/>
      <c r="AF63" s="353"/>
      <c r="AG63" s="353"/>
      <c r="AH63" s="353"/>
      <c r="AI63" s="353"/>
      <c r="AJ63" s="353"/>
    </row>
    <row r="64" spans="4:36" ht="11.25" customHeight="1">
      <c r="D64" s="361"/>
      <c r="E64" s="364" t="s">
        <v>471</v>
      </c>
      <c r="F64" s="350"/>
      <c r="G64" s="350"/>
      <c r="H64" s="350"/>
      <c r="I64" s="350"/>
      <c r="J64" s="350"/>
      <c r="K64" s="350"/>
      <c r="L64" s="350"/>
      <c r="M64" s="350"/>
      <c r="N64" s="350"/>
      <c r="O64" s="350"/>
      <c r="S64" s="353"/>
      <c r="T64" s="353"/>
      <c r="U64" s="353"/>
      <c r="V64" s="353"/>
      <c r="W64" s="353"/>
      <c r="X64" s="353"/>
      <c r="Y64" s="353"/>
      <c r="Z64" s="353"/>
      <c r="AA64" s="353"/>
      <c r="AB64" s="353"/>
      <c r="AC64" s="353"/>
      <c r="AD64" s="353"/>
      <c r="AE64" s="353"/>
      <c r="AF64" s="353"/>
      <c r="AG64" s="353"/>
      <c r="AH64" s="353"/>
      <c r="AI64" s="353"/>
      <c r="AJ64" s="353"/>
    </row>
    <row r="65" spans="4:36" ht="11.25" customHeight="1">
      <c r="D65" s="361"/>
      <c r="E65" s="364" t="s">
        <v>508</v>
      </c>
      <c r="F65" s="350"/>
      <c r="G65" s="350"/>
      <c r="H65" s="350"/>
      <c r="I65" s="350"/>
      <c r="J65" s="350"/>
      <c r="K65" s="350"/>
      <c r="L65" s="350"/>
      <c r="M65" s="350"/>
      <c r="N65" s="350"/>
      <c r="O65" s="350"/>
      <c r="S65" s="353"/>
      <c r="T65" s="353"/>
      <c r="U65" s="353"/>
      <c r="V65" s="353"/>
      <c r="W65" s="353"/>
      <c r="X65" s="353"/>
      <c r="Y65" s="353"/>
      <c r="Z65" s="353"/>
      <c r="AA65" s="353"/>
      <c r="AB65" s="353"/>
      <c r="AC65" s="353"/>
      <c r="AD65" s="353"/>
      <c r="AE65" s="353"/>
      <c r="AF65" s="353"/>
      <c r="AG65" s="353"/>
      <c r="AH65" s="353"/>
      <c r="AI65" s="353"/>
      <c r="AJ65" s="353"/>
    </row>
    <row r="66" spans="4:36" ht="11.25" customHeight="1">
      <c r="D66" s="361"/>
      <c r="E66" s="364" t="s">
        <v>509</v>
      </c>
      <c r="F66" s="350"/>
      <c r="G66" s="350"/>
      <c r="H66" s="350"/>
      <c r="I66" s="350"/>
      <c r="J66" s="350"/>
      <c r="K66" s="350"/>
      <c r="L66" s="350"/>
      <c r="M66" s="350"/>
      <c r="N66" s="350"/>
      <c r="O66" s="350"/>
      <c r="S66" s="353"/>
      <c r="T66" s="353"/>
      <c r="U66" s="353"/>
      <c r="V66" s="353"/>
      <c r="W66" s="353"/>
      <c r="X66" s="353"/>
      <c r="Y66" s="353"/>
      <c r="Z66" s="353"/>
      <c r="AA66" s="353"/>
      <c r="AB66" s="353"/>
      <c r="AC66" s="353"/>
      <c r="AD66" s="353"/>
      <c r="AE66" s="353"/>
      <c r="AF66" s="353"/>
      <c r="AG66" s="353"/>
      <c r="AH66" s="353"/>
      <c r="AI66" s="353"/>
      <c r="AJ66" s="353"/>
    </row>
    <row r="67" spans="4:36" ht="11.25" customHeight="1">
      <c r="D67" s="366"/>
      <c r="E67" s="367" t="s">
        <v>510</v>
      </c>
      <c r="F67" s="350"/>
      <c r="G67" s="350"/>
      <c r="H67" s="350"/>
      <c r="I67" s="350"/>
      <c r="J67" s="350"/>
      <c r="K67" s="368"/>
      <c r="L67" s="368"/>
      <c r="M67" s="368"/>
      <c r="N67" s="368"/>
      <c r="O67" s="350"/>
      <c r="S67" s="353"/>
      <c r="T67" s="353"/>
      <c r="U67" s="353"/>
      <c r="V67" s="353"/>
      <c r="W67" s="353"/>
      <c r="X67" s="353"/>
      <c r="Y67" s="353"/>
      <c r="Z67" s="353"/>
      <c r="AA67" s="353"/>
      <c r="AB67" s="353"/>
      <c r="AC67" s="353"/>
      <c r="AD67" s="353"/>
      <c r="AE67" s="353"/>
      <c r="AF67" s="353"/>
      <c r="AG67" s="353"/>
      <c r="AH67" s="353"/>
      <c r="AI67" s="353"/>
      <c r="AJ67" s="353"/>
    </row>
    <row r="68" spans="4:36" ht="11.25" customHeight="1">
      <c r="D68" s="366"/>
      <c r="E68" s="367" t="s">
        <v>511</v>
      </c>
      <c r="F68" s="350"/>
      <c r="G68" s="350"/>
      <c r="H68" s="350"/>
      <c r="I68" s="350"/>
      <c r="J68" s="350"/>
      <c r="K68" s="368"/>
      <c r="L68" s="368"/>
      <c r="M68" s="368"/>
      <c r="N68" s="368"/>
      <c r="O68" s="350"/>
      <c r="S68" s="353"/>
      <c r="T68" s="353"/>
      <c r="U68" s="353"/>
      <c r="V68" s="353"/>
      <c r="W68" s="353"/>
      <c r="X68" s="353"/>
      <c r="Y68" s="353"/>
      <c r="Z68" s="353"/>
      <c r="AA68" s="353"/>
      <c r="AB68" s="353"/>
      <c r="AC68" s="353"/>
      <c r="AD68" s="353"/>
      <c r="AE68" s="353"/>
      <c r="AF68" s="353"/>
      <c r="AG68" s="353"/>
      <c r="AH68" s="353"/>
      <c r="AI68" s="353"/>
      <c r="AJ68" s="353"/>
    </row>
    <row r="69" spans="4:36" ht="11.25" customHeight="1">
      <c r="D69" s="366"/>
      <c r="E69" s="367" t="s">
        <v>512</v>
      </c>
      <c r="F69" s="350"/>
      <c r="G69" s="350"/>
      <c r="H69" s="350"/>
      <c r="I69" s="350"/>
      <c r="J69" s="350"/>
      <c r="K69" s="368"/>
      <c r="L69" s="368"/>
      <c r="M69" s="368"/>
      <c r="N69" s="368"/>
      <c r="O69" s="350"/>
      <c r="S69" s="353"/>
      <c r="T69" s="353"/>
      <c r="U69" s="353"/>
      <c r="V69" s="353"/>
      <c r="W69" s="353"/>
      <c r="X69" s="353"/>
      <c r="Y69" s="353"/>
      <c r="Z69" s="353"/>
      <c r="AA69" s="353"/>
      <c r="AB69" s="353"/>
      <c r="AC69" s="353"/>
      <c r="AD69" s="353"/>
      <c r="AE69" s="353"/>
      <c r="AF69" s="353"/>
      <c r="AG69" s="353"/>
      <c r="AH69" s="353"/>
      <c r="AI69" s="353"/>
      <c r="AJ69" s="353"/>
    </row>
    <row r="70" spans="4:36" ht="11.25" customHeight="1">
      <c r="D70" s="366"/>
      <c r="E70" s="352" t="s">
        <v>513</v>
      </c>
      <c r="F70" s="350"/>
      <c r="G70" s="350"/>
      <c r="H70" s="350"/>
      <c r="I70" s="350"/>
      <c r="J70" s="350"/>
      <c r="K70" s="368"/>
      <c r="L70" s="368"/>
      <c r="M70" s="368"/>
      <c r="N70" s="368"/>
      <c r="O70" s="350"/>
      <c r="S70" s="353"/>
      <c r="T70" s="353"/>
      <c r="U70" s="353"/>
      <c r="V70" s="353"/>
      <c r="W70" s="353"/>
      <c r="X70" s="353"/>
      <c r="Y70" s="353"/>
      <c r="Z70" s="353"/>
      <c r="AA70" s="353"/>
      <c r="AB70" s="353"/>
      <c r="AC70" s="353"/>
      <c r="AD70" s="353"/>
      <c r="AE70" s="353"/>
      <c r="AF70" s="353"/>
      <c r="AG70" s="353"/>
      <c r="AH70" s="353"/>
      <c r="AI70" s="353"/>
      <c r="AJ70" s="353"/>
    </row>
    <row r="71" spans="4:36" ht="15" customHeight="1">
      <c r="D71" s="366"/>
      <c r="E71" s="366"/>
      <c r="F71" s="366"/>
      <c r="G71" s="366"/>
      <c r="H71" s="366"/>
      <c r="I71" s="366"/>
      <c r="J71" s="366"/>
      <c r="K71" s="366"/>
      <c r="L71" s="366"/>
      <c r="M71" s="366"/>
      <c r="N71" s="366"/>
    </row>
    <row r="72" spans="4:36">
      <c r="D72" s="366"/>
      <c r="E72" s="366"/>
      <c r="F72" s="366"/>
      <c r="G72" s="366"/>
      <c r="H72" s="366"/>
      <c r="I72" s="366"/>
      <c r="J72" s="366"/>
      <c r="K72" s="366"/>
      <c r="L72" s="366"/>
      <c r="M72" s="366"/>
      <c r="N72" s="366"/>
    </row>
  </sheetData>
  <phoneticPr fontId="5"/>
  <pageMargins left="0.7" right="0.7" top="0.75" bottom="0.75" header="0.3" footer="0.3"/>
  <pageSetup paperSize="9" scale="46"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E90DB-BB98-4AD5-8937-75E2876CD091}">
  <sheetPr codeName="Sheet5">
    <tabColor theme="4" tint="-0.249977111117893"/>
  </sheetPr>
  <dimension ref="B1:H33"/>
  <sheetViews>
    <sheetView zoomScaleNormal="100" workbookViewId="0"/>
  </sheetViews>
  <sheetFormatPr defaultColWidth="3.25" defaultRowHeight="18.75"/>
  <cols>
    <col min="1" max="1" width="1.625" style="49" customWidth="1"/>
    <col min="2" max="4" width="17.875" style="49" customWidth="1"/>
    <col min="5" max="6" width="9" style="49" customWidth="1"/>
    <col min="7" max="7" width="37.125" style="49" customWidth="1"/>
    <col min="8" max="8" width="54.25" style="49" customWidth="1"/>
    <col min="9" max="16384" width="3.25" style="49"/>
  </cols>
  <sheetData>
    <row r="1" spans="2:8" ht="6.95" customHeight="1"/>
    <row r="2" spans="2:8" s="60" customFormat="1" ht="22.5">
      <c r="B2" s="61" t="s">
        <v>514</v>
      </c>
    </row>
    <row r="3" spans="2:8" ht="6.95" customHeight="1"/>
    <row r="4" spans="2:8">
      <c r="B4" s="39" t="s">
        <v>515</v>
      </c>
      <c r="C4" s="39" t="s">
        <v>516</v>
      </c>
      <c r="D4" s="39" t="s">
        <v>517</v>
      </c>
      <c r="E4" s="39" t="s">
        <v>518</v>
      </c>
      <c r="F4" s="39" t="s">
        <v>519</v>
      </c>
      <c r="G4" s="39" t="s">
        <v>520</v>
      </c>
      <c r="H4" s="39" t="s">
        <v>97</v>
      </c>
    </row>
    <row r="5" spans="2:8">
      <c r="B5" s="39"/>
      <c r="C5" s="39"/>
      <c r="D5" s="39"/>
      <c r="E5" s="39"/>
      <c r="F5" s="39"/>
      <c r="G5" s="39"/>
      <c r="H5" s="39"/>
    </row>
    <row r="6" spans="2:8">
      <c r="B6" s="39"/>
      <c r="C6" s="39"/>
      <c r="D6" s="39"/>
      <c r="E6" s="39"/>
      <c r="F6" s="39"/>
      <c r="G6" s="39"/>
      <c r="H6" s="39"/>
    </row>
    <row r="7" spans="2:8">
      <c r="B7" s="39"/>
      <c r="C7" s="39"/>
      <c r="D7" s="39"/>
      <c r="E7" s="39"/>
      <c r="F7" s="39"/>
      <c r="G7" s="39"/>
      <c r="H7" s="39"/>
    </row>
    <row r="8" spans="2:8">
      <c r="B8" s="39"/>
      <c r="C8" s="39"/>
      <c r="D8" s="39"/>
      <c r="E8" s="39"/>
      <c r="F8" s="39"/>
      <c r="G8" s="39"/>
      <c r="H8" s="39"/>
    </row>
    <row r="9" spans="2:8">
      <c r="B9" s="39"/>
      <c r="C9" s="39"/>
      <c r="D9" s="39"/>
      <c r="E9" s="39"/>
      <c r="F9" s="39"/>
      <c r="G9" s="39"/>
      <c r="H9" s="39"/>
    </row>
    <row r="10" spans="2:8">
      <c r="B10" s="39"/>
      <c r="C10" s="39"/>
      <c r="D10" s="39"/>
      <c r="E10" s="39"/>
      <c r="F10" s="39"/>
      <c r="G10" s="39"/>
      <c r="H10" s="39"/>
    </row>
    <row r="11" spans="2:8">
      <c r="B11" s="39"/>
      <c r="C11" s="39"/>
      <c r="D11" s="39"/>
      <c r="E11" s="39"/>
      <c r="F11" s="39"/>
      <c r="G11" s="39"/>
      <c r="H11" s="39"/>
    </row>
    <row r="12" spans="2:8">
      <c r="B12" s="39"/>
      <c r="C12" s="39"/>
      <c r="D12" s="39"/>
      <c r="E12" s="39"/>
      <c r="F12" s="39"/>
      <c r="G12" s="39"/>
      <c r="H12" s="39"/>
    </row>
    <row r="13" spans="2:8">
      <c r="B13" s="39"/>
      <c r="C13" s="39"/>
      <c r="D13" s="39"/>
      <c r="E13" s="39"/>
      <c r="F13" s="39"/>
      <c r="G13" s="39"/>
      <c r="H13" s="39"/>
    </row>
    <row r="14" spans="2:8">
      <c r="B14" s="39"/>
      <c r="C14" s="39"/>
      <c r="D14" s="39"/>
      <c r="E14" s="39"/>
      <c r="F14" s="39"/>
      <c r="G14" s="39"/>
      <c r="H14" s="39"/>
    </row>
    <row r="15" spans="2:8">
      <c r="B15" s="39"/>
      <c r="C15" s="39"/>
      <c r="D15" s="39"/>
      <c r="E15" s="39"/>
      <c r="F15" s="39"/>
      <c r="G15" s="39"/>
      <c r="H15" s="39"/>
    </row>
    <row r="16" spans="2:8">
      <c r="B16" s="39"/>
      <c r="C16" s="39"/>
      <c r="D16" s="39"/>
      <c r="E16" s="39"/>
      <c r="F16" s="39"/>
      <c r="G16" s="39"/>
      <c r="H16" s="39"/>
    </row>
    <row r="17" spans="2:8">
      <c r="B17" s="39"/>
      <c r="C17" s="39"/>
      <c r="D17" s="39"/>
      <c r="E17" s="39"/>
      <c r="F17" s="39"/>
      <c r="G17" s="39"/>
      <c r="H17" s="39"/>
    </row>
    <row r="18" spans="2:8">
      <c r="B18" s="39"/>
      <c r="C18" s="39"/>
      <c r="D18" s="39"/>
      <c r="E18" s="39"/>
      <c r="F18" s="39"/>
      <c r="G18" s="39"/>
      <c r="H18" s="39"/>
    </row>
    <row r="19" spans="2:8">
      <c r="B19" s="39"/>
      <c r="C19" s="39"/>
      <c r="D19" s="39"/>
      <c r="E19" s="39"/>
      <c r="F19" s="39"/>
      <c r="G19" s="39"/>
      <c r="H19" s="39"/>
    </row>
    <row r="20" spans="2:8">
      <c r="B20" s="39"/>
      <c r="C20" s="39"/>
      <c r="D20" s="39"/>
      <c r="E20" s="39"/>
      <c r="F20" s="39"/>
      <c r="G20" s="39"/>
      <c r="H20" s="39"/>
    </row>
    <row r="21" spans="2:8">
      <c r="B21" s="39"/>
      <c r="C21" s="39"/>
      <c r="D21" s="39"/>
      <c r="E21" s="39"/>
      <c r="F21" s="39"/>
      <c r="G21" s="39"/>
      <c r="H21" s="39"/>
    </row>
    <row r="22" spans="2:8">
      <c r="B22" s="39"/>
      <c r="C22" s="39"/>
      <c r="D22" s="39"/>
      <c r="E22" s="39"/>
      <c r="F22" s="39"/>
      <c r="G22" s="39"/>
      <c r="H22" s="39"/>
    </row>
    <row r="23" spans="2:8">
      <c r="B23" s="39"/>
      <c r="C23" s="39"/>
      <c r="D23" s="39"/>
      <c r="E23" s="39"/>
      <c r="F23" s="39"/>
      <c r="G23" s="39"/>
      <c r="H23" s="39"/>
    </row>
    <row r="24" spans="2:8">
      <c r="B24" s="39"/>
      <c r="C24" s="39"/>
      <c r="D24" s="39"/>
      <c r="E24" s="39"/>
      <c r="F24" s="39"/>
      <c r="G24" s="39"/>
      <c r="H24" s="39"/>
    </row>
    <row r="25" spans="2:8">
      <c r="B25" s="39"/>
      <c r="C25" s="39"/>
      <c r="D25" s="39"/>
      <c r="E25" s="39"/>
      <c r="F25" s="39"/>
      <c r="G25" s="39"/>
      <c r="H25" s="39"/>
    </row>
    <row r="26" spans="2:8">
      <c r="B26" s="39"/>
      <c r="C26" s="39"/>
      <c r="D26" s="39"/>
      <c r="E26" s="39"/>
      <c r="F26" s="39"/>
      <c r="G26" s="39"/>
      <c r="H26" s="39"/>
    </row>
    <row r="27" spans="2:8">
      <c r="B27" s="39"/>
      <c r="C27" s="39"/>
      <c r="D27" s="39"/>
      <c r="E27" s="39"/>
      <c r="F27" s="39"/>
      <c r="G27" s="39"/>
      <c r="H27" s="39"/>
    </row>
    <row r="28" spans="2:8">
      <c r="B28" s="39"/>
      <c r="C28" s="39"/>
      <c r="D28" s="39"/>
      <c r="E28" s="39"/>
      <c r="F28" s="39"/>
      <c r="G28" s="39"/>
      <c r="H28" s="39"/>
    </row>
    <row r="29" spans="2:8">
      <c r="B29" s="39"/>
      <c r="C29" s="39"/>
      <c r="D29" s="39"/>
      <c r="E29" s="39"/>
      <c r="F29" s="39"/>
      <c r="G29" s="39"/>
      <c r="H29" s="39"/>
    </row>
    <row r="30" spans="2:8">
      <c r="B30" s="39"/>
      <c r="C30" s="39"/>
      <c r="D30" s="39"/>
      <c r="E30" s="39"/>
      <c r="F30" s="39"/>
      <c r="G30" s="39"/>
      <c r="H30" s="39"/>
    </row>
    <row r="31" spans="2:8">
      <c r="B31" s="39"/>
      <c r="C31" s="39"/>
      <c r="D31" s="39"/>
      <c r="E31" s="39"/>
      <c r="F31" s="39"/>
      <c r="G31" s="39"/>
      <c r="H31" s="39"/>
    </row>
    <row r="32" spans="2:8">
      <c r="B32" s="39"/>
      <c r="C32" s="39"/>
      <c r="D32" s="39"/>
      <c r="E32" s="39"/>
      <c r="F32" s="39"/>
      <c r="G32" s="39"/>
      <c r="H32" s="39"/>
    </row>
    <row r="33" spans="2:8">
      <c r="B33" s="39"/>
      <c r="C33" s="39"/>
      <c r="D33" s="39"/>
      <c r="E33" s="39"/>
      <c r="F33" s="39"/>
      <c r="G33" s="39"/>
      <c r="H33" s="39"/>
    </row>
  </sheetData>
  <phoneticPr fontId="5"/>
  <conditionalFormatting sqref="B5:H33">
    <cfRule type="expression" dxfId="15" priority="1">
      <formula>$E5="完了"</formula>
    </cfRule>
  </conditionalFormatting>
  <dataValidations count="1">
    <dataValidation type="list" allowBlank="1" showInputMessage="1" showErrorMessage="1" sqref="E5:E33" xr:uid="{F1DAC7D4-B077-47FE-ACF7-0D3D7C358849}">
      <formula1>"実装中,実装済み,検証中,完了,保留"</formula1>
    </dataValidation>
  </dataValidations>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1EDF0-D374-454F-845D-62CF6510A160}">
  <sheetPr codeName="Sheet6">
    <tabColor theme="4" tint="0.39997558519241921"/>
  </sheetPr>
  <dimension ref="A1:N51"/>
  <sheetViews>
    <sheetView zoomScale="80" zoomScaleNormal="80" workbookViewId="0"/>
  </sheetViews>
  <sheetFormatPr defaultColWidth="9" defaultRowHeight="16.5"/>
  <cols>
    <col min="1" max="1" width="2" style="135" customWidth="1"/>
    <col min="2" max="2" width="6.25" style="139" customWidth="1"/>
    <col min="3" max="3" width="14.875" style="139" customWidth="1"/>
    <col min="4" max="4" width="13" style="139" customWidth="1"/>
    <col min="5" max="5" width="56.25" style="139" customWidth="1"/>
    <col min="6" max="6" width="10.25" style="139" customWidth="1"/>
    <col min="7" max="8" width="9.625" style="139" bestFit="1" customWidth="1"/>
    <col min="9" max="9" width="37.625" style="136" customWidth="1"/>
    <col min="10" max="12" width="9.625" style="139" bestFit="1" customWidth="1"/>
    <col min="13" max="13" width="9" style="136"/>
    <col min="14" max="16384" width="9" style="139"/>
  </cols>
  <sheetData>
    <row r="1" spans="1:14" s="136" customFormat="1" ht="6.95" customHeight="1">
      <c r="A1" s="135"/>
      <c r="B1" s="135"/>
      <c r="C1" s="135"/>
      <c r="D1" s="135"/>
      <c r="E1" s="135"/>
      <c r="F1" s="135"/>
      <c r="G1" s="135"/>
      <c r="H1" s="135"/>
      <c r="I1" s="135"/>
      <c r="J1" s="135"/>
      <c r="K1" s="135"/>
    </row>
    <row r="2" spans="1:14" s="137" customFormat="1" ht="22.5">
      <c r="B2" s="144" t="s">
        <v>521</v>
      </c>
      <c r="C2" s="138"/>
    </row>
    <row r="3" spans="1:14" ht="16.5" customHeight="1">
      <c r="B3" s="147" t="s">
        <v>522</v>
      </c>
      <c r="C3" s="147"/>
      <c r="D3" s="148" t="s">
        <v>523</v>
      </c>
      <c r="E3" s="152" t="s">
        <v>524</v>
      </c>
      <c r="F3" s="146" t="s">
        <v>525</v>
      </c>
      <c r="G3" s="417" t="s">
        <v>526</v>
      </c>
      <c r="H3" s="417"/>
      <c r="I3" s="417"/>
      <c r="J3" s="419" t="s">
        <v>527</v>
      </c>
      <c r="K3" s="419"/>
      <c r="L3" s="419"/>
      <c r="M3" s="139"/>
      <c r="N3" s="136"/>
    </row>
    <row r="4" spans="1:14" ht="16.5" customHeight="1">
      <c r="B4" s="149" t="s">
        <v>528</v>
      </c>
      <c r="C4" s="147"/>
      <c r="D4" s="418" t="s">
        <v>529</v>
      </c>
      <c r="E4" s="413" t="s">
        <v>530</v>
      </c>
      <c r="F4" s="151"/>
      <c r="G4" s="416" t="s">
        <v>531</v>
      </c>
      <c r="H4" s="416"/>
      <c r="I4" s="416"/>
      <c r="J4" s="416" t="s">
        <v>532</v>
      </c>
      <c r="K4" s="416"/>
      <c r="L4" s="416"/>
      <c r="M4" s="139"/>
      <c r="N4" s="136"/>
    </row>
    <row r="5" spans="1:14" ht="16.5" customHeight="1">
      <c r="B5" s="149" t="s">
        <v>533</v>
      </c>
      <c r="C5" s="147"/>
      <c r="D5" s="418"/>
      <c r="E5" s="414"/>
      <c r="F5" s="151"/>
      <c r="G5" s="416" t="s">
        <v>534</v>
      </c>
      <c r="H5" s="416"/>
      <c r="I5" s="416"/>
      <c r="J5" s="416"/>
      <c r="K5" s="416"/>
      <c r="L5" s="416"/>
      <c r="M5" s="139"/>
      <c r="N5" s="136"/>
    </row>
    <row r="6" spans="1:14" ht="16.5" customHeight="1">
      <c r="B6" s="147"/>
      <c r="C6" s="147"/>
      <c r="D6" s="418"/>
      <c r="E6" s="414"/>
      <c r="F6" s="151"/>
      <c r="G6" s="416" t="s">
        <v>535</v>
      </c>
      <c r="H6" s="416"/>
      <c r="I6" s="416"/>
      <c r="J6" s="416"/>
      <c r="K6" s="416"/>
      <c r="L6" s="416"/>
      <c r="M6" s="139"/>
      <c r="N6" s="136"/>
    </row>
    <row r="7" spans="1:14" ht="16.5" customHeight="1">
      <c r="B7" s="147"/>
      <c r="C7" s="147"/>
      <c r="D7" s="418"/>
      <c r="E7" s="414"/>
      <c r="F7" s="151"/>
      <c r="G7" s="416" t="s">
        <v>536</v>
      </c>
      <c r="H7" s="416"/>
      <c r="I7" s="416"/>
      <c r="J7" s="416"/>
      <c r="K7" s="416"/>
      <c r="L7" s="416"/>
      <c r="M7" s="139"/>
      <c r="N7" s="136"/>
    </row>
    <row r="8" spans="1:14" ht="16.5" customHeight="1">
      <c r="B8" s="147"/>
      <c r="C8" s="147"/>
      <c r="D8" s="418"/>
      <c r="E8" s="414"/>
      <c r="F8" s="151"/>
      <c r="G8" s="416" t="s">
        <v>537</v>
      </c>
      <c r="H8" s="416"/>
      <c r="I8" s="416"/>
      <c r="J8" s="416" t="s">
        <v>538</v>
      </c>
      <c r="K8" s="416"/>
      <c r="L8" s="416"/>
      <c r="M8" s="139"/>
      <c r="N8" s="136"/>
    </row>
    <row r="9" spans="1:14" ht="16.5" customHeight="1">
      <c r="B9" s="147"/>
      <c r="C9" s="147"/>
      <c r="D9" s="418"/>
      <c r="E9" s="414"/>
      <c r="F9" s="151"/>
      <c r="G9" s="416" t="s">
        <v>539</v>
      </c>
      <c r="H9" s="416"/>
      <c r="I9" s="416"/>
      <c r="J9" s="416"/>
      <c r="K9" s="416"/>
      <c r="L9" s="416"/>
      <c r="M9" s="139"/>
      <c r="N9" s="136"/>
    </row>
    <row r="10" spans="1:14" ht="16.5" customHeight="1">
      <c r="B10" s="147"/>
      <c r="C10" s="147"/>
      <c r="D10" s="418"/>
      <c r="E10" s="414"/>
      <c r="F10" s="151"/>
      <c r="G10" s="416" t="s">
        <v>540</v>
      </c>
      <c r="H10" s="416"/>
      <c r="I10" s="416"/>
      <c r="J10" s="416"/>
      <c r="K10" s="416"/>
      <c r="L10" s="416"/>
      <c r="M10" s="139"/>
      <c r="N10" s="136"/>
    </row>
    <row r="11" spans="1:14" ht="16.5" customHeight="1">
      <c r="B11" s="147"/>
      <c r="C11" s="147"/>
      <c r="D11" s="418"/>
      <c r="E11" s="415"/>
      <c r="F11" s="151"/>
      <c r="G11" s="416" t="s">
        <v>541</v>
      </c>
      <c r="H11" s="416"/>
      <c r="I11" s="416"/>
      <c r="J11" s="416"/>
      <c r="K11" s="416"/>
      <c r="L11" s="416"/>
      <c r="M11" s="139"/>
      <c r="N11" s="136"/>
    </row>
    <row r="12" spans="1:14" ht="16.5" customHeight="1">
      <c r="B12" s="147"/>
      <c r="C12" s="147"/>
      <c r="D12" s="418" t="s">
        <v>542</v>
      </c>
      <c r="E12" s="413" t="s">
        <v>543</v>
      </c>
      <c r="F12" s="151"/>
      <c r="G12" s="416" t="s">
        <v>544</v>
      </c>
      <c r="H12" s="416"/>
      <c r="I12" s="416"/>
      <c r="J12" s="416" t="s">
        <v>545</v>
      </c>
      <c r="K12" s="416"/>
      <c r="L12" s="416"/>
      <c r="M12" s="139"/>
      <c r="N12" s="136"/>
    </row>
    <row r="13" spans="1:14" ht="16.5" customHeight="1">
      <c r="B13" s="147"/>
      <c r="C13" s="147"/>
      <c r="D13" s="418"/>
      <c r="E13" s="414"/>
      <c r="F13" s="151"/>
      <c r="G13" s="416" t="s">
        <v>546</v>
      </c>
      <c r="H13" s="416"/>
      <c r="I13" s="416"/>
      <c r="J13" s="416" t="s">
        <v>547</v>
      </c>
      <c r="K13" s="416"/>
      <c r="L13" s="416"/>
      <c r="M13" s="139"/>
      <c r="N13" s="136"/>
    </row>
    <row r="14" spans="1:14" ht="16.5" customHeight="1">
      <c r="B14" s="147"/>
      <c r="C14" s="147"/>
      <c r="D14" s="418"/>
      <c r="E14" s="414"/>
      <c r="F14" s="151"/>
      <c r="G14" s="416" t="s">
        <v>548</v>
      </c>
      <c r="H14" s="416"/>
      <c r="I14" s="416"/>
      <c r="J14" s="416" t="s">
        <v>549</v>
      </c>
      <c r="K14" s="416"/>
      <c r="L14" s="416"/>
      <c r="M14" s="139"/>
      <c r="N14" s="136"/>
    </row>
    <row r="15" spans="1:14" ht="16.5" customHeight="1">
      <c r="B15" s="147"/>
      <c r="C15" s="147"/>
      <c r="D15" s="418"/>
      <c r="E15" s="414"/>
      <c r="F15" s="151"/>
      <c r="G15" s="416" t="s">
        <v>550</v>
      </c>
      <c r="H15" s="416"/>
      <c r="I15" s="416"/>
      <c r="J15" s="416"/>
      <c r="K15" s="416"/>
      <c r="L15" s="416"/>
      <c r="M15" s="139"/>
      <c r="N15" s="136"/>
    </row>
    <row r="16" spans="1:14" ht="16.5" customHeight="1">
      <c r="B16" s="147"/>
      <c r="C16" s="147"/>
      <c r="D16" s="418"/>
      <c r="E16" s="414"/>
      <c r="F16" s="151"/>
      <c r="G16" s="416" t="s">
        <v>551</v>
      </c>
      <c r="H16" s="416"/>
      <c r="I16" s="416"/>
      <c r="J16" s="416"/>
      <c r="K16" s="416"/>
      <c r="L16" s="416"/>
      <c r="M16" s="139"/>
      <c r="N16" s="136"/>
    </row>
    <row r="17" spans="1:14" ht="16.5" customHeight="1">
      <c r="B17" s="147"/>
      <c r="C17" s="147"/>
      <c r="D17" s="418"/>
      <c r="E17" s="414"/>
      <c r="F17" s="151"/>
      <c r="G17" s="416" t="s">
        <v>552</v>
      </c>
      <c r="H17" s="416"/>
      <c r="I17" s="416"/>
      <c r="J17" s="416"/>
      <c r="K17" s="416"/>
      <c r="L17" s="416"/>
      <c r="M17" s="139"/>
      <c r="N17" s="136"/>
    </row>
    <row r="18" spans="1:14" ht="16.5" customHeight="1">
      <c r="B18" s="147"/>
      <c r="C18" s="147"/>
      <c r="D18" s="418"/>
      <c r="E18" s="415"/>
      <c r="F18" s="151"/>
      <c r="G18" s="416" t="s">
        <v>553</v>
      </c>
      <c r="H18" s="416"/>
      <c r="I18" s="416"/>
      <c r="J18" s="416"/>
      <c r="K18" s="416"/>
      <c r="L18" s="416"/>
      <c r="M18" s="139"/>
      <c r="N18" s="136"/>
    </row>
    <row r="19" spans="1:14" ht="16.5" customHeight="1">
      <c r="B19" s="147"/>
      <c r="C19" s="147"/>
      <c r="D19" s="416" t="s">
        <v>554</v>
      </c>
      <c r="E19" s="413" t="s">
        <v>555</v>
      </c>
      <c r="F19" s="150"/>
      <c r="G19" s="416" t="s">
        <v>556</v>
      </c>
      <c r="H19" s="416"/>
      <c r="I19" s="416"/>
      <c r="J19" s="416" t="s">
        <v>557</v>
      </c>
      <c r="K19" s="416"/>
      <c r="L19" s="416"/>
      <c r="M19" s="139"/>
      <c r="N19" s="136"/>
    </row>
    <row r="20" spans="1:14" ht="16.5" customHeight="1">
      <c r="B20" s="147"/>
      <c r="C20" s="147"/>
      <c r="D20" s="416"/>
      <c r="E20" s="414"/>
      <c r="F20" s="150"/>
      <c r="G20" s="416" t="s">
        <v>558</v>
      </c>
      <c r="H20" s="416"/>
      <c r="I20" s="416"/>
      <c r="J20" s="416"/>
      <c r="K20" s="416"/>
      <c r="L20" s="416"/>
      <c r="M20" s="139"/>
      <c r="N20" s="136"/>
    </row>
    <row r="21" spans="1:14" ht="16.5" customHeight="1">
      <c r="B21" s="147"/>
      <c r="C21" s="147"/>
      <c r="D21" s="416"/>
      <c r="E21" s="414"/>
      <c r="F21" s="150"/>
      <c r="G21" s="416" t="s">
        <v>559</v>
      </c>
      <c r="H21" s="416"/>
      <c r="I21" s="416"/>
      <c r="J21" s="416" t="s">
        <v>560</v>
      </c>
      <c r="K21" s="416"/>
      <c r="L21" s="416"/>
      <c r="M21" s="139"/>
      <c r="N21" s="136"/>
    </row>
    <row r="22" spans="1:14" ht="16.5" customHeight="1">
      <c r="B22" s="147"/>
      <c r="C22" s="147"/>
      <c r="D22" s="416"/>
      <c r="E22" s="415"/>
      <c r="F22" s="150"/>
      <c r="G22" s="416" t="s">
        <v>561</v>
      </c>
      <c r="H22" s="416"/>
      <c r="I22" s="416"/>
      <c r="J22" s="416"/>
      <c r="K22" s="416"/>
      <c r="L22" s="416"/>
      <c r="M22" s="139"/>
      <c r="N22" s="136"/>
    </row>
    <row r="23" spans="1:14" ht="16.5" customHeight="1">
      <c r="B23" s="147"/>
      <c r="C23" s="147"/>
      <c r="D23" s="416" t="s">
        <v>562</v>
      </c>
      <c r="E23" s="413" t="s">
        <v>563</v>
      </c>
      <c r="F23" s="150"/>
      <c r="G23" s="416" t="s">
        <v>564</v>
      </c>
      <c r="H23" s="416"/>
      <c r="I23" s="416"/>
      <c r="J23" s="416" t="s">
        <v>565</v>
      </c>
      <c r="K23" s="416"/>
      <c r="L23" s="416"/>
      <c r="M23" s="139"/>
      <c r="N23" s="136"/>
    </row>
    <row r="24" spans="1:14" ht="16.5" customHeight="1">
      <c r="B24" s="147"/>
      <c r="C24" s="147"/>
      <c r="D24" s="416"/>
      <c r="E24" s="414"/>
      <c r="F24" s="150"/>
      <c r="G24" s="416" t="s">
        <v>566</v>
      </c>
      <c r="H24" s="416"/>
      <c r="I24" s="416"/>
      <c r="J24" s="416" t="s">
        <v>567</v>
      </c>
      <c r="K24" s="416"/>
      <c r="L24" s="416"/>
      <c r="M24" s="139"/>
      <c r="N24" s="136"/>
    </row>
    <row r="25" spans="1:14" ht="16.5" customHeight="1">
      <c r="B25" s="147"/>
      <c r="C25" s="147"/>
      <c r="D25" s="416"/>
      <c r="E25" s="415"/>
      <c r="F25" s="150"/>
      <c r="G25" s="416" t="s">
        <v>568</v>
      </c>
      <c r="H25" s="416"/>
      <c r="I25" s="416"/>
      <c r="J25" s="416" t="s">
        <v>569</v>
      </c>
      <c r="K25" s="416"/>
      <c r="L25" s="416"/>
      <c r="M25" s="139"/>
      <c r="N25" s="136"/>
    </row>
    <row r="26" spans="1:14" s="136" customFormat="1" ht="6.95" customHeight="1">
      <c r="A26" s="135"/>
      <c r="B26" s="135"/>
      <c r="C26" s="135"/>
      <c r="D26" s="135"/>
      <c r="E26" s="135"/>
      <c r="F26" s="135"/>
      <c r="G26" s="135"/>
      <c r="H26" s="135"/>
      <c r="I26" s="135"/>
      <c r="J26" s="135"/>
      <c r="K26" s="135"/>
    </row>
    <row r="27" spans="1:14">
      <c r="A27" s="145">
        <f>ROW()</f>
        <v>27</v>
      </c>
      <c r="B27" s="140" t="s">
        <v>1</v>
      </c>
      <c r="C27" s="140" t="s">
        <v>570</v>
      </c>
      <c r="D27" s="140" t="s">
        <v>523</v>
      </c>
      <c r="E27" s="140" t="s">
        <v>571</v>
      </c>
      <c r="F27" s="140" t="s">
        <v>572</v>
      </c>
      <c r="G27" s="140" t="s">
        <v>573</v>
      </c>
      <c r="H27" s="140" t="s">
        <v>574</v>
      </c>
      <c r="I27" s="140" t="s">
        <v>575</v>
      </c>
      <c r="J27" s="140" t="s">
        <v>576</v>
      </c>
      <c r="K27" s="140" t="s">
        <v>577</v>
      </c>
      <c r="L27" s="140" t="s">
        <v>578</v>
      </c>
      <c r="M27" s="139"/>
    </row>
    <row r="28" spans="1:14" ht="38.25" customHeight="1">
      <c r="B28" s="141">
        <f t="shared" ref="B28:B50" si="0">ROW()-$A$27</f>
        <v>1</v>
      </c>
      <c r="C28" s="141"/>
      <c r="D28" s="141"/>
      <c r="E28" s="142"/>
      <c r="F28" s="142"/>
      <c r="G28" s="143"/>
      <c r="H28" s="141"/>
      <c r="I28" s="142"/>
      <c r="J28" s="143"/>
      <c r="K28" s="141"/>
      <c r="L28" s="141" t="s">
        <v>579</v>
      </c>
      <c r="M28" s="139"/>
    </row>
    <row r="29" spans="1:14" ht="38.25" customHeight="1">
      <c r="B29" s="141">
        <f t="shared" si="0"/>
        <v>2</v>
      </c>
      <c r="C29" s="141"/>
      <c r="D29" s="141"/>
      <c r="E29" s="142"/>
      <c r="F29" s="142"/>
      <c r="G29" s="143"/>
      <c r="H29" s="141"/>
      <c r="I29" s="142"/>
      <c r="J29" s="143"/>
      <c r="K29" s="141"/>
      <c r="L29" s="141"/>
      <c r="M29" s="139"/>
    </row>
    <row r="30" spans="1:14" ht="38.25" customHeight="1">
      <c r="B30" s="141">
        <f t="shared" si="0"/>
        <v>3</v>
      </c>
      <c r="C30" s="141"/>
      <c r="D30" s="141"/>
      <c r="E30" s="142"/>
      <c r="F30" s="142"/>
      <c r="G30" s="143"/>
      <c r="H30" s="141"/>
      <c r="I30" s="142"/>
      <c r="J30" s="143"/>
      <c r="K30" s="141"/>
      <c r="L30" s="141"/>
      <c r="M30" s="139"/>
    </row>
    <row r="31" spans="1:14" ht="38.25" customHeight="1">
      <c r="B31" s="141">
        <f t="shared" si="0"/>
        <v>4</v>
      </c>
      <c r="C31" s="141"/>
      <c r="D31" s="141"/>
      <c r="E31" s="142"/>
      <c r="F31" s="142"/>
      <c r="G31" s="143"/>
      <c r="H31" s="141"/>
      <c r="I31" s="142"/>
      <c r="J31" s="143"/>
      <c r="K31" s="141"/>
      <c r="L31" s="141"/>
      <c r="M31" s="139"/>
    </row>
    <row r="32" spans="1:14" ht="38.25" customHeight="1">
      <c r="B32" s="141">
        <f t="shared" si="0"/>
        <v>5</v>
      </c>
      <c r="C32" s="141"/>
      <c r="D32" s="141"/>
      <c r="E32" s="142"/>
      <c r="F32" s="142"/>
      <c r="G32" s="143"/>
      <c r="H32" s="141"/>
      <c r="I32" s="142"/>
      <c r="J32" s="143"/>
      <c r="K32" s="141"/>
      <c r="L32" s="141"/>
      <c r="M32" s="139"/>
    </row>
    <row r="33" spans="2:13" ht="38.25" customHeight="1">
      <c r="B33" s="141">
        <f t="shared" si="0"/>
        <v>6</v>
      </c>
      <c r="C33" s="141"/>
      <c r="D33" s="141"/>
      <c r="E33" s="142"/>
      <c r="F33" s="142"/>
      <c r="G33" s="143"/>
      <c r="H33" s="141"/>
      <c r="I33" s="142"/>
      <c r="J33" s="143"/>
      <c r="K33" s="141"/>
      <c r="L33" s="141"/>
      <c r="M33" s="139"/>
    </row>
    <row r="34" spans="2:13" ht="38.25" customHeight="1">
      <c r="B34" s="141">
        <f t="shared" si="0"/>
        <v>7</v>
      </c>
      <c r="C34" s="141"/>
      <c r="D34" s="141"/>
      <c r="E34" s="142"/>
      <c r="F34" s="142"/>
      <c r="G34" s="143"/>
      <c r="H34" s="141"/>
      <c r="I34" s="142"/>
      <c r="J34" s="143"/>
      <c r="K34" s="141"/>
      <c r="L34" s="141"/>
      <c r="M34" s="139"/>
    </row>
    <row r="35" spans="2:13" ht="38.25" customHeight="1">
      <c r="B35" s="141">
        <f t="shared" si="0"/>
        <v>8</v>
      </c>
      <c r="C35" s="141"/>
      <c r="D35" s="141"/>
      <c r="E35" s="142"/>
      <c r="F35" s="142"/>
      <c r="G35" s="143"/>
      <c r="H35" s="141"/>
      <c r="I35" s="142"/>
      <c r="J35" s="143"/>
      <c r="K35" s="141"/>
      <c r="L35" s="141"/>
      <c r="M35" s="139"/>
    </row>
    <row r="36" spans="2:13" ht="38.25" customHeight="1">
      <c r="B36" s="141">
        <f t="shared" si="0"/>
        <v>9</v>
      </c>
      <c r="C36" s="141"/>
      <c r="D36" s="141"/>
      <c r="E36" s="142"/>
      <c r="F36" s="142"/>
      <c r="G36" s="143"/>
      <c r="H36" s="141"/>
      <c r="I36" s="142"/>
      <c r="J36" s="143"/>
      <c r="K36" s="141"/>
      <c r="L36" s="141"/>
      <c r="M36" s="139"/>
    </row>
    <row r="37" spans="2:13" ht="38.25" customHeight="1">
      <c r="B37" s="141">
        <f t="shared" si="0"/>
        <v>10</v>
      </c>
      <c r="C37" s="141"/>
      <c r="D37" s="141"/>
      <c r="E37" s="142"/>
      <c r="F37" s="142"/>
      <c r="G37" s="143"/>
      <c r="H37" s="141"/>
      <c r="I37" s="142"/>
      <c r="J37" s="143"/>
      <c r="K37" s="141"/>
      <c r="L37" s="141"/>
      <c r="M37" s="139"/>
    </row>
    <row r="38" spans="2:13" ht="38.25" customHeight="1">
      <c r="B38" s="141">
        <f t="shared" si="0"/>
        <v>11</v>
      </c>
      <c r="C38" s="141"/>
      <c r="D38" s="141"/>
      <c r="E38" s="142"/>
      <c r="F38" s="142"/>
      <c r="G38" s="143"/>
      <c r="H38" s="141"/>
      <c r="I38" s="142"/>
      <c r="J38" s="143"/>
      <c r="K38" s="141"/>
      <c r="L38" s="141"/>
      <c r="M38" s="139"/>
    </row>
    <row r="39" spans="2:13" ht="38.25" customHeight="1">
      <c r="B39" s="141">
        <f t="shared" si="0"/>
        <v>12</v>
      </c>
      <c r="C39" s="141"/>
      <c r="D39" s="141"/>
      <c r="E39" s="142"/>
      <c r="F39" s="142"/>
      <c r="G39" s="143"/>
      <c r="H39" s="141"/>
      <c r="I39" s="142"/>
      <c r="J39" s="143"/>
      <c r="K39" s="141"/>
      <c r="L39" s="141"/>
      <c r="M39" s="139"/>
    </row>
    <row r="40" spans="2:13" ht="38.25" customHeight="1">
      <c r="B40" s="141">
        <f t="shared" si="0"/>
        <v>13</v>
      </c>
      <c r="C40" s="141"/>
      <c r="D40" s="141"/>
      <c r="E40" s="142"/>
      <c r="F40" s="142"/>
      <c r="G40" s="143"/>
      <c r="H40" s="141"/>
      <c r="I40" s="142"/>
      <c r="J40" s="143"/>
      <c r="K40" s="141"/>
      <c r="L40" s="141"/>
      <c r="M40" s="139"/>
    </row>
    <row r="41" spans="2:13" ht="38.25" customHeight="1">
      <c r="B41" s="141">
        <f t="shared" si="0"/>
        <v>14</v>
      </c>
      <c r="C41" s="141"/>
      <c r="D41" s="141"/>
      <c r="E41" s="142"/>
      <c r="F41" s="142"/>
      <c r="G41" s="143"/>
      <c r="H41" s="141"/>
      <c r="I41" s="142"/>
      <c r="J41" s="143"/>
      <c r="K41" s="141"/>
      <c r="L41" s="141"/>
      <c r="M41" s="139"/>
    </row>
    <row r="42" spans="2:13" ht="38.25" customHeight="1">
      <c r="B42" s="141">
        <f t="shared" si="0"/>
        <v>15</v>
      </c>
      <c r="C42" s="141"/>
      <c r="D42" s="141"/>
      <c r="E42" s="142"/>
      <c r="F42" s="142"/>
      <c r="G42" s="143"/>
      <c r="H42" s="141"/>
      <c r="I42" s="142"/>
      <c r="J42" s="143"/>
      <c r="K42" s="141"/>
      <c r="L42" s="141"/>
      <c r="M42" s="139"/>
    </row>
    <row r="43" spans="2:13" ht="38.25" customHeight="1">
      <c r="B43" s="141">
        <f t="shared" si="0"/>
        <v>16</v>
      </c>
      <c r="C43" s="141"/>
      <c r="D43" s="141"/>
      <c r="E43" s="142"/>
      <c r="F43" s="142"/>
      <c r="G43" s="143"/>
      <c r="H43" s="141"/>
      <c r="I43" s="142"/>
      <c r="J43" s="143"/>
      <c r="K43" s="141"/>
      <c r="L43" s="141"/>
      <c r="M43" s="139"/>
    </row>
    <row r="44" spans="2:13" ht="38.25" customHeight="1">
      <c r="B44" s="141">
        <f t="shared" si="0"/>
        <v>17</v>
      </c>
      <c r="C44" s="141"/>
      <c r="D44" s="141"/>
      <c r="E44" s="142"/>
      <c r="F44" s="142"/>
      <c r="G44" s="143"/>
      <c r="H44" s="141"/>
      <c r="I44" s="142"/>
      <c r="J44" s="143"/>
      <c r="K44" s="141"/>
      <c r="L44" s="141"/>
      <c r="M44" s="139"/>
    </row>
    <row r="45" spans="2:13" ht="38.25" customHeight="1">
      <c r="B45" s="141">
        <f t="shared" si="0"/>
        <v>18</v>
      </c>
      <c r="C45" s="141"/>
      <c r="D45" s="141"/>
      <c r="E45" s="142"/>
      <c r="F45" s="142"/>
      <c r="G45" s="143"/>
      <c r="H45" s="141"/>
      <c r="I45" s="142"/>
      <c r="J45" s="143"/>
      <c r="K45" s="141"/>
      <c r="L45" s="141"/>
      <c r="M45" s="139"/>
    </row>
    <row r="46" spans="2:13" ht="38.25" customHeight="1">
      <c r="B46" s="141">
        <f t="shared" si="0"/>
        <v>19</v>
      </c>
      <c r="C46" s="141"/>
      <c r="D46" s="141"/>
      <c r="E46" s="142"/>
      <c r="F46" s="142"/>
      <c r="G46" s="143"/>
      <c r="H46" s="141"/>
      <c r="I46" s="142"/>
      <c r="J46" s="143"/>
      <c r="K46" s="141"/>
      <c r="L46" s="141"/>
      <c r="M46" s="139"/>
    </row>
    <row r="47" spans="2:13" ht="38.25" customHeight="1">
      <c r="B47" s="141">
        <f t="shared" si="0"/>
        <v>20</v>
      </c>
      <c r="C47" s="141"/>
      <c r="D47" s="141"/>
      <c r="E47" s="142"/>
      <c r="F47" s="142"/>
      <c r="G47" s="143"/>
      <c r="H47" s="141"/>
      <c r="I47" s="142"/>
      <c r="J47" s="143"/>
      <c r="K47" s="141"/>
      <c r="L47" s="141"/>
      <c r="M47" s="139"/>
    </row>
    <row r="48" spans="2:13" ht="38.25" customHeight="1">
      <c r="B48" s="141">
        <f t="shared" si="0"/>
        <v>21</v>
      </c>
      <c r="C48" s="141"/>
      <c r="D48" s="141"/>
      <c r="E48" s="142"/>
      <c r="F48" s="142"/>
      <c r="G48" s="143"/>
      <c r="H48" s="141"/>
      <c r="I48" s="142"/>
      <c r="J48" s="143"/>
      <c r="K48" s="141"/>
      <c r="L48" s="141"/>
      <c r="M48" s="139"/>
    </row>
    <row r="49" spans="1:13" ht="38.25" customHeight="1">
      <c r="B49" s="141">
        <f t="shared" si="0"/>
        <v>22</v>
      </c>
      <c r="C49" s="141"/>
      <c r="D49" s="141"/>
      <c r="E49" s="142"/>
      <c r="F49" s="142"/>
      <c r="G49" s="143"/>
      <c r="H49" s="141"/>
      <c r="I49" s="142"/>
      <c r="J49" s="143"/>
      <c r="K49" s="141"/>
      <c r="L49" s="141"/>
      <c r="M49" s="139"/>
    </row>
    <row r="50" spans="1:13" ht="38.25" customHeight="1">
      <c r="B50" s="141">
        <f t="shared" si="0"/>
        <v>23</v>
      </c>
      <c r="C50" s="141"/>
      <c r="D50" s="141"/>
      <c r="E50" s="142"/>
      <c r="F50" s="142"/>
      <c r="G50" s="143"/>
      <c r="H50" s="141"/>
      <c r="I50" s="142"/>
      <c r="J50" s="143"/>
      <c r="K50" s="141"/>
      <c r="L50" s="141"/>
      <c r="M50" s="139"/>
    </row>
    <row r="51" spans="1:13">
      <c r="A51" s="136"/>
    </row>
  </sheetData>
  <mergeCells count="54">
    <mergeCell ref="J25:L25"/>
    <mergeCell ref="J9:L9"/>
    <mergeCell ref="J10:L10"/>
    <mergeCell ref="J11:L11"/>
    <mergeCell ref="J12:L12"/>
    <mergeCell ref="J13:L13"/>
    <mergeCell ref="J14:L14"/>
    <mergeCell ref="J18:L18"/>
    <mergeCell ref="J19:L19"/>
    <mergeCell ref="J15:L15"/>
    <mergeCell ref="J20:L20"/>
    <mergeCell ref="J21:L21"/>
    <mergeCell ref="J22:L22"/>
    <mergeCell ref="J23:L23"/>
    <mergeCell ref="J24:L24"/>
    <mergeCell ref="J3:L3"/>
    <mergeCell ref="J4:L4"/>
    <mergeCell ref="J5:L5"/>
    <mergeCell ref="J6:L6"/>
    <mergeCell ref="J7:L7"/>
    <mergeCell ref="J8:L8"/>
    <mergeCell ref="G24:I24"/>
    <mergeCell ref="G25:I25"/>
    <mergeCell ref="D4:D11"/>
    <mergeCell ref="D12:D18"/>
    <mergeCell ref="D19:D22"/>
    <mergeCell ref="D23:D25"/>
    <mergeCell ref="G10:I10"/>
    <mergeCell ref="G11:I11"/>
    <mergeCell ref="G12:I12"/>
    <mergeCell ref="G13:I13"/>
    <mergeCell ref="G14:I14"/>
    <mergeCell ref="G15:I15"/>
    <mergeCell ref="G8:I8"/>
    <mergeCell ref="J16:L16"/>
    <mergeCell ref="J17:L17"/>
    <mergeCell ref="G3:I3"/>
    <mergeCell ref="G4:I4"/>
    <mergeCell ref="G5:I5"/>
    <mergeCell ref="G6:I6"/>
    <mergeCell ref="G7:I7"/>
    <mergeCell ref="E4:E11"/>
    <mergeCell ref="E12:E18"/>
    <mergeCell ref="E19:E22"/>
    <mergeCell ref="E23:E25"/>
    <mergeCell ref="G9:I9"/>
    <mergeCell ref="G20:I20"/>
    <mergeCell ref="G21:I21"/>
    <mergeCell ref="G22:I22"/>
    <mergeCell ref="G23:I23"/>
    <mergeCell ref="G16:I16"/>
    <mergeCell ref="G17:I17"/>
    <mergeCell ref="G18:I18"/>
    <mergeCell ref="G19:I19"/>
  </mergeCells>
  <phoneticPr fontId="6"/>
  <conditionalFormatting sqref="B28:L50">
    <cfRule type="expression" dxfId="14" priority="2">
      <formula>IF($L28="OK",TRUE,"")</formula>
    </cfRule>
  </conditionalFormatting>
  <conditionalFormatting sqref="F4:F25">
    <cfRule type="containsBlanks" dxfId="13" priority="1">
      <formula>LEN(TRIM(F4))=0</formula>
    </cfRule>
  </conditionalFormatting>
  <dataValidations count="1">
    <dataValidation type="list" allowBlank="1" showInputMessage="1" showErrorMessage="1" sqref="F4:F25" xr:uid="{17B37F61-CEE1-451D-824B-FF1B3CDE2EF5}">
      <formula1>"✓"</formula1>
    </dataValidation>
  </dataValidations>
  <hyperlinks>
    <hyperlink ref="B4" r:id="rId1" xr:uid="{24749FBE-0AFD-4CBF-88CD-9A77320A228D}"/>
    <hyperlink ref="B5" r:id="rId2" display="プロジェクトテンプレート＞チェック管理" xr:uid="{1475D7DD-336F-4669-9BE2-2860271BC04A}"/>
  </hyperlinks>
  <pageMargins left="0.7" right="0.7" top="0.75" bottom="0.75" header="0.3" footer="0.3"/>
  <pageSetup paperSize="9" orientation="portrait" r:id="rId3"/>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B8653-5158-457E-B174-FDA8F4DD6F66}">
  <sheetPr codeName="Sheet7">
    <tabColor theme="4" tint="0.59999389629810485"/>
  </sheetPr>
  <dimension ref="B1:U126"/>
  <sheetViews>
    <sheetView zoomScale="80" zoomScaleNormal="80" zoomScaleSheetLayoutView="100" workbookViewId="0">
      <pane xSplit="6" ySplit="10" topLeftCell="G11" activePane="bottomRight" state="frozen"/>
      <selection pane="topRight"/>
      <selection pane="bottomLeft"/>
      <selection pane="bottomRight"/>
    </sheetView>
  </sheetViews>
  <sheetFormatPr defaultColWidth="9" defaultRowHeight="15.75" outlineLevelRow="1" outlineLevelCol="1"/>
  <cols>
    <col min="1" max="1" width="1.625" style="62" customWidth="1"/>
    <col min="2" max="3" width="14.375" style="62" hidden="1" customWidth="1" outlineLevel="1"/>
    <col min="4" max="4" width="36" style="62" hidden="1" customWidth="1" outlineLevel="1"/>
    <col min="5" max="5" width="4.25" style="62" bestFit="1" customWidth="1" collapsed="1"/>
    <col min="6" max="6" width="24.25" style="62" customWidth="1"/>
    <col min="7" max="8" width="38.25" style="62" customWidth="1"/>
    <col min="9" max="9" width="8" style="62" bestFit="1" customWidth="1"/>
    <col min="10" max="10" width="30.375" style="62" customWidth="1"/>
    <col min="11" max="12" width="6.25" style="62" bestFit="1" customWidth="1"/>
    <col min="13" max="13" width="9.25" style="63" hidden="1" customWidth="1" outlineLevel="1"/>
    <col min="14" max="14" width="18.125" style="63" hidden="1" customWidth="1" outlineLevel="1"/>
    <col min="15" max="16" width="6" style="63" hidden="1" customWidth="1" outlineLevel="1"/>
    <col min="17" max="17" width="30.375" style="62" hidden="1" customWidth="1" outlineLevel="1"/>
    <col min="18" max="18" width="8.625" style="62" hidden="1" customWidth="1" outlineLevel="1"/>
    <col min="19" max="19" width="6.25" style="62" hidden="1" customWidth="1" outlineLevel="1"/>
    <col min="20" max="20" width="2.875" style="62" customWidth="1" collapsed="1"/>
    <col min="21" max="21" width="9" style="83"/>
    <col min="22" max="16384" width="9" style="62"/>
  </cols>
  <sheetData>
    <row r="1" spans="2:21" ht="6.95" customHeight="1"/>
    <row r="2" spans="2:21" ht="19.5">
      <c r="B2" s="59" t="s">
        <v>580</v>
      </c>
      <c r="F2" s="64"/>
    </row>
    <row r="3" spans="2:21" ht="6.95" customHeight="1">
      <c r="B3" s="65"/>
      <c r="F3" s="64"/>
    </row>
    <row r="4" spans="2:21">
      <c r="B4" s="75" t="s">
        <v>581</v>
      </c>
      <c r="C4" s="75"/>
      <c r="D4" s="77" t="s">
        <v>582</v>
      </c>
      <c r="E4" s="98"/>
      <c r="F4" s="99" t="s">
        <v>583</v>
      </c>
      <c r="G4" s="66">
        <f>COUNTA(F14:F1005)</f>
        <v>49</v>
      </c>
    </row>
    <row r="5" spans="2:21" ht="16.5" customHeight="1">
      <c r="B5" s="67"/>
      <c r="C5" s="67"/>
      <c r="D5" s="420" t="s">
        <v>584</v>
      </c>
      <c r="E5" s="98"/>
      <c r="F5" s="99" t="s">
        <v>585</v>
      </c>
      <c r="G5" s="66">
        <f>COUNTA(I14:I1005)</f>
        <v>0</v>
      </c>
    </row>
    <row r="6" spans="2:21">
      <c r="B6" s="75" t="s">
        <v>586</v>
      </c>
      <c r="C6" s="75"/>
      <c r="D6" s="420"/>
      <c r="E6" s="98"/>
      <c r="F6" s="99" t="s">
        <v>587</v>
      </c>
      <c r="G6" s="66">
        <f>COUNTIF(I14:I1005,"NG")</f>
        <v>0</v>
      </c>
    </row>
    <row r="7" spans="2:21">
      <c r="B7" s="67"/>
      <c r="C7" s="67"/>
      <c r="D7" s="420"/>
      <c r="E7" s="98"/>
      <c r="F7" s="99" t="s">
        <v>588</v>
      </c>
      <c r="G7" s="66">
        <f>COUNTIF(R14:R1005,"対応中")</f>
        <v>0</v>
      </c>
    </row>
    <row r="8" spans="2:21">
      <c r="B8" s="64"/>
    </row>
    <row r="9" spans="2:21" ht="18" customHeight="1">
      <c r="B9" s="76" t="s">
        <v>589</v>
      </c>
      <c r="C9" s="77"/>
      <c r="D9" s="77"/>
      <c r="E9" s="97"/>
      <c r="F9" s="97"/>
      <c r="G9" s="97"/>
      <c r="H9" s="97"/>
      <c r="I9" s="77" t="s">
        <v>590</v>
      </c>
      <c r="J9" s="77"/>
      <c r="K9" s="77"/>
      <c r="L9" s="77"/>
      <c r="M9" s="81" t="s">
        <v>591</v>
      </c>
      <c r="N9" s="81"/>
      <c r="O9" s="81"/>
      <c r="P9" s="81"/>
      <c r="Q9" s="95" t="s">
        <v>592</v>
      </c>
      <c r="R9" s="95"/>
      <c r="S9" s="95"/>
    </row>
    <row r="10" spans="2:21" ht="19.5" customHeight="1">
      <c r="B10" s="76" t="s">
        <v>593</v>
      </c>
      <c r="C10" s="76" t="s">
        <v>594</v>
      </c>
      <c r="D10" s="76" t="s">
        <v>595</v>
      </c>
      <c r="E10" s="94" t="s">
        <v>596</v>
      </c>
      <c r="F10" s="94" t="s">
        <v>589</v>
      </c>
      <c r="G10" s="94" t="s">
        <v>597</v>
      </c>
      <c r="H10" s="94" t="s">
        <v>598</v>
      </c>
      <c r="I10" s="76" t="s">
        <v>599</v>
      </c>
      <c r="J10" s="76" t="s">
        <v>600</v>
      </c>
      <c r="K10" s="76" t="s">
        <v>601</v>
      </c>
      <c r="L10" s="76" t="s">
        <v>602</v>
      </c>
      <c r="M10" s="81" t="s">
        <v>599</v>
      </c>
      <c r="N10" s="81" t="s">
        <v>600</v>
      </c>
      <c r="O10" s="81" t="s">
        <v>601</v>
      </c>
      <c r="P10" s="81" t="s">
        <v>602</v>
      </c>
      <c r="Q10" s="96" t="s">
        <v>603</v>
      </c>
      <c r="R10" s="96" t="s">
        <v>604</v>
      </c>
      <c r="S10" s="96" t="s">
        <v>605</v>
      </c>
      <c r="U10" s="82" t="s">
        <v>606</v>
      </c>
    </row>
    <row r="11" spans="2:21" ht="16.5">
      <c r="B11" s="73" t="s">
        <v>607</v>
      </c>
      <c r="C11" s="63"/>
      <c r="D11" s="63"/>
      <c r="E11" s="85" t="s">
        <v>607</v>
      </c>
      <c r="F11" s="69"/>
      <c r="G11" s="158" t="s">
        <v>608</v>
      </c>
      <c r="H11" s="63"/>
      <c r="I11" s="63"/>
      <c r="J11" s="63"/>
      <c r="K11" s="63"/>
      <c r="L11" s="63"/>
      <c r="Q11" s="63"/>
      <c r="R11" s="63"/>
      <c r="S11" s="63"/>
    </row>
    <row r="12" spans="2:21" s="63" customFormat="1" ht="81.75" customHeight="1" outlineLevel="1">
      <c r="B12" s="68" t="s">
        <v>609</v>
      </c>
      <c r="C12" s="68" t="s">
        <v>610</v>
      </c>
      <c r="D12" s="68" t="s">
        <v>611</v>
      </c>
      <c r="E12" s="68">
        <f>ROW()-11</f>
        <v>1</v>
      </c>
      <c r="F12" s="68" t="s">
        <v>612</v>
      </c>
      <c r="G12" s="68" t="s">
        <v>613</v>
      </c>
      <c r="H12" s="68" t="s">
        <v>614</v>
      </c>
      <c r="I12" s="68"/>
      <c r="J12" s="68"/>
      <c r="K12" s="70"/>
      <c r="L12" s="68"/>
      <c r="M12" s="68"/>
      <c r="N12" s="68"/>
      <c r="O12" s="70"/>
      <c r="P12" s="68"/>
      <c r="Q12" s="68"/>
      <c r="R12" s="68"/>
      <c r="S12" s="68"/>
      <c r="U12" s="84"/>
    </row>
    <row r="13" spans="2:21" s="63" customFormat="1" ht="81.75" customHeight="1" outlineLevel="1">
      <c r="B13" s="68"/>
      <c r="C13" s="68"/>
      <c r="D13" s="68"/>
      <c r="E13" s="68">
        <f>ROW()-11</f>
        <v>2</v>
      </c>
      <c r="F13" s="68" t="s">
        <v>615</v>
      </c>
      <c r="G13" s="68" t="s">
        <v>616</v>
      </c>
      <c r="H13" s="68" t="s">
        <v>617</v>
      </c>
      <c r="I13" s="68"/>
      <c r="J13" s="68"/>
      <c r="K13" s="70"/>
      <c r="L13" s="68"/>
      <c r="M13" s="68"/>
      <c r="N13" s="68"/>
      <c r="O13" s="70"/>
      <c r="P13" s="68"/>
      <c r="Q13" s="68"/>
      <c r="R13" s="68"/>
      <c r="S13" s="68"/>
      <c r="U13" s="84"/>
    </row>
    <row r="14" spans="2:21" s="63" customFormat="1" ht="47.25" outlineLevel="1">
      <c r="B14" s="68" t="s">
        <v>618</v>
      </c>
      <c r="C14" s="68" t="s">
        <v>619</v>
      </c>
      <c r="D14" s="68" t="s">
        <v>620</v>
      </c>
      <c r="E14" s="68">
        <f>ROW()-11</f>
        <v>3</v>
      </c>
      <c r="F14" s="68" t="s">
        <v>621</v>
      </c>
      <c r="G14" s="68" t="s">
        <v>622</v>
      </c>
      <c r="H14" s="68" t="s">
        <v>623</v>
      </c>
      <c r="I14" s="68"/>
      <c r="J14" s="68"/>
      <c r="K14" s="70"/>
      <c r="L14" s="68"/>
      <c r="M14" s="68"/>
      <c r="N14" s="68"/>
      <c r="O14" s="70"/>
      <c r="P14" s="68"/>
      <c r="Q14" s="68"/>
      <c r="R14" s="68"/>
      <c r="S14" s="68"/>
      <c r="U14" s="84"/>
    </row>
    <row r="15" spans="2:21" s="63" customFormat="1" outlineLevel="1">
      <c r="B15" s="68"/>
      <c r="C15" s="68"/>
      <c r="D15" s="68"/>
      <c r="E15" s="68">
        <f t="shared" ref="E15:E69" si="0">ROW()-11</f>
        <v>4</v>
      </c>
      <c r="F15" s="68" t="s">
        <v>624</v>
      </c>
      <c r="G15" s="68" t="s">
        <v>625</v>
      </c>
      <c r="H15" s="68"/>
      <c r="I15" s="68"/>
      <c r="J15" s="68"/>
      <c r="K15" s="70"/>
      <c r="L15" s="68"/>
      <c r="M15" s="68"/>
      <c r="N15" s="68"/>
      <c r="O15" s="68"/>
      <c r="P15" s="68"/>
      <c r="Q15" s="68"/>
      <c r="R15" s="68"/>
      <c r="S15" s="68"/>
      <c r="U15" s="84"/>
    </row>
    <row r="16" spans="2:21" s="63" customFormat="1" ht="31.5" outlineLevel="1">
      <c r="B16" s="68"/>
      <c r="C16" s="68"/>
      <c r="D16" s="68"/>
      <c r="E16" s="68">
        <f t="shared" si="0"/>
        <v>5</v>
      </c>
      <c r="F16" s="68" t="s">
        <v>626</v>
      </c>
      <c r="G16" s="68" t="s">
        <v>627</v>
      </c>
      <c r="H16" s="68" t="s">
        <v>628</v>
      </c>
      <c r="I16" s="68"/>
      <c r="J16" s="68"/>
      <c r="K16" s="70"/>
      <c r="L16" s="68"/>
      <c r="M16" s="68"/>
      <c r="N16" s="68"/>
      <c r="O16" s="68"/>
      <c r="P16" s="68"/>
      <c r="Q16" s="68"/>
      <c r="R16" s="68"/>
      <c r="S16" s="68"/>
      <c r="U16" s="84"/>
    </row>
    <row r="17" spans="2:21" s="63" customFormat="1" ht="47.25" outlineLevel="1">
      <c r="B17" s="68"/>
      <c r="C17" s="68"/>
      <c r="D17" s="68"/>
      <c r="E17" s="68">
        <f t="shared" si="0"/>
        <v>6</v>
      </c>
      <c r="F17" s="68" t="s">
        <v>629</v>
      </c>
      <c r="G17" s="68" t="s">
        <v>630</v>
      </c>
      <c r="H17" s="68"/>
      <c r="I17" s="68"/>
      <c r="J17" s="68"/>
      <c r="K17" s="70"/>
      <c r="L17" s="68"/>
      <c r="M17" s="68"/>
      <c r="N17" s="68"/>
      <c r="O17" s="68"/>
      <c r="P17" s="68"/>
      <c r="Q17" s="68"/>
      <c r="R17" s="68"/>
      <c r="S17" s="68"/>
      <c r="U17" s="84"/>
    </row>
    <row r="18" spans="2:21" s="63" customFormat="1" ht="47.25" outlineLevel="1">
      <c r="B18" s="68"/>
      <c r="C18" s="68"/>
      <c r="D18" s="68"/>
      <c r="E18" s="68">
        <f t="shared" si="0"/>
        <v>7</v>
      </c>
      <c r="F18" s="68" t="s">
        <v>631</v>
      </c>
      <c r="G18" s="68" t="s">
        <v>632</v>
      </c>
      <c r="H18" s="68"/>
      <c r="I18" s="68"/>
      <c r="J18" s="68"/>
      <c r="K18" s="70"/>
      <c r="L18" s="68"/>
      <c r="M18" s="68"/>
      <c r="N18" s="68"/>
      <c r="O18" s="68"/>
      <c r="P18" s="68"/>
      <c r="Q18" s="68"/>
      <c r="R18" s="68"/>
      <c r="S18" s="68"/>
      <c r="U18" s="84"/>
    </row>
    <row r="19" spans="2:21" s="63" customFormat="1" outlineLevel="1">
      <c r="B19" s="68"/>
      <c r="C19" s="68"/>
      <c r="D19" s="68"/>
      <c r="E19" s="68">
        <f t="shared" si="0"/>
        <v>8</v>
      </c>
      <c r="F19" s="68" t="s">
        <v>633</v>
      </c>
      <c r="G19" s="68"/>
      <c r="H19" s="68"/>
      <c r="I19" s="68"/>
      <c r="J19" s="68"/>
      <c r="K19" s="70"/>
      <c r="L19" s="68"/>
      <c r="M19" s="68"/>
      <c r="N19" s="68"/>
      <c r="O19" s="68"/>
      <c r="P19" s="68"/>
      <c r="Q19" s="68"/>
      <c r="R19" s="68"/>
      <c r="S19" s="68"/>
      <c r="U19" s="84"/>
    </row>
    <row r="20" spans="2:21" s="63" customFormat="1" outlineLevel="1">
      <c r="B20" s="68"/>
      <c r="C20" s="68"/>
      <c r="D20" s="68"/>
      <c r="E20" s="68">
        <f t="shared" si="0"/>
        <v>9</v>
      </c>
      <c r="F20" s="68" t="s">
        <v>634</v>
      </c>
      <c r="G20" s="68"/>
      <c r="H20" s="68"/>
      <c r="I20" s="68"/>
      <c r="J20" s="68"/>
      <c r="K20" s="70"/>
      <c r="L20" s="68"/>
      <c r="M20" s="68"/>
      <c r="N20" s="68"/>
      <c r="O20" s="68"/>
      <c r="P20" s="68"/>
      <c r="Q20" s="68"/>
      <c r="R20" s="68"/>
      <c r="S20" s="68"/>
      <c r="U20" s="84"/>
    </row>
    <row r="21" spans="2:21" s="63" customFormat="1" outlineLevel="1">
      <c r="B21" s="68"/>
      <c r="C21" s="68"/>
      <c r="D21" s="68"/>
      <c r="E21" s="68">
        <f t="shared" si="0"/>
        <v>10</v>
      </c>
      <c r="F21" s="68" t="s">
        <v>635</v>
      </c>
      <c r="G21" s="68"/>
      <c r="H21" s="68"/>
      <c r="I21" s="68"/>
      <c r="J21" s="68"/>
      <c r="K21" s="70"/>
      <c r="L21" s="68"/>
      <c r="M21" s="68"/>
      <c r="N21" s="68"/>
      <c r="O21" s="68"/>
      <c r="P21" s="68"/>
      <c r="Q21" s="68"/>
      <c r="R21" s="68"/>
      <c r="S21" s="68"/>
      <c r="U21" s="84"/>
    </row>
    <row r="22" spans="2:21" s="63" customFormat="1" outlineLevel="1">
      <c r="B22" s="68"/>
      <c r="C22" s="68"/>
      <c r="D22" s="68"/>
      <c r="E22" s="68">
        <f t="shared" si="0"/>
        <v>11</v>
      </c>
      <c r="F22" s="68"/>
      <c r="G22" s="68"/>
      <c r="H22" s="68"/>
      <c r="I22" s="68"/>
      <c r="J22" s="68"/>
      <c r="K22" s="70"/>
      <c r="L22" s="68"/>
      <c r="M22" s="68"/>
      <c r="N22" s="68"/>
      <c r="O22" s="68"/>
      <c r="P22" s="68"/>
      <c r="Q22" s="68"/>
      <c r="R22" s="68"/>
      <c r="S22" s="68"/>
      <c r="U22" s="84"/>
    </row>
    <row r="23" spans="2:21" s="63" customFormat="1" outlineLevel="1">
      <c r="B23" s="68"/>
      <c r="C23" s="68"/>
      <c r="D23" s="68"/>
      <c r="E23" s="68">
        <f t="shared" si="0"/>
        <v>12</v>
      </c>
      <c r="F23" s="68"/>
      <c r="G23" s="68"/>
      <c r="H23" s="68"/>
      <c r="I23" s="68"/>
      <c r="J23" s="68"/>
      <c r="K23" s="70"/>
      <c r="L23" s="68"/>
      <c r="M23" s="68"/>
      <c r="N23" s="68"/>
      <c r="O23" s="68"/>
      <c r="P23" s="68"/>
      <c r="Q23" s="68"/>
      <c r="R23" s="68"/>
      <c r="S23" s="68"/>
      <c r="U23" s="84"/>
    </row>
    <row r="24" spans="2:21" s="63" customFormat="1" outlineLevel="1">
      <c r="B24" s="68"/>
      <c r="C24" s="68"/>
      <c r="D24" s="68"/>
      <c r="E24" s="68">
        <f t="shared" si="0"/>
        <v>13</v>
      </c>
      <c r="F24" s="68"/>
      <c r="G24" s="68"/>
      <c r="H24" s="68"/>
      <c r="I24" s="68"/>
      <c r="J24" s="68"/>
      <c r="K24" s="70"/>
      <c r="L24" s="68"/>
      <c r="M24" s="68"/>
      <c r="N24" s="68"/>
      <c r="O24" s="68"/>
      <c r="P24" s="68"/>
      <c r="Q24" s="68"/>
      <c r="R24" s="68"/>
      <c r="S24" s="68"/>
      <c r="U24" s="84"/>
    </row>
    <row r="25" spans="2:21" s="63" customFormat="1" outlineLevel="1">
      <c r="B25" s="68"/>
      <c r="C25" s="68"/>
      <c r="D25" s="68"/>
      <c r="E25" s="68">
        <f t="shared" si="0"/>
        <v>14</v>
      </c>
      <c r="F25" s="68"/>
      <c r="G25" s="68"/>
      <c r="H25" s="68"/>
      <c r="I25" s="68"/>
      <c r="J25" s="68"/>
      <c r="K25" s="70"/>
      <c r="L25" s="68"/>
      <c r="M25" s="68"/>
      <c r="N25" s="68"/>
      <c r="O25" s="68"/>
      <c r="P25" s="68"/>
      <c r="Q25" s="68"/>
      <c r="R25" s="68"/>
      <c r="S25" s="68"/>
      <c r="U25" s="84"/>
    </row>
    <row r="26" spans="2:21" s="63" customFormat="1" outlineLevel="1">
      <c r="B26" s="68"/>
      <c r="C26" s="68"/>
      <c r="D26" s="68"/>
      <c r="E26" s="68">
        <f t="shared" si="0"/>
        <v>15</v>
      </c>
      <c r="F26" s="68"/>
      <c r="G26" s="68"/>
      <c r="H26" s="68"/>
      <c r="I26" s="68"/>
      <c r="J26" s="68"/>
      <c r="K26" s="70"/>
      <c r="L26" s="68"/>
      <c r="M26" s="68"/>
      <c r="N26" s="68"/>
      <c r="O26" s="68"/>
      <c r="P26" s="68"/>
      <c r="Q26" s="68"/>
      <c r="R26" s="68"/>
      <c r="S26" s="68"/>
      <c r="U26" s="84"/>
    </row>
    <row r="27" spans="2:21" s="63" customFormat="1" outlineLevel="1">
      <c r="B27" s="68"/>
      <c r="C27" s="68"/>
      <c r="D27" s="68"/>
      <c r="E27" s="68">
        <f t="shared" si="0"/>
        <v>16</v>
      </c>
      <c r="F27" s="68"/>
      <c r="G27" s="68"/>
      <c r="H27" s="68"/>
      <c r="I27" s="68"/>
      <c r="J27" s="68"/>
      <c r="K27" s="70"/>
      <c r="L27" s="68"/>
      <c r="M27" s="68"/>
      <c r="N27" s="68"/>
      <c r="O27" s="68"/>
      <c r="P27" s="68"/>
      <c r="Q27" s="68"/>
      <c r="R27" s="68"/>
      <c r="S27" s="68"/>
      <c r="U27" s="84"/>
    </row>
    <row r="28" spans="2:21" s="63" customFormat="1" outlineLevel="1">
      <c r="B28" s="68"/>
      <c r="C28" s="68"/>
      <c r="D28" s="68"/>
      <c r="E28" s="68">
        <f t="shared" si="0"/>
        <v>17</v>
      </c>
      <c r="F28" s="68"/>
      <c r="G28" s="68"/>
      <c r="H28" s="68"/>
      <c r="I28" s="68"/>
      <c r="J28" s="68"/>
      <c r="K28" s="70"/>
      <c r="L28" s="68"/>
      <c r="M28" s="68"/>
      <c r="N28" s="68"/>
      <c r="O28" s="68"/>
      <c r="P28" s="68"/>
      <c r="Q28" s="68"/>
      <c r="R28" s="68"/>
      <c r="S28" s="68"/>
      <c r="U28" s="84"/>
    </row>
    <row r="29" spans="2:21" s="63" customFormat="1" outlineLevel="1">
      <c r="B29" s="68"/>
      <c r="C29" s="68"/>
      <c r="D29" s="68"/>
      <c r="E29" s="68">
        <f t="shared" si="0"/>
        <v>18</v>
      </c>
      <c r="F29" s="68"/>
      <c r="G29" s="68"/>
      <c r="H29" s="68"/>
      <c r="I29" s="68"/>
      <c r="J29" s="68"/>
      <c r="K29" s="70"/>
      <c r="L29" s="68"/>
      <c r="M29" s="68"/>
      <c r="N29" s="68"/>
      <c r="O29" s="68"/>
      <c r="P29" s="68"/>
      <c r="Q29" s="68"/>
      <c r="R29" s="68"/>
      <c r="S29" s="68"/>
      <c r="U29" s="84"/>
    </row>
    <row r="30" spans="2:21" s="63" customFormat="1" outlineLevel="1">
      <c r="B30" s="68"/>
      <c r="C30" s="68"/>
      <c r="D30" s="68"/>
      <c r="E30" s="68">
        <f t="shared" si="0"/>
        <v>19</v>
      </c>
      <c r="F30" s="68"/>
      <c r="G30" s="68"/>
      <c r="H30" s="68"/>
      <c r="I30" s="68"/>
      <c r="J30" s="68"/>
      <c r="K30" s="70"/>
      <c r="L30" s="68"/>
      <c r="M30" s="68"/>
      <c r="N30" s="68"/>
      <c r="O30" s="68"/>
      <c r="P30" s="68"/>
      <c r="Q30" s="68"/>
      <c r="R30" s="68"/>
      <c r="S30" s="68"/>
      <c r="U30" s="84"/>
    </row>
    <row r="31" spans="2:21" s="63" customFormat="1" outlineLevel="1">
      <c r="B31" s="68"/>
      <c r="C31" s="68"/>
      <c r="D31" s="68"/>
      <c r="E31" s="68">
        <f t="shared" si="0"/>
        <v>20</v>
      </c>
      <c r="F31" s="68"/>
      <c r="G31" s="68"/>
      <c r="H31" s="68"/>
      <c r="I31" s="68"/>
      <c r="J31" s="68"/>
      <c r="K31" s="70"/>
      <c r="L31" s="68"/>
      <c r="M31" s="68"/>
      <c r="N31" s="68"/>
      <c r="O31" s="68"/>
      <c r="P31" s="68"/>
      <c r="Q31" s="68"/>
      <c r="R31" s="68"/>
      <c r="S31" s="68"/>
      <c r="U31" s="84"/>
    </row>
    <row r="32" spans="2:21" s="63" customFormat="1" outlineLevel="1">
      <c r="B32" s="68"/>
      <c r="C32" s="68"/>
      <c r="D32" s="68"/>
      <c r="E32" s="68">
        <f t="shared" si="0"/>
        <v>21</v>
      </c>
      <c r="F32" s="68"/>
      <c r="G32" s="68"/>
      <c r="H32" s="68"/>
      <c r="I32" s="68"/>
      <c r="J32" s="68"/>
      <c r="K32" s="70"/>
      <c r="L32" s="68"/>
      <c r="M32" s="68"/>
      <c r="N32" s="68"/>
      <c r="O32" s="68"/>
      <c r="P32" s="68"/>
      <c r="Q32" s="68"/>
      <c r="R32" s="68"/>
      <c r="S32" s="68"/>
      <c r="U32" s="84"/>
    </row>
    <row r="33" spans="2:21" s="63" customFormat="1" outlineLevel="1">
      <c r="B33" s="68"/>
      <c r="C33" s="68"/>
      <c r="D33" s="68"/>
      <c r="E33" s="68">
        <f t="shared" si="0"/>
        <v>22</v>
      </c>
      <c r="F33" s="68"/>
      <c r="G33" s="68"/>
      <c r="H33" s="68"/>
      <c r="I33" s="68"/>
      <c r="J33" s="68"/>
      <c r="K33" s="70"/>
      <c r="L33" s="68"/>
      <c r="M33" s="68"/>
      <c r="N33" s="68"/>
      <c r="O33" s="68"/>
      <c r="P33" s="68"/>
      <c r="Q33" s="68"/>
      <c r="R33" s="68"/>
      <c r="S33" s="68"/>
      <c r="U33" s="84"/>
    </row>
    <row r="34" spans="2:21" s="63" customFormat="1" outlineLevel="1">
      <c r="B34" s="68"/>
      <c r="C34" s="68"/>
      <c r="D34" s="68"/>
      <c r="E34" s="68">
        <f t="shared" si="0"/>
        <v>23</v>
      </c>
      <c r="F34" s="68"/>
      <c r="G34" s="68"/>
      <c r="H34" s="68"/>
      <c r="I34" s="68"/>
      <c r="J34" s="68"/>
      <c r="K34" s="70"/>
      <c r="L34" s="68"/>
      <c r="M34" s="68"/>
      <c r="N34" s="68"/>
      <c r="O34" s="68"/>
      <c r="P34" s="68"/>
      <c r="Q34" s="68"/>
      <c r="R34" s="68"/>
      <c r="S34" s="68"/>
      <c r="U34" s="84"/>
    </row>
    <row r="35" spans="2:21" s="63" customFormat="1" outlineLevel="1">
      <c r="B35" s="68"/>
      <c r="C35" s="68"/>
      <c r="D35" s="68"/>
      <c r="E35" s="68">
        <f t="shared" si="0"/>
        <v>24</v>
      </c>
      <c r="F35" s="68"/>
      <c r="G35" s="68"/>
      <c r="H35" s="68"/>
      <c r="I35" s="68"/>
      <c r="J35" s="68"/>
      <c r="K35" s="70"/>
      <c r="L35" s="68"/>
      <c r="M35" s="68"/>
      <c r="N35" s="68"/>
      <c r="O35" s="68"/>
      <c r="P35" s="68"/>
      <c r="Q35" s="68"/>
      <c r="R35" s="68"/>
      <c r="S35" s="68"/>
      <c r="U35" s="84"/>
    </row>
    <row r="36" spans="2:21" s="63" customFormat="1" outlineLevel="1">
      <c r="B36" s="68"/>
      <c r="C36" s="68"/>
      <c r="D36" s="68"/>
      <c r="E36" s="68">
        <f t="shared" si="0"/>
        <v>25</v>
      </c>
      <c r="F36" s="68"/>
      <c r="G36" s="68"/>
      <c r="H36" s="68"/>
      <c r="I36" s="68"/>
      <c r="J36" s="68"/>
      <c r="K36" s="70"/>
      <c r="L36" s="68"/>
      <c r="M36" s="68"/>
      <c r="N36" s="68"/>
      <c r="O36" s="68"/>
      <c r="P36" s="68"/>
      <c r="Q36" s="68"/>
      <c r="R36" s="68"/>
      <c r="S36" s="68"/>
      <c r="U36" s="84"/>
    </row>
    <row r="37" spans="2:21" s="63" customFormat="1" outlineLevel="1">
      <c r="B37" s="68"/>
      <c r="C37" s="68"/>
      <c r="D37" s="68"/>
      <c r="E37" s="68">
        <f t="shared" si="0"/>
        <v>26</v>
      </c>
      <c r="F37" s="68"/>
      <c r="G37" s="68"/>
      <c r="H37" s="68"/>
      <c r="I37" s="68"/>
      <c r="J37" s="68"/>
      <c r="K37" s="70"/>
      <c r="L37" s="68"/>
      <c r="M37" s="68"/>
      <c r="N37" s="68"/>
      <c r="O37" s="68"/>
      <c r="P37" s="68"/>
      <c r="Q37" s="68"/>
      <c r="R37" s="68"/>
      <c r="S37" s="68"/>
      <c r="U37" s="84"/>
    </row>
    <row r="38" spans="2:21" s="63" customFormat="1" outlineLevel="1">
      <c r="B38" s="68"/>
      <c r="C38" s="68"/>
      <c r="D38" s="68"/>
      <c r="E38" s="68">
        <f t="shared" si="0"/>
        <v>27</v>
      </c>
      <c r="F38" s="68"/>
      <c r="G38" s="68"/>
      <c r="H38" s="68"/>
      <c r="I38" s="68"/>
      <c r="J38" s="68"/>
      <c r="K38" s="70"/>
      <c r="L38" s="68"/>
      <c r="M38" s="68"/>
      <c r="N38" s="68"/>
      <c r="O38" s="68"/>
      <c r="P38" s="68"/>
      <c r="Q38" s="68"/>
      <c r="R38" s="68"/>
      <c r="S38" s="68"/>
      <c r="U38" s="84"/>
    </row>
    <row r="39" spans="2:21" s="63" customFormat="1" outlineLevel="1">
      <c r="B39" s="68"/>
      <c r="C39" s="68"/>
      <c r="D39" s="68"/>
      <c r="E39" s="68">
        <f t="shared" si="0"/>
        <v>28</v>
      </c>
      <c r="F39" s="68"/>
      <c r="G39" s="68"/>
      <c r="H39" s="68"/>
      <c r="I39" s="68"/>
      <c r="J39" s="68"/>
      <c r="K39" s="70"/>
      <c r="L39" s="68"/>
      <c r="M39" s="68"/>
      <c r="N39" s="68"/>
      <c r="O39" s="68"/>
      <c r="P39" s="68"/>
      <c r="Q39" s="68"/>
      <c r="R39" s="68"/>
      <c r="S39" s="68"/>
      <c r="U39" s="84"/>
    </row>
    <row r="40" spans="2:21" s="63" customFormat="1" outlineLevel="1">
      <c r="B40" s="68"/>
      <c r="C40" s="68"/>
      <c r="D40" s="68"/>
      <c r="E40" s="68">
        <f t="shared" si="0"/>
        <v>29</v>
      </c>
      <c r="F40" s="68"/>
      <c r="G40" s="68"/>
      <c r="H40" s="68"/>
      <c r="I40" s="68"/>
      <c r="J40" s="68"/>
      <c r="K40" s="70"/>
      <c r="L40" s="68"/>
      <c r="M40" s="68"/>
      <c r="N40" s="68"/>
      <c r="O40" s="68"/>
      <c r="P40" s="68"/>
      <c r="Q40" s="68"/>
      <c r="R40" s="68"/>
      <c r="S40" s="68"/>
      <c r="U40" s="84"/>
    </row>
    <row r="41" spans="2:21" s="63" customFormat="1" outlineLevel="1">
      <c r="B41" s="68"/>
      <c r="C41" s="68"/>
      <c r="D41" s="68"/>
      <c r="E41" s="68">
        <f t="shared" si="0"/>
        <v>30</v>
      </c>
      <c r="F41" s="68"/>
      <c r="G41" s="68"/>
      <c r="H41" s="68"/>
      <c r="I41" s="68"/>
      <c r="J41" s="68"/>
      <c r="K41" s="70"/>
      <c r="L41" s="68"/>
      <c r="M41" s="68"/>
      <c r="N41" s="68"/>
      <c r="O41" s="68"/>
      <c r="P41" s="68"/>
      <c r="Q41" s="68"/>
      <c r="R41" s="68"/>
      <c r="S41" s="68"/>
      <c r="U41" s="84"/>
    </row>
    <row r="42" spans="2:21" s="63" customFormat="1" outlineLevel="1">
      <c r="B42" s="68"/>
      <c r="C42" s="68"/>
      <c r="D42" s="68"/>
      <c r="E42" s="68">
        <f t="shared" si="0"/>
        <v>31</v>
      </c>
      <c r="F42" s="68"/>
      <c r="G42" s="68"/>
      <c r="H42" s="68"/>
      <c r="I42" s="68"/>
      <c r="J42" s="68"/>
      <c r="K42" s="70"/>
      <c r="L42" s="68"/>
      <c r="M42" s="68"/>
      <c r="N42" s="68"/>
      <c r="O42" s="68"/>
      <c r="P42" s="68"/>
      <c r="Q42" s="68"/>
      <c r="R42" s="68"/>
      <c r="S42" s="68"/>
      <c r="U42" s="84"/>
    </row>
    <row r="43" spans="2:21" s="63" customFormat="1" outlineLevel="1">
      <c r="B43" s="68"/>
      <c r="C43" s="68"/>
      <c r="D43" s="68"/>
      <c r="E43" s="68">
        <f t="shared" si="0"/>
        <v>32</v>
      </c>
      <c r="F43" s="68"/>
      <c r="G43" s="68"/>
      <c r="H43" s="68"/>
      <c r="I43" s="68"/>
      <c r="J43" s="68"/>
      <c r="K43" s="70"/>
      <c r="L43" s="68"/>
      <c r="M43" s="68"/>
      <c r="N43" s="68"/>
      <c r="O43" s="68"/>
      <c r="P43" s="68"/>
      <c r="Q43" s="68"/>
      <c r="R43" s="68"/>
      <c r="S43" s="68"/>
      <c r="U43" s="84"/>
    </row>
    <row r="44" spans="2:21" s="63" customFormat="1" ht="47.25" outlineLevel="1">
      <c r="B44" s="68"/>
      <c r="C44" s="68" t="s">
        <v>636</v>
      </c>
      <c r="D44" s="68" t="s">
        <v>637</v>
      </c>
      <c r="E44" s="68">
        <f t="shared" si="0"/>
        <v>33</v>
      </c>
      <c r="F44" s="68" t="s">
        <v>638</v>
      </c>
      <c r="G44" s="68" t="s">
        <v>639</v>
      </c>
      <c r="H44" s="68" t="s">
        <v>640</v>
      </c>
      <c r="I44" s="68"/>
      <c r="J44" s="68"/>
      <c r="K44" s="70"/>
      <c r="L44" s="68"/>
      <c r="M44" s="68"/>
      <c r="N44" s="68"/>
      <c r="O44" s="68"/>
      <c r="P44" s="68"/>
      <c r="Q44" s="68"/>
      <c r="R44" s="68"/>
      <c r="S44" s="68"/>
      <c r="U44" s="84"/>
    </row>
    <row r="45" spans="2:21" s="63" customFormat="1" ht="31.5" outlineLevel="1">
      <c r="B45" s="68"/>
      <c r="C45" s="68"/>
      <c r="D45" s="68"/>
      <c r="E45" s="68">
        <f t="shared" si="0"/>
        <v>34</v>
      </c>
      <c r="F45" s="68" t="s">
        <v>641</v>
      </c>
      <c r="G45" s="68" t="s">
        <v>642</v>
      </c>
      <c r="H45" s="68" t="s">
        <v>643</v>
      </c>
      <c r="I45" s="68"/>
      <c r="J45" s="68"/>
      <c r="K45" s="70"/>
      <c r="L45" s="68"/>
      <c r="M45" s="68"/>
      <c r="N45" s="68"/>
      <c r="O45" s="68"/>
      <c r="P45" s="68"/>
      <c r="Q45" s="68"/>
      <c r="R45" s="68"/>
      <c r="S45" s="68"/>
      <c r="U45" s="84"/>
    </row>
    <row r="46" spans="2:21" s="63" customFormat="1" ht="47.25" outlineLevel="1">
      <c r="B46" s="68"/>
      <c r="C46" s="68"/>
      <c r="D46" s="68"/>
      <c r="E46" s="68">
        <f t="shared" si="0"/>
        <v>35</v>
      </c>
      <c r="F46" s="68" t="s">
        <v>644</v>
      </c>
      <c r="G46" s="68" t="s">
        <v>645</v>
      </c>
      <c r="H46" s="68" t="s">
        <v>640</v>
      </c>
      <c r="I46" s="68"/>
      <c r="J46" s="68"/>
      <c r="K46" s="70"/>
      <c r="L46" s="68"/>
      <c r="M46" s="68"/>
      <c r="N46" s="68"/>
      <c r="O46" s="68"/>
      <c r="P46" s="68"/>
      <c r="Q46" s="68"/>
      <c r="R46" s="68"/>
      <c r="S46" s="68"/>
      <c r="U46" s="84"/>
    </row>
    <row r="47" spans="2:21" s="63" customFormat="1" ht="31.5" outlineLevel="1">
      <c r="B47" s="68"/>
      <c r="C47" s="68"/>
      <c r="D47" s="68"/>
      <c r="E47" s="68">
        <f t="shared" si="0"/>
        <v>36</v>
      </c>
      <c r="F47" s="68" t="s">
        <v>646</v>
      </c>
      <c r="G47" s="68" t="s">
        <v>647</v>
      </c>
      <c r="H47" s="68" t="s">
        <v>643</v>
      </c>
      <c r="I47" s="68"/>
      <c r="J47" s="68"/>
      <c r="K47" s="70"/>
      <c r="L47" s="68"/>
      <c r="M47" s="68"/>
      <c r="N47" s="68"/>
      <c r="O47" s="68"/>
      <c r="P47" s="68"/>
      <c r="Q47" s="68"/>
      <c r="R47" s="68"/>
      <c r="S47" s="68"/>
      <c r="U47" s="84"/>
    </row>
    <row r="48" spans="2:21" s="63" customFormat="1" ht="47.25" outlineLevel="1">
      <c r="B48" s="68"/>
      <c r="C48" s="68"/>
      <c r="D48" s="68"/>
      <c r="E48" s="68">
        <f t="shared" si="0"/>
        <v>37</v>
      </c>
      <c r="F48" s="68" t="s">
        <v>648</v>
      </c>
      <c r="G48" s="68" t="s">
        <v>649</v>
      </c>
      <c r="H48" s="68" t="s">
        <v>650</v>
      </c>
      <c r="I48" s="68"/>
      <c r="J48" s="68"/>
      <c r="K48" s="70"/>
      <c r="L48" s="68"/>
      <c r="M48" s="68"/>
      <c r="N48" s="68"/>
      <c r="O48" s="68"/>
      <c r="P48" s="68"/>
      <c r="Q48" s="68"/>
      <c r="R48" s="68"/>
      <c r="S48" s="68"/>
      <c r="U48" s="84"/>
    </row>
    <row r="49" spans="2:21" s="63" customFormat="1" outlineLevel="1">
      <c r="B49" s="68"/>
      <c r="C49" s="68"/>
      <c r="D49" s="68"/>
      <c r="E49" s="68">
        <f t="shared" si="0"/>
        <v>38</v>
      </c>
      <c r="F49" s="68" t="s">
        <v>651</v>
      </c>
      <c r="G49" s="68" t="s">
        <v>652</v>
      </c>
      <c r="H49" s="68" t="s">
        <v>643</v>
      </c>
      <c r="I49" s="68"/>
      <c r="J49" s="68"/>
      <c r="K49" s="70"/>
      <c r="L49" s="68"/>
      <c r="M49" s="68"/>
      <c r="N49" s="68"/>
      <c r="O49" s="68"/>
      <c r="P49" s="68"/>
      <c r="Q49" s="68"/>
      <c r="R49" s="68"/>
      <c r="S49" s="68"/>
      <c r="U49" s="84"/>
    </row>
    <row r="50" spans="2:21" s="63" customFormat="1" outlineLevel="1">
      <c r="B50" s="68"/>
      <c r="C50" s="68"/>
      <c r="D50" s="68"/>
      <c r="E50" s="68">
        <f t="shared" si="0"/>
        <v>39</v>
      </c>
      <c r="F50" s="68"/>
      <c r="G50" s="68"/>
      <c r="H50" s="68"/>
      <c r="I50" s="68"/>
      <c r="J50" s="68"/>
      <c r="K50" s="70"/>
      <c r="L50" s="68"/>
      <c r="M50" s="68"/>
      <c r="N50" s="68"/>
      <c r="O50" s="68"/>
      <c r="P50" s="68"/>
      <c r="Q50" s="68"/>
      <c r="R50" s="68"/>
      <c r="S50" s="68"/>
      <c r="U50" s="84"/>
    </row>
    <row r="51" spans="2:21" s="63" customFormat="1" ht="63" outlineLevel="1">
      <c r="B51" s="68" t="s">
        <v>653</v>
      </c>
      <c r="C51" s="68"/>
      <c r="D51" s="68" t="s">
        <v>654</v>
      </c>
      <c r="E51" s="68">
        <f t="shared" si="0"/>
        <v>40</v>
      </c>
      <c r="F51" s="68" t="s">
        <v>655</v>
      </c>
      <c r="G51" s="68"/>
      <c r="H51" s="68"/>
      <c r="I51" s="68"/>
      <c r="J51" s="68"/>
      <c r="K51" s="70"/>
      <c r="L51" s="68"/>
      <c r="M51" s="68"/>
      <c r="N51" s="68"/>
      <c r="O51" s="68"/>
      <c r="P51" s="68"/>
      <c r="Q51" s="68"/>
      <c r="R51" s="68"/>
      <c r="S51" s="68"/>
      <c r="U51" s="84"/>
    </row>
    <row r="52" spans="2:21" s="63" customFormat="1" outlineLevel="1">
      <c r="B52" s="68"/>
      <c r="C52" s="68"/>
      <c r="D52" s="68"/>
      <c r="E52" s="68">
        <f t="shared" si="0"/>
        <v>41</v>
      </c>
      <c r="F52" s="68"/>
      <c r="G52" s="68"/>
      <c r="H52" s="68"/>
      <c r="I52" s="68"/>
      <c r="J52" s="68"/>
      <c r="K52" s="70"/>
      <c r="L52" s="68"/>
      <c r="M52" s="68"/>
      <c r="N52" s="68"/>
      <c r="O52" s="68"/>
      <c r="P52" s="68"/>
      <c r="Q52" s="68"/>
      <c r="R52" s="68"/>
      <c r="S52" s="68"/>
      <c r="U52" s="84"/>
    </row>
    <row r="53" spans="2:21" s="63" customFormat="1" outlineLevel="1">
      <c r="B53" s="68"/>
      <c r="C53" s="68"/>
      <c r="D53" s="68"/>
      <c r="E53" s="68">
        <f t="shared" si="0"/>
        <v>42</v>
      </c>
      <c r="F53" s="68"/>
      <c r="G53" s="68"/>
      <c r="H53" s="68"/>
      <c r="I53" s="68"/>
      <c r="J53" s="68"/>
      <c r="K53" s="70"/>
      <c r="L53" s="68"/>
      <c r="M53" s="68"/>
      <c r="N53" s="68"/>
      <c r="O53" s="68"/>
      <c r="P53" s="68"/>
      <c r="Q53" s="68"/>
      <c r="R53" s="68"/>
      <c r="S53" s="68"/>
      <c r="U53" s="84"/>
    </row>
    <row r="54" spans="2:21" s="63" customFormat="1" outlineLevel="1">
      <c r="B54" s="68"/>
      <c r="C54" s="68"/>
      <c r="D54" s="68"/>
      <c r="E54" s="68">
        <f t="shared" si="0"/>
        <v>43</v>
      </c>
      <c r="F54" s="68"/>
      <c r="G54" s="68"/>
      <c r="H54" s="68"/>
      <c r="I54" s="68"/>
      <c r="J54" s="68"/>
      <c r="K54" s="70"/>
      <c r="L54" s="68"/>
      <c r="M54" s="68"/>
      <c r="N54" s="68"/>
      <c r="O54" s="68"/>
      <c r="P54" s="68"/>
      <c r="Q54" s="68"/>
      <c r="R54" s="68"/>
      <c r="S54" s="68"/>
      <c r="U54" s="84"/>
    </row>
    <row r="55" spans="2:21" s="63" customFormat="1" outlineLevel="1">
      <c r="B55" s="68"/>
      <c r="C55" s="68"/>
      <c r="D55" s="68"/>
      <c r="E55" s="68">
        <f t="shared" si="0"/>
        <v>44</v>
      </c>
      <c r="F55" s="68"/>
      <c r="G55" s="68"/>
      <c r="H55" s="68"/>
      <c r="I55" s="68"/>
      <c r="J55" s="68"/>
      <c r="K55" s="70"/>
      <c r="L55" s="68"/>
      <c r="M55" s="68"/>
      <c r="N55" s="68"/>
      <c r="O55" s="68"/>
      <c r="P55" s="68"/>
      <c r="Q55" s="68"/>
      <c r="R55" s="68"/>
      <c r="S55" s="68"/>
      <c r="U55" s="84"/>
    </row>
    <row r="56" spans="2:21" s="63" customFormat="1" outlineLevel="1">
      <c r="B56" s="68"/>
      <c r="C56" s="68"/>
      <c r="D56" s="68"/>
      <c r="E56" s="68">
        <f t="shared" si="0"/>
        <v>45</v>
      </c>
      <c r="F56" s="68"/>
      <c r="G56" s="68"/>
      <c r="H56" s="68"/>
      <c r="I56" s="68"/>
      <c r="J56" s="68"/>
      <c r="K56" s="70"/>
      <c r="L56" s="68"/>
      <c r="M56" s="68"/>
      <c r="N56" s="68"/>
      <c r="O56" s="68"/>
      <c r="P56" s="68"/>
      <c r="Q56" s="68"/>
      <c r="R56" s="68"/>
      <c r="S56" s="68"/>
      <c r="U56" s="84"/>
    </row>
    <row r="57" spans="2:21" s="63" customFormat="1" outlineLevel="1">
      <c r="B57" s="68"/>
      <c r="C57" s="68"/>
      <c r="D57" s="68"/>
      <c r="E57" s="68">
        <f t="shared" si="0"/>
        <v>46</v>
      </c>
      <c r="F57" s="68"/>
      <c r="G57" s="68"/>
      <c r="H57" s="68"/>
      <c r="I57" s="68"/>
      <c r="J57" s="68"/>
      <c r="K57" s="70"/>
      <c r="L57" s="68"/>
      <c r="M57" s="68"/>
      <c r="N57" s="68"/>
      <c r="O57" s="68"/>
      <c r="P57" s="68"/>
      <c r="Q57" s="68"/>
      <c r="R57" s="68"/>
      <c r="S57" s="68"/>
      <c r="U57" s="84"/>
    </row>
    <row r="58" spans="2:21" s="63" customFormat="1" outlineLevel="1">
      <c r="B58" s="68"/>
      <c r="C58" s="68"/>
      <c r="D58" s="68"/>
      <c r="E58" s="68">
        <f t="shared" si="0"/>
        <v>47</v>
      </c>
      <c r="F58" s="68"/>
      <c r="G58" s="68"/>
      <c r="H58" s="68"/>
      <c r="I58" s="68"/>
      <c r="J58" s="68"/>
      <c r="K58" s="70"/>
      <c r="L58" s="68"/>
      <c r="M58" s="68"/>
      <c r="N58" s="68"/>
      <c r="O58" s="68"/>
      <c r="P58" s="68"/>
      <c r="Q58" s="68"/>
      <c r="R58" s="68"/>
      <c r="S58" s="68"/>
      <c r="U58" s="84"/>
    </row>
    <row r="59" spans="2:21" s="63" customFormat="1" outlineLevel="1">
      <c r="B59" s="68"/>
      <c r="C59" s="68"/>
      <c r="D59" s="68"/>
      <c r="E59" s="68">
        <f t="shared" si="0"/>
        <v>48</v>
      </c>
      <c r="F59" s="68"/>
      <c r="G59" s="68"/>
      <c r="H59" s="68"/>
      <c r="I59" s="68"/>
      <c r="J59" s="68"/>
      <c r="K59" s="70"/>
      <c r="L59" s="68"/>
      <c r="M59" s="68"/>
      <c r="N59" s="68"/>
      <c r="O59" s="68"/>
      <c r="P59" s="68"/>
      <c r="Q59" s="68"/>
      <c r="R59" s="68"/>
      <c r="S59" s="68"/>
      <c r="U59" s="84"/>
    </row>
    <row r="60" spans="2:21" s="63" customFormat="1" outlineLevel="1">
      <c r="B60" s="68" t="s">
        <v>656</v>
      </c>
      <c r="C60" s="68" t="s">
        <v>657</v>
      </c>
      <c r="D60" s="68"/>
      <c r="E60" s="68">
        <f t="shared" si="0"/>
        <v>49</v>
      </c>
      <c r="F60" s="68" t="s">
        <v>658</v>
      </c>
      <c r="G60" s="68" t="s">
        <v>659</v>
      </c>
      <c r="H60" s="68" t="s">
        <v>660</v>
      </c>
      <c r="I60" s="68"/>
      <c r="J60" s="68"/>
      <c r="K60" s="70"/>
      <c r="L60" s="68"/>
      <c r="M60" s="68"/>
      <c r="N60" s="68"/>
      <c r="O60" s="68"/>
      <c r="P60" s="68"/>
      <c r="Q60" s="68"/>
      <c r="R60" s="68"/>
      <c r="S60" s="68"/>
      <c r="U60" s="84"/>
    </row>
    <row r="61" spans="2:21" s="63" customFormat="1" outlineLevel="1">
      <c r="B61" s="68"/>
      <c r="C61" s="68"/>
      <c r="D61" s="68" t="s">
        <v>661</v>
      </c>
      <c r="E61" s="68">
        <f t="shared" si="0"/>
        <v>50</v>
      </c>
      <c r="F61" s="68" t="s">
        <v>662</v>
      </c>
      <c r="G61" s="68" t="s">
        <v>659</v>
      </c>
      <c r="H61" s="68" t="s">
        <v>660</v>
      </c>
      <c r="I61" s="68"/>
      <c r="J61" s="68"/>
      <c r="K61" s="70"/>
      <c r="L61" s="68"/>
      <c r="M61" s="68"/>
      <c r="N61" s="68"/>
      <c r="O61" s="68"/>
      <c r="P61" s="68"/>
      <c r="Q61" s="68"/>
      <c r="R61" s="68"/>
      <c r="S61" s="68"/>
      <c r="U61" s="84"/>
    </row>
    <row r="62" spans="2:21" s="63" customFormat="1" ht="63" outlineLevel="1">
      <c r="B62" s="68"/>
      <c r="C62" s="68"/>
      <c r="D62" s="157" t="s">
        <v>663</v>
      </c>
      <c r="E62" s="68">
        <f t="shared" si="0"/>
        <v>51</v>
      </c>
      <c r="F62" s="68" t="s">
        <v>664</v>
      </c>
      <c r="G62" s="68" t="s">
        <v>665</v>
      </c>
      <c r="H62" s="68" t="s">
        <v>666</v>
      </c>
      <c r="I62" s="68"/>
      <c r="J62" s="68"/>
      <c r="K62" s="70"/>
      <c r="L62" s="68"/>
      <c r="M62" s="68"/>
      <c r="N62" s="68"/>
      <c r="O62" s="68"/>
      <c r="P62" s="68"/>
      <c r="Q62" s="68"/>
      <c r="R62" s="68"/>
      <c r="S62" s="68"/>
      <c r="U62" s="84"/>
    </row>
    <row r="63" spans="2:21" s="63" customFormat="1" ht="31.5" outlineLevel="1">
      <c r="B63" s="68" t="s">
        <v>667</v>
      </c>
      <c r="C63" s="68" t="s">
        <v>668</v>
      </c>
      <c r="D63" s="68" t="s">
        <v>669</v>
      </c>
      <c r="E63" s="68">
        <f t="shared" si="0"/>
        <v>52</v>
      </c>
      <c r="F63" s="180" t="s">
        <v>670</v>
      </c>
      <c r="G63" s="68" t="s">
        <v>671</v>
      </c>
      <c r="H63" s="68" t="s">
        <v>672</v>
      </c>
      <c r="I63" s="68"/>
      <c r="J63" s="68"/>
      <c r="K63" s="70"/>
      <c r="L63" s="68"/>
      <c r="M63" s="68"/>
      <c r="N63" s="68"/>
      <c r="O63" s="68"/>
      <c r="P63" s="68"/>
      <c r="Q63" s="68"/>
      <c r="R63" s="68"/>
      <c r="S63" s="68"/>
      <c r="U63" s="84"/>
    </row>
    <row r="64" spans="2:21" s="63" customFormat="1" outlineLevel="1">
      <c r="B64" s="68"/>
      <c r="C64" s="68" t="s">
        <v>673</v>
      </c>
      <c r="D64" s="68" t="s">
        <v>674</v>
      </c>
      <c r="E64" s="68">
        <f t="shared" si="0"/>
        <v>53</v>
      </c>
      <c r="F64" s="68"/>
      <c r="G64" s="68"/>
      <c r="H64" s="68"/>
      <c r="I64" s="68"/>
      <c r="J64" s="68"/>
      <c r="K64" s="70"/>
      <c r="L64" s="68"/>
      <c r="M64" s="68"/>
      <c r="N64" s="68"/>
      <c r="O64" s="68"/>
      <c r="P64" s="68"/>
      <c r="Q64" s="68"/>
      <c r="R64" s="68"/>
      <c r="S64" s="68"/>
      <c r="U64" s="84"/>
    </row>
    <row r="65" spans="2:21" s="63" customFormat="1" outlineLevel="1">
      <c r="B65" s="68"/>
      <c r="C65" s="68"/>
      <c r="D65" s="68"/>
      <c r="E65" s="68">
        <f t="shared" si="0"/>
        <v>54</v>
      </c>
      <c r="F65" s="68"/>
      <c r="G65" s="68"/>
      <c r="H65" s="68"/>
      <c r="I65" s="68"/>
      <c r="J65" s="68"/>
      <c r="K65" s="68"/>
      <c r="L65" s="68"/>
      <c r="M65" s="68"/>
      <c r="N65" s="68"/>
      <c r="O65" s="68"/>
      <c r="P65" s="68"/>
      <c r="Q65" s="68"/>
      <c r="R65" s="68"/>
      <c r="S65" s="68"/>
      <c r="U65" s="84"/>
    </row>
    <row r="66" spans="2:21" s="63" customFormat="1" outlineLevel="1">
      <c r="B66" s="68"/>
      <c r="C66" s="68"/>
      <c r="D66" s="68"/>
      <c r="E66" s="68">
        <f t="shared" si="0"/>
        <v>55</v>
      </c>
      <c r="F66" s="68"/>
      <c r="G66" s="68"/>
      <c r="H66" s="68"/>
      <c r="I66" s="68"/>
      <c r="J66" s="68"/>
      <c r="K66" s="68"/>
      <c r="L66" s="68"/>
      <c r="M66" s="68"/>
      <c r="N66" s="68"/>
      <c r="O66" s="68"/>
      <c r="P66" s="68"/>
      <c r="Q66" s="68"/>
      <c r="R66" s="68"/>
      <c r="S66" s="68"/>
      <c r="U66" s="84"/>
    </row>
    <row r="67" spans="2:21" s="63" customFormat="1" outlineLevel="1">
      <c r="B67" s="68"/>
      <c r="C67" s="68"/>
      <c r="D67" s="68"/>
      <c r="E67" s="68">
        <f t="shared" si="0"/>
        <v>56</v>
      </c>
      <c r="F67" s="68"/>
      <c r="G67" s="68"/>
      <c r="H67" s="68"/>
      <c r="I67" s="68"/>
      <c r="J67" s="68"/>
      <c r="K67" s="68"/>
      <c r="L67" s="68"/>
      <c r="M67" s="68"/>
      <c r="N67" s="68"/>
      <c r="O67" s="68"/>
      <c r="P67" s="68"/>
      <c r="Q67" s="68"/>
      <c r="R67" s="68"/>
      <c r="S67" s="68"/>
      <c r="U67" s="84"/>
    </row>
    <row r="68" spans="2:21" s="63" customFormat="1" outlineLevel="1">
      <c r="B68" s="68"/>
      <c r="C68" s="68"/>
      <c r="D68" s="68"/>
      <c r="E68" s="68">
        <f t="shared" si="0"/>
        <v>57</v>
      </c>
      <c r="F68" s="68"/>
      <c r="G68" s="68"/>
      <c r="H68" s="68"/>
      <c r="I68" s="68"/>
      <c r="J68" s="68"/>
      <c r="K68" s="68"/>
      <c r="L68" s="68"/>
      <c r="M68" s="68"/>
      <c r="N68" s="68"/>
      <c r="O68" s="68"/>
      <c r="P68" s="68"/>
      <c r="Q68" s="68"/>
      <c r="R68" s="68"/>
      <c r="S68" s="68"/>
      <c r="U68" s="84"/>
    </row>
    <row r="69" spans="2:21" s="63" customFormat="1" outlineLevel="1">
      <c r="B69" s="68"/>
      <c r="C69" s="68"/>
      <c r="D69" s="68"/>
      <c r="E69" s="68">
        <f t="shared" si="0"/>
        <v>58</v>
      </c>
      <c r="F69" s="68"/>
      <c r="G69" s="68"/>
      <c r="H69" s="68"/>
      <c r="I69" s="68"/>
      <c r="J69" s="68"/>
      <c r="K69" s="68"/>
      <c r="L69" s="68"/>
      <c r="M69" s="68"/>
      <c r="N69" s="68"/>
      <c r="O69" s="68"/>
      <c r="P69" s="68"/>
      <c r="Q69" s="68"/>
      <c r="R69" s="68"/>
      <c r="S69" s="68"/>
      <c r="U69" s="84"/>
    </row>
    <row r="70" spans="2:21" s="63" customFormat="1" ht="16.5">
      <c r="B70" s="73" t="s">
        <v>675</v>
      </c>
      <c r="E70" s="82" t="s">
        <v>675</v>
      </c>
      <c r="U70" s="84"/>
    </row>
    <row r="71" spans="2:21" ht="47.25" hidden="1" outlineLevel="1">
      <c r="B71" s="68" t="s">
        <v>618</v>
      </c>
      <c r="C71" s="68" t="s">
        <v>619</v>
      </c>
      <c r="D71" s="71" t="s">
        <v>676</v>
      </c>
      <c r="E71" s="68">
        <f>ROW()-67</f>
        <v>4</v>
      </c>
      <c r="F71" s="68" t="s">
        <v>629</v>
      </c>
      <c r="G71" s="68"/>
      <c r="H71" s="68"/>
      <c r="I71" s="68"/>
      <c r="J71" s="68"/>
      <c r="K71" s="70"/>
      <c r="L71" s="68"/>
      <c r="M71" s="68"/>
      <c r="N71" s="68"/>
      <c r="O71" s="70"/>
      <c r="P71" s="68"/>
      <c r="Q71" s="72"/>
      <c r="R71" s="72"/>
      <c r="S71" s="72"/>
    </row>
    <row r="72" spans="2:21" ht="31.5" hidden="1" outlineLevel="1">
      <c r="B72" s="68"/>
      <c r="C72" s="68"/>
      <c r="D72" s="71"/>
      <c r="E72" s="68">
        <f t="shared" ref="E72:E125" si="1">ROW()-67</f>
        <v>5</v>
      </c>
      <c r="F72" s="68" t="s">
        <v>631</v>
      </c>
      <c r="G72" s="68"/>
      <c r="H72" s="68"/>
      <c r="I72" s="68"/>
      <c r="J72" s="68"/>
      <c r="K72" s="68"/>
      <c r="L72" s="68"/>
      <c r="M72" s="68"/>
      <c r="N72" s="68"/>
      <c r="O72" s="68"/>
      <c r="P72" s="68"/>
      <c r="Q72" s="72"/>
      <c r="R72" s="72"/>
      <c r="S72" s="72"/>
    </row>
    <row r="73" spans="2:21" hidden="1" outlineLevel="1">
      <c r="B73" s="68"/>
      <c r="C73" s="68"/>
      <c r="D73" s="71"/>
      <c r="E73" s="68">
        <f t="shared" si="1"/>
        <v>6</v>
      </c>
      <c r="F73" s="68" t="s">
        <v>633</v>
      </c>
      <c r="G73" s="68"/>
      <c r="H73" s="68"/>
      <c r="I73" s="68"/>
      <c r="J73" s="68"/>
      <c r="K73" s="68"/>
      <c r="L73" s="68"/>
      <c r="M73" s="68"/>
      <c r="N73" s="68"/>
      <c r="O73" s="68"/>
      <c r="P73" s="68"/>
      <c r="Q73" s="72"/>
      <c r="R73" s="72"/>
      <c r="S73" s="72"/>
    </row>
    <row r="74" spans="2:21" hidden="1" outlineLevel="1">
      <c r="B74" s="68"/>
      <c r="C74" s="68"/>
      <c r="D74" s="71"/>
      <c r="E74" s="68">
        <f t="shared" si="1"/>
        <v>7</v>
      </c>
      <c r="F74" s="68" t="s">
        <v>635</v>
      </c>
      <c r="G74" s="68"/>
      <c r="H74" s="68"/>
      <c r="I74" s="68"/>
      <c r="J74" s="68"/>
      <c r="K74" s="68"/>
      <c r="L74" s="68"/>
      <c r="M74" s="68"/>
      <c r="N74" s="68"/>
      <c r="O74" s="68"/>
      <c r="P74" s="68"/>
      <c r="Q74" s="72"/>
      <c r="R74" s="72"/>
      <c r="S74" s="72"/>
    </row>
    <row r="75" spans="2:21" hidden="1" outlineLevel="1">
      <c r="B75" s="68"/>
      <c r="C75" s="68"/>
      <c r="D75" s="71"/>
      <c r="E75" s="68">
        <f t="shared" si="1"/>
        <v>8</v>
      </c>
      <c r="F75" s="68" t="s">
        <v>677</v>
      </c>
      <c r="G75" s="68" t="s">
        <v>678</v>
      </c>
      <c r="H75" s="68" t="s">
        <v>679</v>
      </c>
      <c r="I75" s="68"/>
      <c r="J75" s="68"/>
      <c r="K75" s="68"/>
      <c r="L75" s="68"/>
      <c r="M75" s="68"/>
      <c r="N75" s="68"/>
      <c r="O75" s="68"/>
      <c r="P75" s="68"/>
      <c r="Q75" s="72"/>
      <c r="R75" s="72"/>
      <c r="S75" s="72"/>
    </row>
    <row r="76" spans="2:21" ht="78.75" hidden="1" outlineLevel="1">
      <c r="B76" s="68"/>
      <c r="C76" s="68"/>
      <c r="D76" s="71"/>
      <c r="E76" s="68">
        <f t="shared" si="1"/>
        <v>9</v>
      </c>
      <c r="F76" s="68" t="s">
        <v>680</v>
      </c>
      <c r="G76" s="68" t="s">
        <v>681</v>
      </c>
      <c r="H76" s="68" t="s">
        <v>682</v>
      </c>
      <c r="I76" s="68"/>
      <c r="J76" s="68"/>
      <c r="K76" s="68"/>
      <c r="L76" s="68"/>
      <c r="M76" s="68"/>
      <c r="N76" s="68"/>
      <c r="O76" s="68"/>
      <c r="P76" s="68"/>
      <c r="Q76" s="72"/>
      <c r="R76" s="72"/>
      <c r="S76" s="72"/>
    </row>
    <row r="77" spans="2:21" ht="31.5" hidden="1" outlineLevel="1">
      <c r="B77" s="68"/>
      <c r="C77" s="68"/>
      <c r="D77" s="71"/>
      <c r="E77" s="68">
        <f t="shared" si="1"/>
        <v>10</v>
      </c>
      <c r="F77" s="68" t="s">
        <v>683</v>
      </c>
      <c r="G77" s="68" t="s">
        <v>684</v>
      </c>
      <c r="H77" s="68" t="s">
        <v>685</v>
      </c>
      <c r="I77" s="68"/>
      <c r="J77" s="68"/>
      <c r="K77" s="68"/>
      <c r="L77" s="68"/>
      <c r="M77" s="68"/>
      <c r="N77" s="68"/>
      <c r="O77" s="68"/>
      <c r="P77" s="68"/>
      <c r="Q77" s="72"/>
      <c r="R77" s="72"/>
      <c r="S77" s="72"/>
    </row>
    <row r="78" spans="2:21" ht="47.25" hidden="1" outlineLevel="1">
      <c r="B78" s="68"/>
      <c r="C78" s="68"/>
      <c r="D78" s="71"/>
      <c r="E78" s="68">
        <f t="shared" si="1"/>
        <v>11</v>
      </c>
      <c r="F78" s="68" t="s">
        <v>686</v>
      </c>
      <c r="G78" s="68" t="s">
        <v>687</v>
      </c>
      <c r="H78" s="68" t="s">
        <v>685</v>
      </c>
      <c r="I78" s="68"/>
      <c r="J78" s="68"/>
      <c r="K78" s="68"/>
      <c r="L78" s="68"/>
      <c r="M78" s="68"/>
      <c r="N78" s="68"/>
      <c r="O78" s="68"/>
      <c r="P78" s="68"/>
      <c r="Q78" s="72"/>
      <c r="R78" s="72"/>
      <c r="S78" s="72"/>
    </row>
    <row r="79" spans="2:21" ht="31.5" hidden="1" outlineLevel="1">
      <c r="B79" s="68"/>
      <c r="C79" s="68"/>
      <c r="D79" s="71"/>
      <c r="E79" s="68">
        <f t="shared" si="1"/>
        <v>12</v>
      </c>
      <c r="F79" s="68" t="s">
        <v>688</v>
      </c>
      <c r="G79" s="68" t="s">
        <v>689</v>
      </c>
      <c r="H79" s="68" t="s">
        <v>685</v>
      </c>
      <c r="I79" s="68"/>
      <c r="J79" s="68"/>
      <c r="K79" s="68"/>
      <c r="L79" s="68"/>
      <c r="M79" s="68"/>
      <c r="N79" s="68"/>
      <c r="O79" s="68"/>
      <c r="P79" s="68"/>
      <c r="Q79" s="72"/>
      <c r="R79" s="72"/>
      <c r="S79" s="72"/>
    </row>
    <row r="80" spans="2:21" ht="47.25" hidden="1" outlineLevel="1">
      <c r="B80" s="68"/>
      <c r="C80" s="68"/>
      <c r="D80" s="71"/>
      <c r="E80" s="68">
        <f t="shared" si="1"/>
        <v>13</v>
      </c>
      <c r="F80" s="68" t="s">
        <v>690</v>
      </c>
      <c r="G80" s="68" t="s">
        <v>691</v>
      </c>
      <c r="H80" s="68" t="s">
        <v>685</v>
      </c>
      <c r="I80" s="68"/>
      <c r="J80" s="68"/>
      <c r="K80" s="68"/>
      <c r="L80" s="68"/>
      <c r="M80" s="68"/>
      <c r="N80" s="68"/>
      <c r="O80" s="68"/>
      <c r="P80" s="68"/>
      <c r="Q80" s="72"/>
      <c r="R80" s="72"/>
      <c r="S80" s="72"/>
    </row>
    <row r="81" spans="2:19" hidden="1" outlineLevel="1">
      <c r="B81" s="68"/>
      <c r="C81" s="68"/>
      <c r="D81" s="71"/>
      <c r="E81" s="68">
        <f t="shared" si="1"/>
        <v>14</v>
      </c>
      <c r="F81" s="68" t="s">
        <v>692</v>
      </c>
      <c r="G81" s="68" t="s">
        <v>692</v>
      </c>
      <c r="H81" s="68" t="s">
        <v>693</v>
      </c>
      <c r="I81" s="68"/>
      <c r="J81" s="68"/>
      <c r="K81" s="68"/>
      <c r="L81" s="68"/>
      <c r="M81" s="68"/>
      <c r="N81" s="68"/>
      <c r="O81" s="68"/>
      <c r="P81" s="68"/>
      <c r="Q81" s="72"/>
      <c r="R81" s="72"/>
      <c r="S81" s="72"/>
    </row>
    <row r="82" spans="2:19" ht="31.5" hidden="1" outlineLevel="1">
      <c r="B82" s="68"/>
      <c r="C82" s="68"/>
      <c r="D82" s="71"/>
      <c r="E82" s="68">
        <f t="shared" si="1"/>
        <v>15</v>
      </c>
      <c r="F82" s="68" t="s">
        <v>694</v>
      </c>
      <c r="G82" s="68" t="s">
        <v>695</v>
      </c>
      <c r="H82" s="68"/>
      <c r="I82" s="68"/>
      <c r="J82" s="68"/>
      <c r="K82" s="68"/>
      <c r="L82" s="68"/>
      <c r="M82" s="68"/>
      <c r="N82" s="68"/>
      <c r="O82" s="68"/>
      <c r="P82" s="68"/>
      <c r="Q82" s="72"/>
      <c r="R82" s="72"/>
      <c r="S82" s="72"/>
    </row>
    <row r="83" spans="2:19" hidden="1" outlineLevel="1">
      <c r="B83" s="68"/>
      <c r="C83" s="68"/>
      <c r="D83" s="71"/>
      <c r="E83" s="68">
        <f t="shared" si="1"/>
        <v>16</v>
      </c>
      <c r="F83" s="68" t="s">
        <v>696</v>
      </c>
      <c r="G83" s="68" t="s">
        <v>697</v>
      </c>
      <c r="H83" s="68" t="s">
        <v>698</v>
      </c>
      <c r="I83" s="68"/>
      <c r="J83" s="68"/>
      <c r="K83" s="68"/>
      <c r="L83" s="68"/>
      <c r="M83" s="68"/>
      <c r="N83" s="68"/>
      <c r="O83" s="68"/>
      <c r="P83" s="68"/>
      <c r="Q83" s="72"/>
      <c r="R83" s="72"/>
      <c r="S83" s="72"/>
    </row>
    <row r="84" spans="2:19" ht="31.5" hidden="1" outlineLevel="1">
      <c r="B84" s="68"/>
      <c r="C84" s="68"/>
      <c r="D84" s="71"/>
      <c r="E84" s="68">
        <f t="shared" si="1"/>
        <v>17</v>
      </c>
      <c r="F84" s="68" t="s">
        <v>699</v>
      </c>
      <c r="G84" s="68" t="s">
        <v>700</v>
      </c>
      <c r="H84" s="68"/>
      <c r="I84" s="68"/>
      <c r="J84" s="68"/>
      <c r="K84" s="68"/>
      <c r="L84" s="68"/>
      <c r="M84" s="68"/>
      <c r="N84" s="68"/>
      <c r="O84" s="68"/>
      <c r="P84" s="68"/>
      <c r="Q84" s="72"/>
      <c r="R84" s="72"/>
      <c r="S84" s="72"/>
    </row>
    <row r="85" spans="2:19" ht="31.5" hidden="1" outlineLevel="1">
      <c r="B85" s="68"/>
      <c r="C85" s="68"/>
      <c r="D85" s="71"/>
      <c r="E85" s="68">
        <f t="shared" si="1"/>
        <v>18</v>
      </c>
      <c r="F85" s="68" t="s">
        <v>701</v>
      </c>
      <c r="G85" s="68" t="s">
        <v>702</v>
      </c>
      <c r="H85" s="68" t="s">
        <v>703</v>
      </c>
      <c r="I85" s="68"/>
      <c r="J85" s="68"/>
      <c r="K85" s="68"/>
      <c r="L85" s="68"/>
      <c r="M85" s="68"/>
      <c r="N85" s="68"/>
      <c r="O85" s="68"/>
      <c r="P85" s="68"/>
      <c r="Q85" s="72"/>
      <c r="R85" s="72"/>
      <c r="S85" s="72"/>
    </row>
    <row r="86" spans="2:19" ht="31.5" hidden="1" outlineLevel="1">
      <c r="B86" s="68"/>
      <c r="C86" s="68"/>
      <c r="D86" s="71"/>
      <c r="E86" s="68">
        <f t="shared" si="1"/>
        <v>19</v>
      </c>
      <c r="F86" s="68" t="s">
        <v>704</v>
      </c>
      <c r="G86" s="68" t="s">
        <v>705</v>
      </c>
      <c r="H86" s="68" t="s">
        <v>706</v>
      </c>
      <c r="I86" s="68"/>
      <c r="J86" s="68"/>
      <c r="K86" s="68"/>
      <c r="L86" s="68"/>
      <c r="M86" s="68"/>
      <c r="N86" s="68"/>
      <c r="O86" s="68"/>
      <c r="P86" s="68"/>
      <c r="Q86" s="72"/>
      <c r="R86" s="72"/>
      <c r="S86" s="72"/>
    </row>
    <row r="87" spans="2:19" ht="126" hidden="1" outlineLevel="1">
      <c r="B87" s="68"/>
      <c r="C87" s="68"/>
      <c r="D87" s="71"/>
      <c r="E87" s="68">
        <f t="shared" si="1"/>
        <v>20</v>
      </c>
      <c r="F87" s="68" t="s">
        <v>707</v>
      </c>
      <c r="G87" s="68" t="s">
        <v>708</v>
      </c>
      <c r="H87" s="68" t="s">
        <v>709</v>
      </c>
      <c r="I87" s="68"/>
      <c r="J87" s="68"/>
      <c r="K87" s="68"/>
      <c r="L87" s="68"/>
      <c r="M87" s="68"/>
      <c r="N87" s="68"/>
      <c r="O87" s="68"/>
      <c r="P87" s="68"/>
      <c r="Q87" s="72"/>
      <c r="R87" s="72"/>
      <c r="S87" s="72"/>
    </row>
    <row r="88" spans="2:19" ht="47.25" hidden="1" outlineLevel="1">
      <c r="B88" s="68"/>
      <c r="C88" s="68"/>
      <c r="D88" s="71"/>
      <c r="E88" s="68">
        <f t="shared" si="1"/>
        <v>21</v>
      </c>
      <c r="F88" s="68" t="s">
        <v>710</v>
      </c>
      <c r="G88" s="68" t="s">
        <v>711</v>
      </c>
      <c r="H88" s="68" t="s">
        <v>712</v>
      </c>
      <c r="I88" s="68"/>
      <c r="J88" s="68"/>
      <c r="K88" s="68"/>
      <c r="L88" s="68"/>
      <c r="M88" s="68"/>
      <c r="N88" s="68"/>
      <c r="O88" s="68"/>
      <c r="P88" s="68"/>
      <c r="Q88" s="72"/>
      <c r="R88" s="72"/>
      <c r="S88" s="72"/>
    </row>
    <row r="89" spans="2:19" hidden="1" outlineLevel="1">
      <c r="B89" s="68"/>
      <c r="C89" s="68"/>
      <c r="D89" s="71"/>
      <c r="E89" s="68">
        <f t="shared" si="1"/>
        <v>22</v>
      </c>
      <c r="F89" s="68"/>
      <c r="G89" s="68"/>
      <c r="H89" s="68"/>
      <c r="I89" s="68"/>
      <c r="J89" s="68"/>
      <c r="K89" s="68"/>
      <c r="L89" s="68"/>
      <c r="M89" s="68"/>
      <c r="N89" s="68"/>
      <c r="O89" s="68"/>
      <c r="P89" s="68"/>
      <c r="Q89" s="72"/>
      <c r="R89" s="72"/>
      <c r="S89" s="72"/>
    </row>
    <row r="90" spans="2:19" hidden="1" outlineLevel="1">
      <c r="B90" s="68"/>
      <c r="C90" s="68"/>
      <c r="D90" s="71"/>
      <c r="E90" s="68">
        <f t="shared" si="1"/>
        <v>23</v>
      </c>
      <c r="F90" s="68"/>
      <c r="G90" s="68"/>
      <c r="H90" s="68"/>
      <c r="I90" s="68"/>
      <c r="J90" s="68"/>
      <c r="K90" s="68"/>
      <c r="L90" s="68"/>
      <c r="M90" s="68"/>
      <c r="N90" s="68"/>
      <c r="O90" s="68"/>
      <c r="P90" s="68"/>
      <c r="Q90" s="72"/>
      <c r="R90" s="72"/>
      <c r="S90" s="72"/>
    </row>
    <row r="91" spans="2:19" hidden="1" outlineLevel="1">
      <c r="B91" s="68"/>
      <c r="C91" s="68"/>
      <c r="D91" s="71"/>
      <c r="E91" s="68">
        <f t="shared" si="1"/>
        <v>24</v>
      </c>
      <c r="F91" s="68"/>
      <c r="G91" s="68"/>
      <c r="H91" s="68"/>
      <c r="I91" s="68"/>
      <c r="J91" s="68"/>
      <c r="K91" s="68"/>
      <c r="L91" s="68"/>
      <c r="M91" s="68"/>
      <c r="N91" s="68"/>
      <c r="O91" s="68"/>
      <c r="P91" s="68"/>
      <c r="Q91" s="72"/>
      <c r="R91" s="72"/>
      <c r="S91" s="72"/>
    </row>
    <row r="92" spans="2:19" hidden="1" outlineLevel="1">
      <c r="B92" s="68"/>
      <c r="C92" s="68"/>
      <c r="D92" s="71"/>
      <c r="E92" s="68">
        <f t="shared" si="1"/>
        <v>25</v>
      </c>
      <c r="F92" s="68"/>
      <c r="G92" s="68"/>
      <c r="H92" s="68"/>
      <c r="I92" s="68"/>
      <c r="J92" s="68"/>
      <c r="K92" s="68"/>
      <c r="L92" s="68"/>
      <c r="M92" s="68"/>
      <c r="N92" s="68"/>
      <c r="O92" s="68"/>
      <c r="P92" s="68"/>
      <c r="Q92" s="72"/>
      <c r="R92" s="72"/>
      <c r="S92" s="72"/>
    </row>
    <row r="93" spans="2:19" hidden="1" outlineLevel="1">
      <c r="B93" s="68"/>
      <c r="C93" s="68"/>
      <c r="D93" s="71"/>
      <c r="E93" s="68">
        <f t="shared" si="1"/>
        <v>26</v>
      </c>
      <c r="F93" s="68"/>
      <c r="G93" s="68"/>
      <c r="H93" s="68"/>
      <c r="I93" s="68"/>
      <c r="J93" s="68"/>
      <c r="K93" s="68"/>
      <c r="L93" s="68"/>
      <c r="M93" s="68"/>
      <c r="N93" s="68"/>
      <c r="O93" s="68"/>
      <c r="P93" s="68"/>
      <c r="Q93" s="72"/>
      <c r="R93" s="72"/>
      <c r="S93" s="72"/>
    </row>
    <row r="94" spans="2:19" hidden="1" outlineLevel="1">
      <c r="B94" s="68"/>
      <c r="C94" s="68"/>
      <c r="D94" s="71"/>
      <c r="E94" s="68">
        <f t="shared" si="1"/>
        <v>27</v>
      </c>
      <c r="F94" s="68"/>
      <c r="G94" s="68"/>
      <c r="H94" s="68"/>
      <c r="I94" s="68"/>
      <c r="J94" s="68"/>
      <c r="K94" s="68"/>
      <c r="L94" s="68"/>
      <c r="M94" s="68"/>
      <c r="N94" s="68"/>
      <c r="O94" s="68"/>
      <c r="P94" s="68"/>
      <c r="Q94" s="72"/>
      <c r="R94" s="72"/>
      <c r="S94" s="72"/>
    </row>
    <row r="95" spans="2:19" hidden="1" outlineLevel="1">
      <c r="B95" s="68"/>
      <c r="C95" s="68"/>
      <c r="D95" s="71"/>
      <c r="E95" s="68">
        <f t="shared" si="1"/>
        <v>28</v>
      </c>
      <c r="F95" s="68"/>
      <c r="G95" s="68"/>
      <c r="H95" s="68"/>
      <c r="I95" s="68"/>
      <c r="J95" s="68"/>
      <c r="K95" s="68"/>
      <c r="L95" s="68"/>
      <c r="M95" s="68"/>
      <c r="N95" s="68"/>
      <c r="O95" s="68"/>
      <c r="P95" s="68"/>
      <c r="Q95" s="72"/>
      <c r="R95" s="72"/>
      <c r="S95" s="72"/>
    </row>
    <row r="96" spans="2:19" ht="94.5" hidden="1" outlineLevel="1">
      <c r="B96" s="68"/>
      <c r="C96" s="68" t="s">
        <v>713</v>
      </c>
      <c r="D96" s="71"/>
      <c r="E96" s="68">
        <f t="shared" si="1"/>
        <v>29</v>
      </c>
      <c r="F96" s="68" t="s">
        <v>714</v>
      </c>
      <c r="G96" s="68" t="s">
        <v>715</v>
      </c>
      <c r="H96" s="68" t="s">
        <v>716</v>
      </c>
      <c r="I96" s="68"/>
      <c r="J96" s="68"/>
      <c r="K96" s="68"/>
      <c r="L96" s="68"/>
      <c r="M96" s="68"/>
      <c r="N96" s="68"/>
      <c r="O96" s="68"/>
      <c r="P96" s="68"/>
      <c r="Q96" s="72"/>
      <c r="R96" s="72"/>
      <c r="S96" s="72"/>
    </row>
    <row r="97" spans="2:19" ht="63" hidden="1" outlineLevel="1">
      <c r="B97" s="68"/>
      <c r="C97" s="68"/>
      <c r="D97" s="71"/>
      <c r="E97" s="68">
        <f t="shared" si="1"/>
        <v>30</v>
      </c>
      <c r="F97" s="68" t="s">
        <v>717</v>
      </c>
      <c r="G97" s="68" t="s">
        <v>718</v>
      </c>
      <c r="H97" s="68" t="s">
        <v>719</v>
      </c>
      <c r="I97" s="68"/>
      <c r="J97" s="68"/>
      <c r="K97" s="68"/>
      <c r="L97" s="68"/>
      <c r="M97" s="68"/>
      <c r="N97" s="68"/>
      <c r="O97" s="68"/>
      <c r="P97" s="68"/>
      <c r="Q97" s="72"/>
      <c r="R97" s="72"/>
      <c r="S97" s="72"/>
    </row>
    <row r="98" spans="2:19" hidden="1" outlineLevel="1">
      <c r="B98" s="68"/>
      <c r="C98" s="68"/>
      <c r="D98" s="71"/>
      <c r="E98" s="68">
        <f t="shared" si="1"/>
        <v>31</v>
      </c>
      <c r="F98" s="68"/>
      <c r="G98" s="68"/>
      <c r="H98" s="68"/>
      <c r="I98" s="68"/>
      <c r="J98" s="68"/>
      <c r="K98" s="68"/>
      <c r="L98" s="68"/>
      <c r="M98" s="68"/>
      <c r="N98" s="68"/>
      <c r="O98" s="68"/>
      <c r="P98" s="68"/>
      <c r="Q98" s="72"/>
      <c r="R98" s="72"/>
      <c r="S98" s="72"/>
    </row>
    <row r="99" spans="2:19" hidden="1" outlineLevel="1">
      <c r="B99" s="68"/>
      <c r="C99" s="68"/>
      <c r="D99" s="71"/>
      <c r="E99" s="68">
        <f t="shared" si="1"/>
        <v>32</v>
      </c>
      <c r="F99" s="68"/>
      <c r="G99" s="68"/>
      <c r="H99" s="68"/>
      <c r="I99" s="68"/>
      <c r="J99" s="68"/>
      <c r="K99" s="68"/>
      <c r="L99" s="68"/>
      <c r="M99" s="68"/>
      <c r="N99" s="68"/>
      <c r="O99" s="68"/>
      <c r="P99" s="68"/>
      <c r="Q99" s="72"/>
      <c r="R99" s="72"/>
      <c r="S99" s="72"/>
    </row>
    <row r="100" spans="2:19" hidden="1" outlineLevel="1">
      <c r="B100" s="68"/>
      <c r="C100" s="68"/>
      <c r="D100" s="71"/>
      <c r="E100" s="68">
        <f t="shared" si="1"/>
        <v>33</v>
      </c>
      <c r="F100" s="68"/>
      <c r="G100" s="68"/>
      <c r="H100" s="68"/>
      <c r="I100" s="68"/>
      <c r="J100" s="68"/>
      <c r="K100" s="68"/>
      <c r="L100" s="68"/>
      <c r="M100" s="68"/>
      <c r="N100" s="68"/>
      <c r="O100" s="68"/>
      <c r="P100" s="68"/>
      <c r="Q100" s="72"/>
      <c r="R100" s="72"/>
      <c r="S100" s="72"/>
    </row>
    <row r="101" spans="2:19" ht="47.25" hidden="1" outlineLevel="1">
      <c r="B101" s="68"/>
      <c r="C101" s="68" t="s">
        <v>636</v>
      </c>
      <c r="D101" s="71" t="s">
        <v>720</v>
      </c>
      <c r="E101" s="68">
        <f t="shared" si="1"/>
        <v>34</v>
      </c>
      <c r="F101" s="68" t="s">
        <v>721</v>
      </c>
      <c r="G101" s="68"/>
      <c r="H101" s="68"/>
      <c r="I101" s="68"/>
      <c r="J101" s="68"/>
      <c r="K101" s="68"/>
      <c r="L101" s="68"/>
      <c r="M101" s="68"/>
      <c r="N101" s="68"/>
      <c r="O101" s="68"/>
      <c r="P101" s="68"/>
      <c r="Q101" s="72"/>
      <c r="R101" s="72"/>
      <c r="S101" s="72"/>
    </row>
    <row r="102" spans="2:19" hidden="1" outlineLevel="1">
      <c r="B102" s="68"/>
      <c r="C102" s="68"/>
      <c r="D102" s="71"/>
      <c r="E102" s="68">
        <f t="shared" si="1"/>
        <v>35</v>
      </c>
      <c r="F102" s="68" t="s">
        <v>722</v>
      </c>
      <c r="G102" s="68"/>
      <c r="H102" s="68"/>
      <c r="I102" s="68"/>
      <c r="J102" s="68"/>
      <c r="K102" s="68"/>
      <c r="L102" s="68"/>
      <c r="M102" s="68"/>
      <c r="N102" s="68"/>
      <c r="O102" s="68"/>
      <c r="P102" s="68"/>
      <c r="Q102" s="72"/>
      <c r="R102" s="72"/>
      <c r="S102" s="72"/>
    </row>
    <row r="103" spans="2:19" hidden="1" outlineLevel="1">
      <c r="B103" s="68"/>
      <c r="C103" s="68"/>
      <c r="D103" s="71"/>
      <c r="E103" s="68">
        <f t="shared" si="1"/>
        <v>36</v>
      </c>
      <c r="F103" s="68" t="s">
        <v>723</v>
      </c>
      <c r="G103" s="68" t="s">
        <v>724</v>
      </c>
      <c r="H103" s="68" t="s">
        <v>725</v>
      </c>
      <c r="I103" s="68"/>
      <c r="J103" s="68"/>
      <c r="K103" s="68"/>
      <c r="L103" s="68"/>
      <c r="M103" s="68"/>
      <c r="N103" s="68"/>
      <c r="O103" s="68"/>
      <c r="P103" s="68"/>
      <c r="Q103" s="72"/>
      <c r="R103" s="72"/>
      <c r="S103" s="72"/>
    </row>
    <row r="104" spans="2:19" hidden="1" outlineLevel="1">
      <c r="B104" s="68"/>
      <c r="C104" s="68"/>
      <c r="D104" s="71"/>
      <c r="E104" s="68">
        <f t="shared" si="1"/>
        <v>37</v>
      </c>
      <c r="F104" s="68"/>
      <c r="G104" s="68"/>
      <c r="H104" s="68"/>
      <c r="I104" s="68"/>
      <c r="J104" s="68"/>
      <c r="K104" s="68"/>
      <c r="L104" s="68"/>
      <c r="M104" s="68"/>
      <c r="N104" s="68"/>
      <c r="O104" s="68"/>
      <c r="P104" s="68"/>
      <c r="Q104" s="72"/>
      <c r="R104" s="72"/>
      <c r="S104" s="72"/>
    </row>
    <row r="105" spans="2:19" hidden="1" outlineLevel="1">
      <c r="B105" s="68"/>
      <c r="C105" s="68"/>
      <c r="D105" s="71"/>
      <c r="E105" s="68">
        <f t="shared" si="1"/>
        <v>38</v>
      </c>
      <c r="F105" s="68"/>
      <c r="G105" s="68"/>
      <c r="H105" s="68"/>
      <c r="I105" s="68"/>
      <c r="J105" s="68"/>
      <c r="K105" s="68"/>
      <c r="L105" s="68"/>
      <c r="M105" s="68"/>
      <c r="N105" s="68"/>
      <c r="O105" s="68"/>
      <c r="P105" s="68"/>
      <c r="Q105" s="72"/>
      <c r="R105" s="72"/>
      <c r="S105" s="72"/>
    </row>
    <row r="106" spans="2:19" hidden="1" outlineLevel="1">
      <c r="B106" s="68"/>
      <c r="C106" s="68"/>
      <c r="D106" s="71"/>
      <c r="E106" s="68">
        <f t="shared" si="1"/>
        <v>39</v>
      </c>
      <c r="F106" s="68"/>
      <c r="G106" s="68"/>
      <c r="H106" s="68"/>
      <c r="I106" s="68"/>
      <c r="J106" s="68"/>
      <c r="K106" s="68"/>
      <c r="L106" s="68"/>
      <c r="M106" s="68"/>
      <c r="N106" s="68"/>
      <c r="O106" s="68"/>
      <c r="P106" s="68"/>
      <c r="Q106" s="72"/>
      <c r="R106" s="72"/>
      <c r="S106" s="72"/>
    </row>
    <row r="107" spans="2:19" ht="78.75" hidden="1" outlineLevel="1">
      <c r="B107" s="68" t="s">
        <v>653</v>
      </c>
      <c r="C107" s="68"/>
      <c r="D107" s="68" t="s">
        <v>726</v>
      </c>
      <c r="E107" s="68">
        <f t="shared" si="1"/>
        <v>40</v>
      </c>
      <c r="F107" s="68" t="s">
        <v>727</v>
      </c>
      <c r="G107" s="68" t="s">
        <v>728</v>
      </c>
      <c r="H107" s="68" t="s">
        <v>729</v>
      </c>
      <c r="I107" s="68"/>
      <c r="J107" s="68"/>
      <c r="K107" s="68"/>
      <c r="L107" s="68"/>
      <c r="M107" s="68"/>
      <c r="N107" s="68"/>
      <c r="O107" s="68"/>
      <c r="P107" s="68"/>
      <c r="Q107" s="72"/>
      <c r="R107" s="72"/>
      <c r="S107" s="72"/>
    </row>
    <row r="108" spans="2:19" ht="31.5" hidden="1" outlineLevel="1">
      <c r="B108" s="68"/>
      <c r="C108" s="68"/>
      <c r="D108" s="68"/>
      <c r="E108" s="68">
        <f t="shared" si="1"/>
        <v>41</v>
      </c>
      <c r="F108" s="68" t="s">
        <v>730</v>
      </c>
      <c r="G108" s="68" t="s">
        <v>731</v>
      </c>
      <c r="H108" s="68" t="s">
        <v>732</v>
      </c>
      <c r="I108" s="68"/>
      <c r="J108" s="68"/>
      <c r="K108" s="68"/>
      <c r="L108" s="68"/>
      <c r="M108" s="68"/>
      <c r="N108" s="68"/>
      <c r="O108" s="68"/>
      <c r="P108" s="68"/>
      <c r="Q108" s="72"/>
      <c r="R108" s="72"/>
      <c r="S108" s="72"/>
    </row>
    <row r="109" spans="2:19" ht="31.5" hidden="1" outlineLevel="1">
      <c r="B109" s="68"/>
      <c r="C109" s="68" t="s">
        <v>733</v>
      </c>
      <c r="D109" s="68"/>
      <c r="E109" s="68">
        <f t="shared" si="1"/>
        <v>42</v>
      </c>
      <c r="F109" s="68" t="s">
        <v>734</v>
      </c>
      <c r="G109" s="68" t="s">
        <v>735</v>
      </c>
      <c r="H109" s="68" t="s">
        <v>736</v>
      </c>
      <c r="I109" s="68"/>
      <c r="J109" s="68"/>
      <c r="K109" s="68"/>
      <c r="L109" s="68"/>
      <c r="M109" s="68"/>
      <c r="N109" s="68"/>
      <c r="O109" s="68"/>
      <c r="P109" s="68"/>
      <c r="Q109" s="72"/>
      <c r="R109" s="72"/>
      <c r="S109" s="72"/>
    </row>
    <row r="110" spans="2:19" hidden="1" outlineLevel="1">
      <c r="B110" s="68"/>
      <c r="C110" s="68"/>
      <c r="D110" s="68"/>
      <c r="E110" s="68">
        <f t="shared" si="1"/>
        <v>43</v>
      </c>
      <c r="F110" s="68"/>
      <c r="G110" s="68"/>
      <c r="H110" s="68"/>
      <c r="I110" s="68"/>
      <c r="J110" s="68"/>
      <c r="K110" s="68"/>
      <c r="L110" s="68"/>
      <c r="M110" s="68"/>
      <c r="N110" s="68"/>
      <c r="O110" s="68"/>
      <c r="P110" s="68"/>
      <c r="Q110" s="72"/>
      <c r="R110" s="72"/>
      <c r="S110" s="72"/>
    </row>
    <row r="111" spans="2:19" hidden="1" outlineLevel="1">
      <c r="B111" s="68"/>
      <c r="C111" s="68"/>
      <c r="D111" s="68"/>
      <c r="E111" s="68">
        <f t="shared" si="1"/>
        <v>44</v>
      </c>
      <c r="F111" s="68"/>
      <c r="G111" s="68"/>
      <c r="H111" s="68"/>
      <c r="I111" s="68"/>
      <c r="J111" s="68"/>
      <c r="K111" s="68"/>
      <c r="L111" s="68"/>
      <c r="M111" s="68"/>
      <c r="N111" s="68"/>
      <c r="O111" s="68"/>
      <c r="P111" s="68"/>
      <c r="Q111" s="72"/>
      <c r="R111" s="72"/>
      <c r="S111" s="72"/>
    </row>
    <row r="112" spans="2:19" hidden="1" outlineLevel="1">
      <c r="B112" s="68"/>
      <c r="C112" s="68"/>
      <c r="D112" s="68"/>
      <c r="E112" s="68">
        <f t="shared" si="1"/>
        <v>45</v>
      </c>
      <c r="F112" s="68"/>
      <c r="G112" s="68"/>
      <c r="H112" s="68"/>
      <c r="I112" s="68"/>
      <c r="J112" s="68"/>
      <c r="K112" s="68"/>
      <c r="L112" s="68"/>
      <c r="M112" s="68"/>
      <c r="N112" s="68"/>
      <c r="O112" s="68"/>
      <c r="P112" s="68"/>
      <c r="Q112" s="72"/>
      <c r="R112" s="72"/>
      <c r="S112" s="72"/>
    </row>
    <row r="113" spans="2:19" hidden="1" outlineLevel="1">
      <c r="B113" s="68"/>
      <c r="C113" s="68"/>
      <c r="D113" s="68"/>
      <c r="E113" s="68">
        <f t="shared" si="1"/>
        <v>46</v>
      </c>
      <c r="F113" s="68"/>
      <c r="G113" s="68"/>
      <c r="H113" s="68"/>
      <c r="I113" s="68"/>
      <c r="J113" s="68"/>
      <c r="K113" s="68"/>
      <c r="L113" s="68"/>
      <c r="M113" s="68"/>
      <c r="N113" s="68"/>
      <c r="O113" s="68"/>
      <c r="P113" s="68"/>
      <c r="Q113" s="72"/>
      <c r="R113" s="72"/>
      <c r="S113" s="72"/>
    </row>
    <row r="114" spans="2:19" hidden="1" outlineLevel="1">
      <c r="B114" s="68"/>
      <c r="C114" s="68"/>
      <c r="D114" s="68"/>
      <c r="E114" s="68">
        <f t="shared" si="1"/>
        <v>47</v>
      </c>
      <c r="F114" s="68"/>
      <c r="G114" s="68"/>
      <c r="H114" s="68"/>
      <c r="I114" s="68"/>
      <c r="J114" s="68"/>
      <c r="K114" s="68"/>
      <c r="L114" s="68"/>
      <c r="M114" s="68"/>
      <c r="N114" s="68"/>
      <c r="O114" s="68"/>
      <c r="P114" s="68"/>
      <c r="Q114" s="72"/>
      <c r="R114" s="72"/>
      <c r="S114" s="72"/>
    </row>
    <row r="115" spans="2:19" hidden="1" outlineLevel="1">
      <c r="B115" s="68"/>
      <c r="C115" s="68"/>
      <c r="D115" s="68"/>
      <c r="E115" s="68">
        <f t="shared" si="1"/>
        <v>48</v>
      </c>
      <c r="F115" s="68"/>
      <c r="G115" s="68"/>
      <c r="H115" s="68"/>
      <c r="I115" s="68"/>
      <c r="J115" s="68"/>
      <c r="K115" s="68"/>
      <c r="L115" s="68"/>
      <c r="M115" s="68"/>
      <c r="N115" s="68"/>
      <c r="O115" s="68"/>
      <c r="P115" s="68"/>
      <c r="Q115" s="72"/>
      <c r="R115" s="72"/>
      <c r="S115" s="72"/>
    </row>
    <row r="116" spans="2:19" ht="63" hidden="1" outlineLevel="1">
      <c r="B116" s="68" t="s">
        <v>656</v>
      </c>
      <c r="C116" s="68" t="s">
        <v>657</v>
      </c>
      <c r="D116" s="71" t="s">
        <v>737</v>
      </c>
      <c r="E116" s="68">
        <f t="shared" si="1"/>
        <v>49</v>
      </c>
      <c r="F116" s="68" t="s">
        <v>738</v>
      </c>
      <c r="G116" s="68" t="s">
        <v>739</v>
      </c>
      <c r="H116" s="68" t="s">
        <v>660</v>
      </c>
      <c r="I116" s="68"/>
      <c r="J116" s="68"/>
      <c r="K116" s="68"/>
      <c r="L116" s="68"/>
      <c r="M116" s="68"/>
      <c r="N116" s="68"/>
      <c r="O116" s="68"/>
      <c r="P116" s="68"/>
      <c r="Q116" s="72"/>
      <c r="R116" s="72"/>
      <c r="S116" s="72"/>
    </row>
    <row r="117" spans="2:19" ht="31.5" hidden="1" outlineLevel="1">
      <c r="B117" s="68"/>
      <c r="C117" s="68"/>
      <c r="D117" s="71"/>
      <c r="E117" s="68">
        <f t="shared" si="1"/>
        <v>50</v>
      </c>
      <c r="F117" s="68" t="s">
        <v>740</v>
      </c>
      <c r="G117" s="68" t="s">
        <v>741</v>
      </c>
      <c r="H117" s="68" t="s">
        <v>660</v>
      </c>
      <c r="I117" s="68"/>
      <c r="J117" s="68"/>
      <c r="K117" s="68"/>
      <c r="L117" s="68"/>
      <c r="M117" s="68"/>
      <c r="N117" s="68"/>
      <c r="O117" s="68"/>
      <c r="P117" s="68"/>
      <c r="Q117" s="72"/>
      <c r="R117" s="72"/>
      <c r="S117" s="72"/>
    </row>
    <row r="118" spans="2:19" ht="63" hidden="1" outlineLevel="1">
      <c r="B118" s="68"/>
      <c r="C118" s="68"/>
      <c r="D118" s="71"/>
      <c r="E118" s="68">
        <f t="shared" si="1"/>
        <v>51</v>
      </c>
      <c r="F118" s="68" t="s">
        <v>664</v>
      </c>
      <c r="G118" s="68" t="s">
        <v>742</v>
      </c>
      <c r="H118" s="68" t="s">
        <v>666</v>
      </c>
      <c r="I118" s="68"/>
      <c r="J118" s="68"/>
      <c r="K118" s="68"/>
      <c r="L118" s="68"/>
      <c r="M118" s="68"/>
      <c r="N118" s="68"/>
      <c r="O118" s="68"/>
      <c r="P118" s="68"/>
      <c r="Q118" s="72"/>
      <c r="R118" s="72"/>
      <c r="S118" s="72"/>
    </row>
    <row r="119" spans="2:19" hidden="1" outlineLevel="1">
      <c r="B119" s="72"/>
      <c r="C119" s="72"/>
      <c r="D119" s="71"/>
      <c r="E119" s="68">
        <f t="shared" si="1"/>
        <v>52</v>
      </c>
      <c r="F119" s="68"/>
      <c r="G119" s="68"/>
      <c r="H119" s="68"/>
      <c r="I119" s="68"/>
      <c r="J119" s="72"/>
      <c r="K119" s="72"/>
      <c r="L119" s="72"/>
      <c r="M119" s="68"/>
      <c r="N119" s="68"/>
      <c r="O119" s="68"/>
      <c r="P119" s="68"/>
      <c r="Q119" s="72"/>
      <c r="R119" s="72"/>
      <c r="S119" s="72"/>
    </row>
    <row r="120" spans="2:19" ht="31.5" hidden="1" outlineLevel="1">
      <c r="B120" s="72" t="s">
        <v>615</v>
      </c>
      <c r="C120" s="72" t="s">
        <v>743</v>
      </c>
      <c r="D120" s="71" t="s">
        <v>744</v>
      </c>
      <c r="E120" s="68">
        <f t="shared" si="1"/>
        <v>53</v>
      </c>
      <c r="F120" s="68" t="s">
        <v>745</v>
      </c>
      <c r="G120" s="71" t="s">
        <v>746</v>
      </c>
      <c r="H120" s="68"/>
      <c r="I120" s="68"/>
      <c r="J120" s="72"/>
      <c r="K120" s="72"/>
      <c r="L120" s="72"/>
      <c r="M120" s="68"/>
      <c r="N120" s="68"/>
      <c r="O120" s="68"/>
      <c r="P120" s="68"/>
      <c r="Q120" s="72"/>
      <c r="R120" s="72"/>
      <c r="S120" s="72"/>
    </row>
    <row r="121" spans="2:19" hidden="1" outlineLevel="1">
      <c r="B121" s="72"/>
      <c r="C121" s="72"/>
      <c r="D121" s="71"/>
      <c r="E121" s="68">
        <f t="shared" si="1"/>
        <v>54</v>
      </c>
      <c r="F121" s="68"/>
      <c r="G121" s="68"/>
      <c r="H121" s="68"/>
      <c r="I121" s="68"/>
      <c r="J121" s="72"/>
      <c r="K121" s="72"/>
      <c r="L121" s="72"/>
      <c r="M121" s="68"/>
      <c r="N121" s="68"/>
      <c r="O121" s="68"/>
      <c r="P121" s="68"/>
      <c r="Q121" s="72"/>
      <c r="R121" s="72"/>
      <c r="S121" s="72"/>
    </row>
    <row r="122" spans="2:19" hidden="1" outlineLevel="1">
      <c r="B122" s="72"/>
      <c r="C122" s="72"/>
      <c r="D122" s="71"/>
      <c r="E122" s="68">
        <f t="shared" si="1"/>
        <v>55</v>
      </c>
      <c r="F122" s="68"/>
      <c r="G122" s="68"/>
      <c r="H122" s="68"/>
      <c r="I122" s="68"/>
      <c r="J122" s="72"/>
      <c r="K122" s="72"/>
      <c r="L122" s="72"/>
      <c r="M122" s="68"/>
      <c r="N122" s="68"/>
      <c r="O122" s="68"/>
      <c r="P122" s="68"/>
      <c r="Q122" s="72"/>
      <c r="R122" s="72"/>
      <c r="S122" s="72"/>
    </row>
    <row r="123" spans="2:19" hidden="1" outlineLevel="1">
      <c r="B123" s="72"/>
      <c r="C123" s="72"/>
      <c r="D123" s="71"/>
      <c r="E123" s="68">
        <f t="shared" si="1"/>
        <v>56</v>
      </c>
      <c r="F123" s="68"/>
      <c r="G123" s="68"/>
      <c r="H123" s="68"/>
      <c r="I123" s="68"/>
      <c r="J123" s="72"/>
      <c r="K123" s="72"/>
      <c r="L123" s="72"/>
      <c r="M123" s="68"/>
      <c r="N123" s="68"/>
      <c r="O123" s="68"/>
      <c r="P123" s="68"/>
      <c r="Q123" s="72"/>
      <c r="R123" s="72"/>
      <c r="S123" s="72"/>
    </row>
    <row r="124" spans="2:19" hidden="1" outlineLevel="1">
      <c r="B124" s="72"/>
      <c r="C124" s="72"/>
      <c r="D124" s="71"/>
      <c r="E124" s="68">
        <f t="shared" si="1"/>
        <v>57</v>
      </c>
      <c r="F124" s="68"/>
      <c r="G124" s="68"/>
      <c r="H124" s="68"/>
      <c r="I124" s="68"/>
      <c r="J124" s="72"/>
      <c r="K124" s="72"/>
      <c r="L124" s="72"/>
      <c r="M124" s="68"/>
      <c r="N124" s="68"/>
      <c r="O124" s="68"/>
      <c r="P124" s="68"/>
      <c r="Q124" s="72"/>
      <c r="R124" s="72"/>
      <c r="S124" s="72"/>
    </row>
    <row r="125" spans="2:19" hidden="1" outlineLevel="1">
      <c r="B125" s="72"/>
      <c r="C125" s="72"/>
      <c r="D125" s="71"/>
      <c r="E125" s="68">
        <f t="shared" si="1"/>
        <v>58</v>
      </c>
      <c r="F125" s="68"/>
      <c r="G125" s="68"/>
      <c r="H125" s="68"/>
      <c r="I125" s="68"/>
      <c r="J125" s="72"/>
      <c r="K125" s="72"/>
      <c r="L125" s="72"/>
      <c r="M125" s="68"/>
      <c r="N125" s="68"/>
      <c r="O125" s="68"/>
      <c r="P125" s="68"/>
      <c r="Q125" s="72"/>
      <c r="R125" s="72"/>
      <c r="S125" s="72"/>
    </row>
    <row r="126" spans="2:19" collapsed="1">
      <c r="D126" s="63"/>
    </row>
  </sheetData>
  <mergeCells count="1">
    <mergeCell ref="D5:D7"/>
  </mergeCells>
  <phoneticPr fontId="5"/>
  <conditionalFormatting sqref="I12:I69">
    <cfRule type="expression" dxfId="12" priority="1">
      <formula>$I12="HOLD"</formula>
    </cfRule>
    <cfRule type="expression" dxfId="11" priority="2">
      <formula>$I12="NG"</formula>
    </cfRule>
    <cfRule type="expression" dxfId="10" priority="3" stopIfTrue="1">
      <formula>IF($F12&lt;&gt;"",$I12="","")</formula>
    </cfRule>
  </conditionalFormatting>
  <conditionalFormatting sqref="I71:I125">
    <cfRule type="containsText" dxfId="9" priority="10" operator="containsText" text="NG">
      <formula>NOT(ISERROR(SEARCH("NG",I71)))</formula>
    </cfRule>
    <cfRule type="expression" dxfId="8" priority="11" stopIfTrue="1">
      <formula>IF($F71&lt;&gt;"",$I71="","")</formula>
    </cfRule>
    <cfRule type="containsText" dxfId="7" priority="12" operator="containsText" text="HOLD">
      <formula>NOT(ISERROR(SEARCH("HOLD",I71)))</formula>
    </cfRule>
  </conditionalFormatting>
  <conditionalFormatting sqref="M12:M69">
    <cfRule type="expression" dxfId="6" priority="4">
      <formula>AND($I12="HOLD",$M12&lt;&gt;"OK")</formula>
    </cfRule>
    <cfRule type="expression" dxfId="5" priority="5">
      <formula>AND($I12="NG",$M12&lt;&gt;"OK")</formula>
    </cfRule>
    <cfRule type="expression" dxfId="4" priority="6" stopIfTrue="1">
      <formula>IF(AND($I12&lt;&gt;"",$I12&lt;&gt;"OK"),$I12="","")</formula>
    </cfRule>
  </conditionalFormatting>
  <conditionalFormatting sqref="M71:M125">
    <cfRule type="expression" dxfId="3" priority="7">
      <formula>AND($I71="HOLD",$M71&lt;&gt;"OK")</formula>
    </cfRule>
    <cfRule type="expression" dxfId="2" priority="8">
      <formula>AND($I71="NG",$M71&lt;&gt;"OK")</formula>
    </cfRule>
    <cfRule type="expression" dxfId="1" priority="9" stopIfTrue="1">
      <formula>IF(AND($F71&lt;&gt;"",$I71&lt;&gt;"OK"),$M71="","")</formula>
    </cfRule>
  </conditionalFormatting>
  <dataValidations count="2">
    <dataValidation type="list" allowBlank="1" showInputMessage="1" showErrorMessage="1" sqref="R71:R125 R12:R69" xr:uid="{7FBF5C7D-3F55-4E0D-B5C0-07BD8D5027B3}">
      <formula1>"対応中,対応完了"</formula1>
    </dataValidation>
    <dataValidation type="list" allowBlank="1" showInputMessage="1" showErrorMessage="1" sqref="I71:I125 M71:M125 I12:I69 M12:M69" xr:uid="{8E3B2769-E6EC-4ADD-8D5C-07423D6867D1}">
      <formula1>"OK,NG,HOLD"</formula1>
    </dataValidation>
  </dataValidations>
  <hyperlinks>
    <hyperlink ref="G11" r:id="rId1" xr:uid="{951A9C32-3F9A-46F9-AECA-E859FF9E439B}"/>
    <hyperlink ref="F63" r:id="rId2" display="../../../../../../MTC_Tools/SitePages/3.1.aspx" xr:uid="{D6E78A75-6552-4BE7-BF1E-AD9E8956CED7}"/>
  </hyperlinks>
  <pageMargins left="0.7" right="0.7" top="0.75" bottom="0.75" header="0.3" footer="0.3"/>
  <pageSetup paperSize="9" scale="35" orientation="portrait" horizontalDpi="4294967293"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C5F4A-1DD0-4109-849A-6F0DD88E7557}">
  <sheetPr codeName="Sheet8">
    <tabColor theme="4" tint="0.79998168889431442"/>
  </sheetPr>
  <dimension ref="A1:B26"/>
  <sheetViews>
    <sheetView zoomScale="70" zoomScaleNormal="70" workbookViewId="0"/>
  </sheetViews>
  <sheetFormatPr defaultColWidth="3.375" defaultRowHeight="18.75"/>
  <cols>
    <col min="1" max="1" width="2" style="87" customWidth="1"/>
    <col min="2" max="16384" width="3.375" style="58"/>
  </cols>
  <sheetData>
    <row r="1" spans="1:2" s="87" customFormat="1" ht="7.5" customHeight="1"/>
    <row r="2" spans="1:2" s="87" customFormat="1" ht="19.5">
      <c r="B2" s="59" t="s">
        <v>747</v>
      </c>
    </row>
    <row r="3" spans="1:2" s="87" customFormat="1" ht="9" customHeight="1">
      <c r="B3" s="59"/>
    </row>
    <row r="4" spans="1:2" s="88" customFormat="1">
      <c r="A4" s="86"/>
      <c r="B4" s="89" t="s">
        <v>748</v>
      </c>
    </row>
    <row r="26" spans="1:2" s="88" customFormat="1">
      <c r="A26" s="86"/>
      <c r="B26" s="88" t="s">
        <v>749</v>
      </c>
    </row>
  </sheetData>
  <phoneticPr fontId="5"/>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1D230-0FC4-4D6E-9C4A-2A8FC93223E1}">
  <sheetPr codeName="Sheet12">
    <tabColor theme="8"/>
  </sheetPr>
  <dimension ref="A1:M21"/>
  <sheetViews>
    <sheetView workbookViewId="0"/>
  </sheetViews>
  <sheetFormatPr defaultColWidth="9" defaultRowHeight="18.75" outlineLevelCol="1"/>
  <cols>
    <col min="1" max="1" width="4.875" style="39" bestFit="1" customWidth="1"/>
    <col min="2" max="2" width="15.625" style="39" customWidth="1"/>
    <col min="3" max="3" width="29.75" style="39" customWidth="1"/>
    <col min="4" max="4" width="13.25" style="39" customWidth="1"/>
    <col min="5" max="5" width="29.75" style="39" customWidth="1"/>
    <col min="6" max="6" width="11.625" style="39" customWidth="1"/>
    <col min="7" max="12" width="29.75" style="39" customWidth="1" outlineLevel="1"/>
    <col min="13" max="13" width="9.125" customWidth="1"/>
    <col min="14" max="16384" width="9" style="39"/>
  </cols>
  <sheetData>
    <row r="1" spans="1:13">
      <c r="A1" s="192" t="s">
        <v>750</v>
      </c>
      <c r="B1" s="192" t="s">
        <v>751</v>
      </c>
      <c r="C1" s="192" t="s">
        <v>752</v>
      </c>
      <c r="D1" s="192" t="s">
        <v>753</v>
      </c>
      <c r="E1" s="192" t="s">
        <v>754</v>
      </c>
      <c r="F1" s="192" t="s">
        <v>518</v>
      </c>
      <c r="G1" s="192" t="s">
        <v>9</v>
      </c>
      <c r="H1" s="192" t="s">
        <v>11</v>
      </c>
      <c r="I1" s="192" t="s">
        <v>755</v>
      </c>
      <c r="J1" s="192" t="s">
        <v>756</v>
      </c>
      <c r="K1" s="192" t="s">
        <v>757</v>
      </c>
      <c r="L1" s="192" t="s">
        <v>758</v>
      </c>
      <c r="M1" s="39"/>
    </row>
    <row r="2" spans="1:13">
      <c r="A2" s="192"/>
      <c r="B2" s="192"/>
      <c r="C2" s="192"/>
      <c r="D2" s="192"/>
      <c r="E2" s="192"/>
      <c r="F2" s="192"/>
      <c r="G2" s="192"/>
      <c r="H2" s="192"/>
      <c r="I2" s="192"/>
      <c r="J2" s="192"/>
      <c r="K2" s="192"/>
      <c r="L2" s="192"/>
      <c r="M2" s="39"/>
    </row>
    <row r="3" spans="1:13">
      <c r="A3" s="192"/>
      <c r="B3" s="192"/>
      <c r="C3" s="192"/>
      <c r="D3" s="192"/>
      <c r="E3" s="192"/>
      <c r="F3" s="192"/>
      <c r="G3" s="192"/>
      <c r="H3" s="192"/>
      <c r="I3" s="192"/>
      <c r="J3" s="192"/>
      <c r="K3" s="192"/>
      <c r="L3" s="192"/>
      <c r="M3" s="39"/>
    </row>
    <row r="4" spans="1:13">
      <c r="A4" s="192"/>
      <c r="B4" s="192"/>
      <c r="C4" s="192"/>
      <c r="D4" s="192"/>
      <c r="E4" s="192"/>
      <c r="F4" s="192"/>
      <c r="G4" s="192"/>
      <c r="H4" s="192"/>
      <c r="I4" s="192"/>
      <c r="J4" s="192"/>
      <c r="K4" s="192"/>
      <c r="L4" s="192"/>
      <c r="M4" s="39"/>
    </row>
    <row r="5" spans="1:13">
      <c r="A5" s="192"/>
      <c r="B5" s="192"/>
      <c r="C5" s="192"/>
      <c r="D5" s="192"/>
      <c r="E5" s="192"/>
      <c r="F5" s="192"/>
      <c r="G5" s="192"/>
      <c r="H5" s="192"/>
      <c r="I5" s="192"/>
      <c r="J5" s="192"/>
      <c r="K5" s="192"/>
      <c r="L5" s="192"/>
      <c r="M5" s="39"/>
    </row>
    <row r="6" spans="1:13">
      <c r="A6" s="192"/>
      <c r="B6" s="192"/>
      <c r="C6" s="192"/>
      <c r="D6" s="192"/>
      <c r="E6" s="192"/>
      <c r="F6" s="192"/>
      <c r="G6" s="192"/>
      <c r="H6" s="192"/>
      <c r="I6" s="192"/>
      <c r="J6" s="192"/>
      <c r="K6" s="192"/>
      <c r="L6" s="192"/>
      <c r="M6" s="39"/>
    </row>
    <row r="7" spans="1:13">
      <c r="A7" s="192"/>
      <c r="B7" s="192"/>
      <c r="C7" s="192"/>
      <c r="D7" s="192"/>
      <c r="E7" s="192"/>
      <c r="F7" s="192"/>
      <c r="G7" s="192"/>
      <c r="H7" s="192"/>
      <c r="I7" s="192"/>
      <c r="J7" s="192"/>
      <c r="K7" s="192"/>
      <c r="L7" s="192"/>
      <c r="M7" s="39"/>
    </row>
    <row r="8" spans="1:13">
      <c r="A8" s="192"/>
      <c r="B8" s="192"/>
      <c r="C8" s="192"/>
      <c r="D8" s="192"/>
      <c r="E8" s="192"/>
      <c r="F8" s="192"/>
      <c r="G8" s="192"/>
      <c r="H8" s="192"/>
      <c r="I8" s="192"/>
      <c r="J8" s="192"/>
      <c r="K8" s="192"/>
      <c r="L8" s="192"/>
      <c r="M8" s="39"/>
    </row>
    <row r="9" spans="1:13">
      <c r="A9" s="192"/>
      <c r="B9" s="192"/>
      <c r="C9" s="192"/>
      <c r="D9" s="192"/>
      <c r="E9" s="192"/>
      <c r="F9" s="192"/>
      <c r="G9" s="192"/>
      <c r="H9" s="192"/>
      <c r="I9" s="192"/>
      <c r="J9" s="192"/>
      <c r="K9" s="192"/>
      <c r="L9" s="192"/>
      <c r="M9" s="39"/>
    </row>
    <row r="10" spans="1:13">
      <c r="A10" s="192"/>
      <c r="B10" s="192"/>
      <c r="C10" s="192"/>
      <c r="D10" s="192"/>
      <c r="E10" s="192"/>
      <c r="F10" s="192"/>
      <c r="G10" s="192"/>
      <c r="H10" s="192"/>
      <c r="I10" s="192"/>
      <c r="J10" s="192"/>
      <c r="K10" s="192"/>
      <c r="L10" s="192"/>
      <c r="M10" s="39"/>
    </row>
    <row r="11" spans="1:13">
      <c r="A11" s="192"/>
      <c r="B11" s="192"/>
      <c r="C11" s="192"/>
      <c r="D11" s="192"/>
      <c r="E11" s="192"/>
      <c r="F11" s="192"/>
      <c r="G11" s="192"/>
      <c r="H11" s="192"/>
      <c r="I11" s="192"/>
      <c r="J11" s="192"/>
      <c r="K11" s="192"/>
      <c r="L11" s="192"/>
      <c r="M11" s="39"/>
    </row>
    <row r="12" spans="1:13">
      <c r="A12" s="192"/>
      <c r="B12" s="192"/>
      <c r="C12" s="192"/>
      <c r="D12" s="192"/>
      <c r="E12" s="192"/>
      <c r="F12" s="192"/>
      <c r="G12" s="192"/>
      <c r="H12" s="192"/>
      <c r="I12" s="192"/>
      <c r="J12" s="192"/>
      <c r="K12" s="192"/>
      <c r="L12" s="192"/>
      <c r="M12" s="39"/>
    </row>
    <row r="13" spans="1:13">
      <c r="A13" s="192"/>
      <c r="B13" s="192"/>
      <c r="C13" s="192"/>
      <c r="D13" s="192"/>
      <c r="E13" s="192"/>
      <c r="F13" s="192"/>
      <c r="G13" s="192"/>
      <c r="H13" s="192"/>
      <c r="I13" s="192"/>
      <c r="J13" s="192"/>
      <c r="K13" s="192"/>
      <c r="L13" s="192"/>
      <c r="M13" s="39"/>
    </row>
    <row r="14" spans="1:13">
      <c r="A14" s="192"/>
      <c r="B14" s="192"/>
      <c r="C14" s="192"/>
      <c r="D14" s="192"/>
      <c r="E14" s="192"/>
      <c r="F14" s="192"/>
      <c r="G14" s="192"/>
      <c r="H14" s="192"/>
      <c r="I14" s="192"/>
      <c r="J14" s="192"/>
      <c r="K14" s="192"/>
      <c r="L14" s="192"/>
      <c r="M14" s="39"/>
    </row>
    <row r="15" spans="1:13">
      <c r="A15" s="192"/>
      <c r="B15" s="192"/>
      <c r="C15" s="192"/>
      <c r="D15" s="192"/>
      <c r="E15" s="192"/>
      <c r="F15" s="192"/>
      <c r="G15" s="192"/>
      <c r="H15" s="192"/>
      <c r="I15" s="192"/>
      <c r="J15" s="192"/>
      <c r="K15" s="192"/>
      <c r="L15" s="192"/>
      <c r="M15" s="39"/>
    </row>
    <row r="16" spans="1:13">
      <c r="A16" s="192"/>
      <c r="B16" s="192"/>
      <c r="C16" s="192"/>
      <c r="D16" s="192"/>
      <c r="E16" s="192"/>
      <c r="F16" s="192"/>
      <c r="G16" s="192"/>
      <c r="H16" s="192"/>
      <c r="I16" s="192"/>
      <c r="J16" s="192"/>
      <c r="K16" s="192"/>
      <c r="L16" s="192"/>
      <c r="M16" s="39"/>
    </row>
    <row r="17" spans="1:13">
      <c r="A17" s="192"/>
      <c r="B17" s="192"/>
      <c r="C17" s="192"/>
      <c r="D17" s="192"/>
      <c r="E17" s="192"/>
      <c r="F17" s="192"/>
      <c r="G17" s="192"/>
      <c r="H17" s="192"/>
      <c r="I17" s="192"/>
      <c r="J17" s="192"/>
      <c r="K17" s="192"/>
      <c r="L17" s="192"/>
      <c r="M17" s="39"/>
    </row>
    <row r="18" spans="1:13">
      <c r="A18" s="192"/>
      <c r="B18" s="192"/>
      <c r="C18" s="192"/>
      <c r="D18" s="192"/>
      <c r="E18" s="192"/>
      <c r="F18" s="192"/>
      <c r="G18" s="192"/>
      <c r="H18" s="192"/>
      <c r="I18" s="192"/>
      <c r="J18" s="192"/>
      <c r="K18" s="192"/>
      <c r="L18" s="192"/>
      <c r="M18" s="39"/>
    </row>
    <row r="19" spans="1:13">
      <c r="A19" s="192"/>
      <c r="B19" s="192"/>
      <c r="C19" s="192"/>
      <c r="D19" s="192"/>
      <c r="E19" s="192"/>
      <c r="F19" s="192"/>
      <c r="G19" s="192"/>
      <c r="H19" s="192"/>
      <c r="I19" s="192"/>
      <c r="J19" s="192"/>
      <c r="K19" s="192"/>
      <c r="L19" s="192"/>
      <c r="M19" s="39"/>
    </row>
    <row r="20" spans="1:13">
      <c r="A20" s="192"/>
      <c r="B20" s="192"/>
      <c r="C20" s="192"/>
      <c r="D20" s="192"/>
      <c r="E20" s="192"/>
      <c r="F20" s="192"/>
      <c r="G20" s="192"/>
      <c r="H20" s="192"/>
      <c r="I20" s="192"/>
      <c r="J20" s="192"/>
      <c r="K20" s="192"/>
      <c r="L20" s="192"/>
      <c r="M20" s="39"/>
    </row>
    <row r="21" spans="1:13">
      <c r="A21" s="192"/>
      <c r="B21" s="192"/>
      <c r="C21" s="192"/>
      <c r="D21" s="192"/>
      <c r="E21" s="192"/>
      <c r="F21" s="192"/>
      <c r="G21" s="192"/>
      <c r="H21" s="192"/>
      <c r="I21" s="192"/>
      <c r="J21" s="192"/>
      <c r="K21" s="192"/>
      <c r="L21" s="192"/>
      <c r="M21" s="39"/>
    </row>
  </sheetData>
  <phoneticPr fontId="5"/>
  <conditionalFormatting sqref="A2:L21">
    <cfRule type="expression" dxfId="0" priority="13">
      <formula>$F2="完了"</formula>
    </cfRule>
  </conditionalFormatting>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2C3C3-B63B-4B50-A2BB-406404AD8654}">
  <sheetPr codeName="Sheet13">
    <tabColor theme="9"/>
  </sheetPr>
  <dimension ref="B1:C17"/>
  <sheetViews>
    <sheetView workbookViewId="0"/>
  </sheetViews>
  <sheetFormatPr defaultColWidth="9" defaultRowHeight="13.5"/>
  <cols>
    <col min="1" max="1" width="2.125" style="181" customWidth="1"/>
    <col min="2" max="3" width="66" style="181" customWidth="1"/>
    <col min="4" max="16384" width="9" style="181"/>
  </cols>
  <sheetData>
    <row r="1" spans="2:3" ht="6.75" customHeight="1"/>
    <row r="2" spans="2:3" ht="19.5">
      <c r="B2" s="182" t="s">
        <v>759</v>
      </c>
    </row>
    <row r="3" spans="2:3" ht="5.25" customHeight="1"/>
    <row r="4" spans="2:3" ht="21" customHeight="1">
      <c r="B4" s="421" t="s">
        <v>760</v>
      </c>
      <c r="C4" s="422" t="s">
        <v>761</v>
      </c>
    </row>
    <row r="5" spans="2:3" ht="21" customHeight="1">
      <c r="B5" s="421"/>
      <c r="C5" s="422"/>
    </row>
    <row r="6" spans="2:3" ht="21" customHeight="1">
      <c r="B6" s="183"/>
      <c r="C6" s="184"/>
    </row>
    <row r="7" spans="2:3" ht="21" customHeight="1">
      <c r="B7" s="185"/>
      <c r="C7" s="186"/>
    </row>
    <row r="8" spans="2:3" ht="21" customHeight="1">
      <c r="B8" s="185"/>
      <c r="C8" s="186"/>
    </row>
    <row r="9" spans="2:3" ht="21" customHeight="1">
      <c r="B9" s="183"/>
      <c r="C9" s="184"/>
    </row>
    <row r="10" spans="2:3" ht="21" customHeight="1">
      <c r="B10" s="187"/>
      <c r="C10" s="188"/>
    </row>
    <row r="11" spans="2:3" ht="21" customHeight="1">
      <c r="B11" s="423" t="s">
        <v>762</v>
      </c>
      <c r="C11" s="188"/>
    </row>
    <row r="12" spans="2:3" ht="21" customHeight="1">
      <c r="B12" s="423"/>
      <c r="C12" s="188"/>
    </row>
    <row r="13" spans="2:3" ht="21" customHeight="1">
      <c r="B13" s="183"/>
      <c r="C13" s="188"/>
    </row>
    <row r="14" spans="2:3" ht="21" customHeight="1">
      <c r="B14" s="183"/>
      <c r="C14" s="188"/>
    </row>
    <row r="15" spans="2:3" ht="21" customHeight="1">
      <c r="B15" s="185"/>
      <c r="C15" s="188"/>
    </row>
    <row r="16" spans="2:3" ht="21" customHeight="1">
      <c r="B16" s="183"/>
      <c r="C16" s="188"/>
    </row>
    <row r="17" spans="2:3" ht="21" customHeight="1">
      <c r="B17" s="187"/>
      <c r="C17" s="188"/>
    </row>
  </sheetData>
  <mergeCells count="3">
    <mergeCell ref="B4:B5"/>
    <mergeCell ref="C4:C5"/>
    <mergeCell ref="B11:B12"/>
  </mergeCells>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4A6DACF74F115B42BDEB876713433389" ma:contentTypeVersion="15" ma:contentTypeDescription="新しいドキュメントを作成します。" ma:contentTypeScope="" ma:versionID="696067a72ed44be1354810a75100c26a">
  <xsd:schema xmlns:xsd="http://www.w3.org/2001/XMLSchema" xmlns:xs="http://www.w3.org/2001/XMLSchema" xmlns:p="http://schemas.microsoft.com/office/2006/metadata/properties" xmlns:ns2="455ed37b-946c-4806-9efb-391e04e7287d" xmlns:ns3="b08802d6-cff7-4fce-b47f-9b0e07213ced" targetNamespace="http://schemas.microsoft.com/office/2006/metadata/properties" ma:root="true" ma:fieldsID="d5a1d74a0286be773dd4e228066697a2" ns2:_="" ns3:_="">
    <xsd:import namespace="455ed37b-946c-4806-9efb-391e04e7287d"/>
    <xsd:import namespace="b08802d6-cff7-4fce-b47f-9b0e07213ce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3:SharedWithUsers" minOccurs="0"/>
                <xsd:element ref="ns3:SharedWithDetails"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5ed37b-946c-4806-9efb-391e04e728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a3a9e2b4-bd26-462e-b1d1-efb57a71636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08802d6-cff7-4fce-b47f-9b0e07213ce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8571394c-a5e9-446b-a330-bfe34f7c7b4a}" ma:internalName="TaxCatchAll" ma:showField="CatchAllData" ma:web="b08802d6-cff7-4fce-b47f-9b0e07213ced">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08802d6-cff7-4fce-b47f-9b0e07213ced" xsi:nil="true"/>
    <lcf76f155ced4ddcb4097134ff3c332f xmlns="455ed37b-946c-4806-9efb-391e04e7287d">
      <Terms xmlns="http://schemas.microsoft.com/office/infopath/2007/PartnerControls"/>
    </lcf76f155ced4ddcb4097134ff3c332f>
    <SharedWithUsers xmlns="b08802d6-cff7-4fce-b47f-9b0e07213ced">
      <UserInfo>
        <DisplayName/>
        <AccountId xsi:nil="true"/>
        <AccountType/>
      </UserInfo>
    </SharedWithUsers>
  </documentManagement>
</p:properties>
</file>

<file path=customXml/itemProps1.xml><?xml version="1.0" encoding="utf-8"?>
<ds:datastoreItem xmlns:ds="http://schemas.openxmlformats.org/officeDocument/2006/customXml" ds:itemID="{CD6A882C-31EC-4BD7-937B-E9210BDDADCA}">
  <ds:schemaRefs>
    <ds:schemaRef ds:uri="http://schemas.microsoft.com/sharepoint/v3/contenttype/forms"/>
  </ds:schemaRefs>
</ds:datastoreItem>
</file>

<file path=customXml/itemProps2.xml><?xml version="1.0" encoding="utf-8"?>
<ds:datastoreItem xmlns:ds="http://schemas.openxmlformats.org/officeDocument/2006/customXml" ds:itemID="{F26EAD57-6CCF-48E5-9C5C-92C805853C36}"/>
</file>

<file path=customXml/itemProps3.xml><?xml version="1.0" encoding="utf-8"?>
<ds:datastoreItem xmlns:ds="http://schemas.openxmlformats.org/officeDocument/2006/customXml" ds:itemID="{3F961E84-F421-4C33-B203-140685984CD5}">
  <ds:schemaRefs>
    <ds:schemaRef ds:uri="http://schemas.microsoft.com/office/2006/metadata/properties"/>
    <ds:schemaRef ds:uri="http://schemas.microsoft.com/office/infopath/2007/PartnerControls"/>
    <ds:schemaRef ds:uri="b08802d6-cff7-4fce-b47f-9b0e07213ced"/>
    <ds:schemaRef ds:uri="455ed37b-946c-4806-9efb-391e04e7287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3</vt:i4>
      </vt:variant>
    </vt:vector>
  </HeadingPairs>
  <TitlesOfParts>
    <vt:vector size="19" baseType="lpstr">
      <vt:lpstr>QA</vt:lpstr>
      <vt:lpstr>補足</vt:lpstr>
      <vt:lpstr>調査結果</vt:lpstr>
      <vt:lpstr>レポート</vt:lpstr>
      <vt:lpstr>進捗共有</vt:lpstr>
      <vt:lpstr>プロジェクト構成</vt:lpstr>
      <vt:lpstr>設計（TextConverter）</vt:lpstr>
      <vt:lpstr>設計（DevTemplate）</vt:lpstr>
      <vt:lpstr>関係性</vt:lpstr>
      <vt:lpstr>フォルダ構成</vt:lpstr>
      <vt:lpstr>実装</vt:lpstr>
      <vt:lpstr>コードレビュー</vt:lpstr>
      <vt:lpstr>テスト</vt:lpstr>
      <vt:lpstr>エビデンス</vt:lpstr>
      <vt:lpstr>検証</vt:lpstr>
      <vt:lpstr>振り返り</vt:lpstr>
      <vt:lpstr>テスト!Print_Area</vt:lpstr>
      <vt:lpstr>フォルダ構成!Print_Area</vt:lpstr>
      <vt:lpstr>関係性!Print_Area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2026-01-06T03:02:07Z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0x0101004A6DACF74F115B42BDEB876713433389</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