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U274199\source\SUUMO\SanremoSalesConfirmationTool\doc\"/>
    </mc:Choice>
  </mc:AlternateContent>
  <xr:revisionPtr revIDLastSave="0" documentId="13_ncr:1_{39A6E04D-AD68-4C34-B3C2-95566B56A6F9}" xr6:coauthVersionLast="47" xr6:coauthVersionMax="47" xr10:uidLastSave="{00000000-0000-0000-0000-000000000000}"/>
  <bookViews>
    <workbookView xWindow="28680" yWindow="-120" windowWidth="29040" windowHeight="15720" tabRatio="888" xr2:uid="{00000000-000D-0000-FFFF-FFFF00000000}"/>
  </bookViews>
  <sheets>
    <sheet name="改訂履歴" sheetId="179" r:id="rId1"/>
    <sheet name="背景・目的" sheetId="190" r:id="rId2"/>
    <sheet name="ツール概要" sheetId="180" r:id="rId3"/>
    <sheet name="業務概要" sheetId="199" r:id="rId4"/>
    <sheet name="入出力仕様" sheetId="181" r:id="rId5"/>
    <sheet name="画面定義" sheetId="174" state="hidden" r:id="rId6"/>
    <sheet name="処理フロー図_タブ1" sheetId="185" r:id="rId7"/>
    <sheet name="処理フロー図_タブ2" sheetId="195" r:id="rId8"/>
    <sheet name="帳票定義" sheetId="186" state="hidden" r:id="rId9"/>
    <sheet name="処理フロー図_タブ3" sheetId="196" r:id="rId10"/>
    <sheet name="処理フロー図_タブ4" sheetId="197" r:id="rId11"/>
    <sheet name="処理フロー図_タブ5" sheetId="198" r:id="rId12"/>
    <sheet name="メッセージ一覧" sheetId="187" r:id="rId13"/>
    <sheet name="データフロー図" sheetId="193" r:id="rId14"/>
    <sheet name="テーブル定義" sheetId="188" state="hidden" r:id="rId15"/>
    <sheet name="ER図" sheetId="192" state="hidden" r:id="rId16"/>
    <sheet name="ログ出力" sheetId="184" r:id="rId17"/>
    <sheet name="操作手順" sheetId="189" r:id="rId18"/>
  </sheets>
  <definedNames>
    <definedName name="_Key1" hidden="1">#REF!</definedName>
    <definedName name="_Order1" hidden="1">255</definedName>
    <definedName name="_Order2" hidden="1">255</definedName>
    <definedName name="_Sort" hidden="1">#REF!</definedName>
    <definedName name="_xlnm.Print_Area" localSheetId="15">ER図!$A$1:$BI$54</definedName>
    <definedName name="_xlnm.Print_Area" localSheetId="2">ツール概要!$A$1:$AZ$50</definedName>
    <definedName name="_xlnm.Print_Area" localSheetId="13">データフロー図!$A$1:$BU$238</definedName>
    <definedName name="_xlnm.Print_Area" localSheetId="14">テーブル定義!$A$1:$Q$91</definedName>
    <definedName name="_xlnm.Print_Area" localSheetId="12">メッセージ一覧!$A$1:$AZ$15</definedName>
    <definedName name="_xlnm.Print_Area" localSheetId="16">ログ出力!$A$1:$AZ$10</definedName>
    <definedName name="_xlnm.Print_Area" localSheetId="5">画面定義!$A$1:$AZ$33</definedName>
    <definedName name="_xlnm.Print_Area" localSheetId="0">改訂履歴!$A$1:$AZ$34</definedName>
    <definedName name="_xlnm.Print_Area" localSheetId="3">業務概要!$A$1:$J$48</definedName>
    <definedName name="_xlnm.Print_Area" localSheetId="6">処理フロー図_タブ1!$A$1:$BA$346</definedName>
    <definedName name="_xlnm.Print_Area" localSheetId="7">処理フロー図_タブ2!$A$1:$BA$406</definedName>
    <definedName name="_xlnm.Print_Area" localSheetId="9">処理フロー図_タブ3!$A$1:$BA$634</definedName>
    <definedName name="_xlnm.Print_Area" localSheetId="10">処理フロー図_タブ4!$A$1:$BA$111</definedName>
    <definedName name="_xlnm.Print_Area" localSheetId="11">処理フロー図_タブ5!$A$1:$BA$311</definedName>
    <definedName name="_xlnm.Print_Area" localSheetId="17">操作手順!$A$1:$BB$96</definedName>
    <definedName name="_xlnm.Print_Area" localSheetId="8">帳票定義!$A$1:$AZ$34</definedName>
    <definedName name="_xlnm.Print_Area" localSheetId="4">入出力仕様!$A$1:$CB$514</definedName>
    <definedName name="_xlnm.Print_Area" localSheetId="1">背景・目的!$A$1:$F$106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" hidden="1">#REF!</definedName>
    <definedName name="あああ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えうぇ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ツール概要">ツール概要!$A$1</definedName>
    <definedName name="テーブル定義">テーブル定義!$A$1</definedName>
    <definedName name="メッセージ一覧" localSheetId="15">ER図!$A$1</definedName>
    <definedName name="メッセージ一覧">メッセージ一覧!$A$1</definedName>
    <definedName name="ログ出力">ログ出力!$A$1</definedName>
    <definedName name="画面定義">画面定義!$A$1</definedName>
    <definedName name="業務概要" localSheetId="3">業務概要!$A$1</definedName>
    <definedName name="業務概要">#REF!</definedName>
    <definedName name="処理フロー図" localSheetId="7">処理フロー図_タブ2!$A$1</definedName>
    <definedName name="処理フロー図" localSheetId="9">処理フロー図_タブ3!$A$1</definedName>
    <definedName name="処理フロー図" localSheetId="10">処理フロー図_タブ4!$A$1</definedName>
    <definedName name="処理フロー図" localSheetId="11">処理フロー図_タブ5!$A$1</definedName>
    <definedName name="処理フロー図">処理フロー図_タブ1!$A$1</definedName>
    <definedName name="操作手順">操作手順!$A$1</definedName>
    <definedName name="帳票定義">帳票定義!$A$1</definedName>
    <definedName name="入出力仕様">入出力仕様!$A$1</definedName>
    <definedName name="背景・目的">背景・目的!$A$1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99" l="1"/>
  <c r="A19" i="179"/>
  <c r="F18" i="179"/>
  <c r="A1" i="198" l="1"/>
  <c r="A1" i="197"/>
  <c r="A1" i="196"/>
  <c r="A1" i="195"/>
  <c r="A4" i="179" a="1"/>
  <c r="A4" i="179" s="1"/>
  <c r="A1" i="186" l="1"/>
  <c r="AT3" i="179"/>
  <c r="AT4" i="179"/>
  <c r="AT5" i="179"/>
  <c r="AT6" i="179"/>
  <c r="AT7" i="179"/>
  <c r="AT8" i="179"/>
  <c r="AT9" i="179"/>
  <c r="AT10" i="179"/>
  <c r="AT11" i="179"/>
  <c r="AT12" i="179"/>
  <c r="AT13" i="179"/>
  <c r="AT14" i="179"/>
  <c r="AT2" i="179"/>
  <c r="A1" i="193"/>
  <c r="A1" i="192" l="1"/>
  <c r="A16" i="179" l="1"/>
  <c r="A1" i="190" l="1"/>
  <c r="A1" i="189" l="1"/>
  <c r="A1" i="188"/>
  <c r="A1" i="187"/>
  <c r="A1" i="185" l="1"/>
  <c r="A1" i="184"/>
  <c r="A1" i="174"/>
  <c r="A1" i="181"/>
  <c r="A1" i="1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yagi</author>
  </authors>
  <commentList>
    <comment ref="B3" authorId="0" shapeId="0" xr:uid="{386DFB38-D941-4692-9918-1686E12F7BAE}">
      <text>
        <r>
          <rPr>
            <sz val="9"/>
            <color indexed="81"/>
            <rFont val="ＭＳ Ｐゴシック"/>
            <family val="3"/>
            <charset val="128"/>
          </rPr>
          <t>TABLE または VIEW を指定してください</t>
        </r>
      </text>
    </comment>
    <comment ref="C3" authorId="0" shapeId="0" xr:uid="{36F6A7A1-26EB-493E-95DF-4E70B0ED52EA}">
      <text>
        <r>
          <rPr>
            <sz val="9"/>
            <color indexed="81"/>
            <rFont val="ＭＳ Ｐゴシック"/>
            <family val="3"/>
            <charset val="128"/>
          </rPr>
          <t>TABLE または VIEW を指定してください</t>
        </r>
      </text>
    </comment>
    <comment ref="D3" authorId="0" shapeId="0" xr:uid="{AF189648-412C-49D0-B4C8-56CAA59F7625}">
      <text>
        <r>
          <rPr>
            <sz val="9"/>
            <color indexed="81"/>
            <rFont val="ＭＳ Ｐゴシック"/>
            <family val="3"/>
            <charset val="128"/>
          </rPr>
          <t>論理テーブル名を記入してください</t>
        </r>
      </text>
    </comment>
    <comment ref="E3" authorId="0" shapeId="0" xr:uid="{303F6758-96DD-4364-BED0-901B724917D7}">
      <text>
        <r>
          <rPr>
            <sz val="9"/>
            <color indexed="81"/>
            <rFont val="ＭＳ Ｐゴシック"/>
            <family val="3"/>
            <charset val="128"/>
          </rPr>
          <t>物理テーブル名を記入してください</t>
        </r>
      </text>
    </comment>
    <comment ref="F3" authorId="0" shapeId="0" xr:uid="{0CE6BACB-C26F-4681-A940-542103DCCB58}">
      <text>
        <r>
          <rPr>
            <sz val="9"/>
            <color indexed="81"/>
            <rFont val="ＭＳ Ｐゴシック"/>
            <family val="3"/>
            <charset val="128"/>
          </rPr>
          <t>列IDを連番で記入してください</t>
        </r>
      </text>
    </comment>
    <comment ref="G3" authorId="0" shapeId="0" xr:uid="{00F98C5C-AA55-43F9-B310-BA6BB188FB5D}">
      <text>
        <r>
          <rPr>
            <sz val="9"/>
            <color indexed="81"/>
            <rFont val="ＭＳ Ｐゴシック"/>
            <family val="3"/>
            <charset val="128"/>
          </rPr>
          <t>論理カラム名を記入してください</t>
        </r>
      </text>
    </comment>
    <comment ref="H3" authorId="0" shapeId="0" xr:uid="{A40B042E-5C4E-4390-A76A-08F3F0C01937}">
      <text>
        <r>
          <rPr>
            <sz val="9"/>
            <color indexed="81"/>
            <rFont val="ＭＳ Ｐゴシック"/>
            <family val="3"/>
            <charset val="128"/>
          </rPr>
          <t>物理カラム名を記入してください</t>
        </r>
      </text>
    </comment>
    <comment ref="I3" authorId="0" shapeId="0" xr:uid="{AC256E89-CEE2-41CE-B92A-C5EAD1A4260B}">
      <text>
        <r>
          <rPr>
            <sz val="9"/>
            <color indexed="81"/>
            <rFont val="ＭＳ Ｐゴシック"/>
            <family val="3"/>
            <charset val="128"/>
          </rPr>
          <t>データ型を記入してください</t>
        </r>
      </text>
    </comment>
    <comment ref="J3" authorId="0" shapeId="0" xr:uid="{01B2684F-58B1-4B2E-AFB7-0B4E5BAFEE78}">
      <text>
        <r>
          <rPr>
            <sz val="9"/>
            <color indexed="81"/>
            <rFont val="ＭＳ Ｐゴシック"/>
            <family val="3"/>
            <charset val="128"/>
          </rPr>
          <t>データ型の長さ(精度)を記入してください</t>
        </r>
      </text>
    </comment>
    <comment ref="K3" authorId="0" shapeId="0" xr:uid="{05CD6B38-B03A-443C-B776-942971D53AD6}">
      <text>
        <r>
          <rPr>
            <sz val="9"/>
            <color indexed="81"/>
            <rFont val="ＭＳ Ｐゴシック"/>
            <family val="3"/>
            <charset val="128"/>
          </rPr>
          <t>Not Null の場合、'Yes'を記入してください</t>
        </r>
      </text>
    </comment>
    <comment ref="L3" authorId="0" shapeId="0" xr:uid="{B8BF0AD7-257E-4382-A5E3-16A58ACEB92B}">
      <text>
        <r>
          <rPr>
            <sz val="9"/>
            <color indexed="81"/>
            <rFont val="ＭＳ Ｐゴシック"/>
            <family val="3"/>
            <charset val="128"/>
          </rPr>
          <t>主キー項目の場合、数値または'Yes'を記入してください</t>
        </r>
      </text>
    </comment>
    <comment ref="M3" authorId="0" shapeId="0" xr:uid="{03331C0E-E1BC-4B3E-A73A-E8B4A3114129}">
      <text>
        <r>
          <rPr>
            <sz val="9"/>
            <color indexed="81"/>
            <rFont val="ＭＳ Ｐゴシック"/>
            <family val="3"/>
            <charset val="128"/>
          </rPr>
          <t>外部キー項目の場合'Yes'を記入してください</t>
        </r>
      </text>
    </comment>
    <comment ref="N3" authorId="0" shapeId="0" xr:uid="{9522037D-5AED-4138-AE5C-6EDD7EC9F679}">
      <text>
        <r>
          <rPr>
            <sz val="9"/>
            <color indexed="81"/>
            <rFont val="ＭＳ Ｐゴシック"/>
            <family val="3"/>
            <charset val="128"/>
          </rPr>
          <t>外部キーが参照するテーブル名、もしくは 「テーブル名.カラム名」 を指定してください</t>
        </r>
      </text>
    </comment>
    <comment ref="O3" authorId="0" shapeId="0" xr:uid="{C2C8DEF1-B84A-4DD7-AEED-9FD5F0961621}">
      <text>
        <r>
          <rPr>
            <sz val="9"/>
            <color indexed="81"/>
            <rFont val="ＭＳ Ｐゴシック"/>
            <family val="3"/>
            <charset val="128"/>
          </rPr>
          <t>参照するテーブルに依存する場合、'Yes'を記入してください</t>
        </r>
      </text>
    </comment>
    <comment ref="P3" authorId="0" shapeId="0" xr:uid="{A1390A96-4362-40F0-9845-3DB3B0ACE401}">
      <text>
        <r>
          <rPr>
            <sz val="9"/>
            <color indexed="81"/>
            <rFont val="ＭＳ Ｐゴシック"/>
            <family val="3"/>
            <charset val="128"/>
          </rPr>
          <t>列の規定値を設定してください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<sst xmlns="http://schemas.openxmlformats.org/spreadsheetml/2006/main" count="3766" uniqueCount="1305">
  <si>
    <t>項番</t>
  </si>
  <si>
    <t>概要</t>
  </si>
  <si>
    <t>条件</t>
    <rPh sb="0" eb="2">
      <t>ジョウケン</t>
    </rPh>
    <phoneticPr fontId="1"/>
  </si>
  <si>
    <t>備考</t>
    <rPh sb="0" eb="2">
      <t>ビコウ</t>
    </rPh>
    <phoneticPr fontId="1"/>
  </si>
  <si>
    <t>更新日時</t>
    <rPh sb="0" eb="2">
      <t>コウシン</t>
    </rPh>
    <rPh sb="2" eb="4">
      <t>ニチジ</t>
    </rPh>
    <phoneticPr fontId="1"/>
  </si>
  <si>
    <t>担当者</t>
    <rPh sb="0" eb="2">
      <t>タントウ</t>
    </rPh>
    <rPh sb="2" eb="3">
      <t>シャ</t>
    </rPh>
    <phoneticPr fontId="1"/>
  </si>
  <si>
    <t>対象シート</t>
    <rPh sb="0" eb="2">
      <t>タイショウ</t>
    </rPh>
    <phoneticPr fontId="1"/>
  </si>
  <si>
    <t>項目</t>
    <rPh sb="0" eb="2">
      <t>コウモク</t>
    </rPh>
    <phoneticPr fontId="1"/>
  </si>
  <si>
    <t>オブジェクト名</t>
    <rPh sb="6" eb="7">
      <t>ナ</t>
    </rPh>
    <phoneticPr fontId="1"/>
  </si>
  <si>
    <t>概要</t>
    <rPh sb="0" eb="2">
      <t>ガイヨウ</t>
    </rPh>
    <phoneticPr fontId="1"/>
  </si>
  <si>
    <t>種類</t>
    <rPh sb="0" eb="2">
      <t>シュルイ</t>
    </rPh>
    <phoneticPr fontId="1"/>
  </si>
  <si>
    <t>STEP1</t>
    <phoneticPr fontId="1"/>
  </si>
  <si>
    <t>STEP１</t>
    <phoneticPr fontId="1"/>
  </si>
  <si>
    <t>In／Out</t>
    <phoneticPr fontId="1"/>
  </si>
  <si>
    <t>Input</t>
    <phoneticPr fontId="1"/>
  </si>
  <si>
    <t>項目名</t>
    <rPh sb="0" eb="2">
      <t>コウモク</t>
    </rPh>
    <rPh sb="2" eb="3">
      <t>ナ</t>
    </rPh>
    <phoneticPr fontId="1"/>
  </si>
  <si>
    <t>TextBox</t>
    <phoneticPr fontId="1"/>
  </si>
  <si>
    <t>　業務支援ツール</t>
    <rPh sb="1" eb="3">
      <t>ギョウム</t>
    </rPh>
    <rPh sb="3" eb="5">
      <t>シエン</t>
    </rPh>
    <phoneticPr fontId="1"/>
  </si>
  <si>
    <t>仕様書</t>
    <rPh sb="0" eb="3">
      <t>シヨウショ</t>
    </rPh>
    <phoneticPr fontId="1"/>
  </si>
  <si>
    <t>現在バージョン</t>
    <rPh sb="0" eb="2">
      <t>ゲンザイ</t>
    </rPh>
    <phoneticPr fontId="9"/>
  </si>
  <si>
    <t>Ver</t>
    <phoneticPr fontId="1"/>
  </si>
  <si>
    <t>１．全体構成図</t>
    <rPh sb="2" eb="4">
      <t>ゼンタイ</t>
    </rPh>
    <rPh sb="4" eb="7">
      <t>コウセイズ</t>
    </rPh>
    <phoneticPr fontId="1"/>
  </si>
  <si>
    <t>１．入出力一覧</t>
    <rPh sb="2" eb="5">
      <t>ニュウシュツリョク</t>
    </rPh>
    <rPh sb="5" eb="7">
      <t>イチラン</t>
    </rPh>
    <phoneticPr fontId="1"/>
  </si>
  <si>
    <t>１．正常系</t>
    <rPh sb="2" eb="4">
      <t>セイジョウ</t>
    </rPh>
    <rPh sb="4" eb="5">
      <t>ケイ</t>
    </rPh>
    <phoneticPr fontId="1"/>
  </si>
  <si>
    <t>２．異常系</t>
    <rPh sb="2" eb="4">
      <t>イジョウ</t>
    </rPh>
    <rPh sb="4" eb="5">
      <t>ケイ</t>
    </rPh>
    <phoneticPr fontId="1"/>
  </si>
  <si>
    <t>プログラム本体</t>
    <rPh sb="5" eb="7">
      <t>ホンタイ</t>
    </rPh>
    <phoneticPr fontId="1"/>
  </si>
  <si>
    <t>１．メイン画面</t>
    <rPh sb="5" eb="7">
      <t>ガメン</t>
    </rPh>
    <phoneticPr fontId="1"/>
  </si>
  <si>
    <t>１．帳票定義</t>
    <rPh sb="2" eb="6">
      <t>チョウヒョウテイギ</t>
    </rPh>
    <phoneticPr fontId="1"/>
  </si>
  <si>
    <t>２．項目一覧</t>
    <rPh sb="2" eb="4">
      <t>コウモク</t>
    </rPh>
    <rPh sb="4" eb="6">
      <t>イチラン</t>
    </rPh>
    <phoneticPr fontId="1"/>
  </si>
  <si>
    <t>帳票名</t>
    <rPh sb="0" eb="2">
      <t>チョウヒョウ</t>
    </rPh>
    <rPh sb="2" eb="3">
      <t>メイ</t>
    </rPh>
    <phoneticPr fontId="1"/>
  </si>
  <si>
    <t>新規/既存</t>
    <rPh sb="0" eb="2">
      <t>シンキ</t>
    </rPh>
    <rPh sb="3" eb="5">
      <t>キゾン</t>
    </rPh>
    <phoneticPr fontId="1"/>
  </si>
  <si>
    <t>ファイル形式</t>
    <rPh sb="4" eb="6">
      <t>ケイシキ</t>
    </rPh>
    <phoneticPr fontId="1"/>
  </si>
  <si>
    <t>保存ファイル名</t>
    <rPh sb="0" eb="2">
      <t>ホゾン</t>
    </rPh>
    <rPh sb="6" eb="7">
      <t>メイ</t>
    </rPh>
    <phoneticPr fontId="1"/>
  </si>
  <si>
    <t>保存パス</t>
    <rPh sb="0" eb="2">
      <t>ホゾン</t>
    </rPh>
    <phoneticPr fontId="1"/>
  </si>
  <si>
    <t>項番</t>
    <rPh sb="0" eb="2">
      <t>コウバン</t>
    </rPh>
    <phoneticPr fontId="1"/>
  </si>
  <si>
    <t>項目名</t>
    <rPh sb="0" eb="2">
      <t>コウモク</t>
    </rPh>
    <rPh sb="2" eb="3">
      <t>メイ</t>
    </rPh>
    <phoneticPr fontId="1"/>
  </si>
  <si>
    <t>データ元</t>
    <rPh sb="3" eb="4">
      <t>モト</t>
    </rPh>
    <phoneticPr fontId="1"/>
  </si>
  <si>
    <t>使用先</t>
    <rPh sb="0" eb="2">
      <t>シヨウ</t>
    </rPh>
    <rPh sb="2" eb="3">
      <t>サキ</t>
    </rPh>
    <phoneticPr fontId="1"/>
  </si>
  <si>
    <t>メッセージ内容</t>
    <rPh sb="5" eb="7">
      <t>ナイヨウ</t>
    </rPh>
    <phoneticPr fontId="1"/>
  </si>
  <si>
    <t>１．出力ファイル</t>
    <rPh sb="2" eb="4">
      <t>シュツリョク</t>
    </rPh>
    <phoneticPr fontId="1"/>
  </si>
  <si>
    <t>ファイル名</t>
    <rPh sb="4" eb="5">
      <t>メイ</t>
    </rPh>
    <phoneticPr fontId="1"/>
  </si>
  <si>
    <t>出力パス</t>
    <rPh sb="0" eb="2">
      <t>シュツリョク</t>
    </rPh>
    <phoneticPr fontId="1"/>
  </si>
  <si>
    <t>入力制限</t>
    <rPh sb="0" eb="2">
      <t>ニュウリョク</t>
    </rPh>
    <rPh sb="2" eb="4">
      <t>セイゲン</t>
    </rPh>
    <phoneticPr fontId="1"/>
  </si>
  <si>
    <t>特記事項</t>
    <rPh sb="0" eb="2">
      <t>トッキ</t>
    </rPh>
    <rPh sb="2" eb="4">
      <t>ジコウ</t>
    </rPh>
    <phoneticPr fontId="1"/>
  </si>
  <si>
    <t>備考</t>
    <rPh sb="0" eb="2">
      <t>ビコウ</t>
    </rPh>
    <phoneticPr fontId="1"/>
  </si>
  <si>
    <t>データ元ファイル名</t>
    <rPh sb="3" eb="4">
      <t>モト</t>
    </rPh>
    <rPh sb="8" eb="9">
      <t>メイ</t>
    </rPh>
    <phoneticPr fontId="1"/>
  </si>
  <si>
    <t>データ元項目名</t>
    <rPh sb="3" eb="4">
      <t>モト</t>
    </rPh>
    <rPh sb="4" eb="7">
      <t>コウモクメイ</t>
    </rPh>
    <phoneticPr fontId="1"/>
  </si>
  <si>
    <t>アウトプットフォルダ</t>
    <phoneticPr fontId="1"/>
  </si>
  <si>
    <t>アウトプットファイル・シート</t>
    <phoneticPr fontId="1"/>
  </si>
  <si>
    <t>列・セル名</t>
    <rPh sb="0" eb="1">
      <t>レツ</t>
    </rPh>
    <rPh sb="4" eb="5">
      <t>メイ</t>
    </rPh>
    <phoneticPr fontId="1"/>
  </si>
  <si>
    <t>処理①</t>
    <rPh sb="0" eb="2">
      <t>ショリ</t>
    </rPh>
    <phoneticPr fontId="1"/>
  </si>
  <si>
    <t>処理②</t>
    <rPh sb="0" eb="2">
      <t>ショリ</t>
    </rPh>
    <phoneticPr fontId="1"/>
  </si>
  <si>
    <t>処理③</t>
    <rPh sb="0" eb="2">
      <t>ショリ</t>
    </rPh>
    <phoneticPr fontId="1"/>
  </si>
  <si>
    <t>処理④</t>
    <rPh sb="0" eb="2">
      <t>ショリ</t>
    </rPh>
    <phoneticPr fontId="1"/>
  </si>
  <si>
    <t>処理⑤</t>
    <rPh sb="0" eb="2">
      <t>ショリ</t>
    </rPh>
    <phoneticPr fontId="1"/>
  </si>
  <si>
    <t>処理⑥</t>
    <rPh sb="0" eb="2">
      <t>ショリ</t>
    </rPh>
    <phoneticPr fontId="1"/>
  </si>
  <si>
    <t>処理⑦</t>
    <rPh sb="0" eb="2">
      <t>ショリ</t>
    </rPh>
    <phoneticPr fontId="1"/>
  </si>
  <si>
    <t>処理⑧</t>
    <rPh sb="0" eb="2">
      <t>ショリ</t>
    </rPh>
    <phoneticPr fontId="1"/>
  </si>
  <si>
    <t>処理⑨</t>
    <rPh sb="0" eb="2">
      <t>ショリ</t>
    </rPh>
    <phoneticPr fontId="1"/>
  </si>
  <si>
    <t>処理⑩</t>
    <rPh sb="0" eb="2">
      <t>ショリ</t>
    </rPh>
    <phoneticPr fontId="1"/>
  </si>
  <si>
    <t>処理⑪</t>
    <rPh sb="0" eb="2">
      <t>ショリ</t>
    </rPh>
    <phoneticPr fontId="1"/>
  </si>
  <si>
    <t>処理⑫</t>
    <rPh sb="0" eb="2">
      <t>ショリ</t>
    </rPh>
    <phoneticPr fontId="1"/>
  </si>
  <si>
    <t>処理⑬</t>
    <rPh sb="0" eb="2">
      <t>ショリ</t>
    </rPh>
    <phoneticPr fontId="1"/>
  </si>
  <si>
    <t>出力内容概要</t>
    <rPh sb="0" eb="2">
      <t>シュツリョク</t>
    </rPh>
    <rPh sb="2" eb="4">
      <t>ナイヨウ</t>
    </rPh>
    <rPh sb="4" eb="6">
      <t>ガイヨウ</t>
    </rPh>
    <phoneticPr fontId="1"/>
  </si>
  <si>
    <t>STEP１</t>
    <phoneticPr fontId="1"/>
  </si>
  <si>
    <t>アウトプット</t>
    <phoneticPr fontId="1"/>
  </si>
  <si>
    <t>インプット</t>
    <phoneticPr fontId="1"/>
  </si>
  <si>
    <t>集計ロジック</t>
    <rPh sb="0" eb="2">
      <t>シュウケイ</t>
    </rPh>
    <phoneticPr fontId="1"/>
  </si>
  <si>
    <t>スペース</t>
    <phoneticPr fontId="22"/>
  </si>
  <si>
    <t>種類(Table/View)</t>
  </si>
  <si>
    <t>表名(論理)</t>
  </si>
  <si>
    <t>表名(物理)</t>
  </si>
  <si>
    <t>列No.</t>
  </si>
  <si>
    <t>列名(論理)</t>
    <phoneticPr fontId="1"/>
  </si>
  <si>
    <t>列名(物理)</t>
  </si>
  <si>
    <t>種別</t>
    <phoneticPr fontId="1"/>
  </si>
  <si>
    <t>桁数</t>
    <phoneticPr fontId="1"/>
  </si>
  <si>
    <t>必須</t>
  </si>
  <si>
    <t>主キー</t>
  </si>
  <si>
    <t>外部キー</t>
  </si>
  <si>
    <t>参照表(列)名</t>
    <phoneticPr fontId="22"/>
  </si>
  <si>
    <t>依存</t>
  </si>
  <si>
    <t>規定値</t>
  </si>
  <si>
    <t>ｐｏｐｕｌａ【テスト環境】</t>
    <phoneticPr fontId="22"/>
  </si>
  <si>
    <t>TABLE</t>
  </si>
  <si>
    <t>1</t>
    <phoneticPr fontId="22"/>
  </si>
  <si>
    <t>テスト名</t>
  </si>
  <si>
    <t>文字列（1行）</t>
  </si>
  <si>
    <t>Yes</t>
    <phoneticPr fontId="22"/>
  </si>
  <si>
    <t>個人C</t>
  </si>
  <si>
    <t>数値</t>
  </si>
  <si>
    <t>氏名</t>
  </si>
  <si>
    <t>在籍情報(確定)</t>
  </si>
  <si>
    <t>関連レコード一覧</t>
  </si>
  <si>
    <t>主務</t>
  </si>
  <si>
    <t>個人用アドレス</t>
  </si>
  <si>
    <t>配信日付</t>
  </si>
  <si>
    <t>日付</t>
  </si>
  <si>
    <t>権限G</t>
  </si>
  <si>
    <t>グループ</t>
  </si>
  <si>
    <t>権限組織</t>
  </si>
  <si>
    <t>組織選択</t>
  </si>
  <si>
    <t>横断管轄</t>
  </si>
  <si>
    <t>契約法人</t>
  </si>
  <si>
    <t>配属拠点</t>
  </si>
  <si>
    <t>配信キー</t>
  </si>
  <si>
    <t>組合せコード</t>
  </si>
  <si>
    <t>合格済試験 DEV</t>
    <phoneticPr fontId="22"/>
  </si>
  <si>
    <t>再受験</t>
  </si>
  <si>
    <t>チェックボックス</t>
  </si>
  <si>
    <t>試験対象 DEV</t>
    <phoneticPr fontId="22"/>
  </si>
  <si>
    <t>在籍情報ALL DEV.個人C</t>
    <phoneticPr fontId="22"/>
  </si>
  <si>
    <t>個人コード</t>
  </si>
  <si>
    <t>ｐｏｐｕｌａ【テスト環境】</t>
  </si>
  <si>
    <t>在籍状況</t>
  </si>
  <si>
    <t>業績管理コードHR</t>
  </si>
  <si>
    <t>業績管理コードFM</t>
  </si>
  <si>
    <t>契約法人コード</t>
  </si>
  <si>
    <t>管轄法人コード</t>
  </si>
  <si>
    <t>管轄法人</t>
  </si>
  <si>
    <t>R契約区分</t>
  </si>
  <si>
    <t>HR契約区分</t>
  </si>
  <si>
    <t>FM契約区分</t>
  </si>
  <si>
    <t>拠点/部署</t>
  </si>
  <si>
    <t>チーム/部課</t>
  </si>
  <si>
    <t>氏</t>
  </si>
  <si>
    <t>名</t>
  </si>
  <si>
    <t>ﾌﾘｶﾞﾅ（氏）</t>
  </si>
  <si>
    <t>ﾌﾘｶﾞﾅ（名）</t>
  </si>
  <si>
    <t>役職名</t>
  </si>
  <si>
    <t>入社日</t>
  </si>
  <si>
    <t>退職日</t>
  </si>
  <si>
    <t>主務大分類</t>
  </si>
  <si>
    <t>主務小分類</t>
  </si>
  <si>
    <t>職種大分類</t>
  </si>
  <si>
    <t>職種小分類</t>
  </si>
  <si>
    <t>リンク</t>
  </si>
  <si>
    <t>雇用形態</t>
  </si>
  <si>
    <t>新卒フラグ</t>
  </si>
  <si>
    <t>週3日以内勤務</t>
  </si>
  <si>
    <t>Indeed取扱フラグ</t>
  </si>
  <si>
    <t>作成日時</t>
  </si>
  <si>
    <t>最終更新日時</t>
  </si>
  <si>
    <t>更新日時</t>
  </si>
  <si>
    <t>レコード番号</t>
  </si>
  <si>
    <t>ID受験者試験パスワード DEV</t>
    <phoneticPr fontId="22"/>
  </si>
  <si>
    <t>試験用パスワード</t>
  </si>
  <si>
    <t>業績管理コード（HR）</t>
  </si>
  <si>
    <t>業績管理コード（FM）</t>
  </si>
  <si>
    <t>最新配信日付</t>
  </si>
  <si>
    <t>対象試験一覧</t>
  </si>
  <si>
    <t>在籍情報ALL DEV</t>
    <phoneticPr fontId="22"/>
  </si>
  <si>
    <t>ドロップダウン</t>
  </si>
  <si>
    <t>住所情報</t>
  </si>
  <si>
    <t>主務分類</t>
  </si>
  <si>
    <t>職種分類</t>
  </si>
  <si>
    <t>同意チェック</t>
  </si>
  <si>
    <t>非表示項目</t>
  </si>
  <si>
    <t>作成者</t>
  </si>
  <si>
    <t>2</t>
    <phoneticPr fontId="22"/>
  </si>
  <si>
    <t>3</t>
    <phoneticPr fontId="22"/>
  </si>
  <si>
    <t>4</t>
    <phoneticPr fontId="22"/>
  </si>
  <si>
    <t>5</t>
    <phoneticPr fontId="22"/>
  </si>
  <si>
    <t>6</t>
    <phoneticPr fontId="22"/>
  </si>
  <si>
    <t>7</t>
    <phoneticPr fontId="22"/>
  </si>
  <si>
    <t>8</t>
    <phoneticPr fontId="22"/>
  </si>
  <si>
    <t>9</t>
    <phoneticPr fontId="22"/>
  </si>
  <si>
    <t>10</t>
    <phoneticPr fontId="22"/>
  </si>
  <si>
    <t>11</t>
    <phoneticPr fontId="22"/>
  </si>
  <si>
    <t>12</t>
    <phoneticPr fontId="22"/>
  </si>
  <si>
    <t>13</t>
    <phoneticPr fontId="22"/>
  </si>
  <si>
    <t>14</t>
    <phoneticPr fontId="22"/>
  </si>
  <si>
    <t>15</t>
    <phoneticPr fontId="22"/>
  </si>
  <si>
    <t>16</t>
    <phoneticPr fontId="22"/>
  </si>
  <si>
    <t>17</t>
    <phoneticPr fontId="22"/>
  </si>
  <si>
    <t>18</t>
    <phoneticPr fontId="22"/>
  </si>
  <si>
    <t>19</t>
    <phoneticPr fontId="22"/>
  </si>
  <si>
    <t>20</t>
    <phoneticPr fontId="22"/>
  </si>
  <si>
    <t>21</t>
    <phoneticPr fontId="22"/>
  </si>
  <si>
    <t>22</t>
    <phoneticPr fontId="22"/>
  </si>
  <si>
    <t>23</t>
    <phoneticPr fontId="22"/>
  </si>
  <si>
    <t>24</t>
    <phoneticPr fontId="22"/>
  </si>
  <si>
    <t>25</t>
    <phoneticPr fontId="22"/>
  </si>
  <si>
    <t>26</t>
    <phoneticPr fontId="22"/>
  </si>
  <si>
    <t>27</t>
    <phoneticPr fontId="22"/>
  </si>
  <si>
    <t>28</t>
    <phoneticPr fontId="22"/>
  </si>
  <si>
    <t>29</t>
    <phoneticPr fontId="22"/>
  </si>
  <si>
    <t>30</t>
    <phoneticPr fontId="22"/>
  </si>
  <si>
    <t>31</t>
    <phoneticPr fontId="22"/>
  </si>
  <si>
    <t>32</t>
    <phoneticPr fontId="22"/>
  </si>
  <si>
    <t>33</t>
    <phoneticPr fontId="22"/>
  </si>
  <si>
    <t>34</t>
    <phoneticPr fontId="22"/>
  </si>
  <si>
    <t>35</t>
    <phoneticPr fontId="22"/>
  </si>
  <si>
    <t>36</t>
    <phoneticPr fontId="22"/>
  </si>
  <si>
    <t>37</t>
    <phoneticPr fontId="22"/>
  </si>
  <si>
    <t>38</t>
    <phoneticPr fontId="22"/>
  </si>
  <si>
    <t>39</t>
    <phoneticPr fontId="22"/>
  </si>
  <si>
    <t>40</t>
    <phoneticPr fontId="22"/>
  </si>
  <si>
    <t>41</t>
    <phoneticPr fontId="22"/>
  </si>
  <si>
    <t>凡例：</t>
    <rPh sb="0" eb="2">
      <t>ハンレイ</t>
    </rPh>
    <phoneticPr fontId="25"/>
  </si>
  <si>
    <t>動作環境</t>
    <rPh sb="0" eb="4">
      <t>ドウサカンキョウ</t>
    </rPh>
    <phoneticPr fontId="1"/>
  </si>
  <si>
    <t>.NET Framework Version</t>
    <phoneticPr fontId="1"/>
  </si>
  <si>
    <t>Office</t>
    <phoneticPr fontId="1"/>
  </si>
  <si>
    <t>MS 365</t>
  </si>
  <si>
    <t>開発環境</t>
    <rPh sb="0" eb="4">
      <t>カイハツカンキョウ</t>
    </rPh>
    <phoneticPr fontId="1"/>
  </si>
  <si>
    <t>○</t>
    <phoneticPr fontId="1"/>
  </si>
  <si>
    <t>R-ICT Win</t>
    <phoneticPr fontId="1"/>
  </si>
  <si>
    <t>×</t>
    <phoneticPr fontId="1"/>
  </si>
  <si>
    <t>△</t>
    <phoneticPr fontId="1"/>
  </si>
  <si>
    <t>各拠点</t>
    <rPh sb="0" eb="1">
      <t>カク</t>
    </rPh>
    <rPh sb="1" eb="3">
      <t>キョテン</t>
    </rPh>
    <phoneticPr fontId="1"/>
  </si>
  <si>
    <t>各拠点以外（自宅他）</t>
    <rPh sb="0" eb="3">
      <t>カクキョテン</t>
    </rPh>
    <rPh sb="3" eb="5">
      <t>イガイ</t>
    </rPh>
    <phoneticPr fontId="1"/>
  </si>
  <si>
    <t>[MUSEN LAN]</t>
    <phoneticPr fontId="1"/>
  </si>
  <si>
    <t>[エニーコネクト]</t>
    <phoneticPr fontId="1"/>
  </si>
  <si>
    <t>接続場所[通信手段]</t>
    <rPh sb="0" eb="2">
      <t>セツゾク</t>
    </rPh>
    <rPh sb="2" eb="4">
      <t>バショ</t>
    </rPh>
    <rPh sb="5" eb="7">
      <t>ツウシン</t>
    </rPh>
    <rPh sb="7" eb="9">
      <t>シュダン</t>
    </rPh>
    <phoneticPr fontId="1"/>
  </si>
  <si>
    <t>ローカル配置</t>
    <rPh sb="4" eb="6">
      <t>ハイチ</t>
    </rPh>
    <phoneticPr fontId="1"/>
  </si>
  <si>
    <t>共有ディスク配置</t>
    <rPh sb="0" eb="2">
      <t>キョウユウ</t>
    </rPh>
    <rPh sb="6" eb="8">
      <t>ハイチ</t>
    </rPh>
    <phoneticPr fontId="1"/>
  </si>
  <si>
    <t>△：DBなどから大量データをインプットしている場合、ツール本体はデスクトップなどのローカル配置推奨</t>
    <rPh sb="8" eb="10">
      <t>タイリョウ</t>
    </rPh>
    <rPh sb="23" eb="25">
      <t>バアイ</t>
    </rPh>
    <rPh sb="29" eb="31">
      <t>ホンタイ</t>
    </rPh>
    <rPh sb="45" eb="47">
      <t>ハイチ</t>
    </rPh>
    <rPh sb="47" eb="49">
      <t>スイショウ</t>
    </rPh>
    <phoneticPr fontId="1"/>
  </si>
  <si>
    <t>結果</t>
    <rPh sb="0" eb="2">
      <t>ケッカ</t>
    </rPh>
    <phoneticPr fontId="1"/>
  </si>
  <si>
    <t>ローカル</t>
  </si>
  <si>
    <t>ローカル</t>
    <phoneticPr fontId="1"/>
  </si>
  <si>
    <t>ツール本体配置場所</t>
    <rPh sb="3" eb="5">
      <t>ホンタイ</t>
    </rPh>
    <rPh sb="5" eb="9">
      <t>ハイチバショ</t>
    </rPh>
    <phoneticPr fontId="1"/>
  </si>
  <si>
    <t>共有ディスク</t>
  </si>
  <si>
    <t>共有ディスク</t>
    <rPh sb="0" eb="2">
      <t>キョウユウ</t>
    </rPh>
    <phoneticPr fontId="1"/>
  </si>
  <si>
    <t>R内DB接続</t>
    <rPh sb="1" eb="2">
      <t>ナイ</t>
    </rPh>
    <rPh sb="4" eb="6">
      <t>セツゾク</t>
    </rPh>
    <phoneticPr fontId="1"/>
  </si>
  <si>
    <t>〃</t>
    <phoneticPr fontId="1"/>
  </si>
  <si>
    <t>△：DBから大量データをインプットしている場合、処理が終わらない場合あり</t>
    <rPh sb="6" eb="8">
      <t>タイリョウ</t>
    </rPh>
    <rPh sb="21" eb="23">
      <t>バアイ</t>
    </rPh>
    <rPh sb="24" eb="26">
      <t>ショリ</t>
    </rPh>
    <rPh sb="27" eb="28">
      <t>オ</t>
    </rPh>
    <rPh sb="32" eb="34">
      <t>バアイ</t>
    </rPh>
    <phoneticPr fontId="1"/>
  </si>
  <si>
    <t>×：エニーコネクト経由の場合、ツール本体はデスクトップなどのローカルに配置しないと処理が終わらない</t>
    <rPh sb="9" eb="11">
      <t>ケイユウ</t>
    </rPh>
    <rPh sb="12" eb="14">
      <t>バアイ</t>
    </rPh>
    <rPh sb="18" eb="20">
      <t>ホンタイ</t>
    </rPh>
    <rPh sb="35" eb="37">
      <t>ハイチ</t>
    </rPh>
    <rPh sb="41" eb="43">
      <t>ショリ</t>
    </rPh>
    <rPh sb="44" eb="45">
      <t>オ</t>
    </rPh>
    <phoneticPr fontId="1"/>
  </si>
  <si>
    <t>接続環境 / R-ICT Win（動作検証結果）</t>
    <rPh sb="17" eb="21">
      <t>ドウサケンショウ</t>
    </rPh>
    <rPh sb="21" eb="23">
      <t>ケッカ</t>
    </rPh>
    <phoneticPr fontId="1"/>
  </si>
  <si>
    <t>ver4.8～</t>
    <phoneticPr fontId="1"/>
  </si>
  <si>
    <t>※各拠点以外（エニーコネクト）の接続は、各々の回線速度（光回線、テザリング等）に依存するため、上記はあくまでも参考結果</t>
    <rPh sb="1" eb="4">
      <t>カクキョテン</t>
    </rPh>
    <rPh sb="4" eb="6">
      <t>イガイ</t>
    </rPh>
    <rPh sb="16" eb="18">
      <t>セツゾク</t>
    </rPh>
    <rPh sb="20" eb="22">
      <t>オノオノ</t>
    </rPh>
    <rPh sb="23" eb="25">
      <t>カイセン</t>
    </rPh>
    <rPh sb="25" eb="27">
      <t>ソクド</t>
    </rPh>
    <rPh sb="28" eb="29">
      <t>ヒカリ</t>
    </rPh>
    <rPh sb="29" eb="31">
      <t>カイセン</t>
    </rPh>
    <rPh sb="37" eb="38">
      <t>トウ</t>
    </rPh>
    <rPh sb="40" eb="42">
      <t>イゾン</t>
    </rPh>
    <rPh sb="47" eb="49">
      <t>ジョウキ</t>
    </rPh>
    <rPh sb="55" eb="57">
      <t>サンコウ</t>
    </rPh>
    <rPh sb="57" eb="59">
      <t>ケッカ</t>
    </rPh>
    <phoneticPr fontId="1"/>
  </si>
  <si>
    <t>◎</t>
    <phoneticPr fontId="1"/>
  </si>
  <si>
    <t>◎：推奨</t>
    <rPh sb="2" eb="4">
      <t>スイショウ</t>
    </rPh>
    <phoneticPr fontId="1"/>
  </si>
  <si>
    <t>背景・目的</t>
    <rPh sb="0" eb="2">
      <t>ハイケイ</t>
    </rPh>
    <rPh sb="3" eb="5">
      <t>モクテキ</t>
    </rPh>
    <phoneticPr fontId="1"/>
  </si>
  <si>
    <t>ツール概要</t>
    <rPh sb="3" eb="5">
      <t>ガイヨウ</t>
    </rPh>
    <phoneticPr fontId="1"/>
  </si>
  <si>
    <t>業務概要</t>
    <rPh sb="0" eb="2">
      <t>ギョウム</t>
    </rPh>
    <rPh sb="2" eb="4">
      <t>ガイヨウ</t>
    </rPh>
    <phoneticPr fontId="1"/>
  </si>
  <si>
    <t>入出力仕様</t>
    <rPh sb="0" eb="5">
      <t>ニュウシュツリョクシヨウ</t>
    </rPh>
    <phoneticPr fontId="1"/>
  </si>
  <si>
    <t>メッセージ一覧</t>
    <rPh sb="5" eb="7">
      <t>イチラン</t>
    </rPh>
    <phoneticPr fontId="1"/>
  </si>
  <si>
    <t>データフロー図</t>
    <rPh sb="6" eb="7">
      <t>ズ</t>
    </rPh>
    <phoneticPr fontId="1"/>
  </si>
  <si>
    <t>ログ出力</t>
    <rPh sb="2" eb="4">
      <t>シュツリョク</t>
    </rPh>
    <phoneticPr fontId="1"/>
  </si>
  <si>
    <t>操作手順</t>
    <rPh sb="0" eb="4">
      <t>ソウサテジュン</t>
    </rPh>
    <phoneticPr fontId="1"/>
  </si>
  <si>
    <t>フォーマット仕様</t>
    <rPh sb="6" eb="8">
      <t>シヨウ</t>
    </rPh>
    <phoneticPr fontId="1"/>
  </si>
  <si>
    <t>※OneDrive同期している場合は、ローカルでもエラーとなるケースがあるため、同期していないローカル配置（Cドライブ直下など）を推奨</t>
    <rPh sb="9" eb="11">
      <t>ドウキ</t>
    </rPh>
    <rPh sb="15" eb="17">
      <t>バアイ</t>
    </rPh>
    <rPh sb="40" eb="42">
      <t>ドウキ</t>
    </rPh>
    <rPh sb="51" eb="53">
      <t>ハイチ</t>
    </rPh>
    <rPh sb="59" eb="61">
      <t>チョッカ</t>
    </rPh>
    <rPh sb="65" eb="67">
      <t>スイショウ</t>
    </rPh>
    <phoneticPr fontId="1"/>
  </si>
  <si>
    <t>Visual Studio 2022</t>
    <phoneticPr fontId="1"/>
  </si>
  <si>
    <t>.xlsx</t>
    <phoneticPr fontId="1"/>
  </si>
  <si>
    <t>クラウド版VDI（Win11）</t>
    <rPh sb="4" eb="5">
      <t>バン</t>
    </rPh>
    <phoneticPr fontId="1"/>
  </si>
  <si>
    <t>項目定義</t>
    <rPh sb="0" eb="2">
      <t>コウモク</t>
    </rPh>
    <rPh sb="2" eb="4">
      <t>テイギ</t>
    </rPh>
    <phoneticPr fontId="1"/>
  </si>
  <si>
    <t>クライアント別PW一覧.xlsx</t>
  </si>
  <si>
    <t>yyyymmdd_引き取り便送付先リスト.csv</t>
  </si>
  <si>
    <t>yyyymmdd_着工報告担当者リスト.csv</t>
  </si>
  <si>
    <t>yyyyymmdd_HONEY管理リマインド送付先リスト.csv</t>
  </si>
  <si>
    <t>yyyymmdd_案件管理シート全件リスト.csv</t>
    <phoneticPr fontId="1"/>
  </si>
  <si>
    <t>.csv</t>
  </si>
  <si>
    <t>yyyymmdd_案件管理シート不備差戻メール宛先リスト.csv</t>
    <phoneticPr fontId="30"/>
  </si>
  <si>
    <t>yyyymmdd_HONEY案件進捗アドレス帳取込用.csv</t>
  </si>
  <si>
    <t>yyyymmdd_案件アラート宛先取込用.csv</t>
    <phoneticPr fontId="30"/>
  </si>
  <si>
    <t>yyyymmdd_案件アラート送付対象クライアント一覧.xlsx</t>
    <phoneticPr fontId="31"/>
  </si>
  <si>
    <t>Output</t>
    <phoneticPr fontId="1"/>
  </si>
  <si>
    <t>１．案件管理シート作成</t>
    <rPh sb="2" eb="6">
      <t>アンケンカンリ</t>
    </rPh>
    <rPh sb="9" eb="11">
      <t>サクセイ</t>
    </rPh>
    <phoneticPr fontId="1"/>
  </si>
  <si>
    <t>ルートフォルダ</t>
  </si>
  <si>
    <t>└─ 11_案件管理シート作成</t>
  </si>
  <si>
    <t>      ├─ 01_CSV</t>
  </si>
  <si>
    <t>      │  └─ バックアップ</t>
  </si>
  <si>
    <t>      ├─ 02_作成済み案件管理シート</t>
  </si>
  <si>
    <t>      └─ 99_処理結果</t>
  </si>
  <si>
    <t>   └─ YYYYMM（例: 202605）</t>
    <phoneticPr fontId="1"/>
  </si>
  <si>
    <t>01_CSV（CSV_FOLDER）</t>
    <phoneticPr fontId="1"/>
  </si>
  <si>
    <t>バックアップ（CSV_BK_FOLDER）</t>
    <phoneticPr fontId="1"/>
  </si>
  <si>
    <t>02_作成済み案件管理シート（SHEETS_FOLDER）</t>
    <phoneticPr fontId="1"/>
  </si>
  <si>
    <t>99_処理結果（RESULT_FOLDER）</t>
    <phoneticPr fontId="1"/>
  </si>
  <si>
    <t>・下記のフォルダを作成する。</t>
    <rPh sb="1" eb="3">
      <t>カキ</t>
    </rPh>
    <rPh sb="9" eb="11">
      <t>サクセイ</t>
    </rPh>
    <phoneticPr fontId="1"/>
  </si>
  <si>
    <t>※上位フォルダが存在しなくても作成</t>
    <rPh sb="1" eb="3">
      <t>ジョウイ</t>
    </rPh>
    <rPh sb="8" eb="10">
      <t>ソンザイ</t>
    </rPh>
    <rPh sb="15" eb="17">
      <t>サクセイ</t>
    </rPh>
    <phoneticPr fontId="1"/>
  </si>
  <si>
    <t>※既存のフォルダでもエラーにしない</t>
    <rPh sb="1" eb="3">
      <t>キゾン</t>
    </rPh>
    <phoneticPr fontId="1"/>
  </si>
  <si>
    <t>・下記のフォルダが存在するか確認する。</t>
    <rPh sb="1" eb="3">
      <t>カキ</t>
    </rPh>
    <rPh sb="9" eb="11">
      <t>ソンザイ</t>
    </rPh>
    <rPh sb="14" eb="16">
      <t>カクニン</t>
    </rPh>
    <phoneticPr fontId="1"/>
  </si>
  <si>
    <t>・作成するフォルダの構成を定義する。</t>
    <rPh sb="1" eb="3">
      <t>サクセイ</t>
    </rPh>
    <rPh sb="10" eb="12">
      <t>コウセイ</t>
    </rPh>
    <rPh sb="13" eb="15">
      <t>テイギ</t>
    </rPh>
    <phoneticPr fontId="1"/>
  </si>
  <si>
    <t>11_案件管理シート作成</t>
  </si>
  <si>
    <t>YYYYMM（例: 202605）（WORKING_FOLDER）</t>
    <phoneticPr fontId="1"/>
  </si>
  <si>
    <t>YYYYMM（例: 202605）</t>
    <phoneticPr fontId="1"/>
  </si>
  <si>
    <t>01_CSV</t>
  </si>
  <si>
    <t>02_作成済み案件管理シート</t>
  </si>
  <si>
    <t>99_処理結果</t>
  </si>
  <si>
    <t>存在する場合</t>
    <rPh sb="0" eb="2">
      <t>ソンザイ</t>
    </rPh>
    <rPh sb="4" eb="6">
      <t>バアイ</t>
    </rPh>
    <phoneticPr fontId="1"/>
  </si>
  <si>
    <t>→処理②へ</t>
    <rPh sb="1" eb="3">
      <t>ショリ</t>
    </rPh>
    <phoneticPr fontId="1"/>
  </si>
  <si>
    <t>存在しない場合</t>
    <rPh sb="0" eb="2">
      <t>ソンザイ</t>
    </rPh>
    <phoneticPr fontId="1"/>
  </si>
  <si>
    <t>→メッセージを表示して終了</t>
    <phoneticPr fontId="1"/>
  </si>
  <si>
    <t>「案件管理シート」のシート名</t>
    <rPh sb="13" eb="14">
      <t>メイ</t>
    </rPh>
    <phoneticPr fontId="1"/>
  </si>
  <si>
    <t>「案件管理シートFMT」のファイルパス</t>
    <phoneticPr fontId="1"/>
  </si>
  <si>
    <t>再起動するタイミング</t>
    <rPh sb="0" eb="3">
      <t>サイキドウ</t>
    </rPh>
    <phoneticPr fontId="1"/>
  </si>
  <si>
    <t>・「YYYYMM」フォルダ内の「案件管理シート全件リスト.csv」を読み込む。</t>
    <rPh sb="13" eb="14">
      <t>ナイ</t>
    </rPh>
    <rPh sb="34" eb="35">
      <t>ヨ</t>
    </rPh>
    <rPh sb="36" eb="37">
      <t>コ</t>
    </rPh>
    <phoneticPr fontId="1"/>
  </si>
  <si>
    <t>・取込時に改行コードを削除する。</t>
    <rPh sb="1" eb="4">
      <t>トリコミジ</t>
    </rPh>
    <rPh sb="5" eb="7">
      <t>カイギョウ</t>
    </rPh>
    <rPh sb="11" eb="13">
      <t>サクジョ</t>
    </rPh>
    <phoneticPr fontId="1"/>
  </si>
  <si>
    <t>・読込データが0件でないことを確認する。</t>
    <rPh sb="1" eb="3">
      <t>ヨミコミ</t>
    </rPh>
    <rPh sb="8" eb="9">
      <t>ケン</t>
    </rPh>
    <rPh sb="15" eb="17">
      <t>カクニン</t>
    </rPh>
    <phoneticPr fontId="1"/>
  </si>
  <si>
    <t>1件以上の場合</t>
    <rPh sb="1" eb="4">
      <t>ケンイジョウ</t>
    </rPh>
    <rPh sb="5" eb="7">
      <t>バアイ</t>
    </rPh>
    <phoneticPr fontId="1"/>
  </si>
  <si>
    <t>→処理⑤へ</t>
    <rPh sb="1" eb="3">
      <t>ショリ</t>
    </rPh>
    <phoneticPr fontId="1"/>
  </si>
  <si>
    <t>0件の場合</t>
    <rPh sb="1" eb="2">
      <t>ケン</t>
    </rPh>
    <rPh sb="3" eb="5">
      <t>バアイ</t>
    </rPh>
    <phoneticPr fontId="1"/>
  </si>
  <si>
    <t>・「【FMT】案件管理シート.xlsx」 &gt; 「返信用★案件管理シート」を開く。</t>
    <rPh sb="37" eb="38">
      <t>ヒラ</t>
    </rPh>
    <phoneticPr fontId="1"/>
  </si>
  <si>
    <t>ファイルまたはシートが存在する場合</t>
    <rPh sb="11" eb="13">
      <t>ソンザイ</t>
    </rPh>
    <rPh sb="15" eb="17">
      <t>バアイ</t>
    </rPh>
    <phoneticPr fontId="1"/>
  </si>
  <si>
    <t>→処理⑥へ</t>
    <rPh sb="1" eb="3">
      <t>ショリ</t>
    </rPh>
    <phoneticPr fontId="1"/>
  </si>
  <si>
    <t>どちらか一方でも存在しない場合</t>
    <rPh sb="4" eb="6">
      <t>イッポウ</t>
    </rPh>
    <rPh sb="8" eb="10">
      <t>ソンザイ</t>
    </rPh>
    <rPh sb="13" eb="15">
      <t>バアイ</t>
    </rPh>
    <phoneticPr fontId="1"/>
  </si>
  <si>
    <t>※以降は20件処理するごとに再起動をかける（メモリ消費量抑制のため）</t>
    <rPh sb="1" eb="3">
      <t>イコウ</t>
    </rPh>
    <rPh sb="6" eb="7">
      <t>ケン</t>
    </rPh>
    <rPh sb="7" eb="9">
      <t>ショリ</t>
    </rPh>
    <rPh sb="14" eb="17">
      <t>サイキドウ</t>
    </rPh>
    <rPh sb="25" eb="27">
      <t>ショウヒ</t>
    </rPh>
    <rPh sb="27" eb="28">
      <t>リョウ</t>
    </rPh>
    <rPh sb="28" eb="30">
      <t>ヨクセイ</t>
    </rPh>
    <phoneticPr fontId="1"/>
  </si>
  <si>
    <t>・グループの先頭の振分先名を取得する。</t>
    <rPh sb="6" eb="8">
      <t>セントウ</t>
    </rPh>
    <rPh sb="9" eb="11">
      <t>フリワケ</t>
    </rPh>
    <rPh sb="11" eb="12">
      <t>サキ</t>
    </rPh>
    <rPh sb="12" eb="13">
      <t>メイ</t>
    </rPh>
    <rPh sb="14" eb="16">
      <t>シュトク</t>
    </rPh>
    <phoneticPr fontId="1"/>
  </si>
  <si>
    <t>・グループの先頭の企業名を取得する。</t>
    <rPh sb="9" eb="12">
      <t>キギョウメイ</t>
    </rPh>
    <rPh sb="13" eb="15">
      <t>シュトク</t>
    </rPh>
    <phoneticPr fontId="1"/>
  </si>
  <si>
    <t>・「クライアント別PW一覧.xlsx」から"振分先コード"に一致する"PW"を取得する。</t>
    <rPh sb="8" eb="9">
      <t>ベツ</t>
    </rPh>
    <rPh sb="11" eb="13">
      <t>イチラン</t>
    </rPh>
    <rPh sb="22" eb="25">
      <t>フリワケサキ</t>
    </rPh>
    <rPh sb="30" eb="32">
      <t>イッチ</t>
    </rPh>
    <rPh sb="39" eb="41">
      <t>シュトク</t>
    </rPh>
    <phoneticPr fontId="1"/>
  </si>
  <si>
    <t>・作成するファイル名を設定する。</t>
    <rPh sb="1" eb="3">
      <t>サクセイ</t>
    </rPh>
    <rPh sb="9" eb="10">
      <t>メイ</t>
    </rPh>
    <rPh sb="11" eb="13">
      <t>セッテイ</t>
    </rPh>
    <phoneticPr fontId="1"/>
  </si>
  <si>
    <t>【SUUMO注文】YYYY年MM月度_案件管理シート_{振分先コード}_{企業名}様(振分先名)</t>
    <rPh sb="28" eb="31">
      <t>フリワケサキ</t>
    </rPh>
    <rPh sb="37" eb="40">
      <t>キギョウメイ</t>
    </rPh>
    <rPh sb="43" eb="46">
      <t>フリワケサキ</t>
    </rPh>
    <rPh sb="46" eb="47">
      <t>メイ</t>
    </rPh>
    <phoneticPr fontId="1"/>
  </si>
  <si>
    <t>含まれていない場合</t>
    <rPh sb="0" eb="1">
      <t>フク</t>
    </rPh>
    <rPh sb="7" eb="9">
      <t>バアイ</t>
    </rPh>
    <phoneticPr fontId="1"/>
  </si>
  <si>
    <t>→処理⑪へ</t>
    <rPh sb="1" eb="3">
      <t>ショリ</t>
    </rPh>
    <phoneticPr fontId="1"/>
  </si>
  <si>
    <t>含まれている場合</t>
    <rPh sb="0" eb="1">
      <t>フク</t>
    </rPh>
    <rPh sb="6" eb="8">
      <t>バアイ</t>
    </rPh>
    <phoneticPr fontId="1"/>
  </si>
  <si>
    <t>・禁止文字が含まれていないか確認する。</t>
    <rPh sb="1" eb="5">
      <t>キンシモジ</t>
    </rPh>
    <rPh sb="6" eb="7">
      <t>フク</t>
    </rPh>
    <rPh sb="14" eb="16">
      <t>カクニン</t>
    </rPh>
    <phoneticPr fontId="1"/>
  </si>
  <si>
    <t>・禁止文字を削除する。</t>
    <rPh sb="1" eb="5">
      <t>キンシモジ</t>
    </rPh>
    <rPh sb="6" eb="8">
      <t>サクジョ</t>
    </rPh>
    <phoneticPr fontId="1"/>
  </si>
  <si>
    <t>処理⑪へ</t>
    <rPh sb="0" eb="2">
      <t>ショリ</t>
    </rPh>
    <phoneticPr fontId="1"/>
  </si>
  <si>
    <t>存在しない場合</t>
    <rPh sb="0" eb="2">
      <t>ソンザイ</t>
    </rPh>
    <rPh sb="5" eb="7">
      <t>バアイ</t>
    </rPh>
    <phoneticPr fontId="1"/>
  </si>
  <si>
    <t>→処理⑫へ</t>
    <rPh sb="0" eb="3">
      <t>ヤジルシショリ</t>
    </rPh>
    <phoneticPr fontId="1"/>
  </si>
  <si>
    <t>→'作成日時'に"過去に作成済み"と記録</t>
    <rPh sb="18" eb="20">
      <t>キロク</t>
    </rPh>
    <phoneticPr fontId="1"/>
  </si>
  <si>
    <t>→'パス内禁止文字'に"あり"と記録</t>
    <rPh sb="4" eb="9">
      <t>ナイキンシモジ</t>
    </rPh>
    <rPh sb="16" eb="18">
      <t>キロク</t>
    </rPh>
    <phoneticPr fontId="1"/>
  </si>
  <si>
    <t>pw'に記録</t>
    <rPh sb="4" eb="6">
      <t>キロク</t>
    </rPh>
    <phoneticPr fontId="1"/>
  </si>
  <si>
    <t>後続処理は行わず次の振分先コードへ</t>
    <rPh sb="0" eb="4">
      <t>コウゾクショリ</t>
    </rPh>
    <rPh sb="5" eb="6">
      <t>オコナ</t>
    </rPh>
    <rPh sb="8" eb="9">
      <t>ツギ</t>
    </rPh>
    <rPh sb="10" eb="13">
      <t>フリワケサキ</t>
    </rPh>
    <phoneticPr fontId="1"/>
  </si>
  <si>
    <t>・メモ用の空列をV列9-最終行に追加して、ずれた1列分を削除する。</t>
    <rPh sb="3" eb="4">
      <t>ヨウ</t>
    </rPh>
    <rPh sb="5" eb="7">
      <t>クウレツ</t>
    </rPh>
    <rPh sb="9" eb="10">
      <t>レツ</t>
    </rPh>
    <rPh sb="12" eb="15">
      <t>サイシュウギョウ</t>
    </rPh>
    <rPh sb="16" eb="18">
      <t>ツイカ</t>
    </rPh>
    <rPh sb="25" eb="27">
      <t>レツブン</t>
    </rPh>
    <rPh sb="28" eb="30">
      <t>サクジョ</t>
    </rPh>
    <phoneticPr fontId="1"/>
  </si>
  <si>
    <t>・処理⑤で取得したテンプレートに沿って値を入力する。</t>
    <rPh sb="1" eb="3">
      <t>ショリ</t>
    </rPh>
    <rPh sb="5" eb="7">
      <t>シュトク</t>
    </rPh>
    <rPh sb="16" eb="17">
      <t>ソ</t>
    </rPh>
    <rPh sb="19" eb="20">
      <t>アタイ</t>
    </rPh>
    <rPh sb="21" eb="23">
      <t>ニュウリョク</t>
    </rPh>
    <phoneticPr fontId="1"/>
  </si>
  <si>
    <t>・入力した値の書式を横書きに指定する。</t>
    <rPh sb="1" eb="3">
      <t>ニュウリョク</t>
    </rPh>
    <rPh sb="5" eb="6">
      <t>アタイ</t>
    </rPh>
    <rPh sb="7" eb="9">
      <t>ショシキ</t>
    </rPh>
    <rPh sb="10" eb="12">
      <t>ヨコガ</t>
    </rPh>
    <rPh sb="14" eb="16">
      <t>シテイ</t>
    </rPh>
    <phoneticPr fontId="1"/>
  </si>
  <si>
    <t>・シート保護を設定する。</t>
    <rPh sb="4" eb="6">
      <t>ホゴ</t>
    </rPh>
    <rPh sb="7" eb="9">
      <t>セッテイ</t>
    </rPh>
    <phoneticPr fontId="1"/>
  </si>
  <si>
    <t>・グループ化機能を使用可能にする。</t>
    <rPh sb="5" eb="6">
      <t>カ</t>
    </rPh>
    <rPh sb="6" eb="8">
      <t>キノウ</t>
    </rPh>
    <rPh sb="9" eb="13">
      <t>シヨウカノウ</t>
    </rPh>
    <phoneticPr fontId="1"/>
  </si>
  <si>
    <t>・処理⑩で作成したファイル名で保存する。</t>
    <rPh sb="1" eb="3">
      <t>ショリ</t>
    </rPh>
    <rPh sb="5" eb="7">
      <t>サクセイ</t>
    </rPh>
    <rPh sb="13" eb="14">
      <t>メイ</t>
    </rPh>
    <rPh sb="15" eb="17">
      <t>ホゾン</t>
    </rPh>
    <phoneticPr fontId="1"/>
  </si>
  <si>
    <t>Excelを終了する。</t>
    <rPh sb="6" eb="8">
      <t>シュウリョウ</t>
    </rPh>
    <phoneticPr fontId="1"/>
  </si>
  <si>
    <t>処理⑭</t>
    <rPh sb="0" eb="2">
      <t>ショリ</t>
    </rPh>
    <phoneticPr fontId="1"/>
  </si>
  <si>
    <t>・「YYYYMMDD_案件管理シート作成結果メモ.xlsx」を作成する。</t>
    <phoneticPr fontId="1"/>
  </si>
  <si>
    <t>振分先コード</t>
  </si>
  <si>
    <t>企業名</t>
  </si>
  <si>
    <t>振分先名</t>
  </si>
  <si>
    <t>pw</t>
  </si>
  <si>
    <t>データ件数</t>
  </si>
  <si>
    <t>ファイル名</t>
  </si>
  <si>
    <t>パス内禁止文字</t>
  </si>
  <si>
    <t>処理⑮</t>
    <rPh sb="0" eb="2">
      <t>ショリ</t>
    </rPh>
    <phoneticPr fontId="1"/>
  </si>
  <si>
    <t>・完了メッセージを表示する。</t>
    <rPh sb="1" eb="3">
      <t>カンリョウ</t>
    </rPh>
    <rPh sb="9" eb="11">
      <t>ヒョウジ</t>
    </rPh>
    <phoneticPr fontId="1"/>
  </si>
  <si>
    <t>・フォルダ選択ダイアログを表示する。</t>
    <rPh sb="5" eb="7">
      <t>センタク</t>
    </rPh>
    <rPh sb="13" eb="15">
      <t>ヒョウジ</t>
    </rPh>
    <phoneticPr fontId="1"/>
  </si>
  <si>
    <t>・手動で作業フォルダを選択する。</t>
    <rPh sb="1" eb="3">
      <t>シュドウ</t>
    </rPh>
    <rPh sb="4" eb="6">
      <t>サギョウ</t>
    </rPh>
    <rPh sb="11" eb="13">
      <t>センタク</t>
    </rPh>
    <phoneticPr fontId="1"/>
  </si>
  <si>
    <t>選択</t>
    <rPh sb="0" eb="2">
      <t>センタク</t>
    </rPh>
    <phoneticPr fontId="1"/>
  </si>
  <si>
    <t>→処理③へ</t>
    <rPh sb="1" eb="3">
      <t>ショリ</t>
    </rPh>
    <phoneticPr fontId="1"/>
  </si>
  <si>
    <t>未選択</t>
    <rPh sb="0" eb="3">
      <t>ミセンタク</t>
    </rPh>
    <phoneticPr fontId="1"/>
  </si>
  <si>
    <t>確認する。</t>
    <phoneticPr fontId="1"/>
  </si>
  <si>
    <t>処理⑩で作成したファイル名が既に「02_作成済み案件管理シート」フォルダに存在するか</t>
    <rPh sb="0" eb="2">
      <t>ショリ</t>
    </rPh>
    <rPh sb="4" eb="6">
      <t>サクセイ</t>
    </rPh>
    <rPh sb="12" eb="13">
      <t>メイ</t>
    </rPh>
    <rPh sb="14" eb="15">
      <t>スデ</t>
    </rPh>
    <phoneticPr fontId="1"/>
  </si>
  <si>
    <t>・「YYYYMM」フォルダ内の「案件管理シート全件リスト.csv」を読み込む。</t>
    <phoneticPr fontId="1"/>
  </si>
  <si>
    <t>・処理②で選択したフォルダ内の「.xlsx」ファイルの件数を集計する。</t>
    <rPh sb="1" eb="3">
      <t>ショリ</t>
    </rPh>
    <rPh sb="5" eb="7">
      <t>センタク</t>
    </rPh>
    <rPh sb="13" eb="14">
      <t>ナイ</t>
    </rPh>
    <rPh sb="27" eb="29">
      <t>ケンスウ</t>
    </rPh>
    <rPh sb="30" eb="32">
      <t>シュウケイ</t>
    </rPh>
    <phoneticPr fontId="1"/>
  </si>
  <si>
    <t>※一時ファイル（テンポラリファイル）は除外</t>
    <rPh sb="1" eb="3">
      <t>イチジ</t>
    </rPh>
    <rPh sb="19" eb="21">
      <t>ジョガイ</t>
    </rPh>
    <phoneticPr fontId="1"/>
  </si>
  <si>
    <t>1ファイル以上の場合</t>
    <rPh sb="5" eb="7">
      <t>イジョウ</t>
    </rPh>
    <rPh sb="8" eb="10">
      <t>バアイ</t>
    </rPh>
    <phoneticPr fontId="1"/>
  </si>
  <si>
    <t>0ファイルの場合</t>
    <rPh sb="6" eb="8">
      <t>バアイ</t>
    </rPh>
    <phoneticPr fontId="1"/>
  </si>
  <si>
    <t>・0ファイルでないことを確認する。</t>
    <rPh sb="12" eb="14">
      <t>カクニン</t>
    </rPh>
    <phoneticPr fontId="1"/>
  </si>
  <si>
    <t>・ファイル名から"振分先コード"（11桁）の数字を取得する。</t>
    <rPh sb="5" eb="6">
      <t>メイ</t>
    </rPh>
    <rPh sb="9" eb="12">
      <t>フリワケサキ</t>
    </rPh>
    <rPh sb="19" eb="20">
      <t>ケタ</t>
    </rPh>
    <rPh sb="22" eb="24">
      <t>スウジ</t>
    </rPh>
    <rPh sb="25" eb="27">
      <t>シュトク</t>
    </rPh>
    <phoneticPr fontId="1"/>
  </si>
  <si>
    <t>見つからなかった場合は"CodeErr"を返す</t>
    <rPh sb="0" eb="1">
      <t>ミ</t>
    </rPh>
    <rPh sb="8" eb="10">
      <t>バアイ</t>
    </rPh>
    <rPh sb="21" eb="22">
      <t>カエ</t>
    </rPh>
    <phoneticPr fontId="1"/>
  </si>
  <si>
    <t>・振分先コードに対応する"PW"を「クライアント別PW一覧.xlsx」から取得する。</t>
    <rPh sb="1" eb="4">
      <t>フリワケサキ</t>
    </rPh>
    <rPh sb="8" eb="10">
      <t>タイオウ</t>
    </rPh>
    <rPh sb="37" eb="39">
      <t>シュトク</t>
    </rPh>
    <phoneticPr fontId="1"/>
  </si>
  <si>
    <t>・取得したPWを使って対象ファイルを開く。</t>
    <rPh sb="1" eb="3">
      <t>シュトク</t>
    </rPh>
    <rPh sb="8" eb="9">
      <t>ツカ</t>
    </rPh>
    <rPh sb="11" eb="13">
      <t>タイショウ</t>
    </rPh>
    <rPh sb="18" eb="19">
      <t>ヒラ</t>
    </rPh>
    <phoneticPr fontId="1"/>
  </si>
  <si>
    <t>失敗した場合は"DataFrameErr"を返す</t>
    <rPh sb="0" eb="2">
      <t>シッパイ</t>
    </rPh>
    <rPh sb="4" eb="6">
      <t>バアイ</t>
    </rPh>
    <rPh sb="22" eb="23">
      <t>カエ</t>
    </rPh>
    <phoneticPr fontId="1"/>
  </si>
  <si>
    <t>・開いた対象ファイルのデータの読込、成形を行う。</t>
    <rPh sb="1" eb="2">
      <t>ヒラ</t>
    </rPh>
    <rPh sb="4" eb="6">
      <t>タイショウ</t>
    </rPh>
    <rPh sb="15" eb="17">
      <t>ヨミコミ</t>
    </rPh>
    <rPh sb="18" eb="20">
      <t>セイケイ</t>
    </rPh>
    <rPh sb="21" eb="22">
      <t>オコナ</t>
    </rPh>
    <phoneticPr fontId="1"/>
  </si>
  <si>
    <t>一致するPWが見つからない場合は"PwErr"を返す</t>
    <rPh sb="0" eb="2">
      <t>イッチ</t>
    </rPh>
    <rPh sb="7" eb="8">
      <t>ミ</t>
    </rPh>
    <rPh sb="13" eb="15">
      <t>バアイ</t>
    </rPh>
    <rPh sb="24" eb="25">
      <t>カエ</t>
    </rPh>
    <phoneticPr fontId="1"/>
  </si>
  <si>
    <t>開けない場合は"OpenErr"を返す</t>
    <rPh sb="0" eb="1">
      <t>ヒラ</t>
    </rPh>
    <rPh sb="4" eb="6">
      <t>バアイ</t>
    </rPh>
    <rPh sb="17" eb="18">
      <t>カエ</t>
    </rPh>
    <phoneticPr fontId="1"/>
  </si>
  <si>
    <t>・Excelの構造を指定</t>
    <rPh sb="7" eb="9">
      <t>コウゾウ</t>
    </rPh>
    <rPh sb="10" eb="12">
      <t>シテイ</t>
    </rPh>
    <phoneticPr fontId="1"/>
  </si>
  <si>
    <t>・対象月を取得する。</t>
    <rPh sb="1" eb="3">
      <t>タイショウ</t>
    </rPh>
    <rPh sb="3" eb="4">
      <t>ツキ</t>
    </rPh>
    <rPh sb="5" eb="7">
      <t>シュトク</t>
    </rPh>
    <phoneticPr fontId="1"/>
  </si>
  <si>
    <t>・"企業名"と"振分先名"を取得して、正規表現に加工する。</t>
    <rPh sb="2" eb="5">
      <t>キギョウメイ</t>
    </rPh>
    <rPh sb="8" eb="11">
      <t>フリワケサキ</t>
    </rPh>
    <rPh sb="11" eb="12">
      <t>メイ</t>
    </rPh>
    <rPh sb="14" eb="16">
      <t>シュトク</t>
    </rPh>
    <rPh sb="19" eb="23">
      <t>セイキヒョウゲン</t>
    </rPh>
    <rPh sb="24" eb="26">
      <t>カコウ</t>
    </rPh>
    <phoneticPr fontId="1"/>
  </si>
  <si>
    <t>取得できない場合は"NameErr"を返す</t>
    <rPh sb="0" eb="2">
      <t>シュトク</t>
    </rPh>
    <rPh sb="6" eb="8">
      <t>バアイ</t>
    </rPh>
    <rPh sb="19" eb="20">
      <t>カエ</t>
    </rPh>
    <phoneticPr fontId="1"/>
  </si>
  <si>
    <t>・データ件数を取得する。</t>
    <rPh sb="4" eb="6">
      <t>ケンスウ</t>
    </rPh>
    <rPh sb="7" eb="9">
      <t>シュトク</t>
    </rPh>
    <phoneticPr fontId="1"/>
  </si>
  <si>
    <t>・指定された命名規則に反していないか確認する。</t>
    <rPh sb="1" eb="3">
      <t>シテイ</t>
    </rPh>
    <rPh sb="6" eb="10">
      <t>メイメイキソク</t>
    </rPh>
    <rPh sb="11" eb="12">
      <t>ハン</t>
    </rPh>
    <rPh sb="18" eb="20">
      <t>カクニン</t>
    </rPh>
    <phoneticPr fontId="1"/>
  </si>
  <si>
    <t>・拡張子が「.xlsx」であるか確認する。</t>
    <rPh sb="1" eb="4">
      <t>カクチョウシ</t>
    </rPh>
    <rPh sb="16" eb="18">
      <t>カクニン</t>
    </rPh>
    <phoneticPr fontId="1"/>
  </si>
  <si>
    <t>・取得した対象月が今月か確認する。</t>
    <rPh sb="1" eb="3">
      <t>シュトク</t>
    </rPh>
    <rPh sb="5" eb="7">
      <t>タイショウ</t>
    </rPh>
    <rPh sb="7" eb="8">
      <t>ツキ</t>
    </rPh>
    <rPh sb="9" eb="11">
      <t>コンゲツ</t>
    </rPh>
    <rPh sb="12" eb="14">
      <t>カクニン</t>
    </rPh>
    <phoneticPr fontId="1"/>
  </si>
  <si>
    <t>・「config.yml」で定義されている列名と一致するか確認する。（削除・追加されていないこと）</t>
    <rPh sb="14" eb="16">
      <t>テイギ</t>
    </rPh>
    <rPh sb="21" eb="23">
      <t>レツメイ</t>
    </rPh>
    <rPh sb="24" eb="26">
      <t>イッチ</t>
    </rPh>
    <rPh sb="29" eb="31">
      <t>カクニン</t>
    </rPh>
    <rPh sb="35" eb="37">
      <t>サクジョ</t>
    </rPh>
    <rPh sb="38" eb="40">
      <t>ツイカ</t>
    </rPh>
    <phoneticPr fontId="1"/>
  </si>
  <si>
    <t>・データ行の最終行まで空欄がないことを確認する。</t>
    <rPh sb="4" eb="5">
      <t>ギョウ</t>
    </rPh>
    <rPh sb="6" eb="9">
      <t>サイシュウギョウ</t>
    </rPh>
    <rPh sb="11" eb="13">
      <t>クウラン</t>
    </rPh>
    <rPh sb="19" eb="21">
      <t>カクニン</t>
    </rPh>
    <phoneticPr fontId="1"/>
  </si>
  <si>
    <t>・商談状況の値が「config.yml」で定義されている値のみであることを確認する。</t>
    <rPh sb="1" eb="5">
      <t>ショウダンジョウキョウ</t>
    </rPh>
    <rPh sb="6" eb="7">
      <t>アタイ</t>
    </rPh>
    <rPh sb="28" eb="29">
      <t>アタイ</t>
    </rPh>
    <rPh sb="37" eb="39">
      <t>カクニン</t>
    </rPh>
    <phoneticPr fontId="1"/>
  </si>
  <si>
    <t>・日付形式が正しいか確認する。</t>
    <rPh sb="1" eb="3">
      <t>ヒヅケ</t>
    </rPh>
    <rPh sb="3" eb="5">
      <t>ケイシキ</t>
    </rPh>
    <rPh sb="6" eb="7">
      <t>タダ</t>
    </rPh>
    <rPh sb="10" eb="12">
      <t>カクニン</t>
    </rPh>
    <phoneticPr fontId="1"/>
  </si>
  <si>
    <t>・⑥重複の空欄以外の値が全て数値であることを確認する。</t>
    <rPh sb="5" eb="6">
      <t>クウ</t>
    </rPh>
    <rPh sb="6" eb="7">
      <t>ラン</t>
    </rPh>
    <rPh sb="7" eb="9">
      <t>イガイ</t>
    </rPh>
    <rPh sb="10" eb="11">
      <t>アタイ</t>
    </rPh>
    <rPh sb="12" eb="13">
      <t>スベ</t>
    </rPh>
    <rPh sb="14" eb="16">
      <t>スウチ</t>
    </rPh>
    <rPh sb="22" eb="24">
      <t>カクニン</t>
    </rPh>
    <phoneticPr fontId="1"/>
  </si>
  <si>
    <t>・空欄以外に文字化けがないか確認する。（シート全体が対象）</t>
    <rPh sb="1" eb="5">
      <t>クウランイガイ</t>
    </rPh>
    <rPh sb="6" eb="9">
      <t>モジバ</t>
    </rPh>
    <rPh sb="14" eb="16">
      <t>カクニン</t>
    </rPh>
    <rPh sb="23" eb="25">
      <t>ゼンタイ</t>
    </rPh>
    <rPh sb="26" eb="28">
      <t>タイショウ</t>
    </rPh>
    <phoneticPr fontId="1"/>
  </si>
  <si>
    <t>・CL入力列のみ編集可能にする。</t>
    <rPh sb="8" eb="12">
      <t>ヘンシュウカノウ</t>
    </rPh>
    <phoneticPr fontId="1"/>
  </si>
  <si>
    <t>・CL入力列のみ編集可能にする。</t>
    <phoneticPr fontId="1"/>
  </si>
  <si>
    <t>・入力範囲外に値が入力されていないことを確認する。</t>
    <rPh sb="1" eb="5">
      <t>ニュウリョクハンイ</t>
    </rPh>
    <phoneticPr fontId="1"/>
  </si>
  <si>
    <t>全てTrueの場合</t>
    <rPh sb="0" eb="1">
      <t>スベ</t>
    </rPh>
    <rPh sb="7" eb="9">
      <t>バアイ</t>
    </rPh>
    <phoneticPr fontId="1"/>
  </si>
  <si>
    <t>・処理⑥でチェックしたエラー内容を、エラー毎にログに記録する。</t>
    <rPh sb="1" eb="3">
      <t>ショリ</t>
    </rPh>
    <rPh sb="14" eb="16">
      <t>ナイヨウ</t>
    </rPh>
    <rPh sb="21" eb="28">
      <t>ゴトニログニキロク</t>
    </rPh>
    <phoneticPr fontId="1"/>
  </si>
  <si>
    <t>・処理⑥で取得した値を保管する。</t>
    <rPh sb="1" eb="3">
      <t>ショリ</t>
    </rPh>
    <rPh sb="5" eb="7">
      <t>シュトク</t>
    </rPh>
    <rPh sb="9" eb="10">
      <t>アタイ</t>
    </rPh>
    <rPh sb="11" eb="13">
      <t>ホカン</t>
    </rPh>
    <phoneticPr fontId="1"/>
  </si>
  <si>
    <t>・処理⑥の結果を集計する。</t>
    <rPh sb="1" eb="3">
      <t>ショリ</t>
    </rPh>
    <rPh sb="5" eb="7">
      <t>ケッカ</t>
    </rPh>
    <rPh sb="8" eb="10">
      <t>シュウケイ</t>
    </rPh>
    <phoneticPr fontId="1"/>
  </si>
  <si>
    <t>→True</t>
    <phoneticPr fontId="1"/>
  </si>
  <si>
    <t>1つでもFaleseがある場合</t>
    <rPh sb="13" eb="15">
      <t>バアイ</t>
    </rPh>
    <phoneticPr fontId="1"/>
  </si>
  <si>
    <t>→False</t>
    <phoneticPr fontId="1"/>
  </si>
  <si>
    <t>・処理⑥の結果を集計して"トータルの不備結果"に保管する。</t>
    <rPh sb="1" eb="3">
      <t>ショリ</t>
    </rPh>
    <rPh sb="5" eb="7">
      <t>ケッカ</t>
    </rPh>
    <rPh sb="8" eb="10">
      <t>シュウケイ</t>
    </rPh>
    <rPh sb="18" eb="22">
      <t>フビケッカ</t>
    </rPh>
    <rPh sb="24" eb="26">
      <t>ホカン</t>
    </rPh>
    <phoneticPr fontId="1"/>
  </si>
  <si>
    <t>Trueの場合</t>
    <rPh sb="5" eb="7">
      <t>バアイ</t>
    </rPh>
    <phoneticPr fontId="1"/>
  </si>
  <si>
    <t>→OK</t>
    <phoneticPr fontId="1"/>
  </si>
  <si>
    <t>Falseの場合</t>
    <rPh sb="6" eb="8">
      <t>バアイ</t>
    </rPh>
    <phoneticPr fontId="1"/>
  </si>
  <si>
    <t>→NG</t>
    <phoneticPr fontId="1"/>
  </si>
  <si>
    <t>それ以外</t>
    <rPh sb="2" eb="4">
      <t>イガイ</t>
    </rPh>
    <phoneticPr fontId="1"/>
  </si>
  <si>
    <t>→値をそのまま取得</t>
    <rPh sb="1" eb="2">
      <t>アタイ</t>
    </rPh>
    <rPh sb="7" eb="9">
      <t>シュトク</t>
    </rPh>
    <phoneticPr fontId="1"/>
  </si>
  <si>
    <t>・NGセルに背景色を付ける。</t>
    <rPh sb="6" eb="9">
      <t>ハイケイショク</t>
    </rPh>
    <rPh sb="8" eb="9">
      <t>イロ</t>
    </rPh>
    <rPh sb="10" eb="11">
      <t>ツ</t>
    </rPh>
    <phoneticPr fontId="1"/>
  </si>
  <si>
    <t>・フィルタを設定する。</t>
    <rPh sb="6" eb="8">
      <t>セッテイ</t>
    </rPh>
    <phoneticPr fontId="1"/>
  </si>
  <si>
    <t>・テンプレート「【FMT】作成済み案件管理シートチェック結果.xlsx」をコピーする。</t>
    <phoneticPr fontId="1"/>
  </si>
  <si>
    <t>・コピーしたファイルに名前を付ける。</t>
    <rPh sb="11" eb="13">
      <t>ナマエ</t>
    </rPh>
    <rPh sb="14" eb="15">
      <t>ツ</t>
    </rPh>
    <phoneticPr fontId="1"/>
  </si>
  <si>
    <t>YYYYMMDD_案件管理シート作成チェック結果</t>
    <phoneticPr fontId="1"/>
  </si>
  <si>
    <t>・保存する。</t>
    <rPh sb="1" eb="3">
      <t>ホゾン</t>
    </rPh>
    <phoneticPr fontId="1"/>
  </si>
  <si>
    <t>・処理⑪で作成したシートに全体の結果を書き込む。</t>
    <rPh sb="1" eb="3">
      <t>ショリ</t>
    </rPh>
    <rPh sb="5" eb="7">
      <t>サクセイ</t>
    </rPh>
    <rPh sb="13" eb="15">
      <t>ゼンタイ</t>
    </rPh>
    <rPh sb="16" eb="18">
      <t>ケッカ</t>
    </rPh>
    <rPh sb="19" eb="20">
      <t>カ</t>
    </rPh>
    <rPh sb="21" eb="22">
      <t>コ</t>
    </rPh>
    <phoneticPr fontId="1"/>
  </si>
  <si>
    <t>9行目以降</t>
    <rPh sb="1" eb="5">
      <t>ギョウメイコウ</t>
    </rPh>
    <phoneticPr fontId="1"/>
  </si>
  <si>
    <t>A-E列のみ</t>
    <rPh sb="3" eb="4">
      <t>レツ</t>
    </rPh>
    <phoneticPr fontId="1"/>
  </si>
  <si>
    <t>文字列に変換</t>
    <rPh sb="0" eb="3">
      <t>モジレツ</t>
    </rPh>
    <rPh sb="4" eb="6">
      <t>ヘンカン</t>
    </rPh>
    <phoneticPr fontId="1"/>
  </si>
  <si>
    <t>トータルの不備結果'が"OK"の行のみ</t>
    <rPh sb="16" eb="17">
      <t>ギョウ</t>
    </rPh>
    <phoneticPr fontId="1"/>
  </si>
  <si>
    <t>・処理②で選択した「案件管理シート作成チェック結果.xlsx」を下記の条件で読み込む。</t>
    <rPh sb="1" eb="3">
      <t>ショリ</t>
    </rPh>
    <rPh sb="5" eb="7">
      <t>センタク</t>
    </rPh>
    <rPh sb="32" eb="34">
      <t>カキ</t>
    </rPh>
    <rPh sb="35" eb="37">
      <t>ジョウケン</t>
    </rPh>
    <phoneticPr fontId="1"/>
  </si>
  <si>
    <t>・テンプレート「【FMT】案件管理シート送付対象クライアント一覧.xlsx」をコピーする。</t>
    <phoneticPr fontId="1"/>
  </si>
  <si>
    <t>YYYYMMDD_案件管理シート送付対象クライアント一覧</t>
    <phoneticPr fontId="1"/>
  </si>
  <si>
    <t>・処理③で取得したデータを処理⑤で作成したファイルに書き込む。</t>
    <rPh sb="1" eb="3">
      <t>ショリ</t>
    </rPh>
    <rPh sb="5" eb="7">
      <t>シュトク</t>
    </rPh>
    <rPh sb="13" eb="15">
      <t>ショリ</t>
    </rPh>
    <rPh sb="17" eb="19">
      <t>サクセイ</t>
    </rPh>
    <rPh sb="26" eb="27">
      <t>カ</t>
    </rPh>
    <rPh sb="28" eb="29">
      <t>コ</t>
    </rPh>
    <phoneticPr fontId="1"/>
  </si>
  <si>
    <t>文字列形式に設定</t>
    <rPh sb="0" eb="5">
      <t>モジレツケイシキ</t>
    </rPh>
    <rPh sb="6" eb="8">
      <t>セッテイ</t>
    </rPh>
    <phoneticPr fontId="1"/>
  </si>
  <si>
    <t>行番号と列名は書かない</t>
    <rPh sb="0" eb="3">
      <t>ギョウバンゴウ</t>
    </rPh>
    <rPh sb="4" eb="6">
      <t>レツメイ</t>
    </rPh>
    <rPh sb="7" eb="8">
      <t>カ</t>
    </rPh>
    <phoneticPr fontId="1"/>
  </si>
  <si>
    <t>"振分先コード"列のみ</t>
    <rPh sb="1" eb="4">
      <t>フリワケサキ</t>
    </rPh>
    <rPh sb="8" eb="9">
      <t>レツ</t>
    </rPh>
    <phoneticPr fontId="1"/>
  </si>
  <si>
    <t>・「案件管理シート送受信実績一覧.csv」を読み込む。</t>
    <rPh sb="2" eb="4">
      <t>アンケン</t>
    </rPh>
    <rPh sb="4" eb="6">
      <t>カンリ</t>
    </rPh>
    <rPh sb="9" eb="12">
      <t>ソウジュシン</t>
    </rPh>
    <rPh sb="12" eb="14">
      <t>ジッセキ</t>
    </rPh>
    <rPh sb="14" eb="16">
      <t>イチラン</t>
    </rPh>
    <rPh sb="22" eb="23">
      <t>ヨ</t>
    </rPh>
    <rPh sb="24" eb="25">
      <t>コ</t>
    </rPh>
    <phoneticPr fontId="1"/>
  </si>
  <si>
    <t>・下記の条件でリスト化する。</t>
    <rPh sb="1" eb="3">
      <t>カキ</t>
    </rPh>
    <rPh sb="4" eb="6">
      <t>ジョウケン</t>
    </rPh>
    <rPh sb="10" eb="11">
      <t>カ</t>
    </rPh>
    <phoneticPr fontId="1"/>
  </si>
  <si>
    <t>YYYY/MM/DD</t>
    <phoneticPr fontId="1"/>
  </si>
  <si>
    <t>・"振分先コード"の重複なしリストを作成</t>
    <rPh sb="2" eb="5">
      <t>フリワケサキ</t>
    </rPh>
    <rPh sb="10" eb="12">
      <t>チョウフク</t>
    </rPh>
    <rPh sb="18" eb="20">
      <t>サクセイ</t>
    </rPh>
    <phoneticPr fontId="1"/>
  </si>
  <si>
    <t>・"案件管理シート送信実施日"と"案件管理シート回収日"の日付成形を行う</t>
    <rPh sb="17" eb="19">
      <t>アンケン</t>
    </rPh>
    <rPh sb="19" eb="21">
      <t>カンリ</t>
    </rPh>
    <rPh sb="24" eb="27">
      <t>カイシュウビ</t>
    </rPh>
    <rPh sb="29" eb="33">
      <t>ヒヅケセイケイ</t>
    </rPh>
    <rPh sb="34" eb="35">
      <t>オコナ</t>
    </rPh>
    <phoneticPr fontId="1"/>
  </si>
  <si>
    <t>・出力用のリストを作成する。</t>
    <rPh sb="1" eb="4">
      <t>シュツリョクヨウ</t>
    </rPh>
    <rPh sb="9" eb="11">
      <t>サクセイ</t>
    </rPh>
    <phoneticPr fontId="1"/>
  </si>
  <si>
    <t>レコード開始行</t>
    <rPh sb="4" eb="7">
      <t>カイシギョウ</t>
    </rPh>
    <phoneticPr fontId="1"/>
  </si>
  <si>
    <t>振分先コード</t>
    <rPh sb="0" eb="3">
      <t>フリワケサキ</t>
    </rPh>
    <phoneticPr fontId="1"/>
  </si>
  <si>
    <t>案件管理シート送信日実施日</t>
    <rPh sb="0" eb="2">
      <t>アンケン</t>
    </rPh>
    <rPh sb="2" eb="4">
      <t>カンリ</t>
    </rPh>
    <rPh sb="7" eb="13">
      <t>ソウシンビジッシビ</t>
    </rPh>
    <phoneticPr fontId="1"/>
  </si>
  <si>
    <t>案件管理シート回収日</t>
    <rPh sb="0" eb="4">
      <t>アンケンカンリ</t>
    </rPh>
    <rPh sb="7" eb="10">
      <t>カイシュウビ</t>
    </rPh>
    <phoneticPr fontId="1"/>
  </si>
  <si>
    <t>回収時案件管理シート不備チェック</t>
    <rPh sb="0" eb="3">
      <t>カイシュウジ</t>
    </rPh>
    <rPh sb="3" eb="7">
      <t>アンケンカンリ</t>
    </rPh>
    <rPh sb="10" eb="12">
      <t>フビ</t>
    </rPh>
    <phoneticPr fontId="1"/>
  </si>
  <si>
    <t>案件管理シート履歴</t>
    <rPh sb="0" eb="4">
      <t>アンケンカンリ</t>
    </rPh>
    <rPh sb="7" eb="9">
      <t>リレキ</t>
    </rPh>
    <phoneticPr fontId="1"/>
  </si>
  <si>
    <t>・"レコード開始行"が新規の場合に新しく追加する。</t>
    <rPh sb="11" eb="13">
      <t>シンキ</t>
    </rPh>
    <rPh sb="14" eb="16">
      <t>バアイ</t>
    </rPh>
    <rPh sb="17" eb="18">
      <t>アタラ</t>
    </rPh>
    <rPh sb="20" eb="22">
      <t>ツイカ</t>
    </rPh>
    <phoneticPr fontId="1"/>
  </si>
  <si>
    <t>・下記の条件で並び替える。</t>
    <rPh sb="1" eb="3">
      <t>カキ</t>
    </rPh>
    <rPh sb="4" eb="6">
      <t>ジョウケン</t>
    </rPh>
    <rPh sb="7" eb="8">
      <t>ナラ</t>
    </rPh>
    <rPh sb="9" eb="10">
      <t>カ</t>
    </rPh>
    <phoneticPr fontId="1"/>
  </si>
  <si>
    <t>2．新規である</t>
    <rPh sb="2" eb="4">
      <t>シンキ</t>
    </rPh>
    <phoneticPr fontId="1"/>
  </si>
  <si>
    <t>1．振分先コード</t>
    <rPh sb="2" eb="4">
      <t>フリワケ</t>
    </rPh>
    <rPh sb="4" eb="5">
      <t>サキ</t>
    </rPh>
    <phoneticPr fontId="1"/>
  </si>
  <si>
    <t>3．案件管理シート送信実施日</t>
    <rPh sb="2" eb="4">
      <t>アンケン</t>
    </rPh>
    <rPh sb="4" eb="6">
      <t>カンリ</t>
    </rPh>
    <rPh sb="9" eb="11">
      <t>ソウシン</t>
    </rPh>
    <rPh sb="11" eb="14">
      <t>ジッシビ</t>
    </rPh>
    <phoneticPr fontId="1"/>
  </si>
  <si>
    <t>・CSVファイルとして処理⑤⑥で作成したリストを出力する。</t>
    <rPh sb="11" eb="13">
      <t>ショリ</t>
    </rPh>
    <rPh sb="16" eb="18">
      <t>サクセイ</t>
    </rPh>
    <rPh sb="24" eb="26">
      <t>シュツリョク</t>
    </rPh>
    <phoneticPr fontId="1"/>
  </si>
  <si>
    <t>YYYYMMDD_案件管理シート送信実績取込用</t>
    <phoneticPr fontId="1"/>
  </si>
  <si>
    <t>２．案件管理シート作成</t>
    <rPh sb="2" eb="6">
      <t>アンケンカンリ</t>
    </rPh>
    <rPh sb="9" eb="11">
      <t>サクセイ</t>
    </rPh>
    <phoneticPr fontId="1"/>
  </si>
  <si>
    <t>└─ 12_案件管理シート受理・取込</t>
    <phoneticPr fontId="1"/>
  </si>
  <si>
    <t>   └─ ■チェック前案件管理シート格納</t>
    <phoneticPr fontId="1"/>
  </si>
  <si>
    <t>   └─ YYYYMMDD</t>
    <phoneticPr fontId="1"/>
  </si>
  <si>
    <t>      ├─02_チェック済み案件管理シート</t>
    <phoneticPr fontId="1"/>
  </si>
  <si>
    <t>■チェック前案件管理シート格納</t>
  </si>
  <si>
    <t>■チェック前案件管理シート格納（STORE_FOLDER）</t>
    <phoneticPr fontId="1"/>
  </si>
  <si>
    <t>YYYYMMDD（WORKING_FOLDER）</t>
    <phoneticPr fontId="1"/>
  </si>
  <si>
    <t>02_チェック済み案件管理シート（PROCESSED_FOLDER）</t>
    <phoneticPr fontId="1"/>
  </si>
  <si>
    <t>12_案件管理シート受理・取込</t>
  </si>
  <si>
    <t>02_チェック済み案件管理シート</t>
  </si>
  <si>
    <t>99_処理結果</t>
    <phoneticPr fontId="1"/>
  </si>
  <si>
    <t>・「■チェック前案件管理シート格納」フォルダ内の「.xlsx」ファイルの件数を集計する。</t>
    <rPh sb="7" eb="8">
      <t>マエ</t>
    </rPh>
    <rPh sb="8" eb="10">
      <t>アンケン</t>
    </rPh>
    <rPh sb="10" eb="12">
      <t>カンリ</t>
    </rPh>
    <rPh sb="15" eb="17">
      <t>カクノウ</t>
    </rPh>
    <rPh sb="22" eb="23">
      <t>ナイ</t>
    </rPh>
    <rPh sb="36" eb="38">
      <t>ケンスウ</t>
    </rPh>
    <rPh sb="39" eb="41">
      <t>シュウケイ</t>
    </rPh>
    <phoneticPr fontId="1"/>
  </si>
  <si>
    <t>・「案件管理シート送付先リスト.csv」を読み込む。</t>
    <rPh sb="21" eb="22">
      <t>ヨ</t>
    </rPh>
    <rPh sb="23" eb="24">
      <t>コ</t>
    </rPh>
    <phoneticPr fontId="1"/>
  </si>
  <si>
    <t>・処理②で集計したファイル単位で内容チェックを行う。</t>
    <rPh sb="1" eb="3">
      <t>ショリ</t>
    </rPh>
    <rPh sb="5" eb="7">
      <t>シュウケイ</t>
    </rPh>
    <rPh sb="13" eb="15">
      <t>タンイ</t>
    </rPh>
    <rPh sb="16" eb="18">
      <t>ナイヨウ</t>
    </rPh>
    <rPh sb="23" eb="24">
      <t>オコナ</t>
    </rPh>
    <phoneticPr fontId="1"/>
  </si>
  <si>
    <t>・処理④でチェックしたエラー内容を、エラー毎にログに記録する。</t>
    <rPh sb="1" eb="3">
      <t>ショリ</t>
    </rPh>
    <rPh sb="14" eb="16">
      <t>ナイヨウ</t>
    </rPh>
    <rPh sb="21" eb="28">
      <t>ゴトニログニキロク</t>
    </rPh>
    <phoneticPr fontId="1"/>
  </si>
  <si>
    <t>・処理④で取得した値を保管する。</t>
    <rPh sb="1" eb="3">
      <t>ショリ</t>
    </rPh>
    <rPh sb="5" eb="7">
      <t>シュトク</t>
    </rPh>
    <rPh sb="9" eb="10">
      <t>アタイ</t>
    </rPh>
    <rPh sb="11" eb="13">
      <t>ホカン</t>
    </rPh>
    <phoneticPr fontId="1"/>
  </si>
  <si>
    <t>・処理④の結果を集計して"トータルの不備結果"に保管する。</t>
    <rPh sb="1" eb="3">
      <t>ショリ</t>
    </rPh>
    <rPh sb="5" eb="7">
      <t>ケッカ</t>
    </rPh>
    <rPh sb="8" eb="10">
      <t>シュウケイ</t>
    </rPh>
    <rPh sb="18" eb="22">
      <t>フビケッカ</t>
    </rPh>
    <rPh sb="24" eb="26">
      <t>ホカン</t>
    </rPh>
    <phoneticPr fontId="1"/>
  </si>
  <si>
    <t>・「config.yml」で定義されている不備メッセージを取得する。</t>
    <rPh sb="21" eb="23">
      <t>フビ</t>
    </rPh>
    <rPh sb="29" eb="31">
      <t>シュトク</t>
    </rPh>
    <phoneticPr fontId="1"/>
  </si>
  <si>
    <t>・処理⑥で保管した値の中で'False'の値だけにエラーメッセージを抽出する。</t>
    <rPh sb="1" eb="3">
      <t>ショリ</t>
    </rPh>
    <rPh sb="5" eb="7">
      <t>ホカン</t>
    </rPh>
    <rPh sb="9" eb="10">
      <t>アタイ</t>
    </rPh>
    <rPh sb="11" eb="12">
      <t>ナカ</t>
    </rPh>
    <rPh sb="21" eb="22">
      <t>アタイ</t>
    </rPh>
    <rPh sb="34" eb="36">
      <t>チュウシュツ</t>
    </rPh>
    <phoneticPr fontId="1"/>
  </si>
  <si>
    <t>1件以上の場合</t>
    <rPh sb="1" eb="2">
      <t>ケン</t>
    </rPh>
    <rPh sb="2" eb="4">
      <t>イジョウ</t>
    </rPh>
    <rPh sb="5" eb="7">
      <t>バアイ</t>
    </rPh>
    <phoneticPr fontId="1"/>
  </si>
  <si>
    <t>・処理⑨で抽出したエラーメッセージのうち5件までを' / 'で連結する。</t>
    <rPh sb="1" eb="3">
      <t>ショリ</t>
    </rPh>
    <rPh sb="5" eb="7">
      <t>チュウシュツ</t>
    </rPh>
    <rPh sb="21" eb="22">
      <t>ケン</t>
    </rPh>
    <rPh sb="31" eb="33">
      <t>レンケツ</t>
    </rPh>
    <phoneticPr fontId="1"/>
  </si>
  <si>
    <t>・"不備内容(不備あり時)1"に設定する。</t>
    <rPh sb="2" eb="4">
      <t>フビ</t>
    </rPh>
    <rPh sb="4" eb="6">
      <t>ナイヨウ</t>
    </rPh>
    <rPh sb="7" eb="9">
      <t>フビ</t>
    </rPh>
    <rPh sb="11" eb="12">
      <t>ジ</t>
    </rPh>
    <rPh sb="16" eb="18">
      <t>セッテイ</t>
    </rPh>
    <phoneticPr fontId="1"/>
  </si>
  <si>
    <t>→（連結して）設定</t>
    <rPh sb="2" eb="4">
      <t>レンケツ</t>
    </rPh>
    <rPh sb="7" eb="9">
      <t>セッテイ</t>
    </rPh>
    <phoneticPr fontId="1"/>
  </si>
  <si>
    <t>→空欄を設定</t>
    <rPh sb="1" eb="3">
      <t>クウラン</t>
    </rPh>
    <rPh sb="4" eb="6">
      <t>セッテイ</t>
    </rPh>
    <phoneticPr fontId="1"/>
  </si>
  <si>
    <t>・処理⑩で5件以上あり、処理しきれていないエラーメッセージがある場合に</t>
    <rPh sb="1" eb="3">
      <t>ショリ</t>
    </rPh>
    <rPh sb="6" eb="9">
      <t>ケンイジョウ</t>
    </rPh>
    <rPh sb="12" eb="14">
      <t>ショリ</t>
    </rPh>
    <rPh sb="32" eb="34">
      <t>バアイ</t>
    </rPh>
    <phoneticPr fontId="1"/>
  </si>
  <si>
    <t>不備内容(不備あり時)2に設定する。</t>
    <phoneticPr fontId="1"/>
  </si>
  <si>
    <t>6件以上の場合</t>
    <rPh sb="1" eb="2">
      <t>ケン</t>
    </rPh>
    <rPh sb="2" eb="4">
      <t>イジョウ</t>
    </rPh>
    <rPh sb="5" eb="7">
      <t>バアイ</t>
    </rPh>
    <phoneticPr fontId="1"/>
  </si>
  <si>
    <t>6件未満の場合</t>
    <rPh sb="1" eb="4">
      <t>ケンミマン</t>
    </rPh>
    <rPh sb="5" eb="7">
      <t>バアイ</t>
    </rPh>
    <phoneticPr fontId="1"/>
  </si>
  <si>
    <t>・"トータルの不備チェック結果"の値によってファイルを移動する。</t>
    <rPh sb="17" eb="18">
      <t>アタイ</t>
    </rPh>
    <rPh sb="27" eb="29">
      <t>イドウ</t>
    </rPh>
    <phoneticPr fontId="1"/>
  </si>
  <si>
    <t>OKの場合</t>
    <rPh sb="3" eb="5">
      <t>バアイ</t>
    </rPh>
    <phoneticPr fontId="1"/>
  </si>
  <si>
    <t>→「不備なし」フォルダ</t>
    <rPh sb="2" eb="4">
      <t>フビ</t>
    </rPh>
    <phoneticPr fontId="1"/>
  </si>
  <si>
    <t>NGの場合</t>
    <rPh sb="3" eb="5">
      <t>バアイ</t>
    </rPh>
    <phoneticPr fontId="1"/>
  </si>
  <si>
    <t>→「不備あり」フォルダ</t>
    <rPh sb="2" eb="4">
      <t>フビ</t>
    </rPh>
    <phoneticPr fontId="1"/>
  </si>
  <si>
    <t>・処理④の結果を集計する。</t>
    <rPh sb="1" eb="3">
      <t>ショリ</t>
    </rPh>
    <rPh sb="5" eb="7">
      <t>ケッカ</t>
    </rPh>
    <rPh sb="8" eb="10">
      <t>シュウケイ</t>
    </rPh>
    <phoneticPr fontId="1"/>
  </si>
  <si>
    <t>・テンプレート「【FMT】案件管理シート受理不備チェック結果.xlsx」をコピーする。</t>
    <phoneticPr fontId="1"/>
  </si>
  <si>
    <t>YYYYMMDD_案件管理シート受理不備チェック結果</t>
    <phoneticPr fontId="1"/>
  </si>
  <si>
    <t>・処理⑭で作成したシートに全体の結果を書き込む。</t>
    <rPh sb="1" eb="3">
      <t>ショリ</t>
    </rPh>
    <rPh sb="5" eb="7">
      <t>サクセイ</t>
    </rPh>
    <rPh sb="13" eb="15">
      <t>ゼンタイ</t>
    </rPh>
    <rPh sb="16" eb="18">
      <t>ケッカ</t>
    </rPh>
    <rPh sb="19" eb="20">
      <t>カ</t>
    </rPh>
    <rPh sb="21" eb="22">
      <t>コ</t>
    </rPh>
    <phoneticPr fontId="1"/>
  </si>
  <si>
    <t>処理⑯</t>
    <rPh sb="0" eb="2">
      <t>ショリ</t>
    </rPh>
    <phoneticPr fontId="1"/>
  </si>
  <si>
    <t>・処理②で選択した「案件管理シート受理不備チェック結果.xlsx」を下記の条件で読み込む。</t>
    <rPh sb="1" eb="3">
      <t>ショリ</t>
    </rPh>
    <rPh sb="5" eb="7">
      <t>センタク</t>
    </rPh>
    <rPh sb="34" eb="36">
      <t>カキ</t>
    </rPh>
    <rPh sb="37" eb="39">
      <t>ジョウケン</t>
    </rPh>
    <phoneticPr fontId="1"/>
  </si>
  <si>
    <t>8行目以降</t>
    <rPh sb="1" eb="5">
      <t>ギョウメイコウ</t>
    </rPh>
    <phoneticPr fontId="1"/>
  </si>
  <si>
    <t>A-R列のみ</t>
    <rPh sb="3" eb="4">
      <t>レツ</t>
    </rPh>
    <phoneticPr fontId="1"/>
  </si>
  <si>
    <t>空文字に置き換え</t>
    <rPh sb="0" eb="3">
      <t>カラモジ</t>
    </rPh>
    <rPh sb="4" eb="5">
      <t>オ</t>
    </rPh>
    <rPh sb="6" eb="7">
      <t>カ</t>
    </rPh>
    <phoneticPr fontId="1"/>
  </si>
  <si>
    <t>・「案件管理シート送受信実績一覧.csv」を読み込む。</t>
    <rPh sb="22" eb="23">
      <t>ヨ</t>
    </rPh>
    <rPh sb="24" eb="25">
      <t>コ</t>
    </rPh>
    <phoneticPr fontId="1"/>
  </si>
  <si>
    <t>・処理③から該当コードの情報を取得する。</t>
    <rPh sb="1" eb="3">
      <t>ショリ</t>
    </rPh>
    <rPh sb="6" eb="8">
      <t>ガイトウ</t>
    </rPh>
    <rPh sb="12" eb="14">
      <t>ジョウホウ</t>
    </rPh>
    <rPh sb="15" eb="17">
      <t>シュトク</t>
    </rPh>
    <phoneticPr fontId="1"/>
  </si>
  <si>
    <t>・"トータルの不備チェック結果"が'OK'確認する。</t>
    <rPh sb="7" eb="9">
      <t>フビ</t>
    </rPh>
    <rPh sb="13" eb="15">
      <t>ケッカ</t>
    </rPh>
    <rPh sb="21" eb="23">
      <t>カクニン</t>
    </rPh>
    <phoneticPr fontId="1"/>
  </si>
  <si>
    <t>・"不備内容(不備あり時)1"と"不備内容(不備あり時)2"を連結する。</t>
    <rPh sb="31" eb="33">
      <t>レンケツ</t>
    </rPh>
    <phoneticPr fontId="1"/>
  </si>
  <si>
    <t>・処理⑤で取得したデータをもとに値を更新</t>
    <rPh sb="1" eb="3">
      <t>ショリ</t>
    </rPh>
    <rPh sb="5" eb="7">
      <t>シュトク</t>
    </rPh>
    <rPh sb="16" eb="17">
      <t>アタイ</t>
    </rPh>
    <rPh sb="18" eb="20">
      <t>コウシン</t>
    </rPh>
    <phoneticPr fontId="1"/>
  </si>
  <si>
    <t>"トータルの不備チェック結果"が'OK'の場合</t>
    <rPh sb="21" eb="23">
      <t>バアイ</t>
    </rPh>
    <phoneticPr fontId="1"/>
  </si>
  <si>
    <t>→4列目最終行：当日</t>
    <rPh sb="2" eb="4">
      <t>レツメ</t>
    </rPh>
    <rPh sb="4" eb="6">
      <t>サイシュウ</t>
    </rPh>
    <rPh sb="6" eb="7">
      <t>ギョウ</t>
    </rPh>
    <rPh sb="8" eb="10">
      <t>トウジツ</t>
    </rPh>
    <phoneticPr fontId="1"/>
  </si>
  <si>
    <t>5列目最終行：不備なし</t>
    <rPh sb="7" eb="9">
      <t>フビ</t>
    </rPh>
    <phoneticPr fontId="1"/>
  </si>
  <si>
    <t>6列目最終行：空</t>
    <rPh sb="7" eb="8">
      <t>カラ</t>
    </rPh>
    <phoneticPr fontId="1"/>
  </si>
  <si>
    <t>それ以外の場合</t>
    <rPh sb="2" eb="4">
      <t>イガイ</t>
    </rPh>
    <rPh sb="5" eb="7">
      <t>バアイ</t>
    </rPh>
    <phoneticPr fontId="1"/>
  </si>
  <si>
    <t>5列目最終行：不備解消中</t>
    <rPh sb="7" eb="9">
      <t>フビ</t>
    </rPh>
    <rPh sb="9" eb="12">
      <t>カイショウチュウ</t>
    </rPh>
    <phoneticPr fontId="1"/>
  </si>
  <si>
    <t>6列目最終行：処理⑤で連結したエラーメッセージ</t>
    <rPh sb="7" eb="9">
      <t>ショリ</t>
    </rPh>
    <rPh sb="11" eb="13">
      <t>レンケツ</t>
    </rPh>
    <phoneticPr fontId="1"/>
  </si>
  <si>
    <t>・処理⑥で値が追加されているか確認する。</t>
    <rPh sb="1" eb="3">
      <t>ショリ</t>
    </rPh>
    <rPh sb="5" eb="6">
      <t>アタイ</t>
    </rPh>
    <rPh sb="7" eb="9">
      <t>ツイカ</t>
    </rPh>
    <rPh sb="15" eb="17">
      <t>カクニン</t>
    </rPh>
    <phoneticPr fontId="1"/>
  </si>
  <si>
    <t>追加されている場合</t>
    <rPh sb="0" eb="2">
      <t>ツイカ</t>
    </rPh>
    <rPh sb="7" eb="9">
      <t>バアイ</t>
    </rPh>
    <phoneticPr fontId="1"/>
  </si>
  <si>
    <t>→処理⑧へ</t>
    <rPh sb="1" eb="3">
      <t>ショリ</t>
    </rPh>
    <phoneticPr fontId="1"/>
  </si>
  <si>
    <t>追加されていない場合</t>
    <rPh sb="0" eb="2">
      <t>ツイカ</t>
    </rPh>
    <rPh sb="8" eb="10">
      <t>バアイ</t>
    </rPh>
    <phoneticPr fontId="1"/>
  </si>
  <si>
    <t>→ファイルを作成せず、エラーメッセージを表示する</t>
    <rPh sb="6" eb="8">
      <t>サクセイ</t>
    </rPh>
    <rPh sb="20" eb="22">
      <t>ヒョウジ</t>
    </rPh>
    <phoneticPr fontId="1"/>
  </si>
  <si>
    <t>・CSVファイルとして処理⑥で作成したリストを出力する。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</si>
  <si>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YYYYMMDD_案件管理シート回収実績取込用</t>
    <phoneticPr fontId="1"/>
  </si>
  <si>
    <t>・処理①で選択した「案件管理シート受理不備チェック結果.xlsx」を下記の条件で読み込む。</t>
    <rPh sb="1" eb="3">
      <t>ショリ</t>
    </rPh>
    <rPh sb="5" eb="7">
      <t>センタク</t>
    </rPh>
    <rPh sb="34" eb="36">
      <t>カキ</t>
    </rPh>
    <rPh sb="37" eb="39">
      <t>ジョウケン</t>
    </rPh>
    <phoneticPr fontId="1"/>
  </si>
  <si>
    <t>案件管理シート送付先リスト.csv</t>
  </si>
  <si>
    <t>案件管理担当者リスト.csv</t>
  </si>
  <si>
    <t>・ 「12_案件管理シート受理・取込」フォルダから下記のCSVファイルを読み込む。</t>
    <rPh sb="25" eb="27">
      <t>カキ</t>
    </rPh>
    <rPh sb="36" eb="37">
      <t>ヨ</t>
    </rPh>
    <rPh sb="38" eb="39">
      <t>コ</t>
    </rPh>
    <phoneticPr fontId="1"/>
  </si>
  <si>
    <t>・"担当業務[案件管理]"（担当者フラグ）が'1'か確認する。</t>
    <rPh sb="14" eb="17">
      <t>タントウシャ</t>
    </rPh>
    <rPh sb="26" eb="28">
      <t>カクニン</t>
    </rPh>
    <phoneticPr fontId="1"/>
  </si>
  <si>
    <t>1の場合</t>
    <rPh sb="2" eb="4">
      <t>バアイ</t>
    </rPh>
    <phoneticPr fontId="1"/>
  </si>
  <si>
    <t>1以外の場合</t>
    <rPh sb="1" eb="3">
      <t>イガイ</t>
    </rPh>
    <rPh sb="4" eb="6">
      <t>バアイ</t>
    </rPh>
    <phoneticPr fontId="1"/>
  </si>
  <si>
    <t>・"案件管理主体の振分先コード"と"振分先コード"をキーに列を結合する。</t>
    <rPh sb="18" eb="21">
      <t>フリワケサキ</t>
    </rPh>
    <rPh sb="29" eb="30">
      <t>レツ</t>
    </rPh>
    <rPh sb="31" eb="33">
      <t>ケツゴウ</t>
    </rPh>
    <phoneticPr fontId="1"/>
  </si>
  <si>
    <t>※内部結合のため一致しないデータは削除</t>
    <rPh sb="1" eb="5">
      <t>ナイブケツゴウ</t>
    </rPh>
    <rPh sb="8" eb="10">
      <t>イッチ</t>
    </rPh>
    <rPh sb="17" eb="19">
      <t>サクジョ</t>
    </rPh>
    <phoneticPr fontId="1"/>
  </si>
  <si>
    <t>・結合後にカラム名"振分先コード_x"を"振分先コード"に修正する。</t>
    <rPh sb="1" eb="3">
      <t>ケツゴウ</t>
    </rPh>
    <rPh sb="3" eb="4">
      <t>ゴ</t>
    </rPh>
    <rPh sb="8" eb="9">
      <t>メイ</t>
    </rPh>
    <rPh sb="10" eb="12">
      <t>フリワケ</t>
    </rPh>
    <rPh sb="12" eb="13">
      <t>サキ</t>
    </rPh>
    <rPh sb="21" eb="23">
      <t>フリワケ</t>
    </rPh>
    <rPh sb="23" eb="24">
      <t>サキ</t>
    </rPh>
    <rPh sb="29" eb="31">
      <t>シュウセイ</t>
    </rPh>
    <phoneticPr fontId="1"/>
  </si>
  <si>
    <t>・"案件管理主体の振分先コード"と"振分先コード_y"を削除する。</t>
    <rPh sb="28" eb="30">
      <t>サクジョ</t>
    </rPh>
    <phoneticPr fontId="1"/>
  </si>
  <si>
    <t>・CSVファイルとして処理⑤で作成したリストを出力する。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</si>
  <si>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YYYYMMDD_案件管理シート全送付先リスト</t>
    <phoneticPr fontId="1"/>
  </si>
  <si>
    <t>※既にファイルが存在する場合は上書きせず、ファイル名の末尾に連番を付与して保存</t>
    <rPh sb="1" eb="2">
      <t>スデ</t>
    </rPh>
    <rPh sb="8" eb="10">
      <t>ソンザイ</t>
    </rPh>
    <rPh sb="12" eb="14">
      <t>バアイ</t>
    </rPh>
    <rPh sb="15" eb="17">
      <t>ウワガ</t>
    </rPh>
    <rPh sb="25" eb="26">
      <t>メイ</t>
    </rPh>
    <rPh sb="27" eb="29">
      <t>マツビ</t>
    </rPh>
    <rPh sb="30" eb="32">
      <t>レンバン</t>
    </rPh>
    <rPh sb="33" eb="35">
      <t>フヨ</t>
    </rPh>
    <rPh sb="37" eb="39">
      <t>ホゾン</t>
    </rPh>
    <phoneticPr fontId="1"/>
  </si>
  <si>
    <t>・"トータルの不備チェック結果"が'OK'か確認する。</t>
    <rPh sb="22" eb="24">
      <t>カクニン</t>
    </rPh>
    <phoneticPr fontId="1"/>
  </si>
  <si>
    <t>・"名前"を作成してデータを成形する。</t>
    <rPh sb="2" eb="4">
      <t>ナマエ</t>
    </rPh>
    <rPh sb="6" eb="8">
      <t>サクセイ</t>
    </rPh>
    <rPh sb="14" eb="16">
      <t>セイケイ</t>
    </rPh>
    <phoneticPr fontId="1"/>
  </si>
  <si>
    <t>"企業名""振分先名""担当者部署""担当者氏名"を連結</t>
    <rPh sb="1" eb="4">
      <t>キギョウメイ</t>
    </rPh>
    <rPh sb="6" eb="10">
      <t>フリワケサキメイ</t>
    </rPh>
    <rPh sb="12" eb="17">
      <t>タントウシャブショ</t>
    </rPh>
    <rPh sb="19" eb="24">
      <t>タントウシャシメイ</t>
    </rPh>
    <rPh sb="26" eb="28">
      <t>レンケツ</t>
    </rPh>
    <phoneticPr fontId="1"/>
  </si>
  <si>
    <t>・その他の列を成形する。</t>
    <rPh sb="3" eb="4">
      <t>タ</t>
    </rPh>
    <rPh sb="5" eb="6">
      <t>レツ</t>
    </rPh>
    <rPh sb="7" eb="9">
      <t>セイケイ</t>
    </rPh>
    <phoneticPr fontId="1"/>
  </si>
  <si>
    <t>→"メールアドレス" = 処理⑦で作成したデータの"担当者メールアドレス"</t>
    <rPh sb="13" eb="15">
      <t>ショリ</t>
    </rPh>
    <rPh sb="17" eb="19">
      <t>サクセイ</t>
    </rPh>
    <phoneticPr fontId="1"/>
  </si>
  <si>
    <t>"グループ" = YYYYMMDD_案件管理シート受理完了</t>
    <phoneticPr fontId="1"/>
  </si>
  <si>
    <t>"コメント" = ' '</t>
    <phoneticPr fontId="1"/>
  </si>
  <si>
    <t>"属性1" = ' '</t>
    <rPh sb="1" eb="3">
      <t>ゾクセイ</t>
    </rPh>
    <phoneticPr fontId="1"/>
  </si>
  <si>
    <t>"属性2" = ' '</t>
    <rPh sb="1" eb="3">
      <t>ゾクセイ</t>
    </rPh>
    <phoneticPr fontId="1"/>
  </si>
  <si>
    <t>"トータルの不備チェック結果"が'NG'の場合</t>
    <rPh sb="21" eb="23">
      <t>バアイ</t>
    </rPh>
    <phoneticPr fontId="1"/>
  </si>
  <si>
    <t>"グループ" = YYYYMMDD_案件管理シート不備差戻</t>
    <phoneticPr fontId="1"/>
  </si>
  <si>
    <t>→処理⑤で作成したデータから"トータルの不備チェック結果"が'OK'の行を</t>
    <rPh sb="1" eb="3">
      <t>ショリ</t>
    </rPh>
    <rPh sb="5" eb="7">
      <t>サクセイ</t>
    </rPh>
    <rPh sb="35" eb="36">
      <t>ギョウ</t>
    </rPh>
    <phoneticPr fontId="1"/>
  </si>
  <si>
    <t>"振分先コード"をキーに内部結合する。</t>
    <rPh sb="12" eb="16">
      <t>ナイブケツゴウ</t>
    </rPh>
    <phoneticPr fontId="1"/>
  </si>
  <si>
    <t>→処理⑤で作成したデータから"トータルの不備チェック結果"が'NG'の行を</t>
    <rPh sb="1" eb="3">
      <t>ショリ</t>
    </rPh>
    <rPh sb="5" eb="7">
      <t>サクセイ</t>
    </rPh>
    <rPh sb="35" eb="36">
      <t>ギョウ</t>
    </rPh>
    <phoneticPr fontId="1"/>
  </si>
  <si>
    <t>その際に"不備内容(不備あり時)1"と"不備内容(不備あり時)2"に列が追加される</t>
    <rPh sb="2" eb="3">
      <t>サイ</t>
    </rPh>
    <rPh sb="34" eb="35">
      <t>レツ</t>
    </rPh>
    <rPh sb="36" eb="38">
      <t>ツイカ</t>
    </rPh>
    <phoneticPr fontId="1"/>
  </si>
  <si>
    <t>"属性1" =処理⑦で作成したデータの"不備内容(不備あり時)1"</t>
    <rPh sb="1" eb="3">
      <t>ゾクセイ</t>
    </rPh>
    <phoneticPr fontId="1"/>
  </si>
  <si>
    <t>"属性2" =処理⑦で作成したデータの"不備内容(不備あり時)2"</t>
    <rPh sb="1" eb="3">
      <t>ゾクセイ</t>
    </rPh>
    <phoneticPr fontId="1"/>
  </si>
  <si>
    <t>・作成したデータを下記の順番に並び替える。</t>
    <rPh sb="1" eb="3">
      <t>サクセイ</t>
    </rPh>
    <rPh sb="9" eb="11">
      <t>カキ</t>
    </rPh>
    <rPh sb="12" eb="14">
      <t>ジュンバン</t>
    </rPh>
    <rPh sb="15" eb="16">
      <t>ナラ</t>
    </rPh>
    <rPh sb="17" eb="18">
      <t>カ</t>
    </rPh>
    <phoneticPr fontId="1"/>
  </si>
  <si>
    <t>1．グループ</t>
    <phoneticPr fontId="1"/>
  </si>
  <si>
    <t>2．名前</t>
    <rPh sb="2" eb="4">
      <t>ナマエ</t>
    </rPh>
    <phoneticPr fontId="1"/>
  </si>
  <si>
    <t>3．メールアドレス</t>
    <phoneticPr fontId="1"/>
  </si>
  <si>
    <t>4．コメント</t>
    <phoneticPr fontId="1"/>
  </si>
  <si>
    <t>5．属性1</t>
    <rPh sb="2" eb="4">
      <t>ゾクセイ</t>
    </rPh>
    <phoneticPr fontId="1"/>
  </si>
  <si>
    <t>6．属性2</t>
    <rPh sb="2" eb="4">
      <t>ゾクセイ</t>
    </rPh>
    <phoneticPr fontId="1"/>
  </si>
  <si>
    <t>・CSVファイルとして処理⑧で作成したリストを出力する。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</si>
  <si>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※データを1000毎に区切って処理</t>
    <rPh sb="9" eb="10">
      <t>ゴト</t>
    </rPh>
    <rPh sb="11" eb="13">
      <t>クギ</t>
    </rPh>
    <rPh sb="15" eb="17">
      <t>ショリ</t>
    </rPh>
    <phoneticPr fontId="1"/>
  </si>
  <si>
    <t>→YYYYMMDD_案件管理シート受領完了メール宛先リスト</t>
    <phoneticPr fontId="1"/>
  </si>
  <si>
    <t>"トータルの不備チェック結果"が'OK'の場合</t>
    <phoneticPr fontId="1"/>
  </si>
  <si>
    <t>→YYYYMMDD_案件管理シート不備差戻メール宛先リスト</t>
    <phoneticPr fontId="1"/>
  </si>
  <si>
    <t>・処理⑧で作成した"名前"を全角スペースで分割する。</t>
    <rPh sb="1" eb="3">
      <t>ショリ</t>
    </rPh>
    <rPh sb="5" eb="7">
      <t>サクセイ</t>
    </rPh>
    <rPh sb="10" eb="12">
      <t>ナマエ</t>
    </rPh>
    <rPh sb="14" eb="16">
      <t>ゼンカク</t>
    </rPh>
    <rPh sb="21" eb="23">
      <t>ブンカツ</t>
    </rPh>
    <phoneticPr fontId="1"/>
  </si>
  <si>
    <t>"企業名"から様を削除</t>
    <rPh sb="1" eb="4">
      <t>キギョウメイ</t>
    </rPh>
    <rPh sb="7" eb="8">
      <t>サマ</t>
    </rPh>
    <rPh sb="9" eb="11">
      <t>サクジョ</t>
    </rPh>
    <phoneticPr fontId="1"/>
  </si>
  <si>
    <t>"企業名""振分先名""担当者部署""担当者氏名"から値が入っている組み合わせで分割</t>
    <rPh sb="27" eb="28">
      <t>アタイ</t>
    </rPh>
    <rPh sb="29" eb="30">
      <t>ハイ</t>
    </rPh>
    <rPh sb="34" eb="35">
      <t>ク</t>
    </rPh>
    <rPh sb="36" eb="37">
      <t>ア</t>
    </rPh>
    <rPh sb="40" eb="42">
      <t>ブンカツ</t>
    </rPh>
    <phoneticPr fontId="1"/>
  </si>
  <si>
    <t>・メールアドレスを取得する。</t>
    <rPh sb="9" eb="11">
      <t>シュトク</t>
    </rPh>
    <phoneticPr fontId="1"/>
  </si>
  <si>
    <t>・元データと分割したデータが一致するか確認する。</t>
    <rPh sb="1" eb="2">
      <t>モト</t>
    </rPh>
    <rPh sb="6" eb="8">
      <t>ブンカツ</t>
    </rPh>
    <rPh sb="14" eb="16">
      <t>イッチ</t>
    </rPh>
    <rPh sb="19" eb="21">
      <t>カクニン</t>
    </rPh>
    <phoneticPr fontId="1"/>
  </si>
  <si>
    <t>不備がない場合</t>
    <rPh sb="0" eb="2">
      <t>フビ</t>
    </rPh>
    <rPh sb="5" eb="7">
      <t>バアイ</t>
    </rPh>
    <phoneticPr fontId="1"/>
  </si>
  <si>
    <t>→"チェック結果"に'不備なし'をセット</t>
    <rPh sb="6" eb="8">
      <t>ケッカ</t>
    </rPh>
    <rPh sb="11" eb="13">
      <t>フビ</t>
    </rPh>
    <phoneticPr fontId="1"/>
  </si>
  <si>
    <t>不備がある場合</t>
    <rPh sb="0" eb="2">
      <t>フビ</t>
    </rPh>
    <rPh sb="5" eb="7">
      <t>バアイ</t>
    </rPh>
    <phoneticPr fontId="1"/>
  </si>
  <si>
    <t>→"チェック結果"に'不備あり'をセット</t>
    <rPh sb="6" eb="8">
      <t>ケッカ</t>
    </rPh>
    <rPh sb="11" eb="13">
      <t>フビ</t>
    </rPh>
    <phoneticPr fontId="1"/>
  </si>
  <si>
    <t>その他チェックした項目の分割したデータの値をセット</t>
    <rPh sb="2" eb="3">
      <t>タ</t>
    </rPh>
    <rPh sb="9" eb="11">
      <t>コウモク</t>
    </rPh>
    <rPh sb="12" eb="14">
      <t>ブンカツ</t>
    </rPh>
    <rPh sb="20" eb="21">
      <t>アタイ</t>
    </rPh>
    <phoneticPr fontId="1"/>
  </si>
  <si>
    <t>チェック時に何かエラーが起きた場合</t>
    <rPh sb="4" eb="5">
      <t>ジ</t>
    </rPh>
    <rPh sb="6" eb="7">
      <t>ナニ</t>
    </rPh>
    <rPh sb="12" eb="13">
      <t>オ</t>
    </rPh>
    <rPh sb="15" eb="17">
      <t>バアイ</t>
    </rPh>
    <phoneticPr fontId="1"/>
  </si>
  <si>
    <t>→"チェック結果"に'チェック時エラー'をセット</t>
    <rPh sb="6" eb="8">
      <t>ケッカ</t>
    </rPh>
    <rPh sb="15" eb="16">
      <t>ジ</t>
    </rPh>
    <phoneticPr fontId="1"/>
  </si>
  <si>
    <t>・結果を保管する。</t>
    <rPh sb="1" eb="3">
      <t>ケッカ</t>
    </rPh>
    <rPh sb="4" eb="6">
      <t>ホカン</t>
    </rPh>
    <phoneticPr fontId="1"/>
  </si>
  <si>
    <t>・結果をDataFrameに変換する。</t>
    <rPh sb="1" eb="3">
      <t>ケッカ</t>
    </rPh>
    <rPh sb="14" eb="16">
      <t>ヘンカン</t>
    </rPh>
    <phoneticPr fontId="1"/>
  </si>
  <si>
    <t>・インデックスを1始まりに変更する。</t>
    <rPh sb="9" eb="10">
      <t>ハジ</t>
    </rPh>
    <rPh sb="13" eb="15">
      <t>ヘンコウ</t>
    </rPh>
    <phoneticPr fontId="1"/>
  </si>
  <si>
    <t>・Excelファイルとして出力する。</t>
    <rPh sb="13" eb="15">
      <t>シュツリョク</t>
    </rPh>
    <phoneticPr fontId="1"/>
  </si>
  <si>
    <t>・ファイル名から"振分先コード"（11桁）の数字を取得する。</t>
  </si>
  <si>
    <t>・処理①で選択したフォルダ内にある「不備なし」フォルダにファイルが格納されているか</t>
    <rPh sb="1" eb="3">
      <t>ショリ</t>
    </rPh>
    <rPh sb="5" eb="7">
      <t>センタク</t>
    </rPh>
    <rPh sb="13" eb="14">
      <t>ナイ</t>
    </rPh>
    <rPh sb="18" eb="20">
      <t>フビ</t>
    </rPh>
    <rPh sb="33" eb="35">
      <t>カクノウ</t>
    </rPh>
    <phoneticPr fontId="1"/>
  </si>
  <si>
    <t>確認する。</t>
    <rPh sb="0" eb="2">
      <t>カクニン</t>
    </rPh>
    <phoneticPr fontId="1"/>
  </si>
  <si>
    <t>ファイルが格納されている場合</t>
    <rPh sb="5" eb="7">
      <t>カクノウ</t>
    </rPh>
    <rPh sb="12" eb="14">
      <t>バアイ</t>
    </rPh>
    <phoneticPr fontId="1"/>
  </si>
  <si>
    <t>ファイルが格納されていない場合</t>
    <rPh sb="5" eb="7">
      <t>カクノウ</t>
    </rPh>
    <rPh sb="13" eb="15">
      <t>バアイ</t>
    </rPh>
    <phoneticPr fontId="1"/>
  </si>
  <si>
    <t>PWが存在する場合</t>
    <rPh sb="2" eb="4">
      <t>ソンザイ</t>
    </rPh>
    <rPh sb="6" eb="8">
      <t>バアイ</t>
    </rPh>
    <phoneticPr fontId="1"/>
  </si>
  <si>
    <t>→'pw'に記録</t>
    <rPh sb="5" eb="7">
      <t>キロク</t>
    </rPh>
    <phoneticPr fontId="1"/>
  </si>
  <si>
    <t>PWが存在しない場合</t>
    <rPh sb="2" eb="4">
      <t>ソンザイ</t>
    </rPh>
    <rPh sb="8" eb="10">
      <t>バアイ</t>
    </rPh>
    <phoneticPr fontId="1"/>
  </si>
  <si>
    <t>→メッセージを表示して次のファイルへ</t>
    <rPh sb="6" eb="8">
      <t>ヒョウジ</t>
    </rPh>
    <rPh sb="10" eb="11">
      <t>ツギ</t>
    </rPh>
    <phoneticPr fontId="1"/>
  </si>
  <si>
    <t>・処理③で取得したPWをしようしてファイルを開く。</t>
    <rPh sb="1" eb="3">
      <t>ショリ</t>
    </rPh>
    <rPh sb="5" eb="7">
      <t>シュトク</t>
    </rPh>
    <rPh sb="22" eb="23">
      <t>ヒラ</t>
    </rPh>
    <phoneticPr fontId="1"/>
  </si>
  <si>
    <t>・下記の設定値を「config.yml」から取得する。</t>
    <rPh sb="1" eb="3">
      <t>カキ</t>
    </rPh>
    <rPh sb="4" eb="7">
      <t>セッテイチ</t>
    </rPh>
    <rPh sb="22" eb="24">
      <t>シュトク</t>
    </rPh>
    <phoneticPr fontId="1"/>
  </si>
  <si>
    <t>・「返信用★案件管理シート」のB9:Z最終行のデータを取得する。</t>
    <rPh sb="19" eb="22">
      <t>サイシュウギョウ</t>
    </rPh>
    <rPh sb="27" eb="29">
      <t>シュトク</t>
    </rPh>
    <phoneticPr fontId="1"/>
  </si>
  <si>
    <t>・下記の条件でデータを整形する。</t>
    <rPh sb="1" eb="3">
      <t>カキ</t>
    </rPh>
    <rPh sb="4" eb="6">
      <t>ジョウケン</t>
    </rPh>
    <rPh sb="11" eb="13">
      <t>セイケイ</t>
    </rPh>
    <phoneticPr fontId="1"/>
  </si>
  <si>
    <t>空行削除</t>
    <rPh sb="0" eb="4">
      <t>カラギョウサクジョ</t>
    </rPh>
    <phoneticPr fontId="1"/>
  </si>
  <si>
    <t>改行削除</t>
    <rPh sb="0" eb="4">
      <t>カイギョウサクジョ</t>
    </rPh>
    <phoneticPr fontId="1"/>
  </si>
  <si>
    <t>特定の列のみ（F, P～V）</t>
    <rPh sb="0" eb="2">
      <t>トクテイ</t>
    </rPh>
    <rPh sb="3" eb="4">
      <t>レツ</t>
    </rPh>
    <phoneticPr fontId="1"/>
  </si>
  <si>
    <t>処理④⑤でエラーの場合はメッセージを表示して次のファイルへ</t>
    <rPh sb="0" eb="2">
      <t>ショリ</t>
    </rPh>
    <rPh sb="9" eb="11">
      <t>バアイ</t>
    </rPh>
    <phoneticPr fontId="1"/>
  </si>
  <si>
    <t>データが存在しない場合</t>
    <rPh sb="4" eb="6">
      <t>ソンザイ</t>
    </rPh>
    <rPh sb="9" eb="11">
      <t>バアイ</t>
    </rPh>
    <phoneticPr fontId="1"/>
  </si>
  <si>
    <t>データが存在する場合</t>
    <rPh sb="4" eb="6">
      <t>ソンザイ</t>
    </rPh>
    <rPh sb="8" eb="10">
      <t>バアイ</t>
    </rPh>
    <phoneticPr fontId="1"/>
  </si>
  <si>
    <t>各列に名前を設定</t>
    <rPh sb="0" eb="2">
      <t>カクレツ</t>
    </rPh>
    <rPh sb="3" eb="5">
      <t>ナマエ</t>
    </rPh>
    <rPh sb="6" eb="8">
      <t>セッテイ</t>
    </rPh>
    <phoneticPr fontId="1"/>
  </si>
  <si>
    <t>日付の列を日付型に変換</t>
    <rPh sb="0" eb="2">
      <t>ヒヅケ</t>
    </rPh>
    <rPh sb="3" eb="4">
      <t>レツ</t>
    </rPh>
    <rPh sb="5" eb="8">
      <t>ヒヅケガタ</t>
    </rPh>
    <rPh sb="9" eb="11">
      <t>ヘンカン</t>
    </rPh>
    <phoneticPr fontId="1"/>
  </si>
  <si>
    <t>取得したデータを結合してインデックスを振る</t>
  </si>
  <si>
    <t>→処理⑦へ</t>
    <rPh sb="1" eb="3">
      <t>ショリ</t>
    </rPh>
    <phoneticPr fontId="1"/>
  </si>
  <si>
    <t>・CSVファイルとして処理⑦で作成したリストを出力する。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</si>
  <si>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YYYYMMDD_案件管理シート反響管理アプリ反映</t>
    <phoneticPr fontId="1"/>
  </si>
  <si>
    <t>処理⑤で取得したデータをリストに追加する。</t>
    <rPh sb="0" eb="2">
      <t>ショリ</t>
    </rPh>
    <rPh sb="4" eb="6">
      <t>シュトク</t>
    </rPh>
    <rPh sb="16" eb="18">
      <t>ツイカ</t>
    </rPh>
    <phoneticPr fontId="1"/>
  </si>
  <si>
    <t>・処理⑥で成形したリストをまとめる。</t>
    <rPh sb="1" eb="3">
      <t>ショリ</t>
    </rPh>
    <rPh sb="5" eb="7">
      <t>セイケイ</t>
    </rPh>
    <phoneticPr fontId="1"/>
  </si>
  <si>
    <t>・データが存在するか確認する。</t>
    <rPh sb="5" eb="7">
      <t>ソンザイ</t>
    </rPh>
    <rPh sb="10" eb="12">
      <t>カクニン</t>
    </rPh>
    <phoneticPr fontId="1"/>
  </si>
  <si>
    <t>・「YYYYMMDD」フォルダが存在するか確認する。</t>
    <rPh sb="16" eb="18">
      <t>ソンザイ</t>
    </rPh>
    <rPh sb="21" eb="23">
      <t>カクニン</t>
    </rPh>
    <phoneticPr fontId="1"/>
  </si>
  <si>
    <r>
      <rPr>
        <sz val="9"/>
        <rFont val="Segoe UI Symbol"/>
        <family val="3"/>
        <charset val="1"/>
      </rPr>
      <t>→</t>
    </r>
    <r>
      <rPr>
        <sz val="9"/>
        <rFont val="メイリオ"/>
        <family val="3"/>
        <charset val="128"/>
      </rPr>
      <t>下記のフォルダを作成する</t>
    </r>
    <rPh sb="1" eb="3">
      <t>カキ</t>
    </rPh>
    <rPh sb="9" eb="11">
      <t>サクセイ</t>
    </rPh>
    <phoneticPr fontId="1"/>
  </si>
  <si>
    <t xml:space="preserve"> YYYYMMDD（例: 20260520）</t>
    <phoneticPr fontId="1"/>
  </si>
  <si>
    <t>インプットデータ</t>
    <phoneticPr fontId="1"/>
  </si>
  <si>
    <t xml:space="preserve"> Wチェック用</t>
    <phoneticPr fontId="1"/>
  </si>
  <si>
    <t>中間成果物フォルダ</t>
    <phoneticPr fontId="1"/>
  </si>
  <si>
    <t>・下記のファイルを読み込む。</t>
    <rPh sb="1" eb="3">
      <t>カキ</t>
    </rPh>
    <rPh sb="9" eb="10">
      <t>ヨ</t>
    </rPh>
    <rPh sb="11" eb="12">
      <t>コ</t>
    </rPh>
    <phoneticPr fontId="1"/>
  </si>
  <si>
    <t>案件管理シート送付対象クライアント一覧.xlsx</t>
  </si>
  <si>
    <t>・読み込んだファイルの全角スペースを削除する。</t>
    <rPh sb="1" eb="2">
      <t>ヨ</t>
    </rPh>
    <rPh sb="3" eb="4">
      <t>コ</t>
    </rPh>
    <rPh sb="11" eb="13">
      <t>ゼンカク</t>
    </rPh>
    <rPh sb="18" eb="20">
      <t>サクジョ</t>
    </rPh>
    <phoneticPr fontId="1"/>
  </si>
  <si>
    <t>YYYYMMDD_送付先リストx担当者リスト</t>
    <phoneticPr fontId="1"/>
  </si>
  <si>
    <t>対象ファイル</t>
    <rPh sb="0" eb="2">
      <t>タイショウ</t>
    </rPh>
    <phoneticPr fontId="1"/>
  </si>
  <si>
    <t>・"振分先コード"をキーに列を結合する。</t>
    <rPh sb="2" eb="5">
      <t>フリワケサキ</t>
    </rPh>
    <rPh sb="13" eb="14">
      <t>レツ</t>
    </rPh>
    <rPh sb="15" eb="17">
      <t>ケツゴウ</t>
    </rPh>
    <phoneticPr fontId="1"/>
  </si>
  <si>
    <t>処理⑤で作成したリスト</t>
    <rPh sb="0" eb="2">
      <t>ショリ</t>
    </rPh>
    <rPh sb="4" eb="6">
      <t>サクセイ</t>
    </rPh>
    <phoneticPr fontId="1"/>
  </si>
  <si>
    <t>処理⑦で作成したリストの"企業名""振分先名""担当者部署""担当者氏名"</t>
    <rPh sb="0" eb="2">
      <t>ショリ</t>
    </rPh>
    <rPh sb="4" eb="6">
      <t>サクセイ</t>
    </rPh>
    <rPh sb="13" eb="16">
      <t>キギョウメイ</t>
    </rPh>
    <rPh sb="18" eb="22">
      <t>フリワケサキメイ</t>
    </rPh>
    <rPh sb="24" eb="29">
      <t>タントウシャブショ</t>
    </rPh>
    <rPh sb="31" eb="36">
      <t>タントウシャシメイ</t>
    </rPh>
    <phoneticPr fontId="1"/>
  </si>
  <si>
    <t>"担当者メールアドレス"を連結</t>
    <rPh sb="1" eb="4">
      <t>タントウシャ</t>
    </rPh>
    <phoneticPr fontId="1"/>
  </si>
  <si>
    <t>・新しく成形したデータに処理⑦で作成したリストに処理⑦で作成したリストの"ファイル名"</t>
    <rPh sb="1" eb="2">
      <t>アタラ</t>
    </rPh>
    <rPh sb="4" eb="6">
      <t>セイケイ</t>
    </rPh>
    <rPh sb="12" eb="14">
      <t>ショリ</t>
    </rPh>
    <rPh sb="16" eb="18">
      <t>サクセイ</t>
    </rPh>
    <rPh sb="24" eb="26">
      <t>ショリ</t>
    </rPh>
    <rPh sb="28" eb="30">
      <t>サクセイ</t>
    </rPh>
    <rPh sb="41" eb="42">
      <t>メイ</t>
    </rPh>
    <phoneticPr fontId="1"/>
  </si>
  <si>
    <t>を追加する。</t>
    <rPh sb="1" eb="3">
      <t>ツイカ</t>
    </rPh>
    <phoneticPr fontId="1"/>
  </si>
  <si>
    <t>YYYYMMDD_案件管理シート宛先取込用</t>
    <phoneticPr fontId="1"/>
  </si>
  <si>
    <t>・送付リストの確認をする。</t>
    <rPh sb="1" eb="3">
      <t>ソウフ</t>
    </rPh>
    <rPh sb="7" eb="9">
      <t>カクニン</t>
    </rPh>
    <phoneticPr fontId="1"/>
  </si>
  <si>
    <t>「処理フロー図_2」シート「２－４」処理⑩を参照</t>
    <rPh sb="1" eb="3">
      <t>ショリ</t>
    </rPh>
    <rPh sb="6" eb="7">
      <t>ズ</t>
    </rPh>
    <rPh sb="18" eb="20">
      <t>ショリ</t>
    </rPh>
    <rPh sb="22" eb="24">
      <t>サンショウ</t>
    </rPh>
    <phoneticPr fontId="1"/>
  </si>
  <si>
    <t>送付リスト作成</t>
    <rPh sb="0" eb="2">
      <t>ソウフ</t>
    </rPh>
    <rPh sb="5" eb="7">
      <t>サクセイ</t>
    </rPh>
    <phoneticPr fontId="1"/>
  </si>
  <si>
    <t>２．成約確認書・着工証跡引き取り便送付</t>
    <rPh sb="2" eb="4">
      <t>セイヤク</t>
    </rPh>
    <rPh sb="4" eb="7">
      <t>カクニンショ</t>
    </rPh>
    <rPh sb="8" eb="10">
      <t>チャッコウ</t>
    </rPh>
    <rPh sb="10" eb="12">
      <t>ショウセキ</t>
    </rPh>
    <rPh sb="12" eb="13">
      <t>ヒ</t>
    </rPh>
    <rPh sb="14" eb="15">
      <t>ト</t>
    </rPh>
    <rPh sb="16" eb="17">
      <t>ビン</t>
    </rPh>
    <rPh sb="17" eb="19">
      <t>ソウフ</t>
    </rPh>
    <phoneticPr fontId="1"/>
  </si>
  <si>
    <t>・ファイル名と作成件数メッセージを表示する。</t>
    <rPh sb="5" eb="6">
      <t>メイ</t>
    </rPh>
    <rPh sb="7" eb="11">
      <t>サクセイケンスウ</t>
    </rPh>
    <rPh sb="17" eb="19">
      <t>ヒョウジ</t>
    </rPh>
    <phoneticPr fontId="1"/>
  </si>
  <si>
    <t>└─10_メール送付・引き取り</t>
    <phoneticPr fontId="1"/>
  </si>
  <si>
    <t>   └─ 01_案件管理シート送付</t>
    <phoneticPr fontId="1"/>
  </si>
  <si>
    <t>      └─ YYYYMMDD（例: 20260520）</t>
    <phoneticPr fontId="1"/>
  </si>
  <si>
    <t>         ├─ Wチェック用</t>
    <phoneticPr fontId="1"/>
  </si>
  <si>
    <t>         └─ 中間成果物フォルダ</t>
    <phoneticPr fontId="1"/>
  </si>
  <si>
    <t>         ├─ インプットデータ</t>
    <phoneticPr fontId="1"/>
  </si>
  <si>
    <t>   └─ 02_引き取り便送付</t>
    <phoneticPr fontId="1"/>
  </si>
  <si>
    <t>引き取り便送付先リスト.csv</t>
  </si>
  <si>
    <t>成約報告担当者リスト.csv</t>
  </si>
  <si>
    <t>着工報告担当者リスト.csv</t>
  </si>
  <si>
    <t>・"担当業務[着工報告]"（担当者フラグ）が'1'か確認する。</t>
    <rPh sb="14" eb="17">
      <t>タントウシャ</t>
    </rPh>
    <rPh sb="26" eb="28">
      <t>カクニン</t>
    </rPh>
    <phoneticPr fontId="1"/>
  </si>
  <si>
    <t>→"担当業務[着工報告]"チェックへ</t>
    <phoneticPr fontId="1"/>
  </si>
  <si>
    <t>YYYYMMDD_送付先リストx成約担当者リスト</t>
    <phoneticPr fontId="1"/>
  </si>
  <si>
    <t>・"着工報告主体の振分先コード"と"振分先コード"をキーに列を結合する。</t>
    <rPh sb="2" eb="8">
      <t>チャッコウホウコクシュタイ</t>
    </rPh>
    <rPh sb="18" eb="21">
      <t>フリワケサキ</t>
    </rPh>
    <rPh sb="29" eb="30">
      <t>レツ</t>
    </rPh>
    <rPh sb="31" eb="33">
      <t>ケツゴウ</t>
    </rPh>
    <phoneticPr fontId="1"/>
  </si>
  <si>
    <t>・"着工報告主体の振分先コード"と"振分先コード_y"を削除する。</t>
    <rPh sb="28" eb="30">
      <t>サクジョ</t>
    </rPh>
    <phoneticPr fontId="1"/>
  </si>
  <si>
    <t>YYYYMMDD_送付先リストx着工担当者リスト</t>
    <phoneticPr fontId="1"/>
  </si>
  <si>
    <t>・処理⑤⑦のデータを結合する。</t>
    <rPh sb="1" eb="3">
      <t>ショリ</t>
    </rPh>
    <rPh sb="10" eb="12">
      <t>ケツゴウ</t>
    </rPh>
    <phoneticPr fontId="1"/>
  </si>
  <si>
    <t>・"振分先コード"列を削除する。</t>
    <rPh sb="2" eb="5">
      <t>フリワケサキ</t>
    </rPh>
    <rPh sb="9" eb="10">
      <t>レツ</t>
    </rPh>
    <rPh sb="11" eb="13">
      <t>サクジョ</t>
    </rPh>
    <phoneticPr fontId="1"/>
  </si>
  <si>
    <t>・重複行を削除する。</t>
    <rPh sb="1" eb="3">
      <t>チョウフク</t>
    </rPh>
    <rPh sb="3" eb="4">
      <t>ギョウ</t>
    </rPh>
    <rPh sb="5" eb="7">
      <t>サクジョ</t>
    </rPh>
    <phoneticPr fontId="1"/>
  </si>
  <si>
    <t>処理⑨で作成したリストの"企業名""振分先名""担当者部署""担当者氏名"</t>
    <rPh sb="0" eb="2">
      <t>ショリ</t>
    </rPh>
    <rPh sb="4" eb="6">
      <t>サクセイ</t>
    </rPh>
    <rPh sb="13" eb="16">
      <t>キギョウメイ</t>
    </rPh>
    <rPh sb="18" eb="22">
      <t>フリワケサキメイ</t>
    </rPh>
    <rPh sb="24" eb="29">
      <t>タントウシャブショ</t>
    </rPh>
    <rPh sb="31" eb="36">
      <t>タントウシャシメイ</t>
    </rPh>
    <phoneticPr fontId="1"/>
  </si>
  <si>
    <t>"メールアドレス" = 処理⑨で作成したデータの"担当者メールアドレス"</t>
    <rPh sb="12" eb="14">
      <t>ショリ</t>
    </rPh>
    <rPh sb="16" eb="18">
      <t>サクセイ</t>
    </rPh>
    <phoneticPr fontId="1"/>
  </si>
  <si>
    <t>"グループ" = YYMM_引き取り便</t>
    <phoneticPr fontId="1"/>
  </si>
  <si>
    <t>YYYYMMDD_引き取り便アドレス帳取込用</t>
    <phoneticPr fontId="1"/>
  </si>
  <si>
    <t>・CSVファイルとして処理⑪で作成したリストを出力する。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</si>
  <si>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３．個別着工証跡引き取り便送付</t>
    <rPh sb="2" eb="4">
      <t>コベツ</t>
    </rPh>
    <rPh sb="4" eb="6">
      <t>チャッコウ</t>
    </rPh>
    <rPh sb="6" eb="8">
      <t>ショウセキ</t>
    </rPh>
    <rPh sb="8" eb="9">
      <t>ヒ</t>
    </rPh>
    <rPh sb="10" eb="11">
      <t>ト</t>
    </rPh>
    <rPh sb="12" eb="13">
      <t>ビン</t>
    </rPh>
    <rPh sb="13" eb="15">
      <t>ソウフ</t>
    </rPh>
    <phoneticPr fontId="1"/>
  </si>
  <si>
    <t>   └─ 03_引き取り便送付(個別着工報告先)</t>
    <phoneticPr fontId="1"/>
  </si>
  <si>
    <t>         ├─ 着工報告ご依頼ファイル</t>
    <phoneticPr fontId="1"/>
  </si>
  <si>
    <t>着工報告ご依頼ファイル</t>
  </si>
  <si>
    <t>Wチェック用</t>
  </si>
  <si>
    <t>着工報告担当者リスト（特定案件のみ）.csv</t>
  </si>
  <si>
    <t>・"着工予定日（成約確認書）　※延期の申告を受けた場合は上書き"→"着工予定日"</t>
    <phoneticPr fontId="1"/>
  </si>
  <si>
    <t>に列名を変更する。</t>
    <rPh sb="1" eb="2">
      <t>レツ</t>
    </rPh>
    <rPh sb="2" eb="3">
      <t>メイ</t>
    </rPh>
    <rPh sb="4" eb="6">
      <t>ヘンコウ</t>
    </rPh>
    <phoneticPr fontId="1"/>
  </si>
  <si>
    <t>・「config.yml」からテンプレート「【FMT】着工報告ご依頼.xlsx」を取得する。</t>
    <phoneticPr fontId="1"/>
  </si>
  <si>
    <t>・現在の年月を取得する。</t>
    <rPh sb="1" eb="3">
      <t>ゲンザイ</t>
    </rPh>
    <rPh sb="4" eb="6">
      <t>ネンゲツ</t>
    </rPh>
    <rPh sb="7" eb="9">
      <t>シュトク</t>
    </rPh>
    <phoneticPr fontId="1"/>
  </si>
  <si>
    <t>YYYY年MM月</t>
    <rPh sb="4" eb="5">
      <t>ネン</t>
    </rPh>
    <rPh sb="7" eb="8">
      <t>ゲツ</t>
    </rPh>
    <phoneticPr fontId="1"/>
  </si>
  <si>
    <t>・処理③で取得したデータから下記の項目を抽出</t>
    <rPh sb="1" eb="3">
      <t>ショリ</t>
    </rPh>
    <rPh sb="5" eb="7">
      <t>シュトク</t>
    </rPh>
    <rPh sb="14" eb="16">
      <t>カキ</t>
    </rPh>
    <rPh sb="17" eb="19">
      <t>コウモク</t>
    </rPh>
    <rPh sb="20" eb="22">
      <t>チュウシュツ</t>
    </rPh>
    <phoneticPr fontId="1"/>
  </si>
  <si>
    <t>依頼番号</t>
    <rPh sb="0" eb="4">
      <t>イライバンゴウ</t>
    </rPh>
    <phoneticPr fontId="1"/>
  </si>
  <si>
    <t>企業名</t>
    <rPh sb="0" eb="3">
      <t>キギョウメイ</t>
    </rPh>
    <phoneticPr fontId="1"/>
  </si>
  <si>
    <t>振分先名</t>
    <rPh sb="0" eb="4">
      <t>フリワケサキメイ</t>
    </rPh>
    <phoneticPr fontId="1"/>
  </si>
  <si>
    <t>・"企業名"と"振分先名"を連結する。</t>
    <rPh sb="2" eb="5">
      <t>キギョウメイ</t>
    </rPh>
    <rPh sb="8" eb="12">
      <t>フリワケサキメイ</t>
    </rPh>
    <rPh sb="14" eb="16">
      <t>レンケツ</t>
    </rPh>
    <phoneticPr fontId="1"/>
  </si>
  <si>
    <t>"企業名"様("振分先名"分)</t>
    <phoneticPr fontId="1"/>
  </si>
  <si>
    <t>【SUUMO注文】YYYY年MM月度_着工報告ご依頼_"依頼番号"_"企業名"様("振分先名"分).xlsx</t>
    <rPh sb="13" eb="14">
      <t>ネン</t>
    </rPh>
    <rPh sb="16" eb="17">
      <t>ゲツ</t>
    </rPh>
    <rPh sb="28" eb="32">
      <t>イライバンゴウ</t>
    </rPh>
    <phoneticPr fontId="1"/>
  </si>
  <si>
    <t>"企業名""振分先名""この案件のみの着工報告担当者部署"</t>
    <rPh sb="1" eb="4">
      <t>キギョウメイ</t>
    </rPh>
    <rPh sb="6" eb="10">
      <t>フリワケサキメイ</t>
    </rPh>
    <rPh sb="14" eb="16">
      <t>アンケン</t>
    </rPh>
    <rPh sb="19" eb="21">
      <t>チャッコウ</t>
    </rPh>
    <rPh sb="21" eb="23">
      <t>ホウコク</t>
    </rPh>
    <rPh sb="23" eb="26">
      <t>タントウシャ</t>
    </rPh>
    <rPh sb="26" eb="28">
      <t>ブショ</t>
    </rPh>
    <phoneticPr fontId="1"/>
  </si>
  <si>
    <t>"この案件のみの着工報告担当者氏名""この案件のみの着工報告担当者メールアドレス"を連結</t>
    <phoneticPr fontId="1"/>
  </si>
  <si>
    <t>・処理③で取得したデータから新しく出力用データを作成する。</t>
    <rPh sb="1" eb="3">
      <t>ショリ</t>
    </rPh>
    <rPh sb="5" eb="7">
      <t>シュトク</t>
    </rPh>
    <rPh sb="14" eb="15">
      <t>アタラ</t>
    </rPh>
    <rPh sb="17" eb="20">
      <t>シュツリョクヨウ</t>
    </rPh>
    <rPh sb="24" eb="26">
      <t>サクセイ</t>
    </rPh>
    <phoneticPr fontId="1"/>
  </si>
  <si>
    <t>名前</t>
    <rPh sb="0" eb="2">
      <t>ナマエ</t>
    </rPh>
    <phoneticPr fontId="1"/>
  </si>
  <si>
    <t>YYYYMMDD_特定案件の着工報告便宛先取込用</t>
    <phoneticPr fontId="1"/>
  </si>
  <si>
    <t>・処理③から下記項目を抽出する。</t>
    <rPh sb="1" eb="3">
      <t>ショリ</t>
    </rPh>
    <rPh sb="6" eb="8">
      <t>カキ</t>
    </rPh>
    <rPh sb="8" eb="10">
      <t>コウモク</t>
    </rPh>
    <rPh sb="11" eb="13">
      <t>チュウシュツ</t>
    </rPh>
    <phoneticPr fontId="1"/>
  </si>
  <si>
    <t>着工予定日</t>
    <rPh sb="0" eb="5">
      <t>チャッコウヨテイビ</t>
    </rPh>
    <phoneticPr fontId="1"/>
  </si>
  <si>
    <t>・読込データを"振分先コード"ごとにグループ化する。</t>
    <rPh sb="1" eb="3">
      <t>ヨミコミ</t>
    </rPh>
    <rPh sb="8" eb="11">
      <t>フリワケサキ</t>
    </rPh>
    <rPh sb="22" eb="23">
      <t>カ</t>
    </rPh>
    <phoneticPr fontId="1"/>
  </si>
  <si>
    <t>・処理③のデータを依頼番号ごとにグループ化する。</t>
    <rPh sb="1" eb="4">
      <t>ショリ3</t>
    </rPh>
    <rPh sb="9" eb="11">
      <t>イライ</t>
    </rPh>
    <phoneticPr fontId="1"/>
  </si>
  <si>
    <t>・処理⑫から下記項目を抽出する。</t>
    <rPh sb="1" eb="3">
      <t>ショリ</t>
    </rPh>
    <rPh sb="6" eb="10">
      <t>カキコウモク</t>
    </rPh>
    <rPh sb="11" eb="13">
      <t>チュウシュツ</t>
    </rPh>
    <phoneticPr fontId="1"/>
  </si>
  <si>
    <t>・グループの先頭の"ファイル名"を取得する。</t>
    <rPh sb="14" eb="15">
      <t>メイ</t>
    </rPh>
    <rPh sb="17" eb="19">
      <t>シュトク</t>
    </rPh>
    <phoneticPr fontId="1"/>
  </si>
  <si>
    <t>・処理④で取り込んだテンプレートを開く。</t>
    <rPh sb="1" eb="3">
      <t>ショリ</t>
    </rPh>
    <rPh sb="5" eb="6">
      <t>ト</t>
    </rPh>
    <rPh sb="7" eb="8">
      <t>コ</t>
    </rPh>
    <rPh sb="17" eb="18">
      <t>ヒラ</t>
    </rPh>
    <phoneticPr fontId="1"/>
  </si>
  <si>
    <t>1枚目のシートを選択</t>
    <rPh sb="1" eb="3">
      <t>マイメ</t>
    </rPh>
    <rPh sb="8" eb="10">
      <t>センタク</t>
    </rPh>
    <phoneticPr fontId="1"/>
  </si>
  <si>
    <t>・処理⑫の値を貼り付ける。</t>
    <rPh sb="1" eb="3">
      <t>ショリ</t>
    </rPh>
    <rPh sb="5" eb="6">
      <t>アタイ</t>
    </rPh>
    <rPh sb="7" eb="8">
      <t>ハ</t>
    </rPh>
    <rPh sb="9" eb="10">
      <t>ツ</t>
    </rPh>
    <phoneticPr fontId="1"/>
  </si>
  <si>
    <t>・A列を文字列に変換する。</t>
    <rPh sb="2" eb="3">
      <t>レツ</t>
    </rPh>
    <rPh sb="4" eb="7">
      <t>モジレツ</t>
    </rPh>
    <rPh sb="8" eb="10">
      <t>ヘンカン</t>
    </rPh>
    <phoneticPr fontId="1"/>
  </si>
  <si>
    <t>処理⑰</t>
    <rPh sb="0" eb="2">
      <t>ショリ</t>
    </rPh>
    <phoneticPr fontId="1"/>
  </si>
  <si>
    <t>・処理③で作成したファイル名を設定して保存する。</t>
    <rPh sb="1" eb="3">
      <t>ショリ</t>
    </rPh>
    <rPh sb="5" eb="7">
      <t>サクセイ</t>
    </rPh>
    <rPh sb="13" eb="14">
      <t>メイ</t>
    </rPh>
    <rPh sb="15" eb="17">
      <t>セッテイ</t>
    </rPh>
    <rPh sb="19" eb="21">
      <t>ホゾン</t>
    </rPh>
    <phoneticPr fontId="1"/>
  </si>
  <si>
    <t>処理⑱</t>
    <rPh sb="0" eb="2">
      <t>ショリ</t>
    </rPh>
    <phoneticPr fontId="1"/>
  </si>
  <si>
    <t>４．案件管理シート未提出PUSH送付用</t>
    <rPh sb="2" eb="4">
      <t>アンケン</t>
    </rPh>
    <rPh sb="4" eb="6">
      <t>カンリ</t>
    </rPh>
    <rPh sb="9" eb="12">
      <t>ミテイシュツ</t>
    </rPh>
    <rPh sb="16" eb="19">
      <t>ソウフヨウ</t>
    </rPh>
    <phoneticPr fontId="1"/>
  </si>
  <si>
    <t>   └─ 04_案件管理シート未提出PUSH送付</t>
    <phoneticPr fontId="1"/>
  </si>
  <si>
    <t>案件管理シート未提出クライアントリスト.csv</t>
    <phoneticPr fontId="1"/>
  </si>
  <si>
    <t>YYYYMMDD_未提出クライアントリストx担当者リスト</t>
    <phoneticPr fontId="1"/>
  </si>
  <si>
    <t>処理⑤で作成したリストの"企業名""振分先名""担当者部署""担当者氏名"</t>
    <rPh sb="0" eb="2">
      <t>ショリ</t>
    </rPh>
    <rPh sb="4" eb="6">
      <t>サクセイ</t>
    </rPh>
    <rPh sb="13" eb="16">
      <t>キギョウメイ</t>
    </rPh>
    <rPh sb="18" eb="22">
      <t>フリワケサキメイ</t>
    </rPh>
    <rPh sb="24" eb="29">
      <t>タントウシャブショ</t>
    </rPh>
    <rPh sb="31" eb="36">
      <t>タントウシャシメイ</t>
    </rPh>
    <phoneticPr fontId="1"/>
  </si>
  <si>
    <t>"メールアドレス" = 処理⑤で作成したデータの"担当者メールアドレス"</t>
    <rPh sb="12" eb="14">
      <t>ショリ</t>
    </rPh>
    <rPh sb="16" eb="18">
      <t>サクセイ</t>
    </rPh>
    <phoneticPr fontId="1"/>
  </si>
  <si>
    <t>"グループ" = YYMM_案件管理シート未提出PUSH</t>
    <phoneticPr fontId="1"/>
  </si>
  <si>
    <t>YYYYMMDD_案件管理シート未提出PUSHアドレス帳取込用</t>
    <phoneticPr fontId="1"/>
  </si>
  <si>
    <t>取込用ファイルチェック結果</t>
    <phoneticPr fontId="1"/>
  </si>
  <si>
    <t>５．送信実績取込用ファイル作成</t>
    <rPh sb="2" eb="4">
      <t>ソウシン</t>
    </rPh>
    <rPh sb="4" eb="6">
      <t>ジッセキ</t>
    </rPh>
    <rPh sb="6" eb="8">
      <t>トリコミ</t>
    </rPh>
    <rPh sb="8" eb="9">
      <t>ヨウ</t>
    </rPh>
    <rPh sb="13" eb="15">
      <t>サクセイ</t>
    </rPh>
    <phoneticPr fontId="1"/>
  </si>
  <si>
    <t>   └─ 05_HONEY案件アラートメール送付</t>
    <phoneticPr fontId="1"/>
  </si>
  <si>
    <t>HONEY管理リマインド送付先リスト.csv</t>
  </si>
  <si>
    <t>YYYYMMDD_HONEY管理リマインド送付先リストx担当者リスト</t>
    <phoneticPr fontId="1"/>
  </si>
  <si>
    <t>"グループ" = YYMM_HONEY案件進捗</t>
    <phoneticPr fontId="1"/>
  </si>
  <si>
    <t>YYYYMMDD_HONEY案件進捗依頼アドレス帳取込用</t>
    <phoneticPr fontId="1"/>
  </si>
  <si>
    <t>   └─ 06_案件アラート表送付</t>
    <phoneticPr fontId="1"/>
  </si>
  <si>
    <t>         ├─ Wチェック用</t>
    <rPh sb="17" eb="18">
      <t>ヨウ</t>
    </rPh>
    <phoneticPr fontId="1"/>
  </si>
  <si>
    <t>案件アラート送付先リスト.csv</t>
  </si>
  <si>
    <t>案件アラート送付対象クライアント一覧.xlsx</t>
  </si>
  <si>
    <t>・"担当業務[成約報告]"（担当者フラグ）が'1'か確認する。</t>
    <rPh sb="14" eb="17">
      <t>タントウシャ</t>
    </rPh>
    <rPh sb="26" eb="28">
      <t>カクニン</t>
    </rPh>
    <phoneticPr fontId="1"/>
  </si>
  <si>
    <t>→"担当業務[成約報告]"チェックへ</t>
    <rPh sb="2" eb="4">
      <t>タントウ</t>
    </rPh>
    <rPh sb="4" eb="6">
      <t>ギョウム</t>
    </rPh>
    <rPh sb="7" eb="9">
      <t>セイヤク</t>
    </rPh>
    <rPh sb="9" eb="11">
      <t>ホウコク</t>
    </rPh>
    <phoneticPr fontId="1"/>
  </si>
  <si>
    <t>→担当業務[着工報告]チェックへ</t>
    <rPh sb="1" eb="3">
      <t>タントウ</t>
    </rPh>
    <rPh sb="3" eb="5">
      <t>ギョウム</t>
    </rPh>
    <rPh sb="6" eb="8">
      <t>チャッコウ</t>
    </rPh>
    <rPh sb="8" eb="10">
      <t>ホウコク</t>
    </rPh>
    <phoneticPr fontId="1"/>
  </si>
  <si>
    <t>YYYYMMDD_送付先リストx案件管理担当者リスト</t>
    <phoneticPr fontId="1"/>
  </si>
  <si>
    <t>・"成約報告主体の振分先コード"と"振分先コード"をキーに列を結合する。</t>
    <rPh sb="18" eb="21">
      <t>フリワケサキ</t>
    </rPh>
    <rPh sb="29" eb="30">
      <t>レツ</t>
    </rPh>
    <rPh sb="31" eb="33">
      <t>ケツゴウ</t>
    </rPh>
    <phoneticPr fontId="1"/>
  </si>
  <si>
    <t>・"成約報告主体の振分先コード"と"振分先コード_y"を削除する。</t>
    <rPh sb="28" eb="30">
      <t>サクジョ</t>
    </rPh>
    <phoneticPr fontId="1"/>
  </si>
  <si>
    <t>・"着工報告主体の振分先コード"と"振分先コード"をキーに列を結合する。</t>
    <rPh sb="18" eb="21">
      <t>フリワケサキ</t>
    </rPh>
    <rPh sb="29" eb="30">
      <t>レツ</t>
    </rPh>
    <rPh sb="31" eb="33">
      <t>ケツゴウ</t>
    </rPh>
    <phoneticPr fontId="1"/>
  </si>
  <si>
    <t>・CSVファイルとして処理⑨で作成したリストを出力する。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</si>
  <si>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・処理⑤⑦⑨のデータを結合する。</t>
    <rPh sb="1" eb="3">
      <t>ショリ</t>
    </rPh>
    <rPh sb="11" eb="13">
      <t>ケツゴウ</t>
    </rPh>
    <phoneticPr fontId="1"/>
  </si>
  <si>
    <t>・結合したデータと下記のファイルを"振分先コード"をキーに列を結合する。</t>
    <rPh sb="1" eb="3">
      <t>ケツゴウ</t>
    </rPh>
    <rPh sb="9" eb="11">
      <t>カキ</t>
    </rPh>
    <rPh sb="18" eb="21">
      <t>フリワケサキ</t>
    </rPh>
    <rPh sb="29" eb="30">
      <t>レツ</t>
    </rPh>
    <rPh sb="31" eb="33">
      <t>ケツゴウ</t>
    </rPh>
    <phoneticPr fontId="1"/>
  </si>
  <si>
    <t>YYYYMMDD_送付先リストx全担当者リスト_ファイル名</t>
    <phoneticPr fontId="1"/>
  </si>
  <si>
    <t>・データ内の空白文字を削除する。</t>
    <rPh sb="4" eb="5">
      <t>ナイ</t>
    </rPh>
    <rPh sb="6" eb="10">
      <t>クウハクモジ</t>
    </rPh>
    <rPh sb="11" eb="13">
      <t>サクジョ</t>
    </rPh>
    <phoneticPr fontId="1"/>
  </si>
  <si>
    <t>"担当者メールアドレス"</t>
    <phoneticPr fontId="1"/>
  </si>
  <si>
    <t>処理⑪で作成したリストの"企業名""振分先名""担当者部署""担当者氏名"</t>
    <rPh sb="0" eb="2">
      <t>ショリ</t>
    </rPh>
    <rPh sb="4" eb="6">
      <t>サクセイ</t>
    </rPh>
    <rPh sb="13" eb="16">
      <t>キギョウメイ</t>
    </rPh>
    <rPh sb="18" eb="22">
      <t>フリワケサキメイ</t>
    </rPh>
    <rPh sb="24" eb="29">
      <t>タントウシャブショ</t>
    </rPh>
    <rPh sb="31" eb="36">
      <t>タントウシャシメイ</t>
    </rPh>
    <phoneticPr fontId="1"/>
  </si>
  <si>
    <t>"ファイル名" = 処理⑪で作成したデータの"ファイル名"</t>
    <rPh sb="5" eb="6">
      <t>メイ</t>
    </rPh>
    <rPh sb="10" eb="12">
      <t>ショリ</t>
    </rPh>
    <rPh sb="14" eb="16">
      <t>サクセイ</t>
    </rPh>
    <rPh sb="27" eb="28">
      <t>メイ</t>
    </rPh>
    <phoneticPr fontId="1"/>
  </si>
  <si>
    <t>YYYYMMDD_案件アラート宛先取込用</t>
    <phoneticPr fontId="1"/>
  </si>
  <si>
    <t>・CSVファイルとして処理⑬で作成したリストを出力する。</t>
    <rPh sb="11" eb="13">
      <t>ショリ</t>
    </rPh>
    <rPh sb="15" eb="17">
      <t>サクセイ</t>
    </rPh>
    <rPh sb="23" eb="25">
      <t>シュツリョク</t>
    </rPh>
    <phoneticPr fontId="1"/>
  </si>
  <si>
    <t>１．振り分け実行</t>
    <rPh sb="2" eb="3">
      <t>フ</t>
    </rPh>
    <rPh sb="4" eb="5">
      <t>ワ</t>
    </rPh>
    <rPh sb="6" eb="8">
      <t>ジッコウ</t>
    </rPh>
    <phoneticPr fontId="1"/>
  </si>
  <si>
    <t>└─15_クライアント提出物</t>
    <phoneticPr fontId="1"/>
  </si>
  <si>
    <t>   ├─ ■振分前書類格納</t>
    <phoneticPr fontId="1"/>
  </si>
  <si>
    <t>   ├─ 01_格納フォルダ</t>
    <phoneticPr fontId="1"/>
  </si>
  <si>
    <t>   ├─ 02_CSV</t>
    <phoneticPr fontId="1"/>
  </si>
  <si>
    <t>   └─ 99_処理結果</t>
    <phoneticPr fontId="1"/>
  </si>
  <si>
    <t>15_クライアント提出物</t>
  </si>
  <si>
    <t>■振分前書類格納</t>
  </si>
  <si>
    <t>02_CSV</t>
    <phoneticPr fontId="1"/>
  </si>
  <si>
    <t>01_格納フォルダ</t>
    <phoneticPr fontId="1"/>
  </si>
  <si>
    <t>・「■振分前書類格納」フォルダ内の「.xlsx」ファイルの件数を集計する。</t>
    <rPh sb="3" eb="4">
      <t>シン</t>
    </rPh>
    <rPh sb="4" eb="6">
      <t>フンマエ</t>
    </rPh>
    <rPh sb="6" eb="8">
      <t>ショルイ</t>
    </rPh>
    <rPh sb="8" eb="10">
      <t>カクノウ</t>
    </rPh>
    <rPh sb="15" eb="16">
      <t>ナイ</t>
    </rPh>
    <rPh sb="29" eb="31">
      <t>ケンスウ</t>
    </rPh>
    <rPh sb="32" eb="34">
      <t>シュウケイ</t>
    </rPh>
    <phoneticPr fontId="1"/>
  </si>
  <si>
    <t>→処理④へ</t>
    <rPh sb="1" eb="3">
      <t>ショリ</t>
    </rPh>
    <phoneticPr fontId="1"/>
  </si>
  <si>
    <t>・「02_CSV」フォルダ内の「証跡振り分け一覧.csv」を読み込む。</t>
    <phoneticPr fontId="1"/>
  </si>
  <si>
    <t>・処理④で取得したファイル内に処理③で取得したファイル名に合致する"依頼番号"を探す。</t>
    <rPh sb="15" eb="18">
      <t>ショリ3</t>
    </rPh>
    <rPh sb="19" eb="21">
      <t>シュトク</t>
    </rPh>
    <rPh sb="27" eb="28">
      <t>メイ</t>
    </rPh>
    <rPh sb="29" eb="31">
      <t>ガッチ</t>
    </rPh>
    <rPh sb="34" eb="38">
      <t>イライバンゴウ</t>
    </rPh>
    <rPh sb="40" eb="41">
      <t>サガ</t>
    </rPh>
    <phoneticPr fontId="1"/>
  </si>
  <si>
    <t>・下記項目の値を抽出する。</t>
    <rPh sb="1" eb="5">
      <t>カキコウモク</t>
    </rPh>
    <rPh sb="6" eb="7">
      <t>アタイ</t>
    </rPh>
    <rPh sb="8" eb="10">
      <t>チュウシュツ</t>
    </rPh>
    <phoneticPr fontId="1"/>
  </si>
  <si>
    <t>→フォルダをセットして処理⑨へ</t>
    <rPh sb="11" eb="13">
      <t>ショリ</t>
    </rPh>
    <phoneticPr fontId="1"/>
  </si>
  <si>
    <t>・「01_格納フォルダ」内に下記のフォルダを作成する。</t>
    <rPh sb="14" eb="16">
      <t>カキ</t>
    </rPh>
    <rPh sb="22" eb="24">
      <t>サクセイ</t>
    </rPh>
    <phoneticPr fontId="1"/>
  </si>
  <si>
    <t>"振分先名"が存在する場合</t>
    <rPh sb="1" eb="5">
      <t>フリワケサキメイ</t>
    </rPh>
    <rPh sb="7" eb="9">
      <t>ソンザイ</t>
    </rPh>
    <rPh sb="11" eb="13">
      <t>バアイ</t>
    </rPh>
    <phoneticPr fontId="1"/>
  </si>
  <si>
    <t>→"振分先コード"_"企業名"_"振分先名"</t>
    <rPh sb="2" eb="5">
      <t>フリワケサキ</t>
    </rPh>
    <rPh sb="11" eb="14">
      <t>キギョウメイ</t>
    </rPh>
    <rPh sb="17" eb="21">
      <t>フリワケサキメイ</t>
    </rPh>
    <phoneticPr fontId="1"/>
  </si>
  <si>
    <t>"振分先名"が存在しない場合</t>
    <rPh sb="1" eb="5">
      <t>フリワケサキメイ</t>
    </rPh>
    <rPh sb="7" eb="9">
      <t>ソンザイ</t>
    </rPh>
    <rPh sb="12" eb="14">
      <t>バアイ</t>
    </rPh>
    <phoneticPr fontId="1"/>
  </si>
  <si>
    <t>→"振分先コード"_"企業名"</t>
    <rPh sb="2" eb="5">
      <t>フリワケサキ</t>
    </rPh>
    <rPh sb="11" eb="14">
      <t>キギョウメイ</t>
    </rPh>
    <phoneticPr fontId="1"/>
  </si>
  <si>
    <t>・「01_格納フォルダ」内に処理⑥で取得した"振分先コード"が含まれているフォルダ</t>
    <rPh sb="12" eb="13">
      <t>ナイ</t>
    </rPh>
    <rPh sb="14" eb="16">
      <t>ショリ</t>
    </rPh>
    <rPh sb="18" eb="20">
      <t>シュトク</t>
    </rPh>
    <rPh sb="23" eb="26">
      <t>フリワケサキ</t>
    </rPh>
    <rPh sb="31" eb="32">
      <t>フク</t>
    </rPh>
    <phoneticPr fontId="1"/>
  </si>
  <si>
    <t>があるか確認する。</t>
    <rPh sb="4" eb="6">
      <t>カクニン</t>
    </rPh>
    <phoneticPr fontId="1"/>
  </si>
  <si>
    <t>・処理⑦で見つけた、または処理⑧で作成したフォルダ内に処理⑥で取得した"依頼番号"が</t>
    <rPh sb="1" eb="3">
      <t>ショリ</t>
    </rPh>
    <rPh sb="5" eb="6">
      <t>ミ</t>
    </rPh>
    <rPh sb="13" eb="15">
      <t>ショリ</t>
    </rPh>
    <rPh sb="17" eb="19">
      <t>サクセイ</t>
    </rPh>
    <rPh sb="25" eb="26">
      <t>ナイ</t>
    </rPh>
    <rPh sb="27" eb="29">
      <t>ショリ</t>
    </rPh>
    <rPh sb="31" eb="33">
      <t>シュトク</t>
    </rPh>
    <rPh sb="36" eb="40">
      <t>イライバンゴウ</t>
    </rPh>
    <phoneticPr fontId="1"/>
  </si>
  <si>
    <t>含まれているフォルダがあるか確認する。</t>
    <rPh sb="14" eb="16">
      <t>カクニン</t>
    </rPh>
    <phoneticPr fontId="1"/>
  </si>
  <si>
    <t>→フォルダをセットして処理⑪へ</t>
    <rPh sb="11" eb="13">
      <t>ショリ</t>
    </rPh>
    <phoneticPr fontId="1"/>
  </si>
  <si>
    <t>→処理⑩へ</t>
    <rPh sb="1" eb="3">
      <t>ショリ</t>
    </rPh>
    <phoneticPr fontId="1"/>
  </si>
  <si>
    <t>・処理⑦で見つけた、または処理⑧で作成したフォルダ内に下記フォルダを作成する。</t>
    <rPh sb="25" eb="26">
      <t>ナイ</t>
    </rPh>
    <rPh sb="27" eb="29">
      <t>カキ</t>
    </rPh>
    <rPh sb="34" eb="36">
      <t>サクセイ</t>
    </rPh>
    <phoneticPr fontId="1"/>
  </si>
  <si>
    <t>├─ 成約</t>
    <rPh sb="3" eb="5">
      <t>セイヤク</t>
    </rPh>
    <phoneticPr fontId="1"/>
  </si>
  <si>
    <t>└─ 着工</t>
    <rPh sb="3" eb="5">
      <t>チャッコウ</t>
    </rPh>
    <phoneticPr fontId="1"/>
  </si>
  <si>
    <t>・処理⑨で見つけた、または処理⑩で作成したフォルダ内に処理③で取得したファイルを</t>
    <rPh sb="27" eb="29">
      <t>ショリ</t>
    </rPh>
    <rPh sb="31" eb="33">
      <t>シュトク</t>
    </rPh>
    <phoneticPr fontId="1"/>
  </si>
  <si>
    <t>格納する。</t>
  </si>
  <si>
    <t>格納先に同じ名前のファイルが既に存在する場合は、ファイル名の末尾に時刻を追加</t>
    <rPh sb="0" eb="3">
      <t>カクノウサキ</t>
    </rPh>
    <rPh sb="4" eb="5">
      <t>オナ</t>
    </rPh>
    <rPh sb="6" eb="8">
      <t>ナマエ</t>
    </rPh>
    <rPh sb="14" eb="15">
      <t>スデ</t>
    </rPh>
    <rPh sb="16" eb="18">
      <t>ソンザイ</t>
    </rPh>
    <rPh sb="20" eb="22">
      <t>バアイ</t>
    </rPh>
    <rPh sb="28" eb="29">
      <t>メイ</t>
    </rPh>
    <rPh sb="30" eb="32">
      <t>マツビ</t>
    </rPh>
    <rPh sb="33" eb="35">
      <t>ジコク</t>
    </rPh>
    <rPh sb="36" eb="38">
      <t>ツイカ</t>
    </rPh>
    <phoneticPr fontId="1"/>
  </si>
  <si>
    <t>処理⑦</t>
    <rPh sb="1" eb="3">
      <t>カンリョウ</t>
    </rPh>
    <phoneticPr fontId="1"/>
  </si>
  <si>
    <t>抽出できた場合</t>
    <rPh sb="0" eb="2">
      <t>チュウシュツ</t>
    </rPh>
    <rPh sb="5" eb="7">
      <t>バアイ</t>
    </rPh>
    <phoneticPr fontId="1"/>
  </si>
  <si>
    <t>→振分先コード</t>
    <phoneticPr fontId="1"/>
  </si>
  <si>
    <t>抽出できなかった場合</t>
    <rPh sb="0" eb="2">
      <t>チュウシュツ</t>
    </rPh>
    <rPh sb="8" eb="10">
      <t>バアイ</t>
    </rPh>
    <phoneticPr fontId="1"/>
  </si>
  <si>
    <t>・「config.yml」からテンプレート「【FMT】ドキュメント振り分け結果.xlsx」を取得する。</t>
    <phoneticPr fontId="1"/>
  </si>
  <si>
    <t>テンプレートをコピーする。</t>
    <phoneticPr fontId="1"/>
  </si>
  <si>
    <t>・「 99_処理結果」フォルダ内に「ドキュメント振り分け結果.xlsx」がなければ取得した</t>
    <phoneticPr fontId="1"/>
  </si>
  <si>
    <t>・処理⑫で取得または作成したファイルを開く。</t>
    <rPh sb="1" eb="3">
      <t>ショリ</t>
    </rPh>
    <rPh sb="5" eb="7">
      <t>シュトク</t>
    </rPh>
    <rPh sb="10" eb="12">
      <t>サクセイ</t>
    </rPh>
    <rPh sb="19" eb="20">
      <t>ヒラ</t>
    </rPh>
    <phoneticPr fontId="1"/>
  </si>
  <si>
    <t>A,B列を文字列に変換</t>
    <rPh sb="3" eb="4">
      <t>レツ</t>
    </rPh>
    <rPh sb="5" eb="8">
      <t>モジレツ</t>
    </rPh>
    <rPh sb="9" eb="11">
      <t>ヘンカン</t>
    </rPh>
    <phoneticPr fontId="1"/>
  </si>
  <si>
    <t>F列をyyyy/mm/dd hh:mm:ssに変換</t>
    <rPh sb="1" eb="2">
      <t>レツ</t>
    </rPh>
    <rPh sb="23" eb="25">
      <t>ヘンカン</t>
    </rPh>
    <phoneticPr fontId="1"/>
  </si>
  <si>
    <t>C列の最終行を取得</t>
    <rPh sb="1" eb="2">
      <t>レツ</t>
    </rPh>
    <rPh sb="3" eb="6">
      <t>サイシュウギョウ</t>
    </rPh>
    <rPh sb="7" eb="9">
      <t>シュトク</t>
    </rPh>
    <phoneticPr fontId="1"/>
  </si>
  <si>
    <t>・"振分結果"に'成功'を"ファイルパス"に移動したファイルのファイルパスをセットする。</t>
    <rPh sb="2" eb="4">
      <t>フリワケ</t>
    </rPh>
    <rPh sb="4" eb="6">
      <t>ケッカ</t>
    </rPh>
    <rPh sb="9" eb="11">
      <t>セイコウ</t>
    </rPh>
    <rPh sb="22" eb="24">
      <t>イドウ</t>
    </rPh>
    <phoneticPr fontId="1"/>
  </si>
  <si>
    <t>→"振分結果"に'失敗'をセットして、該当ファイルは移動しない</t>
    <rPh sb="9" eb="11">
      <t>シッパイ</t>
    </rPh>
    <rPh sb="19" eb="21">
      <t>ガイトウ</t>
    </rPh>
    <rPh sb="26" eb="28">
      <t>イドウ</t>
    </rPh>
    <phoneticPr fontId="1"/>
  </si>
  <si>
    <t>抽出したデータから"振分先CD"と"依頼番号"をセット</t>
    <rPh sb="0" eb="2">
      <t>チュウシュツ</t>
    </rPh>
    <rPh sb="10" eb="13">
      <t>フリワケサキ</t>
    </rPh>
    <rPh sb="18" eb="22">
      <t>イライバンゴウ</t>
    </rPh>
    <phoneticPr fontId="1"/>
  </si>
  <si>
    <t>・A列の最終行からデータを書き込む。</t>
    <rPh sb="2" eb="3">
      <t>レツ</t>
    </rPh>
    <rPh sb="4" eb="7">
      <t>サイシュウギョウ</t>
    </rPh>
    <rPh sb="13" eb="14">
      <t>カ</t>
    </rPh>
    <rPh sb="15" eb="16">
      <t>コ</t>
    </rPh>
    <phoneticPr fontId="1"/>
  </si>
  <si>
    <t>ドキュメント振り分け結果.xlsx</t>
  </si>
  <si>
    <t>※既にファイルが存在していて、かつ編集不可（例：開きっぱなし等）の場合は別途で</t>
    <rPh sb="1" eb="2">
      <t>スデ</t>
    </rPh>
    <rPh sb="8" eb="10">
      <t>ソンザイ</t>
    </rPh>
    <rPh sb="17" eb="21">
      <t>ヘンシュウフカ</t>
    </rPh>
    <rPh sb="22" eb="23">
      <t>レイ</t>
    </rPh>
    <rPh sb="24" eb="25">
      <t>ヒラ</t>
    </rPh>
    <rPh sb="30" eb="31">
      <t>トウ</t>
    </rPh>
    <rPh sb="33" eb="35">
      <t>バアイ</t>
    </rPh>
    <rPh sb="36" eb="38">
      <t>ベット</t>
    </rPh>
    <phoneticPr fontId="1"/>
  </si>
  <si>
    <t>ファイルを作成</t>
    <rPh sb="5" eb="7">
      <t>サクセイ</t>
    </rPh>
    <phoneticPr fontId="1"/>
  </si>
  <si>
    <t>ファイル名には末尾に連番を付与する（すでに同じ名前のファイルがあるため）</t>
    <rPh sb="4" eb="5">
      <t>メイ</t>
    </rPh>
    <rPh sb="7" eb="9">
      <t>マツビ</t>
    </rPh>
    <rPh sb="10" eb="12">
      <t>レンバン</t>
    </rPh>
    <rPh sb="13" eb="15">
      <t>フヨ</t>
    </rPh>
    <rPh sb="21" eb="22">
      <t>オナ</t>
    </rPh>
    <rPh sb="23" eb="25">
      <t>ナマエ</t>
    </rPh>
    <phoneticPr fontId="1"/>
  </si>
  <si>
    <t>１．フォルダ作成</t>
    <rPh sb="6" eb="8">
      <t>サクセイ</t>
    </rPh>
    <phoneticPr fontId="1"/>
  </si>
  <si>
    <t>案件アラート作成</t>
    <rPh sb="0" eb="2">
      <t>アンケン</t>
    </rPh>
    <rPh sb="6" eb="8">
      <t>サクセイ</t>
    </rPh>
    <phoneticPr fontId="1"/>
  </si>
  <si>
    <t>└─ 13_案件アラート表作成送付</t>
    <phoneticPr fontId="1"/>
  </si>
  <si>
    <t>   └─ YYYYMMDD（例: 20260520）</t>
    <phoneticPr fontId="1"/>
  </si>
  <si>
    <t>      ├─ 02_作成済み案件アラート</t>
    <phoneticPr fontId="1"/>
  </si>
  <si>
    <t>      └─ 99_処理結果</t>
    <phoneticPr fontId="1"/>
  </si>
  <si>
    <t>YYYYMMDD（例: 20260520）（WORKING_FOLDER）</t>
    <phoneticPr fontId="1"/>
  </si>
  <si>
    <t>      ├─ 01_CSV</t>
    <phoneticPr fontId="1"/>
  </si>
  <si>
    <t>02_作成済み案件アラート（SHEETS_FOLDER）</t>
    <phoneticPr fontId="1"/>
  </si>
  <si>
    <t>・処理②で取得したテンプレートをExcelを起動する。</t>
    <rPh sb="1" eb="3">
      <t>ショリ</t>
    </rPh>
    <rPh sb="5" eb="7">
      <t>シュトク</t>
    </rPh>
    <rPh sb="22" eb="24">
      <t>キドウ</t>
    </rPh>
    <phoneticPr fontId="1"/>
  </si>
  <si>
    <t xml:space="preserve"> 13_案件アラート表作成送付</t>
  </si>
  <si>
    <t>YYYYMMDD（例: 20260520）</t>
    <phoneticPr fontId="1"/>
  </si>
  <si>
    <t>02_作成済み案件アラート</t>
    <phoneticPr fontId="1"/>
  </si>
  <si>
    <t>01_CSV</t>
    <phoneticPr fontId="1"/>
  </si>
  <si>
    <t>・「01_CSV」フォルダ内の「CL向け案件アラート表一覧.csv」を読み込む。</t>
    <rPh sb="13" eb="14">
      <t>ナイ</t>
    </rPh>
    <rPh sb="35" eb="36">
      <t>ヨ</t>
    </rPh>
    <rPh sb="37" eb="38">
      <t>コ</t>
    </rPh>
    <phoneticPr fontId="1"/>
  </si>
  <si>
    <t>・チェック結果用のリストを作成する。</t>
    <rPh sb="5" eb="8">
      <t>ケッカヨウ</t>
    </rPh>
    <rPh sb="13" eb="15">
      <t>サクセイ</t>
    </rPh>
    <phoneticPr fontId="1"/>
  </si>
  <si>
    <t>処理⑩へ</t>
    <rPh sb="0" eb="2">
      <t>ショリ</t>
    </rPh>
    <phoneticPr fontId="1"/>
  </si>
  <si>
    <t>処理⑨で作成したファイル名が既に「02_作成済み案件アラート」フォルダに存在するか</t>
    <rPh sb="0" eb="2">
      <t>ショリ</t>
    </rPh>
    <rPh sb="4" eb="6">
      <t>サクセイ</t>
    </rPh>
    <rPh sb="12" eb="13">
      <t>メイ</t>
    </rPh>
    <rPh sb="14" eb="15">
      <t>スデ</t>
    </rPh>
    <phoneticPr fontId="1"/>
  </si>
  <si>
    <t>存在しない場合</t>
    <rPh sb="0" eb="2">
      <t>ソンザイ</t>
    </rPh>
    <rPh sb="4" eb="6">
      <t>バアイ</t>
    </rPh>
    <phoneticPr fontId="1"/>
  </si>
  <si>
    <t>後続処理は行わず次のグループへ</t>
    <rPh sb="0" eb="4">
      <t>コウゾクショリ</t>
    </rPh>
    <rPh sb="5" eb="6">
      <t>オコナ</t>
    </rPh>
    <rPh sb="8" eb="9">
      <t>ツギ</t>
    </rPh>
    <phoneticPr fontId="1"/>
  </si>
  <si>
    <t>→処理⑪へ</t>
    <rPh sb="0" eb="3">
      <t>ヤジルシショリ</t>
    </rPh>
    <phoneticPr fontId="1"/>
  </si>
  <si>
    <t>・値を入力する。</t>
    <rPh sb="1" eb="2">
      <t>アタイ</t>
    </rPh>
    <rPh sb="3" eb="5">
      <t>ニュウリョク</t>
    </rPh>
    <phoneticPr fontId="1"/>
  </si>
  <si>
    <t>D2：振分先コード</t>
    <rPh sb="3" eb="6">
      <t>フリワケサキ</t>
    </rPh>
    <phoneticPr fontId="1"/>
  </si>
  <si>
    <t>D3："企業名"様（"振分先名"）または"企業名"様</t>
    <rPh sb="4" eb="7">
      <t>キギョウメイ</t>
    </rPh>
    <rPh sb="8" eb="9">
      <t>サマ</t>
    </rPh>
    <rPh sb="11" eb="15">
      <t>フリワケサキメイ</t>
    </rPh>
    <phoneticPr fontId="1"/>
  </si>
  <si>
    <t>・必要行のみ抽出して、並び順を固定する。</t>
    <rPh sb="1" eb="4">
      <t>ヒツヨウギョウ</t>
    </rPh>
    <rPh sb="6" eb="8">
      <t>チュウシュツ</t>
    </rPh>
    <rPh sb="11" eb="12">
      <t>ナラ</t>
    </rPh>
    <rPh sb="13" eb="14">
      <t>ジュン</t>
    </rPh>
    <rPh sb="15" eb="17">
      <t>コテイ</t>
    </rPh>
    <phoneticPr fontId="1"/>
  </si>
  <si>
    <t>・抽出したデータをコピーする。</t>
    <rPh sb="1" eb="3">
      <t>チュウシュツ</t>
    </rPh>
    <phoneticPr fontId="1"/>
  </si>
  <si>
    <t>・"成約時不備チェック"の値を変換する</t>
    <rPh sb="2" eb="5">
      <t>セイヤクジ</t>
    </rPh>
    <rPh sb="5" eb="7">
      <t>フビ</t>
    </rPh>
    <rPh sb="13" eb="14">
      <t>アタイ</t>
    </rPh>
    <rPh sb="15" eb="17">
      <t>ヘンカン</t>
    </rPh>
    <phoneticPr fontId="1"/>
  </si>
  <si>
    <t>"未チェック"：' '</t>
    <phoneticPr fontId="1"/>
  </si>
  <si>
    <t>"不備確認中"：不備確認依頼中</t>
    <phoneticPr fontId="1"/>
  </si>
  <si>
    <t>"不備なし"：提出・チェック完了</t>
    <phoneticPr fontId="1"/>
  </si>
  <si>
    <t>・"着工時不備チェック"の値を変換する</t>
    <rPh sb="13" eb="14">
      <t>アタイ</t>
    </rPh>
    <rPh sb="15" eb="17">
      <t>ヘンカン</t>
    </rPh>
    <phoneticPr fontId="1"/>
  </si>
  <si>
    <t>"個別請求先確認中"：提出・チェック完了</t>
    <phoneticPr fontId="1"/>
  </si>
  <si>
    <t>・C6からデータを貼り付ける。</t>
    <rPh sb="9" eb="10">
      <t>ハ</t>
    </rPh>
    <rPh sb="11" eb="12">
      <t>ツ</t>
    </rPh>
    <phoneticPr fontId="1"/>
  </si>
  <si>
    <t>・チェック結果用のリストにデータを保管する。</t>
    <rPh sb="17" eb="19">
      <t>ホカン</t>
    </rPh>
    <phoneticPr fontId="1"/>
  </si>
  <si>
    <t>・Excelを終了する。</t>
    <rPh sb="7" eb="9">
      <t>シュウリョウ</t>
    </rPh>
    <phoneticPr fontId="1"/>
  </si>
  <si>
    <t>YYYYMMDD_案件アラート作成結果メモ</t>
    <phoneticPr fontId="1"/>
  </si>
  <si>
    <t>13_案件アラート表作成送付</t>
  </si>
  <si>
    <t>・「YYYYMM」フォルダ内の「CL向け案件アラート表一覧.csv」を読み込む。</t>
    <phoneticPr fontId="1"/>
  </si>
  <si>
    <t>・"振分先コード"の種類数を取得する。</t>
    <rPh sb="2" eb="5">
      <t>フリワケサキ</t>
    </rPh>
    <rPh sb="10" eb="13">
      <t>シュルイスウ</t>
    </rPh>
    <rPh sb="14" eb="16">
      <t>シュトク</t>
    </rPh>
    <phoneticPr fontId="1"/>
  </si>
  <si>
    <t>・「02_作成済み案件アラート」フォルダ内の「.xlsx」ファイルの件数を集計する。</t>
    <rPh sb="5" eb="7">
      <t>サクセイ</t>
    </rPh>
    <rPh sb="7" eb="8">
      <t>ズ</t>
    </rPh>
    <rPh sb="9" eb="11">
      <t>アンケン</t>
    </rPh>
    <rPh sb="20" eb="21">
      <t>ナイ</t>
    </rPh>
    <rPh sb="34" eb="36">
      <t>ケンスウ</t>
    </rPh>
    <rPh sb="37" eb="39">
      <t>シュウケイ</t>
    </rPh>
    <phoneticPr fontId="1"/>
  </si>
  <si>
    <t>・下記の手順で企業情報を取得する。</t>
    <rPh sb="1" eb="3">
      <t>カキ</t>
    </rPh>
    <rPh sb="4" eb="6">
      <t>テジュン</t>
    </rPh>
    <rPh sb="7" eb="11">
      <t>キギョウジョウホウ</t>
    </rPh>
    <rPh sb="12" eb="14">
      <t>シュトク</t>
    </rPh>
    <phoneticPr fontId="1"/>
  </si>
  <si>
    <t>→"振分先コード"が存在しない場合はファイル名から"企業名"と"振分先名"を取得</t>
    <rPh sb="2" eb="5">
      <t>フリワケサキ</t>
    </rPh>
    <rPh sb="10" eb="12">
      <t>ソンザイ</t>
    </rPh>
    <rPh sb="15" eb="17">
      <t>バアイ</t>
    </rPh>
    <rPh sb="35" eb="36">
      <t>メイ</t>
    </rPh>
    <phoneticPr fontId="1"/>
  </si>
  <si>
    <t>取得できた場合</t>
    <rPh sb="0" eb="2">
      <t>シュトク</t>
    </rPh>
    <rPh sb="5" eb="7">
      <t>バアイ</t>
    </rPh>
    <phoneticPr fontId="1"/>
  </si>
  <si>
    <t>取得できない場合</t>
    <rPh sb="0" eb="2">
      <t>シュトク</t>
    </rPh>
    <rPh sb="6" eb="8">
      <t>バアイ</t>
    </rPh>
    <phoneticPr fontId="1"/>
  </si>
  <si>
    <t>※ファイル名が該当しなかった場合は"NameErr"を返す</t>
    <rPh sb="14" eb="16">
      <t>バアイ</t>
    </rPh>
    <rPh sb="27" eb="28">
      <t>カエ</t>
    </rPh>
    <phoneticPr fontId="1"/>
  </si>
  <si>
    <t>→振分先コードに対応する"PW"を「クライアント別PW一覧.xlsx」から取得</t>
    <phoneticPr fontId="1"/>
  </si>
  <si>
    <t>「クライアント別PW一覧.xlsx」から"企業名"と"振分先名"に一致する"PW"と</t>
    <rPh sb="33" eb="35">
      <t>イッチ</t>
    </rPh>
    <phoneticPr fontId="1"/>
  </si>
  <si>
    <t>"振分先コード"を取得</t>
    <rPh sb="1" eb="4">
      <t>フリワケサキ</t>
    </rPh>
    <rPh sb="9" eb="11">
      <t>シュトク</t>
    </rPh>
    <phoneticPr fontId="1"/>
  </si>
  <si>
    <t>※一致するPWが見つからない場合は"PwErr"を返す</t>
    <rPh sb="1" eb="3">
      <t>イッチ</t>
    </rPh>
    <rPh sb="8" eb="9">
      <t>ミ</t>
    </rPh>
    <rPh sb="14" eb="16">
      <t>バアイ</t>
    </rPh>
    <rPh sb="25" eb="26">
      <t>カエ</t>
    </rPh>
    <phoneticPr fontId="1"/>
  </si>
  <si>
    <t>※開けない場合は"OpenErr"を返す</t>
    <rPh sb="1" eb="2">
      <t>ヒラ</t>
    </rPh>
    <rPh sb="5" eb="7">
      <t>バアイ</t>
    </rPh>
    <rPh sb="18" eb="19">
      <t>カエ</t>
    </rPh>
    <phoneticPr fontId="1"/>
  </si>
  <si>
    <t>データを下記の条件で取得</t>
    <rPh sb="4" eb="6">
      <t>カキ</t>
    </rPh>
    <rPh sb="7" eb="9">
      <t>ジョウケン</t>
    </rPh>
    <rPh sb="10" eb="12">
      <t>シュトク</t>
    </rPh>
    <phoneticPr fontId="1"/>
  </si>
  <si>
    <t>5行目以降</t>
    <rPh sb="1" eb="5">
      <t>ギョウメイコウ</t>
    </rPh>
    <phoneticPr fontId="1"/>
  </si>
  <si>
    <t>前後の空白を削除</t>
  </si>
  <si>
    <t>からデータを空文字に変換</t>
    <rPh sb="6" eb="9">
      <t>カラモジ</t>
    </rPh>
    <rPh sb="10" eb="12">
      <t>ヘンカン</t>
    </rPh>
    <phoneticPr fontId="1"/>
  </si>
  <si>
    <t>・D3セルから"企業名"と"振分先名"を取得する。</t>
    <rPh sb="20" eb="22">
      <t>シュトク</t>
    </rPh>
    <phoneticPr fontId="1"/>
  </si>
  <si>
    <t>・読み取り専用で開きシート名を取得する。</t>
    <rPh sb="1" eb="2">
      <t>ヨ</t>
    </rPh>
    <rPh sb="3" eb="4">
      <t>ト</t>
    </rPh>
    <rPh sb="5" eb="7">
      <t>センヨウ</t>
    </rPh>
    <rPh sb="8" eb="9">
      <t>ヒラ</t>
    </rPh>
    <rPh sb="13" eb="14">
      <t>メイ</t>
    </rPh>
    <rPh sb="15" eb="17">
      <t>シュトク</t>
    </rPh>
    <phoneticPr fontId="1"/>
  </si>
  <si>
    <t>・データ行と最終行を取得する。</t>
    <rPh sb="4" eb="5">
      <t>ギョウ</t>
    </rPh>
    <rPh sb="6" eb="9">
      <t>サイシュウギョウ</t>
    </rPh>
    <rPh sb="10" eb="12">
      <t>シュトク</t>
    </rPh>
    <phoneticPr fontId="1"/>
  </si>
  <si>
    <t>データ貼り付け位置チェック</t>
  </si>
  <si>
    <t>ファイル内反響数チェック</t>
  </si>
  <si>
    <t>ファイル名称チェック</t>
  </si>
  <si>
    <t>YYYYMMDD_案件アラート送付対象クライアント一覧</t>
    <phoneticPr fontId="1"/>
  </si>
  <si>
    <t>※既にファイルが存在する場合はファイル名の末尾に連番を付与</t>
    <rPh sb="1" eb="2">
      <t>スデ</t>
    </rPh>
    <rPh sb="8" eb="10">
      <t>ソンザイ</t>
    </rPh>
    <rPh sb="12" eb="14">
      <t>バアイ</t>
    </rPh>
    <rPh sb="19" eb="20">
      <t>メイ</t>
    </rPh>
    <rPh sb="21" eb="23">
      <t>マツビ</t>
    </rPh>
    <rPh sb="24" eb="26">
      <t>レンバン</t>
    </rPh>
    <rPh sb="27" eb="29">
      <t>フヨ</t>
    </rPh>
    <phoneticPr fontId="1"/>
  </si>
  <si>
    <t>・テンプレート「【FMT】作成済み案件アラートチェック結果.xlsx」をコピーして作成した</t>
    <rPh sb="41" eb="43">
      <t>サクセイ</t>
    </rPh>
    <phoneticPr fontId="1"/>
  </si>
  <si>
    <t>・Excelファイル名を作成する。</t>
    <rPh sb="10" eb="11">
      <t>メイ</t>
    </rPh>
    <rPh sb="12" eb="14">
      <t>サクセイ</t>
    </rPh>
    <phoneticPr fontId="1"/>
  </si>
  <si>
    <t>ファイル名を付ける。</t>
    <rPh sb="4" eb="5">
      <t>メイ</t>
    </rPh>
    <rPh sb="6" eb="7">
      <t>ツ</t>
    </rPh>
    <phoneticPr fontId="1"/>
  </si>
  <si>
    <t>A-D列を文字列に変換</t>
    <rPh sb="3" eb="4">
      <t>レツ</t>
    </rPh>
    <rPh sb="5" eb="8">
      <t>モジレツ</t>
    </rPh>
    <rPh sb="9" eb="11">
      <t>ヘンカン</t>
    </rPh>
    <phoneticPr fontId="1"/>
  </si>
  <si>
    <t>YYYYMMDD_案件アラート表不備チェック結果</t>
    <phoneticPr fontId="1"/>
  </si>
  <si>
    <t>A列を文字列に変換</t>
    <rPh sb="1" eb="2">
      <t>レツ</t>
    </rPh>
    <rPh sb="3" eb="6">
      <t>モジレツ</t>
    </rPh>
    <rPh sb="7" eb="9">
      <t>ヘンカン</t>
    </rPh>
    <phoneticPr fontId="1"/>
  </si>
  <si>
    <t>A10から書き込み開始</t>
    <rPh sb="5" eb="6">
      <t>カ</t>
    </rPh>
    <rPh sb="7" eb="8">
      <t>コ</t>
    </rPh>
    <rPh sb="9" eb="11">
      <t>カイシ</t>
    </rPh>
    <phoneticPr fontId="1"/>
  </si>
  <si>
    <t>・処理⑭作成したファイルにデータを書き込む。</t>
    <rPh sb="1" eb="3">
      <t>ショリ</t>
    </rPh>
    <rPh sb="4" eb="6">
      <t>サクセイ</t>
    </rPh>
    <rPh sb="17" eb="18">
      <t>カ</t>
    </rPh>
    <rPh sb="19" eb="20">
      <t>コ</t>
    </rPh>
    <phoneticPr fontId="1"/>
  </si>
  <si>
    <t>・処理⑤で取得した"振分先コード"の種類数と処理⑥で集計した件数が一致しているか</t>
    <rPh sb="1" eb="3">
      <t>ショリ</t>
    </rPh>
    <rPh sb="5" eb="7">
      <t>シュトク</t>
    </rPh>
    <rPh sb="10" eb="13">
      <t>フリワケサキ</t>
    </rPh>
    <rPh sb="18" eb="21">
      <t>シュルイスウ</t>
    </rPh>
    <rPh sb="22" eb="24">
      <t>ショリ</t>
    </rPh>
    <rPh sb="26" eb="28">
      <t>シュウケイ</t>
    </rPh>
    <rPh sb="30" eb="32">
      <t>ケンスウ</t>
    </rPh>
    <rPh sb="33" eb="35">
      <t>イッチ</t>
    </rPh>
    <phoneticPr fontId="1"/>
  </si>
  <si>
    <t>確認してC3に記載する。</t>
    <phoneticPr fontId="1"/>
  </si>
  <si>
    <t>・処理⑥で集計した件数をC4に記載する。</t>
    <rPh sb="15" eb="17">
      <t>キサイ</t>
    </rPh>
    <phoneticPr fontId="1"/>
  </si>
  <si>
    <t>・処理⑤で取得した"振分先コード"の種類数をC5に記載する。</t>
    <rPh sb="25" eb="27">
      <t>キサイ</t>
    </rPh>
    <phoneticPr fontId="1"/>
  </si>
  <si>
    <t>・処理⑫の結果がすべてOKのときにC6に'OK'と記載する。それ以外は'NG'を記載する。</t>
    <rPh sb="1" eb="3">
      <t>ショリ</t>
    </rPh>
    <rPh sb="5" eb="7">
      <t>ケッカ</t>
    </rPh>
    <rPh sb="25" eb="27">
      <t>キサイ</t>
    </rPh>
    <rPh sb="32" eb="34">
      <t>イガイ</t>
    </rPh>
    <rPh sb="40" eb="42">
      <t>キサイ</t>
    </rPh>
    <phoneticPr fontId="1"/>
  </si>
  <si>
    <t>13_案件アラート表作成送付</t>
    <phoneticPr fontId="1"/>
  </si>
  <si>
    <t>・ファイル選択ダイアログを表示する。</t>
    <rPh sb="5" eb="7">
      <t>センタク</t>
    </rPh>
    <rPh sb="13" eb="15">
      <t>ヒョウジ</t>
    </rPh>
    <phoneticPr fontId="1"/>
  </si>
  <si>
    <t>・手動で作業ファイルを選択する。</t>
    <rPh sb="1" eb="3">
      <t>シュドウ</t>
    </rPh>
    <rPh sb="4" eb="6">
      <t>サギョウ</t>
    </rPh>
    <rPh sb="11" eb="13">
      <t>センタク</t>
    </rPh>
    <phoneticPr fontId="1"/>
  </si>
  <si>
    <t>・処理②で選択したファイルを下記の条件で読み込む。</t>
    <rPh sb="1" eb="3">
      <t>ショリ</t>
    </rPh>
    <rPh sb="5" eb="7">
      <t>センタク</t>
    </rPh>
    <rPh sb="14" eb="16">
      <t>カキ</t>
    </rPh>
    <rPh sb="17" eb="19">
      <t>ジョウケン</t>
    </rPh>
    <rPh sb="20" eb="21">
      <t>ヨ</t>
    </rPh>
    <rPh sb="22" eb="23">
      <t>コ</t>
    </rPh>
    <phoneticPr fontId="1"/>
  </si>
  <si>
    <t>A-E列</t>
    <rPh sb="3" eb="4">
      <t>レツ</t>
    </rPh>
    <phoneticPr fontId="1"/>
  </si>
  <si>
    <t/>
  </si>
  <si>
    <t>・"トータルの不備結果"が'OK'の行のみ抽出する。</t>
    <rPh sb="18" eb="19">
      <t>ギョウ</t>
    </rPh>
    <rPh sb="21" eb="23">
      <t>チュウシュツ</t>
    </rPh>
    <phoneticPr fontId="1"/>
  </si>
  <si>
    <t>・データが0件でないことを確認する。</t>
    <rPh sb="6" eb="7">
      <t>ケン</t>
    </rPh>
    <rPh sb="13" eb="15">
      <t>カクニン</t>
    </rPh>
    <phoneticPr fontId="1"/>
  </si>
  <si>
    <t>・テンプレート「【FMT】案件管理シート送付対象クライアント一覧.xlsx」をコピーして</t>
    <phoneticPr fontId="1"/>
  </si>
  <si>
    <t>作成したファイル名を付ける。</t>
    <rPh sb="8" eb="9">
      <t>メイ</t>
    </rPh>
    <rPh sb="10" eb="11">
      <t>ツ</t>
    </rPh>
    <phoneticPr fontId="1"/>
  </si>
  <si>
    <t>・処理⑤作成したファイルにデータを書き込む。</t>
    <rPh sb="1" eb="3">
      <t>ショリ</t>
    </rPh>
    <rPh sb="4" eb="6">
      <t>サクセイ</t>
    </rPh>
    <rPh sb="17" eb="18">
      <t>カ</t>
    </rPh>
    <rPh sb="19" eb="20">
      <t>コ</t>
    </rPh>
    <phoneticPr fontId="1"/>
  </si>
  <si>
    <t>A2から書き込み開始</t>
    <rPh sb="4" eb="5">
      <t>カ</t>
    </rPh>
    <rPh sb="6" eb="7">
      <t>コ</t>
    </rPh>
    <rPh sb="8" eb="10">
      <t>カイシ</t>
    </rPh>
    <phoneticPr fontId="1"/>
  </si>
  <si>
    <t>２．案件アラート作成</t>
    <rPh sb="2" eb="4">
      <t>アンケン</t>
    </rPh>
    <rPh sb="8" eb="10">
      <t>サクセイ</t>
    </rPh>
    <phoneticPr fontId="1"/>
  </si>
  <si>
    <t>・E列を文字列に変換</t>
    <rPh sb="2" eb="3">
      <t>レツ</t>
    </rPh>
    <rPh sb="4" eb="7">
      <t>モジレツ</t>
    </rPh>
    <rPh sb="8" eb="10">
      <t>ヘンカン</t>
    </rPh>
    <phoneticPr fontId="1"/>
  </si>
  <si>
    <t>・処理⑧⑨⑩⑫で保管した各項目の結果データをExcelファイルとして出力する。</t>
    <rPh sb="1" eb="3">
      <t>ショリ</t>
    </rPh>
    <rPh sb="8" eb="10">
      <t>ホカン</t>
    </rPh>
    <rPh sb="12" eb="15">
      <t>カクコウモク</t>
    </rPh>
    <rPh sb="16" eb="18">
      <t>ケッカ</t>
    </rPh>
    <phoneticPr fontId="1"/>
  </si>
  <si>
    <t>３．作成後チェック</t>
    <rPh sb="2" eb="4">
      <t>サクセイ</t>
    </rPh>
    <rPh sb="4" eb="5">
      <t>ゴ</t>
    </rPh>
    <phoneticPr fontId="1"/>
  </si>
  <si>
    <t>・チェック結果用のデータを保管する。</t>
    <rPh sb="13" eb="15">
      <t>ホカン</t>
    </rPh>
    <phoneticPr fontId="1"/>
  </si>
  <si>
    <t>・処理⑦でチェックしたエラー内容を集計して"トータルの不備結果"に保管する。</t>
    <rPh sb="1" eb="3">
      <t>ショリ</t>
    </rPh>
    <rPh sb="14" eb="16">
      <t>ナイヨウ</t>
    </rPh>
    <rPh sb="17" eb="19">
      <t>シュウケイ</t>
    </rPh>
    <phoneticPr fontId="1"/>
  </si>
  <si>
    <t>・処理⑨の中から下記の項目のみ抽出する。</t>
    <rPh sb="1" eb="3">
      <t>ショリ</t>
    </rPh>
    <rPh sb="5" eb="6">
      <t>ナカ</t>
    </rPh>
    <rPh sb="8" eb="10">
      <t>カキ</t>
    </rPh>
    <rPh sb="11" eb="13">
      <t>コウモク</t>
    </rPh>
    <rPh sb="15" eb="17">
      <t>チュウシュツ</t>
    </rPh>
    <phoneticPr fontId="1"/>
  </si>
  <si>
    <t>・保管したデータをリスト化する。</t>
    <rPh sb="1" eb="3">
      <t>ホカン</t>
    </rPh>
    <rPh sb="12" eb="13">
      <t>カ</t>
    </rPh>
    <phoneticPr fontId="1"/>
  </si>
  <si>
    <t>・処理⑨のデータ内で下記の条件で値を変換する。</t>
    <rPh sb="1" eb="3">
      <t>ショリ</t>
    </rPh>
    <rPh sb="8" eb="9">
      <t>ナイ</t>
    </rPh>
    <rPh sb="10" eb="12">
      <t>カキ</t>
    </rPh>
    <rPh sb="13" eb="15">
      <t>ジョウケン</t>
    </rPh>
    <rPh sb="16" eb="17">
      <t>アタイ</t>
    </rPh>
    <rPh sb="18" eb="20">
      <t>ヘンカン</t>
    </rPh>
    <phoneticPr fontId="1"/>
  </si>
  <si>
    <t>４．送付対象CL一覧作成</t>
    <rPh sb="2" eb="4">
      <t>ソウフ</t>
    </rPh>
    <rPh sb="4" eb="6">
      <t>タイショウ</t>
    </rPh>
    <rPh sb="8" eb="10">
      <t>イチラン</t>
    </rPh>
    <rPh sb="10" eb="12">
      <t>サクセイ</t>
    </rPh>
    <phoneticPr fontId="1"/>
  </si>
  <si>
    <t>髙橋</t>
    <rPh sb="0" eb="2">
      <t>タカハシ</t>
    </rPh>
    <phoneticPr fontId="1"/>
  </si>
  <si>
    <t>.xlsx</t>
  </si>
  <si>
    <t>全シート</t>
    <rPh sb="0" eb="1">
      <t>ゼン</t>
    </rPh>
    <phoneticPr fontId="1"/>
  </si>
  <si>
    <t>-</t>
    <phoneticPr fontId="1"/>
  </si>
  <si>
    <t>新規作成</t>
    <rPh sb="0" eb="4">
      <t>シンキサクセイ</t>
    </rPh>
    <phoneticPr fontId="1"/>
  </si>
  <si>
    <t xml:space="preserve">毎週木曜+月末週月曜 </t>
    <phoneticPr fontId="31"/>
  </si>
  <si>
    <t>月初木曜</t>
    <rPh sb="0" eb="2">
      <t>ゲッショ</t>
    </rPh>
    <rPh sb="2" eb="4">
      <t>モクヨウ</t>
    </rPh>
    <phoneticPr fontId="31"/>
  </si>
  <si>
    <t>東海FS（旧キントーン）</t>
    <rPh sb="0" eb="2">
      <t>トウカイ</t>
    </rPh>
    <rPh sb="5" eb="6">
      <t>キュウ</t>
    </rPh>
    <phoneticPr fontId="31"/>
  </si>
  <si>
    <t>全国（新キントーン）</t>
    <rPh sb="0" eb="2">
      <t>ゼンコク</t>
    </rPh>
    <rPh sb="3" eb="4">
      <t>シン</t>
    </rPh>
    <phoneticPr fontId="31"/>
  </si>
  <si>
    <t>#</t>
    <phoneticPr fontId="31"/>
  </si>
  <si>
    <t>業務概要図</t>
    <rPh sb="0" eb="2">
      <t>ギョウム</t>
    </rPh>
    <rPh sb="2" eb="5">
      <t>ガイヨウズ</t>
    </rPh>
    <phoneticPr fontId="31"/>
  </si>
  <si>
    <t>-</t>
    <phoneticPr fontId="31"/>
  </si>
  <si>
    <t>アラートアプリマスタ更新</t>
    <rPh sb="10" eb="12">
      <t>コウシン</t>
    </rPh>
    <phoneticPr fontId="31"/>
  </si>
  <si>
    <t>BI連携</t>
    <rPh sb="2" eb="4">
      <t>レンケイ</t>
    </rPh>
    <phoneticPr fontId="31"/>
  </si>
  <si>
    <t>Python（create_sendlist.py）</t>
    <phoneticPr fontId="31"/>
  </si>
  <si>
    <t>GigaCC取込</t>
    <rPh sb="6" eb="8">
      <t>トリコミ</t>
    </rPh>
    <phoneticPr fontId="31"/>
  </si>
  <si>
    <t>マクロ</t>
    <phoneticPr fontId="31"/>
  </si>
  <si>
    <t>Python（create_alert.py）</t>
    <phoneticPr fontId="31"/>
  </si>
  <si>
    <t>案件アラート表作成</t>
    <rPh sb="0" eb="2">
      <t>アンケン</t>
    </rPh>
    <rPh sb="6" eb="7">
      <t>ヒョウ</t>
    </rPh>
    <rPh sb="7" eb="9">
      <t>サクセイ</t>
    </rPh>
    <phoneticPr fontId="31"/>
  </si>
  <si>
    <t>案件アラート</t>
    <rPh sb="0" eb="2">
      <t>アンケン</t>
    </rPh>
    <phoneticPr fontId="31"/>
  </si>
  <si>
    <t>データ統合</t>
    <rPh sb="3" eb="5">
      <t>トウゴウ</t>
    </rPh>
    <phoneticPr fontId="31"/>
  </si>
  <si>
    <t>H</t>
    <phoneticPr fontId="31"/>
  </si>
  <si>
    <t>Excel</t>
    <phoneticPr fontId="31"/>
  </si>
  <si>
    <t>Python（check_alert.py）</t>
    <phoneticPr fontId="31"/>
  </si>
  <si>
    <t>アラートチェック</t>
    <phoneticPr fontId="31"/>
  </si>
  <si>
    <t>共通</t>
    <rPh sb="0" eb="2">
      <t>キョウツウ</t>
    </rPh>
    <phoneticPr fontId="31"/>
  </si>
  <si>
    <t>JS（旧キントーン）</t>
    <rPh sb="3" eb="4">
      <t>キュウ</t>
    </rPh>
    <phoneticPr fontId="31"/>
  </si>
  <si>
    <t>JS（新キントーン）</t>
    <rPh sb="3" eb="4">
      <t>シン</t>
    </rPh>
    <phoneticPr fontId="31"/>
  </si>
  <si>
    <t>アラート付与、出力</t>
    <rPh sb="4" eb="6">
      <t>フヨ</t>
    </rPh>
    <rPh sb="7" eb="9">
      <t>シュツリョク</t>
    </rPh>
    <phoneticPr fontId="31"/>
  </si>
  <si>
    <t>Python（app.py）</t>
    <phoneticPr fontId="31"/>
  </si>
  <si>
    <t>作業準備（作業フォルダ）</t>
    <rPh sb="0" eb="2">
      <t>サギョウ</t>
    </rPh>
    <rPh sb="2" eb="4">
      <t>ジュンビ</t>
    </rPh>
    <rPh sb="5" eb="7">
      <t>サギョウ</t>
    </rPh>
    <phoneticPr fontId="31"/>
  </si>
  <si>
    <t>バッチ取込</t>
    <rPh sb="3" eb="5">
      <t>トリコミ</t>
    </rPh>
    <phoneticPr fontId="31"/>
  </si>
  <si>
    <t>反響取込</t>
    <rPh sb="0" eb="2">
      <t>ハンキョウ</t>
    </rPh>
    <rPh sb="2" eb="4">
      <t>トリコミ</t>
    </rPh>
    <phoneticPr fontId="31"/>
  </si>
  <si>
    <t>案件管理シート</t>
    <rPh sb="0" eb="4">
      <t>アンケンカンリ</t>
    </rPh>
    <phoneticPr fontId="31"/>
  </si>
  <si>
    <t>HONEY</t>
    <phoneticPr fontId="31"/>
  </si>
  <si>
    <t>業務一覧と利用システム</t>
    <rPh sb="0" eb="2">
      <t>ギョウム</t>
    </rPh>
    <rPh sb="2" eb="4">
      <t>イチラン</t>
    </rPh>
    <rPh sb="5" eb="7">
      <t>リヨウ</t>
    </rPh>
    <phoneticPr fontId="31"/>
  </si>
  <si>
    <t>業務概要　詳細資料</t>
    <rPh sb="0" eb="4">
      <t>ギョウムガイヨウ</t>
    </rPh>
    <rPh sb="5" eb="7">
      <t>ショウサイ</t>
    </rPh>
    <rPh sb="7" eb="9">
      <t>シリョウ</t>
    </rPh>
    <phoneticPr fontId="1"/>
  </si>
  <si>
    <t>資料請求日</t>
  </si>
  <si>
    <t>予約希望日時</t>
  </si>
  <si>
    <t>反響種別</t>
  </si>
  <si>
    <t>モデルハウス名</t>
  </si>
  <si>
    <t>依頼番号</t>
  </si>
  <si>
    <t>名前（漢字）</t>
  </si>
  <si>
    <t>名前（ふりがな）</t>
  </si>
  <si>
    <t>年齢</t>
  </si>
  <si>
    <t>郵便番号</t>
  </si>
  <si>
    <t>住所（都道府県）</t>
  </si>
  <si>
    <t>住所（市区町村以降）</t>
  </si>
  <si>
    <t>E-mailアドレス</t>
  </si>
  <si>
    <t>電話番号</t>
  </si>
  <si>
    <t>建設予定地（名称）</t>
  </si>
  <si>
    <t>最終更新日（クライアント）</t>
  </si>
  <si>
    <t>ご商談状況</t>
  </si>
  <si>
    <t>初回来場日</t>
  </si>
  <si>
    <t>契約予定日</t>
  </si>
  <si>
    <t>営業担当者氏名　※任意</t>
  </si>
  <si>
    <t>重複　※更新先の依頼番号を入力</t>
  </si>
  <si>
    <t>お客様来場聞き取り日</t>
  </si>
  <si>
    <t>お客様来場時期（ヒアリング経由）</t>
  </si>
  <si>
    <t>お客様来場日（来場キャンペーン応募情報）</t>
  </si>
  <si>
    <t>お客様申告契約日</t>
  </si>
  <si>
    <t>※ファイル構成が複雑なため、「入出力仕様」「データフロー図」参照</t>
    <rPh sb="5" eb="7">
      <t>コウセイ</t>
    </rPh>
    <rPh sb="8" eb="10">
      <t>フクザツ</t>
    </rPh>
    <rPh sb="15" eb="20">
      <t>ニュウシュツリョクシヨウ</t>
    </rPh>
    <rPh sb="28" eb="29">
      <t>ズ</t>
    </rPh>
    <rPh sb="30" eb="32">
      <t>サンショウ</t>
    </rPh>
    <phoneticPr fontId="1"/>
  </si>
  <si>
    <t>２．出力条件一覧</t>
    <rPh sb="2" eb="4">
      <t>シュツリョク</t>
    </rPh>
    <rPh sb="4" eb="8">
      <t>ジョウケンイチラン</t>
    </rPh>
    <phoneticPr fontId="1"/>
  </si>
  <si>
    <t>02_作成済み案件管理シート</t>
    <phoneticPr fontId="1"/>
  </si>
  <si>
    <t>資料請求日</t>
    <rPh sb="0" eb="5">
      <t>シリョウセイキュウビ</t>
    </rPh>
    <phoneticPr fontId="1"/>
  </si>
  <si>
    <t>予約希望日時</t>
    <rPh sb="0" eb="6">
      <t>ヨヤクキボウニチジ</t>
    </rPh>
    <phoneticPr fontId="1"/>
  </si>
  <si>
    <t>反響種別</t>
    <rPh sb="0" eb="4">
      <t>ハンキョウシュベツ</t>
    </rPh>
    <phoneticPr fontId="1"/>
  </si>
  <si>
    <t>モデルハウス名</t>
    <rPh sb="6" eb="7">
      <t>メイ</t>
    </rPh>
    <phoneticPr fontId="1"/>
  </si>
  <si>
    <t>名前（漢字）</t>
    <rPh sb="0" eb="2">
      <t>ナマエ</t>
    </rPh>
    <rPh sb="3" eb="5">
      <t>カンジ</t>
    </rPh>
    <phoneticPr fontId="1"/>
  </si>
  <si>
    <t>名前（かな）</t>
    <rPh sb="0" eb="2">
      <t>ナマエ</t>
    </rPh>
    <phoneticPr fontId="1"/>
  </si>
  <si>
    <t>年齢</t>
    <rPh sb="0" eb="2">
      <t>ネンレイ</t>
    </rPh>
    <phoneticPr fontId="1"/>
  </si>
  <si>
    <t>郵便番号</t>
    <rPh sb="0" eb="4">
      <t>ユウビンバンゴウ</t>
    </rPh>
    <phoneticPr fontId="1"/>
  </si>
  <si>
    <t>住所1(都道府県)</t>
    <rPh sb="0" eb="2">
      <t>ジュウショ</t>
    </rPh>
    <rPh sb="4" eb="8">
      <t>トドウフケン</t>
    </rPh>
    <phoneticPr fontId="1"/>
  </si>
  <si>
    <t>住所2(市区町村以降)</t>
    <phoneticPr fontId="1"/>
  </si>
  <si>
    <t>①最終更新日​</t>
  </si>
  <si>
    <t>②ご商談状況​</t>
  </si>
  <si>
    <t>③初回来場日​</t>
  </si>
  <si>
    <t>④契約予定日​</t>
  </si>
  <si>
    <t>お客様来場聞き取り日</t>
    <phoneticPr fontId="1"/>
  </si>
  <si>
    <t>お客様来場時期(ヒアリング経由)​</t>
    <phoneticPr fontId="1"/>
  </si>
  <si>
    <t>お客様来場日(来場キャンペーン応募情報経由)</t>
    <phoneticPr fontId="1"/>
  </si>
  <si>
    <t>お客様申告契約日​</t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</si>
  <si>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</si>
  <si>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</si>
  <si>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</si>
  <si>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</si>
  <si>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</si>
  <si>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</si>
  <si>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</si>
  <si>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</si>
  <si>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</si>
  <si>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</si>
  <si>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</si>
  <si>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</si>
  <si>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</si>
  <si>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</si>
  <si>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</si>
  <si>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</si>
  <si>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</si>
  <si>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</si>
  <si>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</si>
  <si>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</si>
  <si>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</si>
  <si>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</si>
  <si>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</si>
  <si>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</si>
  <si>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</si>
  <si>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営業担当者氏名 ※任意</t>
    <rPh sb="9" eb="11">
      <t>ニンイ</t>
    </rPh>
    <phoneticPr fontId="1"/>
  </si>
  <si>
    <t>重複 ※更新先の依頼番号を入力</t>
    <phoneticPr fontId="1"/>
  </si>
  <si>
    <t>メモ ※メモの記載内容は次回以降引き継がれません</t>
    <phoneticPr fontId="1"/>
  </si>
  <si>
    <t>D2</t>
    <phoneticPr fontId="1"/>
  </si>
  <si>
    <t>D3</t>
    <phoneticPr fontId="1"/>
  </si>
  <si>
    <t>企業名, 振分先名</t>
    <rPh sb="0" eb="3">
      <t>キギョウメイ</t>
    </rPh>
    <rPh sb="5" eb="9">
      <t>フリワケサキメイ</t>
    </rPh>
    <phoneticPr fontId="1"/>
  </si>
  <si>
    <t>"企業名"+ 様 + ("振分先名" + 分)　振分先名がない場合は企業名のみ</t>
    <rPh sb="7" eb="8">
      <t>サマ</t>
    </rPh>
    <rPh sb="21" eb="22">
      <t>ブン</t>
    </rPh>
    <rPh sb="24" eb="28">
      <t>フリワケサキメイ</t>
    </rPh>
    <rPh sb="31" eb="33">
      <t>バアイ</t>
    </rPh>
    <rPh sb="34" eb="37">
      <t>キギョウメイ</t>
    </rPh>
    <phoneticPr fontId="1"/>
  </si>
  <si>
    <t>yyyymmdd_案件管理シート作成チェック結果.xlsx</t>
    <phoneticPr fontId="1"/>
  </si>
  <si>
    <t>トータルの不備チェック</t>
    <rPh sb="5" eb="7">
      <t>フビ</t>
    </rPh>
    <phoneticPr fontId="1"/>
  </si>
  <si>
    <t>PWチェック</t>
    <phoneticPr fontId="1"/>
  </si>
  <si>
    <t>データ貼り付け、セルロック位置チェック</t>
    <rPh sb="3" eb="4">
      <t>ハ</t>
    </rPh>
    <rPh sb="5" eb="6">
      <t>ツ</t>
    </rPh>
    <rPh sb="13" eb="15">
      <t>イチ</t>
    </rPh>
    <phoneticPr fontId="1"/>
  </si>
  <si>
    <t>ファイル内反響数チェック</t>
    <rPh sb="4" eb="8">
      <t>ナイハンキョウスウ</t>
    </rPh>
    <phoneticPr fontId="1"/>
  </si>
  <si>
    <t>一覧データ内の反響数</t>
    <rPh sb="0" eb="2">
      <t>イチラン</t>
    </rPh>
    <rPh sb="5" eb="6">
      <t>ナイ</t>
    </rPh>
    <rPh sb="7" eb="10">
      <t>ハンキョウスウ</t>
    </rPh>
    <phoneticPr fontId="1"/>
  </si>
  <si>
    <t>ファイ名称チェック</t>
    <rPh sb="3" eb="5">
      <t>メイショウ</t>
    </rPh>
    <phoneticPr fontId="1"/>
  </si>
  <si>
    <t>CL入力欄文字化けチェック</t>
    <rPh sb="2" eb="5">
      <t>ニュウリョクラン</t>
    </rPh>
    <rPh sb="5" eb="8">
      <t>モジバ</t>
    </rPh>
    <phoneticPr fontId="1"/>
  </si>
  <si>
    <t>CL入力欄日付データ型チェック</t>
    <rPh sb="2" eb="5">
      <t>ニュウリョクラン</t>
    </rPh>
    <rPh sb="5" eb="7">
      <t>ヒヅケ</t>
    </rPh>
    <rPh sb="10" eb="11">
      <t>ガタ</t>
    </rPh>
    <phoneticPr fontId="1"/>
  </si>
  <si>
    <t>CL入力欄文字列型チェック</t>
    <rPh sb="2" eb="5">
      <t>ニュウリョクラン</t>
    </rPh>
    <rPh sb="5" eb="9">
      <t>モジレツガタ</t>
    </rPh>
    <phoneticPr fontId="1"/>
  </si>
  <si>
    <t>A</t>
    <phoneticPr fontId="1"/>
  </si>
  <si>
    <t>文字列</t>
    <rPh sb="0" eb="3">
      <t>モジレツ</t>
    </rPh>
    <phoneticPr fontId="1"/>
  </si>
  <si>
    <t>^(.+?)様(?:\((.+?)分\))?$'で分割した、様の直前までを取得</t>
    <rPh sb="25" eb="27">
      <t>ブンカツ</t>
    </rPh>
    <rPh sb="30" eb="31">
      <t>サマ</t>
    </rPh>
    <rPh sb="32" eb="34">
      <t>チョクゼン</t>
    </rPh>
    <rPh sb="33" eb="34">
      <t>マエ</t>
    </rPh>
    <rPh sb="37" eb="39">
      <t>シュトク</t>
    </rPh>
    <phoneticPr fontId="1"/>
  </si>
  <si>
    <t>^(.+?)様(?:\((.+?)分\))?$'で分割した、分の直前までを取得</t>
    <rPh sb="25" eb="27">
      <t>ブンカツ</t>
    </rPh>
    <rPh sb="30" eb="31">
      <t>ブン</t>
    </rPh>
    <rPh sb="32" eb="34">
      <t>チョクゼン</t>
    </rPh>
    <rPh sb="33" eb="34">
      <t>マエ</t>
    </rPh>
    <rPh sb="37" eb="39">
      <t>シュトク</t>
    </rPh>
    <phoneticPr fontId="1"/>
  </si>
  <si>
    <t>取込ファイル名</t>
    <rPh sb="0" eb="2">
      <t>トリコミ</t>
    </rPh>
    <rPh sb="6" eb="7">
      <t>メイ</t>
    </rPh>
    <phoneticPr fontId="1"/>
  </si>
  <si>
    <t>yyyymmdd_案件管理シート送付対象クライアント一覧.xlsx</t>
    <phoneticPr fontId="1"/>
  </si>
  <si>
    <t>yyyymmdd_案件管理シート送信実績取込用.csv</t>
    <phoneticPr fontId="1"/>
  </si>
  <si>
    <t>案件管理シート送受信実績一覧.csv</t>
    <phoneticPr fontId="1"/>
  </si>
  <si>
    <t>レコードの開始行</t>
  </si>
  <si>
    <t>案件管理シート送信実施日</t>
  </si>
  <si>
    <t>案件管理シート回収日</t>
  </si>
  <si>
    <t>回収時案件管理シート不備チェック</t>
  </si>
  <si>
    <t>案件管理シート履歴</t>
  </si>
  <si>
    <t>yyyymmdd_案件管理シート受理不備チェック結果.xlsx</t>
  </si>
  <si>
    <t>yyyymmdd_案件管理シート受理不備チェック結果.xlsx</t>
    <phoneticPr fontId="30"/>
  </si>
  <si>
    <t>振分先コード</t>
    <phoneticPr fontId="1"/>
  </si>
  <si>
    <t>R営業担当者氏名</t>
    <rPh sb="1" eb="6">
      <t>エイギョウタントウシャ</t>
    </rPh>
    <rPh sb="6" eb="8">
      <t>シメイ</t>
    </rPh>
    <phoneticPr fontId="1"/>
  </si>
  <si>
    <t>Rクラサポ担当者氏名</t>
    <rPh sb="5" eb="10">
      <t>タントウシャシメイ</t>
    </rPh>
    <phoneticPr fontId="1"/>
  </si>
  <si>
    <t>トータルの不備チェック結果</t>
    <rPh sb="5" eb="7">
      <t>フビ</t>
    </rPh>
    <rPh sb="11" eb="13">
      <t>ケッカ</t>
    </rPh>
    <phoneticPr fontId="1"/>
  </si>
  <si>
    <t>不備内容(不備あり時)1</t>
  </si>
  <si>
    <t>不備内容(不備あり時)1</t>
    <rPh sb="0" eb="2">
      <t>フビ</t>
    </rPh>
    <rPh sb="2" eb="4">
      <t>ナイヨウ</t>
    </rPh>
    <rPh sb="5" eb="7">
      <t>フビ</t>
    </rPh>
    <rPh sb="9" eb="10">
      <t>トキ</t>
    </rPh>
    <phoneticPr fontId="1"/>
  </si>
  <si>
    <t>不備内容(不備あり時)2</t>
    <rPh sb="0" eb="2">
      <t>フビ</t>
    </rPh>
    <rPh sb="2" eb="4">
      <t>ナイヨウ</t>
    </rPh>
    <rPh sb="5" eb="7">
      <t>フビ</t>
    </rPh>
    <rPh sb="9" eb="10">
      <t>トキ</t>
    </rPh>
    <phoneticPr fontId="1"/>
  </si>
  <si>
    <t>ファイル形式チェック</t>
    <rPh sb="4" eb="6">
      <t>ケイシキ</t>
    </rPh>
    <phoneticPr fontId="1"/>
  </si>
  <si>
    <t>過去分ファイルチェック</t>
    <rPh sb="0" eb="3">
      <t>カコブン</t>
    </rPh>
    <phoneticPr fontId="1"/>
  </si>
  <si>
    <t>CL入力欄削除列チェック</t>
    <rPh sb="2" eb="8">
      <t>ニュウリョクランサクジョレツ</t>
    </rPh>
    <phoneticPr fontId="1"/>
  </si>
  <si>
    <t>CL入力欄削除列チェック入力欄追加列チェック</t>
    <rPh sb="2" eb="8">
      <t>ニュウリョクランサクジョレツ</t>
    </rPh>
    <rPh sb="12" eb="15">
      <t>ニュウリョクラン</t>
    </rPh>
    <rPh sb="15" eb="18">
      <t>ツイカレツ</t>
    </rPh>
    <phoneticPr fontId="1"/>
  </si>
  <si>
    <t>依頼番号空白チェック</t>
    <rPh sb="0" eb="6">
      <t>イライバンゴウクウハク</t>
    </rPh>
    <phoneticPr fontId="1"/>
  </si>
  <si>
    <t>商談ステータスチェック</t>
    <rPh sb="0" eb="2">
      <t>ショウダン</t>
    </rPh>
    <phoneticPr fontId="1"/>
  </si>
  <si>
    <t>日付データ型チェック</t>
    <rPh sb="0" eb="2">
      <t>ヒヅケ</t>
    </rPh>
    <rPh sb="5" eb="6">
      <t>ガタ</t>
    </rPh>
    <phoneticPr fontId="1"/>
  </si>
  <si>
    <t>重複依頼番号データ型チェック</t>
    <rPh sb="0" eb="6">
      <t>チョウフクイライバンゴウ</t>
    </rPh>
    <rPh sb="9" eb="10">
      <t>ガタ</t>
    </rPh>
    <phoneticPr fontId="1"/>
  </si>
  <si>
    <t>チェック結果と一致する値のみ</t>
    <rPh sb="4" eb="6">
      <t>ケッカ</t>
    </rPh>
    <rPh sb="7" eb="9">
      <t>イッチ</t>
    </rPh>
    <rPh sb="11" eb="12">
      <t>アタイ</t>
    </rPh>
    <phoneticPr fontId="1"/>
  </si>
  <si>
    <t>yyyymmdd_案件管理シート回収実績取込用.csv</t>
    <phoneticPr fontId="1"/>
  </si>
  <si>
    <t>不備なし, 不備確認中</t>
    <rPh sb="0" eb="2">
      <t>フビ</t>
    </rPh>
    <rPh sb="6" eb="11">
      <t>フビカクニンチュウ</t>
    </rPh>
    <phoneticPr fontId="1"/>
  </si>
  <si>
    <t>yyyymmdd_案件管理シート受理不備チェック結果.xlsx</t>
    <phoneticPr fontId="1"/>
  </si>
  <si>
    <t>不備内容(不備あり時)1, 不備内容(不備あり時)2</t>
    <phoneticPr fontId="1"/>
  </si>
  <si>
    <t>不備内容(不備あり時)1 + 不備内容(不備あり時)2, 不備内容(不備あり時)1のみ</t>
    <phoneticPr fontId="1"/>
  </si>
  <si>
    <t>yyyymmdd_案件管理シート不備差戻メール宛先リスト.csv</t>
    <phoneticPr fontId="1"/>
  </si>
  <si>
    <t>グループ</t>
    <phoneticPr fontId="1"/>
  </si>
  <si>
    <t>メールアドレス</t>
    <phoneticPr fontId="1"/>
  </si>
  <si>
    <t>コメント</t>
    <phoneticPr fontId="1"/>
  </si>
  <si>
    <t>属性1</t>
    <rPh sb="0" eb="2">
      <t>ゾクセイ</t>
    </rPh>
    <phoneticPr fontId="1"/>
  </si>
  <si>
    <t>属性2</t>
    <rPh sb="0" eb="2">
      <t>ゾクセイ</t>
    </rPh>
    <phoneticPr fontId="1"/>
  </si>
  <si>
    <t>{YYYYMMDD}_案件管理シート不備差戻</t>
    <phoneticPr fontId="1"/>
  </si>
  <si>
    <t>不備内容(不備あり時)2</t>
    <phoneticPr fontId="1"/>
  </si>
  <si>
    <t>担当者メールアドレス</t>
  </si>
  <si>
    <t>案件管理シート送付先リスト.csv, 案件管理担当者リスト.csv</t>
    <phoneticPr fontId="1"/>
  </si>
  <si>
    <t>企業名, 振分先名, 担当部署名, 担当者氏名</t>
    <rPh sb="0" eb="3">
      <t>キギョウメイ</t>
    </rPh>
    <rPh sb="5" eb="9">
      <t>フリワケサキメイ</t>
    </rPh>
    <rPh sb="11" eb="16">
      <t>タントウブショメイ</t>
    </rPh>
    <rPh sb="18" eb="23">
      <t>タントウシャシメイ</t>
    </rPh>
    <phoneticPr fontId="1"/>
  </si>
  <si>
    <t>企業名 + (振分先名) + 担当部署名 + 担当者氏名</t>
    <rPh sb="0" eb="3">
      <t>キギョウメイ</t>
    </rPh>
    <rPh sb="7" eb="11">
      <t>フリワケサキメイ</t>
    </rPh>
    <rPh sb="15" eb="20">
      <t>タントウブショメイ</t>
    </rPh>
    <rPh sb="23" eb="28">
      <t>タントウシャシメイ</t>
    </rPh>
    <phoneticPr fontId="1"/>
  </si>
  <si>
    <t>yyyymmdd_案件管理シート受領完了メール宛先リスト.csv</t>
    <phoneticPr fontId="1"/>
  </si>
  <si>
    <t>{YYYYMMDD}_案件管理シート受理完了</t>
    <phoneticPr fontId="1"/>
  </si>
  <si>
    <t>取込用ファイルチェック結果_受領完了.xlsx</t>
    <phoneticPr fontId="1"/>
  </si>
  <si>
    <t>取込用ファイルチェック結果_不備差戻.xlsx</t>
  </si>
  <si>
    <t>取込用ファイルチェック結果_不備差戻.xlsx</t>
    <phoneticPr fontId="1"/>
  </si>
  <si>
    <t>yyyymmdd_案件管理シート反響管理アプリ反映.csv</t>
    <phoneticPr fontId="1"/>
  </si>
  <si>
    <t>【SUUMO注文】YYYY年MM月度案件管理シート_｛振分先CD｝_｛企業名｝様（{振分先名}分）.xlsx</t>
    <phoneticPr fontId="1"/>
  </si>
  <si>
    <t>①最終更新日</t>
    <rPh sb="1" eb="6">
      <t>サイシュウコウシンビ</t>
    </rPh>
    <phoneticPr fontId="1"/>
  </si>
  <si>
    <t>②ご商談状況</t>
    <rPh sb="2" eb="6">
      <t>ショウダンジョウキョウ</t>
    </rPh>
    <phoneticPr fontId="1"/>
  </si>
  <si>
    <t>③初回来場委</t>
    <rPh sb="1" eb="6">
      <t>ショカイライジョウイ</t>
    </rPh>
    <phoneticPr fontId="1"/>
  </si>
  <si>
    <t>④契約予定日</t>
    <rPh sb="1" eb="6">
      <t>ケイヤクヨテイビ</t>
    </rPh>
    <phoneticPr fontId="1"/>
  </si>
  <si>
    <t>営業担当者　※任意</t>
    <rPh sb="0" eb="5">
      <t>エイギョウタントウシャ</t>
    </rPh>
    <rPh sb="7" eb="9">
      <t>ニンイ</t>
    </rPh>
    <phoneticPr fontId="1"/>
  </si>
  <si>
    <t>重複　※更新先の依頼番号を入力</t>
    <rPh sb="0" eb="2">
      <t>チョウフク</t>
    </rPh>
    <rPh sb="4" eb="6">
      <t>コウシン</t>
    </rPh>
    <rPh sb="6" eb="7">
      <t>サキ</t>
    </rPh>
    <rPh sb="8" eb="10">
      <t>イライ</t>
    </rPh>
    <rPh sb="10" eb="12">
      <t>バンゴウ</t>
    </rPh>
    <rPh sb="13" eb="15">
      <t>ニュウリョク</t>
    </rPh>
    <phoneticPr fontId="1"/>
  </si>
  <si>
    <t>日付型</t>
    <rPh sb="0" eb="3">
      <t>ヒヅケガタ</t>
    </rPh>
    <phoneticPr fontId="1"/>
  </si>
  <si>
    <t>振分先名</t>
    <rPh sb="0" eb="3">
      <t>フリワケサキ</t>
    </rPh>
    <rPh sb="3" eb="4">
      <t>メイ</t>
    </rPh>
    <phoneticPr fontId="1"/>
  </si>
  <si>
    <t>担当者部署</t>
    <rPh sb="0" eb="3">
      <t>タントウシャ</t>
    </rPh>
    <rPh sb="3" eb="5">
      <t>ブショ</t>
    </rPh>
    <phoneticPr fontId="1"/>
  </si>
  <si>
    <t>担当者氏名</t>
  </si>
  <si>
    <t>yyyymmdd_案件管理シート全送付先リスト.csv</t>
    <phoneticPr fontId="1"/>
  </si>
  <si>
    <t>案件管理シート送付先リスト.csv</t>
    <phoneticPr fontId="1"/>
  </si>
  <si>
    <t>一致する値のみ</t>
    <rPh sb="0" eb="2">
      <t>イッチ</t>
    </rPh>
    <rPh sb="4" eb="5">
      <t>アタイ</t>
    </rPh>
    <phoneticPr fontId="1"/>
  </si>
  <si>
    <t>取込用ファイルチェック結果.xlsx</t>
    <phoneticPr fontId="1"/>
  </si>
  <si>
    <t>99_処理結果, yyyymmdd</t>
    <phoneticPr fontId="1"/>
  </si>
  <si>
    <t>YYYYMMDD</t>
    <phoneticPr fontId="1"/>
  </si>
  <si>
    <t>yyyymmdd_案件管理シート宛先取込用.csv</t>
    <phoneticPr fontId="1"/>
  </si>
  <si>
    <t>案件管理シート送付先リスト.csv, 案件管理担当者リスト.csv, 案件管理シート送付対象クライアント一覧.xlsx</t>
    <phoneticPr fontId="1"/>
  </si>
  <si>
    <t>企業名 + (振分先名) + 担当部署名 + 担当者氏名 + 担当者メールアドレス</t>
    <rPh sb="0" eb="3">
      <t>キギョウメイ</t>
    </rPh>
    <rPh sb="7" eb="11">
      <t>フリワケサキメイ</t>
    </rPh>
    <rPh sb="15" eb="20">
      <t>タントウブショメイ</t>
    </rPh>
    <rPh sb="23" eb="28">
      <t>タントウシャシメイ</t>
    </rPh>
    <rPh sb="31" eb="34">
      <t>タントウシャ</t>
    </rPh>
    <phoneticPr fontId="1"/>
  </si>
  <si>
    <t>企業名, 振分先名, 担当部署名, 担当者氏名, 担当者メールアドレス</t>
    <rPh sb="0" eb="3">
      <t>キギョウメイ</t>
    </rPh>
    <rPh sb="5" eb="9">
      <t>フリワケサキメイ</t>
    </rPh>
    <rPh sb="11" eb="16">
      <t>タントウブショメイ</t>
    </rPh>
    <rPh sb="18" eb="23">
      <t>タントウシャシメイ</t>
    </rPh>
    <rPh sb="25" eb="28">
      <t>タントウシャ</t>
    </rPh>
    <phoneticPr fontId="1"/>
  </si>
  <si>
    <t>案件管理シート送付対象クライアント一覧.xlsx</t>
    <phoneticPr fontId="1"/>
  </si>
  <si>
    <t>yyyymmdd_送付先リストx担当者リスト.csv</t>
    <phoneticPr fontId="1"/>
  </si>
  <si>
    <t>yyyymmdd_送付先リストx成約担当者リスト.csv</t>
  </si>
  <si>
    <t>yyyymmdd_送付先リストx成約担当者リスト.csv</t>
    <phoneticPr fontId="1"/>
  </si>
  <si>
    <t>引き取り便送付先リスト.csv, 成約報告担当者リスト.csv</t>
    <phoneticPr fontId="1"/>
  </si>
  <si>
    <t>yyyymmdd_送付先リストx着工担当者リスト.csv</t>
  </si>
  <si>
    <t>yyyymmdd_送付先リストx着工担当者リスト.csv</t>
    <phoneticPr fontId="1"/>
  </si>
  <si>
    <t>引き取り便送付先リスト.csv, 着工報告担当者リスト.csv</t>
    <phoneticPr fontId="1"/>
  </si>
  <si>
    <t>{YYYYMMDD}_引き取り便</t>
    <phoneticPr fontId="1"/>
  </si>
  <si>
    <t>引き取り便送付先リスト.csv</t>
    <phoneticPr fontId="1"/>
  </si>
  <si>
    <t>引き取り便送付先リスト.csv, 成約報告担当者リスト.csv, 着工報告担当者リスト.csv</t>
    <phoneticPr fontId="1"/>
  </si>
  <si>
    <t>着工報告担当者リスト.csv</t>
    <phoneticPr fontId="1"/>
  </si>
  <si>
    <t>成約報告担当者リスト.csv,着工報告担当者リスト.csv</t>
    <phoneticPr fontId="1"/>
  </si>
  <si>
    <t>yyyymmdd_引き取り便アドレス帳取込用.csv</t>
    <phoneticPr fontId="1"/>
  </si>
  <si>
    <t>yyyymmdd_特定案件の着工報告便宛先取込用.csv</t>
    <phoneticPr fontId="30"/>
  </si>
  <si>
    <t>yyyymmdd_特定案件の着工報告便宛先取込用.csv</t>
    <phoneticPr fontId="1"/>
  </si>
  <si>
    <t>企業名 + (振分先名) + この案件のみの着工報告担当者部署</t>
    <rPh sb="0" eb="3">
      <t>キギョウメイ</t>
    </rPh>
    <rPh sb="7" eb="11">
      <t>フリワケサキメイ</t>
    </rPh>
    <rPh sb="17" eb="19">
      <t>アンケン</t>
    </rPh>
    <rPh sb="22" eb="24">
      <t>チャッコウ</t>
    </rPh>
    <rPh sb="24" eb="26">
      <t>ホウコク</t>
    </rPh>
    <rPh sb="26" eb="29">
      <t>タントウシャ</t>
    </rPh>
    <rPh sb="29" eb="31">
      <t>ブショ</t>
    </rPh>
    <phoneticPr fontId="1"/>
  </si>
  <si>
    <t xml:space="preserve"> + この案件のみの着工報告担当者氏名</t>
    <phoneticPr fontId="1"/>
  </si>
  <si>
    <t xml:space="preserve"> + この案件のみの着工報告担当者メールアドレス</t>
  </si>
  <si>
    <t xml:space="preserve">企業名, 振分先名, </t>
    <rPh sb="0" eb="3">
      <t>キギョウメイ</t>
    </rPh>
    <rPh sb="5" eb="9">
      <t>フリワケサキメイ</t>
    </rPh>
    <phoneticPr fontId="1"/>
  </si>
  <si>
    <t xml:space="preserve">この案件のみの着工報告担当者部署, </t>
    <phoneticPr fontId="1"/>
  </si>
  <si>
    <t>この案件のみの着工報告担当者メールアドレス</t>
    <phoneticPr fontId="1"/>
  </si>
  <si>
    <t>この案件のみの着工報告担当者氏名</t>
    <phoneticPr fontId="1"/>
  </si>
  <si>
    <t>依頼番号, 企業名, 振分先名</t>
    <rPh sb="0" eb="2">
      <t>イライ</t>
    </rPh>
    <rPh sb="2" eb="4">
      <t>バンゴウ</t>
    </rPh>
    <rPh sb="6" eb="9">
      <t>キギョウメイ</t>
    </rPh>
    <rPh sb="11" eb="15">
      <t>フリワケサキメイ</t>
    </rPh>
    <phoneticPr fontId="1"/>
  </si>
  <si>
    <t>【SUUMO注文】{current_month}度_着工報告ご依頼_｛振分先CD｝_</t>
    <phoneticPr fontId="1"/>
  </si>
  <si>
    <t>｛企業名｝様（{振分先名}分）.xlsx</t>
  </si>
  <si>
    <t>yyyymmdd_未提出クライアントリストx担当者リスト.csv</t>
    <phoneticPr fontId="1"/>
  </si>
  <si>
    <t>案件管理シート未提出クライアントリスト.csv, 案件管理担当者リスト.csv</t>
    <phoneticPr fontId="1"/>
  </si>
  <si>
    <t>案件管理シート未提出クライアントリスト.csv</t>
  </si>
  <si>
    <t>yyyymmdd_案件管理シート未提出PUSHアドレス帳取込用.csv</t>
    <phoneticPr fontId="1"/>
  </si>
  <si>
    <t>{YYMM}_案件管理シート未提出PUSH</t>
  </si>
  <si>
    <t>yyyymmdd_HONEY管理リマインド送付先リストx担当者リスト.csv</t>
    <phoneticPr fontId="1"/>
  </si>
  <si>
    <t>HONEY管理リマインド送付先リスト.csv, 案件管理担当者リスト.csv</t>
    <phoneticPr fontId="1"/>
  </si>
  <si>
    <t>yyyymmdd_HONEY案件進捗依頼アドレス帳取込用.csv</t>
    <phoneticPr fontId="1"/>
  </si>
  <si>
    <t>{YYMM}_HONEY案件進捗</t>
    <phoneticPr fontId="1"/>
  </si>
  <si>
    <t>yyyymmdd_送付先リストx案件管理担当者リスト.csv</t>
    <phoneticPr fontId="1"/>
  </si>
  <si>
    <t>案件アラート送付先リスト.csv, 案件管理担当者リスト.csv</t>
    <phoneticPr fontId="1"/>
  </si>
  <si>
    <t>案件アラート送付先リスト.csv, 成約報告担当者リスト.csv</t>
    <phoneticPr fontId="1"/>
  </si>
  <si>
    <t>案件アラート送付先リスト.csv, 着工報告担当者リスト.csv</t>
    <phoneticPr fontId="1"/>
  </si>
  <si>
    <t>yyyymmdd_送付先リストx全担当者リスト_ファイル名.csv</t>
    <phoneticPr fontId="1"/>
  </si>
  <si>
    <t>成約報告担当者リスト.csv, 着工報告担当者リスト.csv</t>
    <phoneticPr fontId="1"/>
  </si>
  <si>
    <t>yyyymmdd_案件アラート宛先取込用.csv</t>
    <phoneticPr fontId="1"/>
  </si>
  <si>
    <t xml:space="preserve">企業名, 振分先名, 担当部署名, 担当者氏名, </t>
    <rPh sb="0" eb="3">
      <t>キギョウメイ</t>
    </rPh>
    <rPh sb="5" eb="9">
      <t>フリワケサキメイ</t>
    </rPh>
    <rPh sb="11" eb="16">
      <t>タントウブショメイ</t>
    </rPh>
    <rPh sb="18" eb="23">
      <t>タントウシャシメイ</t>
    </rPh>
    <phoneticPr fontId="1"/>
  </si>
  <si>
    <t>yyyymmdd_ドキュメント振り分け結果.xlsx</t>
    <phoneticPr fontId="1"/>
  </si>
  <si>
    <t>証跡振り分け一覧.csv</t>
  </si>
  <si>
    <t>ご確認ご依頼事項</t>
  </si>
  <si>
    <t>成約確認書提出状況</t>
  </si>
  <si>
    <t>着工確認書・証跡提出状況</t>
  </si>
  <si>
    <t>メモ欄※ご自由にご利用ください</t>
  </si>
  <si>
    <t>CL向け案件アラート表一覧.csv</t>
  </si>
  <si>
    <t>未チェック': '', '不備確認中': '不備確認依頼中',  '不備なし': '提出・チェック完了</t>
    <phoneticPr fontId="1"/>
  </si>
  <si>
    <t>yyyymmdd_案件アラート作成結果メモ.xlsx</t>
    <phoneticPr fontId="1"/>
  </si>
  <si>
    <t>作成日時</t>
    <phoneticPr fontId="1"/>
  </si>
  <si>
    <t>ファイル名</t>
    <phoneticPr fontId="1"/>
  </si>
  <si>
    <t>案件管理シート全件リスト.csv</t>
  </si>
  <si>
    <t>yyyymmdd_案件管理シート作成結果メモ.xlsx</t>
    <phoneticPr fontId="1"/>
  </si>
  <si>
    <t>yyyymmdd_案件アラート表不備チェック結果.xlsx</t>
  </si>
  <si>
    <t>yyyymmdd_案件アラート表不備チェック結果.xlsx</t>
    <phoneticPr fontId="1"/>
  </si>
  <si>
    <t>yyyymmdd_案件アラート送付対象クライアント一覧.xlsx</t>
    <phoneticPr fontId="1"/>
  </si>
  <si>
    <t>Input／Output</t>
    <phoneticPr fontId="1"/>
  </si>
  <si>
    <t>クライアント別PW一覧.xlsx</t>
    <phoneticPr fontId="1"/>
  </si>
  <si>
    <t>pw</t>
    <phoneticPr fontId="1"/>
  </si>
  <si>
    <t>文字列, 取込ファイル名にある11桁の数値</t>
    <rPh sb="0" eb="3">
      <t>モジレツ</t>
    </rPh>
    <phoneticPr fontId="1"/>
  </si>
  <si>
    <t>タブ1</t>
    <phoneticPr fontId="1"/>
  </si>
  <si>
    <t>タブ1, 5</t>
    <phoneticPr fontId="1"/>
  </si>
  <si>
    <t>タブ1, 2, 3, 4, 5</t>
    <phoneticPr fontId="1"/>
  </si>
  <si>
    <t>yyyymmdd_案件管理シート送付先リスト.csv</t>
    <phoneticPr fontId="1"/>
  </si>
  <si>
    <t>タブ2, 3</t>
    <phoneticPr fontId="1"/>
  </si>
  <si>
    <t>yyyymmdd_案件管理シート送受信実績一覧.csv</t>
    <phoneticPr fontId="1"/>
  </si>
  <si>
    <t>タブ1, 2</t>
    <phoneticPr fontId="1"/>
  </si>
  <si>
    <t>yyyymmdd_案件管理担当者リスト.csv</t>
    <phoneticPr fontId="1"/>
  </si>
  <si>
    <t>yyyymmdd_成約報告担当者リスト.csv</t>
    <phoneticPr fontId="1"/>
  </si>
  <si>
    <t>タブ3</t>
    <phoneticPr fontId="1"/>
  </si>
  <si>
    <t>yyyymmdd_着工報告担当者リスト（特定案件のみ）.csv</t>
    <phoneticPr fontId="1"/>
  </si>
  <si>
    <t>yyyymmdd_案件管理シート未提出クライアントリスト.csv</t>
    <phoneticPr fontId="1"/>
  </si>
  <si>
    <t>yyyymmdd_案件アラート送付先リスト.csv</t>
    <phoneticPr fontId="1"/>
  </si>
  <si>
    <t>yyyymmdd_CL向け案件アラート表一覧.csv</t>
    <phoneticPr fontId="1"/>
  </si>
  <si>
    <t>タブ5</t>
    <phoneticPr fontId="1"/>
  </si>
  <si>
    <t>【FMT】案件管理シート.xlsx</t>
    <phoneticPr fontId="1"/>
  </si>
  <si>
    <t>【FMT】作成済み案件管理シートチェック結果.xlsx</t>
    <phoneticPr fontId="1"/>
  </si>
  <si>
    <t>【FMT】案件管理シート送付対象クライアント一覧.xlsx</t>
    <phoneticPr fontId="1"/>
  </si>
  <si>
    <t>【FMT】案件管理シート受理不備チェック結果.xlsx</t>
    <phoneticPr fontId="1"/>
  </si>
  <si>
    <t>タブ2</t>
    <phoneticPr fontId="1"/>
  </si>
  <si>
    <t>【FMT】着工報告ご依頼.xlsx</t>
    <phoneticPr fontId="1"/>
  </si>
  <si>
    <t>【FMT】ドキュメント振り分け結果.xlsx</t>
    <phoneticPr fontId="1"/>
  </si>
  <si>
    <t>タブ4</t>
    <phoneticPr fontId="1"/>
  </si>
  <si>
    <t>【FMT】案件アラート.xlsx</t>
    <phoneticPr fontId="1"/>
  </si>
  <si>
    <t>【FMT】作成済み案件アラートチェック結果.xlsx</t>
    <phoneticPr fontId="1"/>
  </si>
  <si>
    <t>yyyyymmdd_案件管理シート作成結果メモ.xlsx</t>
    <phoneticPr fontId="1"/>
  </si>
  <si>
    <t>タブ1, 3</t>
    <phoneticPr fontId="1"/>
  </si>
  <si>
    <t>成約補足ツール_yyyymmdd.exe</t>
    <rPh sb="0" eb="4">
      <t>セイヤクホソク</t>
    </rPh>
    <phoneticPr fontId="1"/>
  </si>
  <si>
    <t>config.yml</t>
    <phoneticPr fontId="1"/>
  </si>
  <si>
    <t>ファイルパス等格納先</t>
    <rPh sb="6" eb="10">
      <t>トウカクノウサキ</t>
    </rPh>
    <phoneticPr fontId="1"/>
  </si>
  <si>
    <t>「処理フロー図_タブ1」シート「３．整合性チェック」処理⑥を参照</t>
    <rPh sb="1" eb="3">
      <t>ショリ</t>
    </rPh>
    <rPh sb="6" eb="7">
      <t>ズ</t>
    </rPh>
    <rPh sb="26" eb="28">
      <t>ショリ</t>
    </rPh>
    <rPh sb="30" eb="32">
      <t>サンショウ</t>
    </rPh>
    <phoneticPr fontId="1"/>
  </si>
  <si>
    <t>実行ログ_yyyymmddhhmm.txt</t>
    <rPh sb="0" eb="2">
      <t>ジッコウ</t>
    </rPh>
    <phoneticPr fontId="1"/>
  </si>
  <si>
    <t>ツールが配置されているフォルダ内</t>
    <rPh sb="4" eb="6">
      <t>ハイチ</t>
    </rPh>
    <rPh sb="15" eb="16">
      <t>ナイ</t>
    </rPh>
    <phoneticPr fontId="1"/>
  </si>
  <si>
    <t>処理実行から完了までの過程</t>
    <rPh sb="0" eb="4">
      <t>ショリジッコウ</t>
    </rPh>
    <rPh sb="6" eb="8">
      <t>カンリョウ</t>
    </rPh>
    <rPh sb="11" eb="13">
      <t>カテイ</t>
    </rPh>
    <phoneticPr fontId="1"/>
  </si>
  <si>
    <t>ファイル作成後のメッセージ</t>
    <rPh sb="4" eb="7">
      <t>サクセイゴ</t>
    </rPh>
    <phoneticPr fontId="1"/>
  </si>
  <si>
    <t>フォルダ/ファイル選択メッセージ</t>
    <rPh sb="9" eb="11">
      <t>センタク</t>
    </rPh>
    <phoneticPr fontId="1"/>
  </si>
  <si>
    <t>ファイル作成完了時</t>
    <rPh sb="4" eb="9">
      <t>サクセイカンリョウジ</t>
    </rPh>
    <phoneticPr fontId="1"/>
  </si>
  <si>
    <t>｛フォルダ名／ファイル名｝を選択してください</t>
    <rPh sb="5" eb="6">
      <t>メイ</t>
    </rPh>
    <rPh sb="11" eb="12">
      <t>メイ</t>
    </rPh>
    <rPh sb="14" eb="16">
      <t>センタク</t>
    </rPh>
    <phoneticPr fontId="1"/>
  </si>
  <si>
    <t>｛ファイル名｝を作成</t>
    <rPh sb="5" eb="6">
      <t>メイ</t>
    </rPh>
    <rPh sb="8" eb="10">
      <t>サクセイ</t>
    </rPh>
    <phoneticPr fontId="1"/>
  </si>
  <si>
    <t>フォルダ／ファイル選択時</t>
    <rPh sb="9" eb="12">
      <t>センタクジ</t>
    </rPh>
    <phoneticPr fontId="1"/>
  </si>
  <si>
    <r>
      <rPr>
        <sz val="9"/>
        <rFont val="Segoe UI Symbol"/>
        <family val="3"/>
      </rPr>
      <t>⛔</t>
    </r>
    <r>
      <rPr>
        <sz val="9"/>
        <rFont val="Calibri"/>
        <family val="3"/>
      </rPr>
      <t xml:space="preserve"> </t>
    </r>
    <r>
      <rPr>
        <sz val="9"/>
        <rFont val="メイリオ"/>
        <family val="3"/>
        <charset val="128"/>
      </rPr>
      <t>処理を中断しました</t>
    </r>
    <phoneticPr fontId="1"/>
  </si>
  <si>
    <r>
      <rPr>
        <sz val="9"/>
        <rFont val="Segoe UI Emoji"/>
        <family val="3"/>
      </rPr>
      <t>⚠️</t>
    </r>
    <r>
      <rPr>
        <sz val="9"/>
        <rFont val="Calibri"/>
        <family val="3"/>
        <charset val="1"/>
      </rPr>
      <t xml:space="preserve"> </t>
    </r>
    <r>
      <rPr>
        <sz val="9"/>
        <rFont val="メイリオ"/>
        <family val="3"/>
        <charset val="128"/>
      </rPr>
      <t>エラーが発生しました</t>
    </r>
    <r>
      <rPr>
        <sz val="9"/>
        <rFont val="Calibri"/>
        <family val="3"/>
      </rPr>
      <t xml:space="preserve"> \n</t>
    </r>
    <r>
      <rPr>
        <sz val="9"/>
        <rFont val="メイリオ"/>
        <family val="3"/>
        <charset val="128"/>
      </rPr>
      <t>エラー名</t>
    </r>
    <r>
      <rPr>
        <sz val="9"/>
        <rFont val="Calibri"/>
        <family val="3"/>
      </rPr>
      <t>: {err_name}\n</t>
    </r>
    <r>
      <rPr>
        <sz val="9"/>
        <rFont val="メイリオ"/>
        <family val="3"/>
        <charset val="128"/>
      </rPr>
      <t>詳細</t>
    </r>
    <r>
      <rPr>
        <sz val="9"/>
        <rFont val="Calibri"/>
        <family val="3"/>
      </rPr>
      <t>: {err_msg}\n{err_detail}</t>
    </r>
    <phoneticPr fontId="1"/>
  </si>
  <si>
    <t>処理中断時</t>
    <rPh sb="0" eb="2">
      <t>ショリ</t>
    </rPh>
    <rPh sb="2" eb="4">
      <t>チュウダン</t>
    </rPh>
    <rPh sb="4" eb="5">
      <t>ジ</t>
    </rPh>
    <phoneticPr fontId="1"/>
  </si>
  <si>
    <t>エラー発生時</t>
    <rPh sb="3" eb="6">
      <t>ハッセイジ</t>
    </rPh>
    <phoneticPr fontId="1"/>
  </si>
  <si>
    <t>３．作成後チェック</t>
    <rPh sb="2" eb="5">
      <t>サクセイゴ</t>
    </rPh>
    <phoneticPr fontId="1"/>
  </si>
  <si>
    <t>２．不備チェック実行</t>
    <rPh sb="2" eb="4">
      <t>フビ</t>
    </rPh>
    <rPh sb="8" eb="10">
      <t>ジッコウ</t>
    </rPh>
    <phoneticPr fontId="1"/>
  </si>
  <si>
    <t>３．回収実績取込用ファイル作成</t>
    <rPh sb="2" eb="4">
      <t>カイシュウ</t>
    </rPh>
    <rPh sb="4" eb="6">
      <t>ジッセキ</t>
    </rPh>
    <rPh sb="6" eb="8">
      <t>トリコミ</t>
    </rPh>
    <rPh sb="8" eb="9">
      <t>ヨウ</t>
    </rPh>
    <rPh sb="13" eb="15">
      <t>サクセイ</t>
    </rPh>
    <phoneticPr fontId="1"/>
  </si>
  <si>
    <t>４．受領メール宛先作成</t>
    <rPh sb="2" eb="4">
      <t>ジュリョウ</t>
    </rPh>
    <rPh sb="7" eb="9">
      <t>アテサキ</t>
    </rPh>
    <rPh sb="9" eb="11">
      <t>サクセイ</t>
    </rPh>
    <phoneticPr fontId="1"/>
  </si>
  <si>
    <t>５．反響情報CSV作成</t>
    <rPh sb="2" eb="4">
      <t>ハンキョウ</t>
    </rPh>
    <rPh sb="4" eb="6">
      <t>ジョウホウ</t>
    </rPh>
    <rPh sb="9" eb="11">
      <t>サクセイ</t>
    </rPh>
    <phoneticPr fontId="1"/>
  </si>
  <si>
    <t>送付用リスト作成</t>
    <rPh sb="0" eb="2">
      <t>ソウフ</t>
    </rPh>
    <rPh sb="2" eb="3">
      <t>ヨウ</t>
    </rPh>
    <rPh sb="6" eb="8">
      <t>サクセイ</t>
    </rPh>
    <phoneticPr fontId="1"/>
  </si>
  <si>
    <t>１．案件管理シート一括送付用</t>
    <rPh sb="2" eb="4">
      <t>アンケン</t>
    </rPh>
    <rPh sb="4" eb="6">
      <t>カンリ</t>
    </rPh>
    <rPh sb="9" eb="11">
      <t>イッカツ</t>
    </rPh>
    <rPh sb="11" eb="13">
      <t>ソウフ</t>
    </rPh>
    <rPh sb="13" eb="14">
      <t>ヨウ</t>
    </rPh>
    <phoneticPr fontId="1"/>
  </si>
  <si>
    <t>・ファイル名を分割する。</t>
    <rPh sb="5" eb="6">
      <t>メイ</t>
    </rPh>
    <rPh sb="7" eb="9">
      <t>ブンカツ</t>
    </rPh>
    <phoneticPr fontId="1"/>
  </si>
  <si>
    <t>同シート「１．案件管理シート一括送付用」処理⑩を参照</t>
    <rPh sb="0" eb="1">
      <t>ドウ</t>
    </rPh>
    <rPh sb="20" eb="22">
      <t>ショリ</t>
    </rPh>
    <rPh sb="24" eb="26">
      <t>サンショウ</t>
    </rPh>
    <phoneticPr fontId="1"/>
  </si>
  <si>
    <t>「処理フロー図_2」シート「４．受領メール宛先作成」処理⑩を参照</t>
    <rPh sb="1" eb="3">
      <t>ショリ</t>
    </rPh>
    <rPh sb="6" eb="7">
      <t>ズ</t>
    </rPh>
    <rPh sb="26" eb="28">
      <t>ショリ</t>
    </rPh>
    <rPh sb="30" eb="32">
      <t>サンショウ</t>
    </rPh>
    <phoneticPr fontId="1"/>
  </si>
  <si>
    <t>５．HONEY案件進捗送付用</t>
    <rPh sb="7" eb="9">
      <t>アンケン</t>
    </rPh>
    <rPh sb="9" eb="11">
      <t>シンチョク</t>
    </rPh>
    <rPh sb="11" eb="14">
      <t>ソウフヨウ</t>
    </rPh>
    <phoneticPr fontId="1"/>
  </si>
  <si>
    <t>６．案件アラート一括送付用</t>
    <rPh sb="2" eb="4">
      <t>アンケン</t>
    </rPh>
    <rPh sb="8" eb="10">
      <t>イッカツ</t>
    </rPh>
    <rPh sb="10" eb="12">
      <t>ソウフ</t>
    </rPh>
    <rPh sb="12" eb="13">
      <t>ヨウ</t>
    </rPh>
    <phoneticPr fontId="1"/>
  </si>
  <si>
    <t>【SUUMO注文】YYYY年MM月度着工報告ご依頼_｛依頼番号｝_｛企業名｝様（{振分先名}分）.xlsx</t>
    <phoneticPr fontId="1"/>
  </si>
  <si>
    <t>２．ファイル構成</t>
    <rPh sb="6" eb="8">
      <t>コウセイ</t>
    </rPh>
    <phoneticPr fontId="1"/>
  </si>
  <si>
    <t>３．動作環境</t>
    <rPh sb="2" eb="4">
      <t>ドウサ</t>
    </rPh>
    <rPh sb="4" eb="6">
      <t>カンキョウ</t>
    </rPh>
    <phoneticPr fontId="1"/>
  </si>
  <si>
    <t>■全体サマリ</t>
  </si>
  <si>
    <t>目的</t>
  </si>
  <si>
    <t>CL捕捉業務における、案件データ作成・チェック・送付・受領・取込までの一連業務を自動化し、業務品質と処理効率を高めること</t>
  </si>
  <si>
    <t>背景</t>
  </si>
  <si>
    <t>現状は、Excel・CSV・メール・フォルダ振分けを跨いだ手作業中心の運用が多く、作業負荷・確認負荷・誤送信/誤処理リスクが高い</t>
  </si>
  <si>
    <t>対象業務</t>
  </si>
  <si>
    <t>①案件アラート表作成</t>
  </si>
  <si>
    <t>②案件管理シート作成、送信実績反映</t>
  </si>
  <si>
    <t>③案件管理シート受領データ不備チェック、再取込用データ作成</t>
  </si>
  <si>
    <t>④各種CL捕捉業務での宛先リスト作成</t>
  </si>
  <si>
    <t>⑤成約/着工証跡の受領振分け</t>
  </si>
  <si>
    <t>⑥案件アラート内容チェック</t>
  </si>
  <si>
    <t>手段</t>
  </si>
  <si>
    <t>Pythonによる Excel/CSV加工、業務ルール判定、ファイル生成、チェック処理、取込用データ作成 の自動化</t>
  </si>
  <si>
    <t>業務での使われ方</t>
  </si>
  <si>
    <t>各業務の中で、人が判断しながら手で行っていた分割・転記・確認・振分け・実績反映を、一定ルールで安定的に処理する仕組みとして利用</t>
  </si>
  <si>
    <t>効果</t>
  </si>
  <si>
    <t>作業時間削減 / 属人化解消 / 誤送信防止 / チェック品質向上 / 後続取込の安定化</t>
  </si>
  <si>
    <t>主要なリスク</t>
  </si>
  <si>
    <t>データ型ズレ / Excel貼り付け位置ズレ/ 宛先・添付の不整合 / 不備判定漏れ</t>
  </si>
  <si>
    <t>■業務別詳細処理</t>
  </si>
  <si>
    <t>①案件アラート表分割ツール</t>
  </si>
  <si>
    <t>観点</t>
  </si>
  <si>
    <t>内容</t>
  </si>
  <si>
    <t>業務目的</t>
  </si>
  <si>
    <t>案件アラート情報をクライアント単位に分割し、個別通知可能な状態にする</t>
  </si>
  <si>
    <t>インプット</t>
  </si>
  <si>
    <t>kintone出力CSV（全件） / PW一覧ファイル</t>
  </si>
  <si>
    <t>アウトプット</t>
  </si>
  <si>
    <t>個社別アラートExcel / アラート表不備チェック結果シート/送付対象クライアント一覧</t>
  </si>
  <si>
    <t>主処理フロー</t>
  </si>
  <si>
    <t>①CSV読込 → ②振分先コードでグルーピング → ③企業情報補完 → ④テンプレ転記 → ⑤文言変換 → ⑥PW設定 → ⑦ファイル出力 → ⑧整合性チェック・チェック結果出力→⑨送付対象一覧出力</t>
  </si>
  <si>
    <t>チェック内容</t>
  </si>
  <si>
    <t>・件数一致</t>
  </si>
  <si>
    <t>・貼付位置一致</t>
  </si>
  <si>
    <t>・ロック範囲一致</t>
  </si>
  <si>
    <t>・PW設定</t>
  </si>
  <si>
    <t>・文字化け</t>
  </si>
  <si>
    <t>・データ型チェック</t>
  </si>
  <si>
    <t>想定エラー詳細</t>
  </si>
  <si>
    <t>・振分先コードのゼロ落ち</t>
  </si>
  <si>
    <t>・PW一覧未登録コード存在</t>
  </si>
  <si>
    <t>・テンプレ位置ズレ</t>
  </si>
  <si>
    <t>業務影響</t>
  </si>
  <si>
    <t>誤分割＝誤送信リスク／未送信リスク</t>
  </si>
  <si>
    <t>エラー検知方法</t>
  </si>
  <si>
    <t>・未一致コード一覧出力</t>
  </si>
  <si>
    <t>・出力件数比較</t>
  </si>
  <si>
    <t>・サンプルセル値チェック</t>
  </si>
  <si>
    <t>回避策（運用）</t>
  </si>
  <si>
    <t>・PW一覧の事前整備</t>
  </si>
  <si>
    <t>・テンプレ変更時の事前検証</t>
  </si>
  <si>
    <t>運用上の注意点</t>
  </si>
  <si>
    <t>・PWはCLごとに接続後、変更しない。</t>
  </si>
  <si>
    <t>※CLさんからの個社要望依頼でPW変更することは難しい</t>
  </si>
  <si>
    <t>個別案件あれば、動く形をとる</t>
  </si>
  <si>
    <t>②案件管理シート分割ツール</t>
  </si>
  <si>
    <t>全案件データからクライアント別管理シートを生成し、個別配布可能な状態にする</t>
  </si>
  <si>
    <t>全件CSV / PW一覧</t>
  </si>
  <si>
    <t>個社別案件管理シート / 作成結果チェックファイル / 送付対象一覧</t>
  </si>
  <si>
    <t>①CSV読込 → ②振分先コードで分割 → ③テンプレ転記 → ④書式設定 → ⑤セルロック → ⑥PW付与 → ⑦保存 → ⑧整合性チェック・チェック結果出力→⑨送付対象一覧出力</t>
  </si>
  <si>
    <t>・貼付列ズレ</t>
  </si>
  <si>
    <t>・書式崩れ（文字列→数値）</t>
  </si>
  <si>
    <t>・ロック漏れ</t>
  </si>
  <si>
    <t>・PW設定漏れ</t>
  </si>
  <si>
    <t>・重複作成／未作成</t>
  </si>
  <si>
    <t>・誤分割誤送信リスク</t>
  </si>
  <si>
    <t>・チェック結果ファイル出力（全項目）</t>
  </si>
  <si>
    <t>※案件管理シートCL＝HMが多くなるはず。</t>
  </si>
  <si>
    <t>・ファイル名などはPythonに取り込むために編集をかけないでほしい</t>
  </si>
  <si>
    <t>※支社ごと個別ルールなどが設定できないのでご注意いただきたい</t>
  </si>
  <si>
    <t>・過去月の案件管理シートを送らないでほしい。</t>
  </si>
  <si>
    <t>・商談ステータスのドロップダウンリストにあるステータス以外のステータスを入力しないでほしい</t>
  </si>
  <si>
    <t>・列追加、列削除はしないでほしい。（エクセルはロックしてある）</t>
  </si>
  <si>
    <t>・日付型入力欄に日付型以外のデータ型のデータを入れないでほしい</t>
  </si>
  <si>
    <t>③各種CL捕捉業務での宛先リスト作成ツール</t>
  </si>
  <si>
    <t>各業務メールの送付先・宛名・添付を正確に生成</t>
  </si>
  <si>
    <t>送付先一覧 / 担当者一覧 / 送付対象クライアント</t>
  </si>
  <si>
    <t>メール送信リストCSV</t>
  </si>
  <si>
    <t>①データ読込 → ②主体コードで担当者抽出 → ③宛名生成 → ④添付ファイル紐付け → ⑤GigaCC取込用データ形式変換→⑥CSV出力</t>
  </si>
  <si>
    <t>業務ロジックのポイント</t>
  </si>
  <si>
    <t>・主体コード別担当者切替</t>
  </si>
  <si>
    <t>・宛名フォーマット統一</t>
  </si>
  <si>
    <t>・宛先×企業一致</t>
  </si>
  <si>
    <t>・添付×宛先一致</t>
  </si>
  <si>
    <t>・未登録有無</t>
  </si>
  <si>
    <t>・誤宛先送信</t>
  </si>
  <si>
    <t>・添付違い</t>
  </si>
  <si>
    <t>・担当者未登録</t>
  </si>
  <si>
    <t>・誤送信、誤ファイル送信</t>
  </si>
  <si>
    <t>・未送信リスク</t>
  </si>
  <si>
    <t>・組合せチェックリスト出力</t>
  </si>
  <si>
    <t>・主体コードごとの担当者リストの正規化</t>
  </si>
  <si>
    <t>・宛先リスト作成時チェック</t>
  </si>
  <si>
    <t>・送信前ダブルチェック</t>
  </si>
  <si>
    <t>・工務店（振り分けなしCL）のメールアドレス複数設定不可(CL向け)</t>
  </si>
  <si>
    <t>・振り分けありCLの同一担当者に複数支社のメールアドレスが送付される（一つに統合できない）(CL向け)</t>
  </si>
  <si>
    <t>・kintoneのリストにない抽出条件は都度kintoneで生成リストを作成し、マクロなども変更して宛先を作成しなければいけない。(PJ向け)</t>
  </si>
  <si>
    <t>・処理が複雑で事前にテストをしてから送信したいため、変更や新規リストへの送信時は作業時間を一定確保したい(PJ向け)</t>
  </si>
  <si>
    <t>・kintoneに登録のない人への転送作業、ccでの別の人への配信はできない(CL向け)</t>
  </si>
  <si>
    <t>詳細処理要件</t>
  </si>
  <si>
    <t>https://cocorou.sharepoint.com/:x:/r/sites/msteams_694da0/_layouts/15/Doc.aspx?sourcedoc=%7B2c11a3db-c0f2-450e-a767-57a6a5a71cef%7D&amp;action=edit&amp;wdenableroaming=1&amp;wdlcid=ja&amp;wdorigin=Other&amp;wdredirectionreason=Force_SingleStepBoot&amp;wdinitialsession=170f4308-1c59-54d8-0447-11f01b60d907&amp;wdrldsc=2&amp;wdrldc=1&amp;wdrldr=ContinueInExcel</t>
  </si>
  <si>
    <t>２．案件管理シート生成</t>
    <rPh sb="2" eb="4">
      <t>アンケン</t>
    </rPh>
    <rPh sb="4" eb="6">
      <t>カンリ</t>
    </rPh>
    <rPh sb="9" eb="11">
      <t>セイセイ</t>
    </rPh>
    <phoneticPr fontId="1"/>
  </si>
  <si>
    <t>１．案件管理シート作成</t>
    <phoneticPr fontId="1"/>
  </si>
  <si>
    <t>1．「フォルダ作成」ボタンを押下する。</t>
    <rPh sb="7" eb="9">
      <t>サクセイ</t>
    </rPh>
    <rPh sb="14" eb="16">
      <t>オウカ</t>
    </rPh>
    <phoneticPr fontId="1"/>
  </si>
  <si>
    <t>1．「フォルダ作成」ボタンから順番に処理を実行する。</t>
    <rPh sb="7" eb="9">
      <t>サクセイ</t>
    </rPh>
    <rPh sb="15" eb="17">
      <t>ジュンバン</t>
    </rPh>
    <rPh sb="18" eb="20">
      <t>ショリ</t>
    </rPh>
    <rPh sb="21" eb="23">
      <t>ジッコウ</t>
    </rPh>
    <phoneticPr fontId="1"/>
  </si>
  <si>
    <t>２．案件管理シート受理チェック</t>
    <rPh sb="2" eb="6">
      <t>アンケンカンリ</t>
    </rPh>
    <rPh sb="9" eb="11">
      <t>ジュリ</t>
    </rPh>
    <phoneticPr fontId="1"/>
  </si>
  <si>
    <t>案件管理シートを配置する。</t>
    <rPh sb="0" eb="4">
      <t>アンケンカンリ</t>
    </rPh>
    <rPh sb="8" eb="10">
      <t>ハイチ</t>
    </rPh>
    <phoneticPr fontId="1"/>
  </si>
  <si>
    <t>2．「■チェック前案件管理シート格納」フォルダに「１．案件管理シート作成」で作成した</t>
    <rPh sb="34" eb="36">
      <t>サクセイ</t>
    </rPh>
    <rPh sb="38" eb="40">
      <t>サクセイ</t>
    </rPh>
    <phoneticPr fontId="1"/>
  </si>
  <si>
    <t>3．「回収実績取込用ファイル作成」ボタンから順番に処理を実行する。</t>
    <rPh sb="3" eb="10">
      <t>カイシュウジッセキトリコミヨウ</t>
    </rPh>
    <rPh sb="14" eb="16">
      <t>サクセイ</t>
    </rPh>
    <rPh sb="22" eb="24">
      <t>ジュンバン</t>
    </rPh>
    <rPh sb="25" eb="27">
      <t>ショリ</t>
    </rPh>
    <rPh sb="28" eb="30">
      <t>ジッコウ</t>
    </rPh>
    <phoneticPr fontId="1"/>
  </si>
  <si>
    <t>1．「案件管理士と一括送付用」ボタンから順番に処理を実行する。</t>
    <rPh sb="3" eb="5">
      <t>アンケン</t>
    </rPh>
    <rPh sb="5" eb="7">
      <t>カンリ</t>
    </rPh>
    <rPh sb="7" eb="8">
      <t>シ</t>
    </rPh>
    <rPh sb="9" eb="11">
      <t>イッカツ</t>
    </rPh>
    <rPh sb="11" eb="13">
      <t>ソウフ</t>
    </rPh>
    <rPh sb="13" eb="14">
      <t>ヨウ</t>
    </rPh>
    <rPh sb="20" eb="22">
      <t>ジュンバン</t>
    </rPh>
    <rPh sb="23" eb="25">
      <t>ショリ</t>
    </rPh>
    <rPh sb="26" eb="28">
      <t>ジッコウ</t>
    </rPh>
    <phoneticPr fontId="1"/>
  </si>
  <si>
    <t>４．証跡振り分け</t>
    <rPh sb="2" eb="4">
      <t>ショウセキ</t>
    </rPh>
    <rPh sb="4" eb="5">
      <t>フ</t>
    </rPh>
    <rPh sb="6" eb="7">
      <t>ワ</t>
    </rPh>
    <phoneticPr fontId="1"/>
  </si>
  <si>
    <t>1．「振り分け実行」ボタンを押下する。</t>
    <rPh sb="3" eb="4">
      <t>フ</t>
    </rPh>
    <rPh sb="5" eb="6">
      <t>ワ</t>
    </rPh>
    <rPh sb="7" eb="9">
      <t>ジッコウ</t>
    </rPh>
    <rPh sb="14" eb="16">
      <t>オウカ</t>
    </rPh>
    <phoneticPr fontId="1"/>
  </si>
  <si>
    <t>５．案件アラート作成</t>
    <rPh sb="2" eb="4">
      <t>アンケン</t>
    </rPh>
    <rPh sb="8" eb="10">
      <t>サクセイ</t>
    </rPh>
    <phoneticPr fontId="1"/>
  </si>
  <si>
    <t>３．送付用リスト作成</t>
    <rPh sb="2" eb="5">
      <t>ソウフヨウ</t>
    </rPh>
    <rPh sb="8" eb="10">
      <t>サクセイ</t>
    </rPh>
    <phoneticPr fontId="1"/>
  </si>
  <si>
    <t>2．「■振分前書類格納」フォルダに証跡ファイルを設置する。</t>
    <rPh sb="17" eb="19">
      <t>ショウセキ</t>
    </rPh>
    <rPh sb="24" eb="26">
      <t>セッチ</t>
    </rPh>
    <phoneticPr fontId="1"/>
  </si>
  <si>
    <t>3．再度「振り分け実行」ボタンを押下する。</t>
    <rPh sb="2" eb="4">
      <t>サイド</t>
    </rPh>
    <phoneticPr fontId="1"/>
  </si>
  <si>
    <t>※初回実行では直前の処理でフォルダを作成していることから、該当ファイルがまだ</t>
    <rPh sb="1" eb="3">
      <t>ショカイ</t>
    </rPh>
    <rPh sb="3" eb="5">
      <t>ジッコウ</t>
    </rPh>
    <phoneticPr fontId="1"/>
  </si>
  <si>
    <t>格納されていないため、「証跡ファイルが格納されていません」というメッセージ</t>
    <phoneticPr fontId="1"/>
  </si>
  <si>
    <t>が表示されて処理が中断される。</t>
    <rPh sb="1" eb="3">
      <t>ヒョウジ</t>
    </rPh>
    <rPh sb="6" eb="8">
      <t>ショリ</t>
    </rPh>
    <rPh sb="9" eb="11">
      <t>チュウダン</t>
    </rPh>
    <phoneticPr fontId="1"/>
  </si>
  <si>
    <t>処理フロー図_タブ1</t>
    <rPh sb="0" eb="2">
      <t>ショリ</t>
    </rPh>
    <rPh sb="5" eb="6">
      <t>ズ</t>
    </rPh>
    <phoneticPr fontId="1"/>
  </si>
  <si>
    <t>処理フロー図_タブ2</t>
    <rPh sb="0" eb="2">
      <t>ショリ</t>
    </rPh>
    <rPh sb="5" eb="6">
      <t>ズ</t>
    </rPh>
    <phoneticPr fontId="1"/>
  </si>
  <si>
    <t>処理フロー図_タブ3</t>
    <rPh sb="0" eb="2">
      <t>ショリ</t>
    </rPh>
    <rPh sb="5" eb="6">
      <t>ズ</t>
    </rPh>
    <phoneticPr fontId="1"/>
  </si>
  <si>
    <t>処理フロー図_タブ4</t>
    <rPh sb="0" eb="2">
      <t>ショリ</t>
    </rPh>
    <rPh sb="5" eb="6">
      <t>ズ</t>
    </rPh>
    <phoneticPr fontId="1"/>
  </si>
  <si>
    <t>処理フロー図_タブ5</t>
    <rPh sb="0" eb="2">
      <t>ショリ</t>
    </rPh>
    <rPh sb="5" eb="6">
      <t>ズ</t>
    </rPh>
    <phoneticPr fontId="1"/>
  </si>
  <si>
    <t>【SUUMO注文】yyyymmdd_(確認用)お知らせ_｛振分先CD｝_｛企業名｝様（{振分先名}分）.xlsx</t>
    <rPh sb="24" eb="25">
      <t>シ</t>
    </rPh>
    <phoneticPr fontId="1"/>
  </si>
  <si>
    <t>【SUUMO注文】20260402_(確認用)お知らせ_｛振分先CD｝_｛企業名｝様（{振分先名}分）.xlsx</t>
    <phoneticPr fontId="1"/>
  </si>
  <si>
    <t>ご確認後依頼事項</t>
    <rPh sb="1" eb="6">
      <t>カクニンゴイライ</t>
    </rPh>
    <rPh sb="6" eb="8">
      <t>ジコウ</t>
    </rPh>
    <phoneticPr fontId="1"/>
  </si>
  <si>
    <t>反響種別</t>
    <rPh sb="0" eb="2">
      <t>ハンキョウ</t>
    </rPh>
    <rPh sb="2" eb="4">
      <t>シュベツ</t>
    </rPh>
    <phoneticPr fontId="1"/>
  </si>
  <si>
    <t>お客様申告契約日</t>
    <rPh sb="1" eb="8">
      <t>キャクサマシンコクケイヤクビ</t>
    </rPh>
    <phoneticPr fontId="1"/>
  </si>
  <si>
    <t>成約確認書提出状況</t>
    <rPh sb="0" eb="5">
      <t>セイヤクカクニンショ</t>
    </rPh>
    <rPh sb="5" eb="9">
      <t>テイシュツジョウキョウ</t>
    </rPh>
    <phoneticPr fontId="1"/>
  </si>
  <si>
    <t>着工確認書・証跡提出状況</t>
    <rPh sb="0" eb="5">
      <t>チャッコウカクニンショ</t>
    </rPh>
    <rPh sb="6" eb="12">
      <t>ショウセキテイシュツジョウキョウ</t>
    </rPh>
    <phoneticPr fontId="1"/>
  </si>
  <si>
    <t>お客様来場日(来場キャンペーン応募情報)</t>
    <phoneticPr fontId="1"/>
  </si>
  <si>
    <t>着工時不備チェック</t>
    <rPh sb="0" eb="5">
      <t>チャッコウジフビ</t>
    </rPh>
    <phoneticPr fontId="1"/>
  </si>
  <si>
    <t>成約時不備チェック</t>
    <rPh sb="0" eb="2">
      <t>セイヤク</t>
    </rPh>
    <rPh sb="2" eb="3">
      <t>ジ</t>
    </rPh>
    <rPh sb="3" eb="5">
      <t>フビ</t>
    </rPh>
    <phoneticPr fontId="1"/>
  </si>
  <si>
    <t>振分先CD</t>
    <rPh sb="0" eb="3">
      <t>フリワケサキ</t>
    </rPh>
    <phoneticPr fontId="1"/>
  </si>
  <si>
    <t>ドキュメント名</t>
    <rPh sb="6" eb="7">
      <t>メイ</t>
    </rPh>
    <phoneticPr fontId="1"/>
  </si>
  <si>
    <t>振分結果</t>
    <rPh sb="0" eb="4">
      <t>フリワケケッカ</t>
    </rPh>
    <phoneticPr fontId="1"/>
  </si>
  <si>
    <t>ファイルパス</t>
    <phoneticPr fontId="1"/>
  </si>
  <si>
    <t>文字列, 一致する値のみ</t>
    <rPh sb="0" eb="3">
      <t>モジレツ</t>
    </rPh>
    <rPh sb="5" eb="7">
      <t>イッチ</t>
    </rPh>
    <rPh sb="9" eb="10">
      <t>アタイ</t>
    </rPh>
    <phoneticPr fontId="1"/>
  </si>
  <si>
    <t>振分日時</t>
  </si>
  <si>
    <t>yyyy/mm/dd hh:mm:ss</t>
    <phoneticPr fontId="1"/>
  </si>
  <si>
    <t>証跡ファイル, 証跡振り分け一覧.csv</t>
    <rPh sb="0" eb="2">
      <t>ショウセキ</t>
    </rPh>
    <phoneticPr fontId="1"/>
  </si>
  <si>
    <t>証跡ファイル</t>
  </si>
  <si>
    <t>1.2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</si>
</sst>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メイリオ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MS UI Gothic"/>
      <family val="3"/>
      <charset val="128"/>
    </font>
    <font>
      <sz val="11"/>
      <name val="メイリオ"/>
      <family val="3"/>
      <charset val="128"/>
    </font>
    <font>
      <u/>
      <sz val="11"/>
      <color theme="10"/>
      <name val="明朝"/>
      <family val="1"/>
      <charset val="128"/>
    </font>
    <font>
      <sz val="9"/>
      <color rgb="FFFF0000"/>
      <name val="Meiryo UI"/>
      <family val="3"/>
      <charset val="128"/>
    </font>
    <font>
      <b/>
      <sz val="9"/>
      <color theme="0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sz val="24"/>
      <name val="メイリオ"/>
      <family val="3"/>
      <charset val="128"/>
    </font>
    <font>
      <u/>
      <sz val="9"/>
      <color theme="10"/>
      <name val="メイリオ"/>
      <family val="3"/>
      <charset val="128"/>
    </font>
    <font>
      <b/>
      <sz val="18"/>
      <color theme="0"/>
      <name val="メイリオ"/>
      <family val="3"/>
      <charset val="128"/>
    </font>
    <font>
      <b/>
      <sz val="12"/>
      <name val="メイリオ"/>
      <family val="3"/>
      <charset val="128"/>
    </font>
    <font>
      <b/>
      <sz val="9"/>
      <name val="メイリオ"/>
      <family val="3"/>
      <charset val="128"/>
    </font>
    <font>
      <sz val="9"/>
      <color theme="0"/>
      <name val="メイリオ"/>
      <family val="3"/>
      <charset val="128"/>
    </font>
    <font>
      <b/>
      <sz val="11"/>
      <color theme="3"/>
      <name val="メイリオ"/>
      <family val="2"/>
      <charset val="128"/>
    </font>
    <font>
      <b/>
      <sz val="10"/>
      <color theme="3"/>
      <name val="メイリオ"/>
      <family val="3"/>
      <charset val="128"/>
    </font>
    <font>
      <sz val="8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9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u/>
      <sz val="11"/>
      <color theme="10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9"/>
      <name val="Segoe UI Symbol"/>
      <family val="3"/>
      <charset val="1"/>
    </font>
    <font>
      <sz val="9"/>
      <name val="メイリオ"/>
      <family val="3"/>
      <charset val="1"/>
    </font>
    <font>
      <sz val="9"/>
      <name val="メイリオ"/>
      <family val="2"/>
      <charset val="128"/>
    </font>
    <font>
      <sz val="9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2"/>
      <color theme="10"/>
      <name val="Meiryo UI"/>
      <family val="3"/>
      <charset val="128"/>
    </font>
    <font>
      <sz val="9"/>
      <name val="Segoe UI Symbol"/>
      <family val="3"/>
    </font>
    <font>
      <sz val="9"/>
      <name val="Calibri"/>
      <family val="3"/>
    </font>
    <font>
      <sz val="9"/>
      <name val="Segoe UI Emoji"/>
      <family val="3"/>
    </font>
    <font>
      <sz val="9"/>
      <name val="Calibri"/>
      <family val="3"/>
      <charset val="1"/>
    </font>
    <font>
      <sz val="11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</fills>
  <borders count="5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/>
      <top/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2" fillId="0" borderId="0"/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/>
    <xf numFmtId="0" fontId="18" fillId="0" borderId="8" applyNumberFormat="0" applyFill="0" applyAlignment="0" applyProtection="0">
      <alignment vertical="center"/>
    </xf>
    <xf numFmtId="0" fontId="23" fillId="0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57">
    <xf numFmtId="0" fontId="0" fillId="0" borderId="0" xfId="0"/>
    <xf numFmtId="0" fontId="3" fillId="0" borderId="0" xfId="1" applyFont="1" applyAlignment="1">
      <alignment horizontal="left" vertical="center"/>
    </xf>
    <xf numFmtId="0" fontId="3" fillId="0" borderId="0" xfId="0" applyFont="1"/>
    <xf numFmtId="0" fontId="15" fillId="0" borderId="0" xfId="1" applyFont="1" applyAlignment="1">
      <alignment horizontal="left" vertical="center"/>
    </xf>
    <xf numFmtId="0" fontId="7" fillId="0" borderId="0" xfId="0" applyFont="1"/>
    <xf numFmtId="0" fontId="16" fillId="0" borderId="0" xfId="1" applyFont="1" applyAlignment="1">
      <alignment horizontal="left" vertical="center"/>
    </xf>
    <xf numFmtId="0" fontId="15" fillId="0" borderId="0" xfId="0" applyFont="1"/>
    <xf numFmtId="0" fontId="17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0" fontId="3" fillId="5" borderId="0" xfId="0" applyFont="1" applyFill="1"/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18" fillId="0" borderId="8" xfId="9" applyFill="1" applyAlignment="1"/>
    <xf numFmtId="0" fontId="3" fillId="4" borderId="4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4" borderId="15" xfId="1" applyFont="1" applyFill="1" applyBorder="1" applyAlignment="1">
      <alignment vertical="center"/>
    </xf>
    <xf numFmtId="0" fontId="3" fillId="4" borderId="16" xfId="1" applyFont="1" applyFill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0" fontId="3" fillId="4" borderId="10" xfId="1" applyFont="1" applyFill="1" applyBorder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4" borderId="13" xfId="1" applyFont="1" applyFill="1" applyBorder="1" applyAlignment="1">
      <alignment vertical="center"/>
    </xf>
    <xf numFmtId="0" fontId="3" fillId="4" borderId="0" xfId="1" applyFont="1" applyFill="1" applyAlignment="1">
      <alignment vertical="center"/>
    </xf>
    <xf numFmtId="0" fontId="3" fillId="4" borderId="14" xfId="1" applyFont="1" applyFill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4" borderId="18" xfId="1" applyFont="1" applyFill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20" fillId="5" borderId="0" xfId="0" applyFont="1" applyFill="1" applyAlignment="1">
      <alignment horizontal="center"/>
    </xf>
    <xf numFmtId="0" fontId="3" fillId="0" borderId="0" xfId="1" applyFont="1" applyAlignment="1">
      <alignment horizontal="left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15" fillId="8" borderId="0" xfId="1" applyFont="1" applyFill="1" applyAlignment="1">
      <alignment horizontal="left" vertical="center"/>
    </xf>
    <xf numFmtId="0" fontId="3" fillId="8" borderId="0" xfId="1" applyFont="1" applyFill="1" applyAlignment="1">
      <alignment horizontal="left" vertical="center"/>
    </xf>
    <xf numFmtId="0" fontId="3" fillId="8" borderId="0" xfId="1" applyFont="1" applyFill="1" applyAlignment="1">
      <alignment vertical="center"/>
    </xf>
    <xf numFmtId="0" fontId="7" fillId="8" borderId="0" xfId="0" applyFont="1" applyFill="1"/>
    <xf numFmtId="0" fontId="16" fillId="8" borderId="0" xfId="1" applyFont="1" applyFill="1" applyAlignment="1">
      <alignment horizontal="left" vertical="center"/>
    </xf>
    <xf numFmtId="0" fontId="17" fillId="8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/>
    </xf>
    <xf numFmtId="0" fontId="13" fillId="5" borderId="0" xfId="8" applyFont="1" applyFill="1" applyAlignment="1">
      <alignment horizontal="left"/>
    </xf>
    <xf numFmtId="0" fontId="14" fillId="2" borderId="2" xfId="1" applyFont="1" applyFill="1" applyBorder="1" applyAlignment="1">
      <alignment vertical="center"/>
    </xf>
    <xf numFmtId="49" fontId="3" fillId="0" borderId="4" xfId="0" applyNumberFormat="1" applyFont="1" applyBorder="1" applyAlignment="1">
      <alignment horizontal="left"/>
    </xf>
    <xf numFmtId="49" fontId="3" fillId="4" borderId="4" xfId="0" applyNumberFormat="1" applyFont="1" applyFill="1" applyBorder="1" applyAlignment="1">
      <alignment horizontal="left" vertical="center"/>
    </xf>
    <xf numFmtId="0" fontId="24" fillId="0" borderId="0" xfId="10" applyFont="1">
      <alignment vertical="center"/>
    </xf>
    <xf numFmtId="0" fontId="23" fillId="0" borderId="0" xfId="10">
      <alignment vertical="center"/>
    </xf>
    <xf numFmtId="0" fontId="23" fillId="8" borderId="0" xfId="10" applyFill="1">
      <alignment vertical="center"/>
    </xf>
    <xf numFmtId="0" fontId="15" fillId="0" borderId="0" xfId="1" applyFont="1" applyAlignment="1">
      <alignment horizontal="left" vertical="top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28" fillId="0" borderId="0" xfId="1" applyFont="1" applyAlignment="1">
      <alignment horizontal="left" vertical="center"/>
    </xf>
    <xf numFmtId="0" fontId="3" fillId="4" borderId="27" xfId="1" applyFont="1" applyFill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28" xfId="1" applyFont="1" applyBorder="1" applyAlignment="1">
      <alignment vertical="center"/>
    </xf>
    <xf numFmtId="0" fontId="3" fillId="0" borderId="29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0" fontId="3" fillId="4" borderId="31" xfId="1" applyFont="1" applyFill="1" applyBorder="1" applyAlignment="1">
      <alignment vertical="center"/>
    </xf>
    <xf numFmtId="0" fontId="3" fillId="4" borderId="32" xfId="1" applyFont="1" applyFill="1" applyBorder="1" applyAlignment="1">
      <alignment vertical="center"/>
    </xf>
    <xf numFmtId="0" fontId="3" fillId="4" borderId="33" xfId="1" applyFont="1" applyFill="1" applyBorder="1" applyAlignment="1">
      <alignment vertical="center"/>
    </xf>
    <xf numFmtId="0" fontId="3" fillId="0" borderId="6" xfId="1" applyFont="1" applyBorder="1" applyAlignment="1">
      <alignment horizontal="left" vertical="center"/>
    </xf>
    <xf numFmtId="0" fontId="27" fillId="0" borderId="6" xfId="1" applyFont="1" applyBorder="1" applyAlignment="1">
      <alignment horizontal="left" vertical="center"/>
    </xf>
    <xf numFmtId="0" fontId="16" fillId="0" borderId="6" xfId="1" applyFont="1" applyBorder="1" applyAlignment="1">
      <alignment vertical="center"/>
    </xf>
    <xf numFmtId="0" fontId="16" fillId="0" borderId="25" xfId="1" applyFont="1" applyBorder="1" applyAlignment="1">
      <alignment vertical="center"/>
    </xf>
    <xf numFmtId="0" fontId="3" fillId="4" borderId="34" xfId="1" applyFont="1" applyFill="1" applyBorder="1" applyAlignment="1">
      <alignment vertical="center"/>
    </xf>
    <xf numFmtId="0" fontId="16" fillId="0" borderId="7" xfId="1" applyFont="1" applyBorder="1" applyAlignment="1">
      <alignment vertical="center"/>
    </xf>
    <xf numFmtId="0" fontId="16" fillId="0" borderId="26" xfId="1" applyFont="1" applyBorder="1" applyAlignment="1">
      <alignment vertical="center"/>
    </xf>
    <xf numFmtId="0" fontId="3" fillId="0" borderId="35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0" fontId="16" fillId="0" borderId="12" xfId="1" applyFont="1" applyBorder="1" applyAlignment="1">
      <alignment vertical="center"/>
    </xf>
    <xf numFmtId="0" fontId="3" fillId="0" borderId="36" xfId="1" applyFont="1" applyBorder="1" applyAlignment="1">
      <alignment vertical="center"/>
    </xf>
    <xf numFmtId="0" fontId="3" fillId="0" borderId="37" xfId="1" applyFont="1" applyBorder="1" applyAlignment="1">
      <alignment vertical="center"/>
    </xf>
    <xf numFmtId="0" fontId="3" fillId="0" borderId="27" xfId="1" applyFont="1" applyBorder="1" applyAlignment="1">
      <alignment vertical="center"/>
    </xf>
    <xf numFmtId="0" fontId="27" fillId="0" borderId="19" xfId="1" applyFont="1" applyBorder="1" applyAlignment="1">
      <alignment vertical="center"/>
    </xf>
    <xf numFmtId="0" fontId="3" fillId="0" borderId="9" xfId="0" applyFont="1" applyBorder="1"/>
    <xf numFmtId="17" fontId="3" fillId="0" borderId="10" xfId="1" applyNumberFormat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13" fillId="5" borderId="0" xfId="8" applyFont="1" applyFill="1"/>
    <xf numFmtId="0" fontId="29" fillId="0" borderId="0" xfId="8" applyFont="1"/>
    <xf numFmtId="0" fontId="27" fillId="0" borderId="0" xfId="1" applyFont="1" applyAlignment="1">
      <alignment horizontal="left" vertical="center"/>
    </xf>
    <xf numFmtId="0" fontId="3" fillId="0" borderId="5" xfId="0" applyFont="1" applyBorder="1"/>
    <xf numFmtId="17" fontId="3" fillId="0" borderId="6" xfId="1" applyNumberFormat="1" applyFont="1" applyBorder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24" fillId="0" borderId="5" xfId="0" applyFont="1" applyBorder="1" applyAlignment="1">
      <alignment vertical="top"/>
    </xf>
    <xf numFmtId="0" fontId="16" fillId="0" borderId="6" xfId="1" applyFont="1" applyBorder="1" applyAlignment="1">
      <alignment horizontal="left" vertical="center"/>
    </xf>
    <xf numFmtId="0" fontId="16" fillId="0" borderId="7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19" fillId="0" borderId="8" xfId="9" applyFont="1" applyFill="1" applyAlignment="1">
      <alignment vertical="top"/>
    </xf>
    <xf numFmtId="0" fontId="3" fillId="0" borderId="38" xfId="0" applyFont="1" applyBorder="1"/>
    <xf numFmtId="0" fontId="3" fillId="0" borderId="39" xfId="1" applyFont="1" applyBorder="1" applyAlignment="1">
      <alignment horizontal="left" vertical="center"/>
    </xf>
    <xf numFmtId="0" fontId="3" fillId="0" borderId="40" xfId="1" applyFont="1" applyBorder="1" applyAlignment="1">
      <alignment horizontal="left" vertical="center"/>
    </xf>
    <xf numFmtId="0" fontId="3" fillId="0" borderId="41" xfId="0" applyFont="1" applyBorder="1"/>
    <xf numFmtId="0" fontId="3" fillId="0" borderId="42" xfId="1" applyFont="1" applyBorder="1" applyAlignment="1">
      <alignment horizontal="left" vertical="center"/>
    </xf>
    <xf numFmtId="0" fontId="3" fillId="0" borderId="42" xfId="0" applyFont="1" applyBorder="1"/>
    <xf numFmtId="0" fontId="3" fillId="0" borderId="43" xfId="0" applyFont="1" applyBorder="1"/>
    <xf numFmtId="0" fontId="3" fillId="0" borderId="44" xfId="1" applyFont="1" applyBorder="1" applyAlignment="1">
      <alignment horizontal="left" vertical="center"/>
    </xf>
    <xf numFmtId="0" fontId="3" fillId="0" borderId="45" xfId="1" applyFont="1" applyBorder="1" applyAlignment="1">
      <alignment horizontal="left" vertical="center"/>
    </xf>
    <xf numFmtId="0" fontId="3" fillId="0" borderId="0" xfId="1" quotePrefix="1" applyFont="1" applyAlignment="1">
      <alignment horizontal="left" vertical="center"/>
    </xf>
    <xf numFmtId="0" fontId="3" fillId="0" borderId="44" xfId="0" applyFont="1" applyBorder="1"/>
    <xf numFmtId="0" fontId="33" fillId="0" borderId="0" xfId="1" applyFont="1" applyAlignment="1">
      <alignment horizontal="left" vertical="center"/>
    </xf>
    <xf numFmtId="0" fontId="3" fillId="0" borderId="39" xfId="0" applyFont="1" applyBorder="1"/>
    <xf numFmtId="0" fontId="18" fillId="0" borderId="0" xfId="9" applyFill="1" applyBorder="1" applyAlignment="1"/>
    <xf numFmtId="0" fontId="19" fillId="0" borderId="0" xfId="9" applyFont="1" applyFill="1" applyBorder="1" applyAlignment="1">
      <alignment vertical="top"/>
    </xf>
    <xf numFmtId="0" fontId="3" fillId="0" borderId="5" xfId="1" applyFont="1" applyBorder="1" applyAlignment="1">
      <alignment horizontal="left" vertical="center"/>
    </xf>
    <xf numFmtId="0" fontId="34" fillId="0" borderId="5" xfId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46" xfId="0" applyFont="1" applyBorder="1" applyAlignment="1">
      <alignment vertical="center"/>
    </xf>
    <xf numFmtId="0" fontId="35" fillId="0" borderId="47" xfId="0" applyFont="1" applyBorder="1" applyAlignment="1">
      <alignment vertical="center"/>
    </xf>
    <xf numFmtId="0" fontId="36" fillId="9" borderId="48" xfId="0" applyFont="1" applyFill="1" applyBorder="1" applyAlignment="1">
      <alignment vertical="center"/>
    </xf>
    <xf numFmtId="0" fontId="36" fillId="9" borderId="49" xfId="0" applyFont="1" applyFill="1" applyBorder="1" applyAlignment="1">
      <alignment vertical="center"/>
    </xf>
    <xf numFmtId="0" fontId="36" fillId="9" borderId="50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5" fillId="0" borderId="51" xfId="0" applyFont="1" applyBorder="1" applyAlignment="1">
      <alignment vertical="center"/>
    </xf>
    <xf numFmtId="0" fontId="35" fillId="0" borderId="52" xfId="0" applyFont="1" applyBorder="1" applyAlignment="1">
      <alignment vertical="center"/>
    </xf>
    <xf numFmtId="0" fontId="36" fillId="9" borderId="52" xfId="0" applyFont="1" applyFill="1" applyBorder="1" applyAlignment="1">
      <alignment vertical="center"/>
    </xf>
    <xf numFmtId="0" fontId="39" fillId="0" borderId="0" xfId="8" applyFont="1"/>
    <xf numFmtId="0" fontId="3" fillId="0" borderId="5" xfId="1" quotePrefix="1" applyFont="1" applyBorder="1" applyAlignment="1">
      <alignment vertical="center"/>
    </xf>
    <xf numFmtId="0" fontId="3" fillId="0" borderId="16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9" xfId="1" quotePrefix="1" applyFont="1" applyBorder="1" applyAlignment="1">
      <alignment vertical="center"/>
    </xf>
    <xf numFmtId="0" fontId="3" fillId="0" borderId="15" xfId="1" quotePrefix="1" applyFont="1" applyBorder="1" applyAlignment="1">
      <alignment vertical="center"/>
    </xf>
    <xf numFmtId="0" fontId="14" fillId="2" borderId="0" xfId="1" applyFont="1" applyFill="1" applyAlignment="1">
      <alignment horizontal="left" vertical="center"/>
    </xf>
    <xf numFmtId="0" fontId="24" fillId="0" borderId="0" xfId="0" applyFont="1" applyAlignment="1">
      <alignment vertical="top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4" fillId="10" borderId="53" xfId="0" applyFont="1" applyFill="1" applyBorder="1" applyAlignment="1">
      <alignment vertical="center" wrapText="1"/>
    </xf>
    <xf numFmtId="0" fontId="44" fillId="0" borderId="53" xfId="0" applyFont="1" applyBorder="1" applyAlignment="1">
      <alignment vertical="center" wrapText="1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vertical="center" wrapText="1"/>
    </xf>
    <xf numFmtId="0" fontId="44" fillId="0" borderId="54" xfId="0" applyFont="1" applyBorder="1" applyAlignment="1">
      <alignment vertical="center" wrapText="1"/>
    </xf>
    <xf numFmtId="0" fontId="44" fillId="0" borderId="55" xfId="0" applyFont="1" applyBorder="1" applyAlignment="1">
      <alignment vertical="center" wrapText="1"/>
    </xf>
    <xf numFmtId="0" fontId="44" fillId="0" borderId="56" xfId="0" applyFont="1" applyBorder="1" applyAlignment="1">
      <alignment vertical="center" wrapText="1"/>
    </xf>
    <xf numFmtId="0" fontId="44" fillId="11" borderId="53" xfId="0" applyFont="1" applyFill="1" applyBorder="1" applyAlignment="1">
      <alignment horizontal="center" vertical="center" wrapText="1"/>
    </xf>
    <xf numFmtId="0" fontId="45" fillId="0" borderId="54" xfId="0" applyFont="1" applyBorder="1" applyAlignment="1">
      <alignment vertical="center" wrapText="1"/>
    </xf>
    <xf numFmtId="0" fontId="45" fillId="0" borderId="56" xfId="0" applyFont="1" applyBorder="1" applyAlignment="1">
      <alignment vertical="center" wrapText="1"/>
    </xf>
    <xf numFmtId="0" fontId="45" fillId="0" borderId="5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49" fontId="10" fillId="2" borderId="5" xfId="0" applyNumberFormat="1" applyFont="1" applyFill="1" applyBorder="1"/>
    <xf numFmtId="49" fontId="10" fillId="2" borderId="6" xfId="0" applyNumberFormat="1" applyFont="1" applyFill="1" applyBorder="1"/>
    <xf numFmtId="49" fontId="10" fillId="2" borderId="7" xfId="0" applyNumberFormat="1" applyFont="1" applyFill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4" borderId="4" xfId="0" applyFont="1" applyFill="1" applyBorder="1"/>
    <xf numFmtId="0" fontId="7" fillId="3" borderId="0" xfId="1" applyFont="1" applyFill="1" applyAlignment="1">
      <alignment vertical="center"/>
    </xf>
    <xf numFmtId="0" fontId="12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4" fillId="2" borderId="0" xfId="1" applyFont="1" applyFill="1" applyAlignment="1">
      <alignment vertical="center"/>
    </xf>
    <xf numFmtId="0" fontId="44" fillId="0" borderId="0" xfId="0" applyFont="1" applyAlignment="1">
      <alignment vertical="center"/>
    </xf>
    <xf numFmtId="0" fontId="44" fillId="0" borderId="57" xfId="0" applyFont="1" applyBorder="1" applyAlignment="1">
      <alignment vertical="center"/>
    </xf>
    <xf numFmtId="0" fontId="44" fillId="10" borderId="54" xfId="0" applyFont="1" applyFill="1" applyBorder="1" applyAlignment="1">
      <alignment vertical="center" wrapText="1"/>
    </xf>
    <xf numFmtId="0" fontId="44" fillId="10" borderId="55" xfId="0" applyFont="1" applyFill="1" applyBorder="1" applyAlignment="1">
      <alignment vertical="center" wrapText="1"/>
    </xf>
    <xf numFmtId="0" fontId="44" fillId="10" borderId="56" xfId="0" applyFont="1" applyFill="1" applyBorder="1" applyAlignment="1">
      <alignment vertical="center" wrapText="1"/>
    </xf>
    <xf numFmtId="0" fontId="44" fillId="0" borderId="3" xfId="0" applyFont="1" applyBorder="1" applyAlignment="1">
      <alignment vertical="center"/>
    </xf>
    <xf numFmtId="0" fontId="44" fillId="0" borderId="54" xfId="0" applyFont="1" applyBorder="1" applyAlignment="1">
      <alignment vertical="center" wrapText="1"/>
    </xf>
    <xf numFmtId="0" fontId="44" fillId="0" borderId="55" xfId="0" applyFont="1" applyBorder="1" applyAlignment="1">
      <alignment vertical="center" wrapText="1"/>
    </xf>
    <xf numFmtId="0" fontId="44" fillId="0" borderId="56" xfId="0" applyFont="1" applyBorder="1" applyAlignment="1">
      <alignment vertical="center" wrapText="1"/>
    </xf>
    <xf numFmtId="0" fontId="45" fillId="0" borderId="54" xfId="0" applyFont="1" applyBorder="1" applyAlignment="1">
      <alignment vertical="center" wrapText="1"/>
    </xf>
    <xf numFmtId="0" fontId="45" fillId="0" borderId="56" xfId="0" applyFont="1" applyBorder="1" applyAlignment="1">
      <alignment vertical="center" wrapText="1"/>
    </xf>
    <xf numFmtId="0" fontId="45" fillId="0" borderId="55" xfId="0" applyFont="1" applyBorder="1" applyAlignment="1">
      <alignment vertical="center" wrapText="1"/>
    </xf>
    <xf numFmtId="0" fontId="14" fillId="2" borderId="0" xfId="1" applyFont="1" applyFill="1" applyAlignment="1">
      <alignment horizontal="left" vertical="center"/>
    </xf>
    <xf numFmtId="0" fontId="3" fillId="0" borderId="5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/>
    </xf>
    <xf numFmtId="0" fontId="14" fillId="2" borderId="3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14" fillId="2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6" borderId="4" xfId="1" applyFont="1" applyFill="1" applyBorder="1" applyAlignment="1">
      <alignment horizontal="left" vertical="center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3" fillId="6" borderId="9" xfId="1" applyFont="1" applyFill="1" applyBorder="1" applyAlignment="1">
      <alignment horizontal="left" vertical="center"/>
    </xf>
    <xf numFmtId="0" fontId="3" fillId="6" borderId="10" xfId="1" applyFont="1" applyFill="1" applyBorder="1" applyAlignment="1">
      <alignment horizontal="left" vertical="center"/>
    </xf>
    <xf numFmtId="0" fontId="3" fillId="6" borderId="12" xfId="1" applyFont="1" applyFill="1" applyBorder="1" applyAlignment="1">
      <alignment horizontal="left" vertical="center"/>
    </xf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7" borderId="5" xfId="1" applyFont="1" applyFill="1" applyBorder="1" applyAlignment="1">
      <alignment vertical="center"/>
    </xf>
    <xf numFmtId="0" fontId="3" fillId="7" borderId="6" xfId="1" applyFont="1" applyFill="1" applyBorder="1" applyAlignment="1">
      <alignment vertical="center"/>
    </xf>
    <xf numFmtId="0" fontId="3" fillId="7" borderId="7" xfId="1" applyFont="1" applyFill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9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7" borderId="9" xfId="1" applyFont="1" applyFill="1" applyBorder="1" applyAlignment="1">
      <alignment vertical="center"/>
    </xf>
    <xf numFmtId="0" fontId="3" fillId="7" borderId="10" xfId="1" applyFont="1" applyFill="1" applyBorder="1" applyAlignment="1">
      <alignment vertical="center"/>
    </xf>
    <xf numFmtId="0" fontId="3" fillId="7" borderId="12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4" xfId="1" applyFont="1" applyBorder="1" applyAlignment="1">
      <alignment vertical="center"/>
    </xf>
    <xf numFmtId="0" fontId="3" fillId="6" borderId="9" xfId="1" applyFont="1" applyFill="1" applyBorder="1" applyAlignment="1">
      <alignment vertical="center"/>
    </xf>
    <xf numFmtId="0" fontId="3" fillId="6" borderId="10" xfId="1" applyFont="1" applyFill="1" applyBorder="1" applyAlignment="1">
      <alignment vertical="center"/>
    </xf>
    <xf numFmtId="0" fontId="3" fillId="6" borderId="12" xfId="1" applyFont="1" applyFill="1" applyBorder="1" applyAlignment="1">
      <alignment vertical="center"/>
    </xf>
    <xf numFmtId="0" fontId="3" fillId="0" borderId="13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7" borderId="4" xfId="1" applyFont="1" applyFill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6" borderId="15" xfId="1" applyFont="1" applyFill="1" applyBorder="1" applyAlignment="1">
      <alignment vertical="center"/>
    </xf>
    <xf numFmtId="0" fontId="3" fillId="6" borderId="16" xfId="1" applyFont="1" applyFill="1" applyBorder="1" applyAlignment="1">
      <alignment vertical="center"/>
    </xf>
    <xf numFmtId="0" fontId="3" fillId="6" borderId="18" xfId="1" applyFont="1" applyFill="1" applyBorder="1" applyAlignment="1">
      <alignment vertical="center"/>
    </xf>
    <xf numFmtId="0" fontId="3" fillId="6" borderId="13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6" borderId="14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0" fontId="3" fillId="4" borderId="10" xfId="1" applyFont="1" applyFill="1" applyBorder="1" applyAlignment="1">
      <alignment vertical="center"/>
    </xf>
    <xf numFmtId="0" fontId="3" fillId="4" borderId="13" xfId="1" applyFont="1" applyFill="1" applyBorder="1" applyAlignment="1">
      <alignment vertical="center"/>
    </xf>
    <xf numFmtId="0" fontId="3" fillId="4" borderId="0" xfId="1" applyFont="1" applyFill="1" applyAlignment="1">
      <alignment vertical="center"/>
    </xf>
    <xf numFmtId="49" fontId="3" fillId="0" borderId="4" xfId="0" applyNumberFormat="1" applyFont="1" applyBorder="1" applyAlignment="1">
      <alignment horizontal="left" vertical="top"/>
    </xf>
    <xf numFmtId="0" fontId="14" fillId="2" borderId="1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/>
    </xf>
    <xf numFmtId="0" fontId="3" fillId="8" borderId="0" xfId="1" applyFont="1" applyFill="1" applyAlignment="1">
      <alignment horizontal="left" vertical="center"/>
    </xf>
    <xf numFmtId="0" fontId="3" fillId="8" borderId="0" xfId="1" applyFont="1" applyFill="1" applyAlignment="1">
      <alignment vertical="center"/>
    </xf>
  </cellXfs>
  <cellStyles count="12">
    <cellStyle name="パーセント 2" xfId="4" xr:uid="{00000000-0005-0000-0000-000000000000}"/>
    <cellStyle name="ハイパーリンク" xfId="8" builtinId="8"/>
    <cellStyle name="ハイパーリンク 2" xfId="11" xr:uid="{0C8DF166-FC64-47FA-8734-BD1D4425125E}"/>
    <cellStyle name="桁区切り 2" xfId="6" xr:uid="{00000000-0005-0000-0000-000002000000}"/>
    <cellStyle name="見出し 3" xfId="9" builtinId="18"/>
    <cellStyle name="標準" xfId="0" builtinId="0"/>
    <cellStyle name="標準 2" xfId="2" xr:uid="{00000000-0005-0000-0000-000005000000}"/>
    <cellStyle name="標準 3" xfId="3" xr:uid="{00000000-0005-0000-0000-000006000000}"/>
    <cellStyle name="標準 3 2" xfId="7" xr:uid="{00000000-0005-0000-0000-000007000000}"/>
    <cellStyle name="標準 4" xfId="10" xr:uid="{255D6EFD-43D4-43AF-A2AA-E82115E60EBE}"/>
    <cellStyle name="標準 6" xfId="5" xr:uid="{00000000-0005-0000-0000-000008000000}"/>
    <cellStyle name="標準_生産計画ED書" xfId="1" xr:uid="{00000000-0005-0000-0000-000009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5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4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8.png"/><Relationship Id="rId1" Type="http://schemas.openxmlformats.org/officeDocument/2006/relationships/image" Target="../media/image22.png"/><Relationship Id="rId4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114300</xdr:colOff>
      <xdr:row>11</xdr:row>
      <xdr:rowOff>180975</xdr:rowOff>
    </xdr:from>
    <xdr:to>
      <xdr:col>26</xdr:col>
      <xdr:colOff>159373</xdr:colOff>
      <xdr:row>18</xdr:row>
      <xdr:rowOff>132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D4775E76-63CB-99BB-9627-C2C6785A53E6}"/>
            </a:ext>
          </a:extLst>
        </xdr:cNvPr>
        <xdr:cNvGrpSpPr/>
      </xdr:nvGrpSpPr>
      <xdr:grpSpPr>
        <a:xfrm>
          <a:off x="4114800" y="2505075"/>
          <a:ext cx="997573" cy="1152657"/>
          <a:chOff x="5476875" y="3819525"/>
          <a:chExt cx="997573" cy="1152657"/>
        </a:xfrm>
      </xdr:grpSpPr>
      <xdr:pic>
        <xdr:nvPicPr>
          <xdr:cNvPr id="59" name="図 58">
            <a:extLst>
              <a:ext uri="{FF2B5EF4-FFF2-40B4-BE49-F238E27FC236}">
                <a16:creationId xmlns:a16="http://schemas.microsoft.com/office/drawing/2014/main" id="{41FFE784-8C5F-4198-B451-1C2DBF3103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76875" y="4591182"/>
            <a:ext cx="406400" cy="381000"/>
          </a:xfrm>
          <a:prstGeom prst="rect">
            <a:avLst/>
          </a:prstGeom>
        </xdr:spPr>
      </xdr:pic>
      <xdr:pic>
        <xdr:nvPicPr>
          <xdr:cNvPr id="60" name="図 59">
            <a:extLst>
              <a:ext uri="{FF2B5EF4-FFF2-40B4-BE49-F238E27FC236}">
                <a16:creationId xmlns:a16="http://schemas.microsoft.com/office/drawing/2014/main" id="{FF17B9DF-CFEB-4EDE-973C-61108AC312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91174" y="3914775"/>
            <a:ext cx="738671" cy="704850"/>
          </a:xfrm>
          <a:prstGeom prst="rect">
            <a:avLst/>
          </a:prstGeom>
        </xdr:spPr>
      </xdr:pic>
      <xdr:pic>
        <xdr:nvPicPr>
          <xdr:cNvPr id="61" name="図 60" descr="Python プログラミング Step1』 開発者インタビュー | BizLearn［ビズラーン］オンライン通信講座">
            <a:extLst>
              <a:ext uri="{FF2B5EF4-FFF2-40B4-BE49-F238E27FC236}">
                <a16:creationId xmlns:a16="http://schemas.microsoft.com/office/drawing/2014/main" id="{B9AD9AF1-0BE3-43F0-B37A-6085CB24E81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444" t="15415" r="33334" b="4150"/>
          <a:stretch>
            <a:fillRect/>
          </a:stretch>
        </xdr:blipFill>
        <xdr:spPr bwMode="auto">
          <a:xfrm>
            <a:off x="6124574" y="3819525"/>
            <a:ext cx="349874" cy="476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29</xdr:col>
      <xdr:colOff>76200</xdr:colOff>
      <xdr:row>4</xdr:row>
      <xdr:rowOff>9526</xdr:rowOff>
    </xdr:from>
    <xdr:to>
      <xdr:col>40</xdr:col>
      <xdr:colOff>95250</xdr:colOff>
      <xdr:row>9</xdr:row>
      <xdr:rowOff>104775</xdr:rowOff>
    </xdr:to>
    <xdr:sp macro="" textlink="">
      <xdr:nvSpPr>
        <xdr:cNvPr id="38" name="線吹き出し 1 (枠付き) 30">
          <a:extLst>
            <a:ext uri="{FF2B5EF4-FFF2-40B4-BE49-F238E27FC236}">
              <a16:creationId xmlns:a16="http://schemas.microsoft.com/office/drawing/2014/main" id="{D89A4517-54D0-4B63-A99E-DAA3B1F895BB}"/>
            </a:ext>
          </a:extLst>
        </xdr:cNvPr>
        <xdr:cNvSpPr>
          <a:spLocks/>
        </xdr:cNvSpPr>
      </xdr:nvSpPr>
      <xdr:spPr bwMode="auto">
        <a:xfrm>
          <a:off x="5600700" y="1000126"/>
          <a:ext cx="2409825" cy="1047749"/>
        </a:xfrm>
        <a:prstGeom prst="borderCallout1">
          <a:avLst>
            <a:gd name="adj1" fmla="val 56967"/>
            <a:gd name="adj2" fmla="val -4578"/>
            <a:gd name="adj3" fmla="val 97679"/>
            <a:gd name="adj4" fmla="val -20793"/>
          </a:avLst>
        </a:prstGeom>
        <a:solidFill>
          <a:srgbClr val="F2F2F2"/>
        </a:solidFill>
        <a:ln w="12700">
          <a:solidFill>
            <a:srgbClr val="BFBFBF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タブ１．案件管理シート作成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タブ２．案件管理シート受理チェック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タブ３．送付用リスト作成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タブ４．証跡振分け</a:t>
          </a:r>
          <a:endParaRPr lang="en-US" altLang="ja-JP" sz="10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タブ５．案件アラート作成</a:t>
          </a:r>
        </a:p>
      </xdr:txBody>
    </xdr:sp>
    <xdr:clientData/>
  </xdr:twoCellAnchor>
  <xdr:twoCellAnchor>
    <xdr:from>
      <xdr:col>9</xdr:col>
      <xdr:colOff>142875</xdr:colOff>
      <xdr:row>8</xdr:row>
      <xdr:rowOff>85725</xdr:rowOff>
    </xdr:from>
    <xdr:to>
      <xdr:col>37</xdr:col>
      <xdr:colOff>85724</xdr:colOff>
      <xdr:row>19</xdr:row>
      <xdr:rowOff>171450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17E562C2-6C9E-E12F-530E-D2AFE1F819C5}"/>
            </a:ext>
          </a:extLst>
        </xdr:cNvPr>
        <xdr:cNvGrpSpPr/>
      </xdr:nvGrpSpPr>
      <xdr:grpSpPr>
        <a:xfrm>
          <a:off x="1857375" y="1838325"/>
          <a:ext cx="5572124" cy="2181225"/>
          <a:chOff x="1857375" y="1838325"/>
          <a:chExt cx="5572124" cy="2181225"/>
        </a:xfrm>
      </xdr:grpSpPr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99BF071B-8525-7B07-75FF-FBB4B9EDF01B}"/>
              </a:ext>
            </a:extLst>
          </xdr:cNvPr>
          <xdr:cNvGrpSpPr/>
        </xdr:nvGrpSpPr>
        <xdr:grpSpPr>
          <a:xfrm>
            <a:off x="2381249" y="1838325"/>
            <a:ext cx="4914901" cy="2181225"/>
            <a:chOff x="4219574" y="2847975"/>
            <a:chExt cx="4914901" cy="2181225"/>
          </a:xfrm>
        </xdr:grpSpPr>
        <xdr:pic>
          <xdr:nvPicPr>
            <xdr:cNvPr id="47" name="図 46">
              <a:extLst>
                <a:ext uri="{FF2B5EF4-FFF2-40B4-BE49-F238E27FC236}">
                  <a16:creationId xmlns:a16="http://schemas.microsoft.com/office/drawing/2014/main" id="{0332EF77-BC17-4855-933D-E3D3C38491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772525" y="3181350"/>
              <a:ext cx="361950" cy="361950"/>
            </a:xfrm>
            <a:prstGeom prst="rect">
              <a:avLst/>
            </a:prstGeom>
          </xdr:spPr>
        </xdr:pic>
        <xdr:cxnSp macro="">
          <xdr:nvCxnSpPr>
            <xdr:cNvPr id="110" name="カギ線コネクタ 7">
              <a:extLst>
                <a:ext uri="{FF2B5EF4-FFF2-40B4-BE49-F238E27FC236}">
                  <a16:creationId xmlns:a16="http://schemas.microsoft.com/office/drawing/2014/main" id="{FED876CE-6EFC-4069-976B-CEDEF02695F1}"/>
                </a:ext>
              </a:extLst>
            </xdr:cNvPr>
            <xdr:cNvCxnSpPr>
              <a:cxnSpLocks/>
            </xdr:cNvCxnSpPr>
          </xdr:nvCxnSpPr>
          <xdr:spPr>
            <a:xfrm flipV="1">
              <a:off x="7534275" y="3371850"/>
              <a:ext cx="1162050" cy="514350"/>
            </a:xfrm>
            <a:prstGeom prst="bentConnector3">
              <a:avLst>
                <a:gd name="adj1" fmla="val 50000"/>
              </a:avLst>
            </a:prstGeom>
            <a:ln w="571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テキスト ボックス 1">
              <a:extLst>
                <a:ext uri="{FF2B5EF4-FFF2-40B4-BE49-F238E27FC236}">
                  <a16:creationId xmlns:a16="http://schemas.microsoft.com/office/drawing/2014/main" id="{51BE3DD8-E925-43B1-96D6-3FF65FDCA6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00949" y="3086099"/>
              <a:ext cx="1019175" cy="28575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en-US" altLang="ja-JP" sz="800" b="0" i="0" u="none" strike="noStrike" baseline="0">
                  <a:solidFill>
                    <a:srgbClr val="FF0000"/>
                  </a:solidFill>
                  <a:latin typeface="メイリオ"/>
                  <a:ea typeface="メイリオ"/>
                </a:rPr>
                <a:t>Excel, CSV</a:t>
              </a:r>
              <a:r>
                <a:rPr lang="ja-JP" altLang="en-US" sz="800" b="0" i="0" u="none" strike="noStrike" baseline="0">
                  <a:solidFill>
                    <a:srgbClr val="FF0000"/>
                  </a:solidFill>
                  <a:latin typeface="メイリオ"/>
                  <a:ea typeface="メイリオ"/>
                </a:rPr>
                <a:t>で出力</a:t>
              </a:r>
            </a:p>
          </xdr:txBody>
        </xdr:sp>
        <xdr:sp macro="" textlink="">
          <xdr:nvSpPr>
            <xdr:cNvPr id="31" name="楕円 925">
              <a:extLst>
                <a:ext uri="{FF2B5EF4-FFF2-40B4-BE49-F238E27FC236}">
                  <a16:creationId xmlns:a16="http://schemas.microsoft.com/office/drawing/2014/main" id="{51670296-9E15-44E9-8FB2-657029983A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19675" y="2847975"/>
              <a:ext cx="2962275" cy="2181225"/>
            </a:xfrm>
            <a:prstGeom prst="ellipse">
              <a:avLst/>
            </a:prstGeom>
            <a:solidFill>
              <a:srgbClr val="C5E0B4">
                <a:alpha val="30196"/>
              </a:srgbClr>
            </a:solidFill>
            <a:ln>
              <a:noFill/>
            </a:ln>
          </xdr:spPr>
          <xdr:txBody>
            <a:bodyPr vertOverflow="clip" wrap="square" lIns="91440" tIns="45720" rIns="91440" bIns="45720" anchor="t" upright="1"/>
            <a:lstStyle/>
            <a:p>
              <a:pPr algn="ctr" rtl="0"/>
              <a:r>
                <a:rPr lang="ja-JP" altLang="en-US" sz="1000" b="1" i="0" baseline="0">
                  <a:solidFill>
                    <a:schemeClr val="accent6">
                      <a:lumMod val="75000"/>
                    </a:schemeClr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rPr>
                <a:t>成約補足ツール</a:t>
              </a:r>
              <a:endParaRPr lang="ja-JP" altLang="en-US" sz="900" b="1" i="0" u="none" strike="noStrike" baseline="0">
                <a:solidFill>
                  <a:srgbClr val="FF0000"/>
                </a:solidFill>
                <a:latin typeface="メイリオ"/>
                <a:ea typeface="メイリオ"/>
              </a:endParaRPr>
            </a:p>
          </xdr:txBody>
        </xdr:sp>
        <xdr:sp macro="" textlink="">
          <xdr:nvSpPr>
            <xdr:cNvPr id="107" name="テキスト ボックス 1">
              <a:extLst>
                <a:ext uri="{FF2B5EF4-FFF2-40B4-BE49-F238E27FC236}">
                  <a16:creationId xmlns:a16="http://schemas.microsoft.com/office/drawing/2014/main" id="{D6DDA2CE-7627-4F3B-AE4A-298F2711E87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9574" y="3114674"/>
              <a:ext cx="1428751" cy="26670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en-US" altLang="ja-JP" sz="800" b="0" i="0" u="none" strike="noStrike" baseline="0">
                  <a:solidFill>
                    <a:srgbClr val="FF0000"/>
                  </a:solidFill>
                  <a:latin typeface="メイリオ"/>
                  <a:ea typeface="メイリオ"/>
                </a:rPr>
                <a:t>Excel, CSV</a:t>
              </a:r>
              <a:r>
                <a:rPr lang="ja-JP" altLang="en-US" sz="800" b="0" i="0" u="none" strike="noStrike" baseline="0">
                  <a:solidFill>
                    <a:srgbClr val="FF0000"/>
                  </a:solidFill>
                  <a:latin typeface="メイリオ"/>
                  <a:ea typeface="メイリオ"/>
                </a:rPr>
                <a:t>ファイルを取込</a:t>
              </a:r>
            </a:p>
          </xdr:txBody>
        </xdr:sp>
      </xdr:grpSp>
      <xdr:cxnSp macro="">
        <xdr:nvCxnSpPr>
          <xdr:cNvPr id="111" name="カギ線コネクタ 64">
            <a:extLst>
              <a:ext uri="{FF2B5EF4-FFF2-40B4-BE49-F238E27FC236}">
                <a16:creationId xmlns:a16="http://schemas.microsoft.com/office/drawing/2014/main" id="{DFCE9E6B-2FA8-476C-99C8-A11377E7E082}"/>
              </a:ext>
            </a:extLst>
          </xdr:cNvPr>
          <xdr:cNvCxnSpPr>
            <a:cxnSpLocks/>
          </xdr:cNvCxnSpPr>
        </xdr:nvCxnSpPr>
        <xdr:spPr>
          <a:xfrm>
            <a:off x="5695950" y="2867025"/>
            <a:ext cx="1162050" cy="552450"/>
          </a:xfrm>
          <a:prstGeom prst="bentConnector3">
            <a:avLst>
              <a:gd name="adj1" fmla="val 50000"/>
            </a:avLst>
          </a:prstGeom>
          <a:ln w="571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8" name="図 17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5FE90EDF-CB7B-48EC-BD63-179965BE38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7375" y="3019425"/>
            <a:ext cx="571499" cy="5714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図 18">
            <a:extLst>
              <a:ext uri="{FF2B5EF4-FFF2-40B4-BE49-F238E27FC236}">
                <a16:creationId xmlns:a16="http://schemas.microsoft.com/office/drawing/2014/main" id="{9C373ED9-B58E-4898-B137-15EFED4AC6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2150" y="2181225"/>
            <a:ext cx="361950" cy="361950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1FB185D6-80B1-00B4-1B73-6642F6A4F265}"/>
              </a:ext>
            </a:extLst>
          </xdr:cNvPr>
          <xdr:cNvGrpSpPr/>
        </xdr:nvGrpSpPr>
        <xdr:grpSpPr>
          <a:xfrm>
            <a:off x="2466975" y="2381250"/>
            <a:ext cx="1219200" cy="981075"/>
            <a:chOff x="2276475" y="2295525"/>
            <a:chExt cx="1219200" cy="981075"/>
          </a:xfrm>
        </xdr:grpSpPr>
        <xdr:cxnSp macro="">
          <xdr:nvCxnSpPr>
            <xdr:cNvPr id="20" name="カギ線コネクタ 7">
              <a:extLst>
                <a:ext uri="{FF2B5EF4-FFF2-40B4-BE49-F238E27FC236}">
                  <a16:creationId xmlns:a16="http://schemas.microsoft.com/office/drawing/2014/main" id="{9F622A27-54F7-4B70-94AC-D2614833293B}"/>
                </a:ext>
              </a:extLst>
            </xdr:cNvPr>
            <xdr:cNvCxnSpPr>
              <a:cxnSpLocks/>
            </xdr:cNvCxnSpPr>
          </xdr:nvCxnSpPr>
          <xdr:spPr>
            <a:xfrm>
              <a:off x="2276475" y="2295525"/>
              <a:ext cx="1219200" cy="514350"/>
            </a:xfrm>
            <a:prstGeom prst="bentConnector3">
              <a:avLst>
                <a:gd name="adj1" fmla="val 50000"/>
              </a:avLst>
            </a:prstGeom>
            <a:ln w="571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カギ線コネクタ 7">
              <a:extLst>
                <a:ext uri="{FF2B5EF4-FFF2-40B4-BE49-F238E27FC236}">
                  <a16:creationId xmlns:a16="http://schemas.microsoft.com/office/drawing/2014/main" id="{0B1D6C18-C865-478E-BCB0-41B14E37A819}"/>
                </a:ext>
              </a:extLst>
            </xdr:cNvPr>
            <xdr:cNvCxnSpPr>
              <a:cxnSpLocks/>
            </xdr:cNvCxnSpPr>
          </xdr:nvCxnSpPr>
          <xdr:spPr>
            <a:xfrm flipV="1">
              <a:off x="2276475" y="2819400"/>
              <a:ext cx="1219200" cy="457200"/>
            </a:xfrm>
            <a:prstGeom prst="bentConnector3">
              <a:avLst>
                <a:gd name="adj1" fmla="val 50000"/>
              </a:avLst>
            </a:prstGeom>
            <a:ln w="571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37" name="図 36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E6455B4F-9A4B-43F7-8B07-E6DB2A2C03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58000" y="3114675"/>
            <a:ext cx="571499" cy="5714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21</xdr:row>
      <xdr:rowOff>114300</xdr:rowOff>
    </xdr:from>
    <xdr:to>
      <xdr:col>5</xdr:col>
      <xdr:colOff>904875</xdr:colOff>
      <xdr:row>22</xdr:row>
      <xdr:rowOff>229963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E44D9EF-D10E-4E1C-A0F2-1295B614E5E8}"/>
            </a:ext>
          </a:extLst>
        </xdr:cNvPr>
        <xdr:cNvSpPr/>
      </xdr:nvSpPr>
      <xdr:spPr>
        <a:xfrm>
          <a:off x="952500" y="4114800"/>
          <a:ext cx="190500" cy="26806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共通｜案件アラート付与、出力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685801</xdr:colOff>
      <xdr:row>21</xdr:row>
      <xdr:rowOff>114300</xdr:rowOff>
    </xdr:from>
    <xdr:to>
      <xdr:col>7</xdr:col>
      <xdr:colOff>1323976</xdr:colOff>
      <xdr:row>22</xdr:row>
      <xdr:rowOff>229963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399274-6F1F-4F21-A447-65075446B991}"/>
            </a:ext>
          </a:extLst>
        </xdr:cNvPr>
        <xdr:cNvSpPr/>
      </xdr:nvSpPr>
      <xdr:spPr>
        <a:xfrm>
          <a:off x="1333501" y="4114800"/>
          <a:ext cx="190500" cy="268063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FS_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共通｜案件アラート付与、出力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266700</xdr:colOff>
      <xdr:row>23</xdr:row>
      <xdr:rowOff>150495</xdr:rowOff>
    </xdr:from>
    <xdr:to>
      <xdr:col>5</xdr:col>
      <xdr:colOff>904875</xdr:colOff>
      <xdr:row>25</xdr:row>
      <xdr:rowOff>28033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F14ACD8-A70D-4E91-A3E1-BAF9AAC6194B}"/>
            </a:ext>
          </a:extLst>
        </xdr:cNvPr>
        <xdr:cNvSpPr/>
      </xdr:nvSpPr>
      <xdr:spPr>
        <a:xfrm>
          <a:off x="952500" y="4531995"/>
          <a:ext cx="190500" cy="258538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共通｜案件アラート出力結果チェック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685801</xdr:colOff>
      <xdr:row>23</xdr:row>
      <xdr:rowOff>150495</xdr:rowOff>
    </xdr:from>
    <xdr:to>
      <xdr:col>7</xdr:col>
      <xdr:colOff>1323976</xdr:colOff>
      <xdr:row>25</xdr:row>
      <xdr:rowOff>28033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B4FE041-4F0C-4858-A38F-7C0C8D57F779}"/>
            </a:ext>
          </a:extLst>
        </xdr:cNvPr>
        <xdr:cNvSpPr/>
      </xdr:nvSpPr>
      <xdr:spPr>
        <a:xfrm>
          <a:off x="1333501" y="4531995"/>
          <a:ext cx="190500" cy="258538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FS_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共通｜案件アラート出力結果チェック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1414463</xdr:colOff>
      <xdr:row>22</xdr:row>
      <xdr:rowOff>229963</xdr:rowOff>
    </xdr:from>
    <xdr:to>
      <xdr:col>4</xdr:col>
      <xdr:colOff>1414463</xdr:colOff>
      <xdr:row>23</xdr:row>
      <xdr:rowOff>150495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525CC00-EF58-48F7-B6A3-F6D209F6CEA9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947738" y="4382863"/>
          <a:ext cx="0" cy="14913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176214</xdr:colOff>
      <xdr:row>22</xdr:row>
      <xdr:rowOff>229963</xdr:rowOff>
    </xdr:from>
    <xdr:to>
      <xdr:col>7</xdr:col>
      <xdr:colOff>176214</xdr:colOff>
      <xdr:row>23</xdr:row>
      <xdr:rowOff>150495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176036F-7EF0-40FD-9EC2-CAE5AFA661CD}"/>
            </a:ext>
          </a:extLst>
        </xdr:cNvPr>
        <xdr:cNvCxnSpPr>
          <a:cxnSpLocks/>
          <a:stCxn id="3" idx="2"/>
          <a:endCxn id="5" idx="0"/>
        </xdr:cNvCxnSpPr>
      </xdr:nvCxnSpPr>
      <xdr:spPr>
        <a:xfrm>
          <a:off x="1509714" y="4382863"/>
          <a:ext cx="0" cy="14913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25</xdr:row>
      <xdr:rowOff>186690</xdr:rowOff>
    </xdr:from>
    <xdr:to>
      <xdr:col>5</xdr:col>
      <xdr:colOff>904875</xdr:colOff>
      <xdr:row>27</xdr:row>
      <xdr:rowOff>64228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3AEEE84-67E8-4983-9400-A8EE12250AD1}"/>
            </a:ext>
          </a:extLst>
        </xdr:cNvPr>
        <xdr:cNvSpPr/>
      </xdr:nvSpPr>
      <xdr:spPr>
        <a:xfrm>
          <a:off x="952500" y="4949190"/>
          <a:ext cx="190500" cy="258538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｜案件アラート出力結果チェック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685801</xdr:colOff>
      <xdr:row>25</xdr:row>
      <xdr:rowOff>186690</xdr:rowOff>
    </xdr:from>
    <xdr:to>
      <xdr:col>7</xdr:col>
      <xdr:colOff>1323976</xdr:colOff>
      <xdr:row>27</xdr:row>
      <xdr:rowOff>64228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152F947-3576-402D-BBD7-0BC3DC041C60}"/>
            </a:ext>
          </a:extLst>
        </xdr:cNvPr>
        <xdr:cNvSpPr/>
      </xdr:nvSpPr>
      <xdr:spPr>
        <a:xfrm>
          <a:off x="1333501" y="4949190"/>
          <a:ext cx="190500" cy="258538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FS_Excel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｜案件アラート出力結果チェック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176214</xdr:colOff>
      <xdr:row>25</xdr:row>
      <xdr:rowOff>28033</xdr:rowOff>
    </xdr:from>
    <xdr:to>
      <xdr:col>7</xdr:col>
      <xdr:colOff>176214</xdr:colOff>
      <xdr:row>25</xdr:row>
      <xdr:rowOff>186690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BBA9442-0754-4BC1-993A-F8EBEF6C8D12}"/>
            </a:ext>
          </a:extLst>
        </xdr:cNvPr>
        <xdr:cNvCxnSpPr>
          <a:cxnSpLocks/>
          <a:stCxn id="5" idx="2"/>
          <a:endCxn id="9" idx="0"/>
        </xdr:cNvCxnSpPr>
      </xdr:nvCxnSpPr>
      <xdr:spPr>
        <a:xfrm>
          <a:off x="1509714" y="4790533"/>
          <a:ext cx="0" cy="158657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1414463</xdr:colOff>
      <xdr:row>25</xdr:row>
      <xdr:rowOff>28033</xdr:rowOff>
    </xdr:from>
    <xdr:to>
      <xdr:col>4</xdr:col>
      <xdr:colOff>1414463</xdr:colOff>
      <xdr:row>25</xdr:row>
      <xdr:rowOff>186690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D7E2297-CFBB-4700-9724-E0F23F7D0387}"/>
            </a:ext>
          </a:extLst>
        </xdr:cNvPr>
        <xdr:cNvCxnSpPr>
          <a:cxnSpLocks/>
          <a:stCxn id="4" idx="2"/>
          <a:endCxn id="8" idx="0"/>
        </xdr:cNvCxnSpPr>
      </xdr:nvCxnSpPr>
      <xdr:spPr>
        <a:xfrm>
          <a:off x="947738" y="4790533"/>
          <a:ext cx="0" cy="158657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27</xdr:row>
      <xdr:rowOff>222885</xdr:rowOff>
    </xdr:from>
    <xdr:to>
      <xdr:col>5</xdr:col>
      <xdr:colOff>904875</xdr:colOff>
      <xdr:row>29</xdr:row>
      <xdr:rowOff>100423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A502637-24A1-4770-BC63-7E015F2A0D9B}"/>
            </a:ext>
          </a:extLst>
        </xdr:cNvPr>
        <xdr:cNvSpPr/>
      </xdr:nvSpPr>
      <xdr:spPr>
        <a:xfrm>
          <a:off x="952500" y="5337810"/>
          <a:ext cx="190500" cy="28711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共通｜案件アラート表作成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266700</xdr:colOff>
      <xdr:row>30</xdr:row>
      <xdr:rowOff>20955</xdr:rowOff>
    </xdr:from>
    <xdr:to>
      <xdr:col>5</xdr:col>
      <xdr:colOff>904875</xdr:colOff>
      <xdr:row>31</xdr:row>
      <xdr:rowOff>136618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5492901-DAB9-4644-8D23-57A70E9C1F3D}"/>
            </a:ext>
          </a:extLst>
        </xdr:cNvPr>
        <xdr:cNvSpPr/>
      </xdr:nvSpPr>
      <xdr:spPr>
        <a:xfrm>
          <a:off x="952500" y="5735955"/>
          <a:ext cx="190500" cy="30616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GigaCC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宛先リスト作成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1414463</xdr:colOff>
      <xdr:row>27</xdr:row>
      <xdr:rowOff>64228</xdr:rowOff>
    </xdr:from>
    <xdr:to>
      <xdr:col>4</xdr:col>
      <xdr:colOff>1414463</xdr:colOff>
      <xdr:row>27</xdr:row>
      <xdr:rowOff>222885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D68A46E-084D-4CF0-8C03-E4E2C5F148DD}"/>
            </a:ext>
          </a:extLst>
        </xdr:cNvPr>
        <xdr:cNvCxnSpPr>
          <a:cxnSpLocks/>
          <a:stCxn id="8" idx="2"/>
          <a:endCxn id="12" idx="0"/>
        </xdr:cNvCxnSpPr>
      </xdr:nvCxnSpPr>
      <xdr:spPr>
        <a:xfrm>
          <a:off x="947738" y="5207728"/>
          <a:ext cx="0" cy="13008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1414463</xdr:colOff>
      <xdr:row>29</xdr:row>
      <xdr:rowOff>100423</xdr:rowOff>
    </xdr:from>
    <xdr:to>
      <xdr:col>4</xdr:col>
      <xdr:colOff>1414463</xdr:colOff>
      <xdr:row>30</xdr:row>
      <xdr:rowOff>20955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F4D3347A-5C5C-476D-9365-1F3F7B55353D}"/>
            </a:ext>
          </a:extLst>
        </xdr:cNvPr>
        <xdr:cNvCxnSpPr>
          <a:cxnSpLocks/>
          <a:stCxn id="12" idx="2"/>
          <a:endCxn id="13" idx="0"/>
        </xdr:cNvCxnSpPr>
      </xdr:nvCxnSpPr>
      <xdr:spPr>
        <a:xfrm>
          <a:off x="947738" y="5624923"/>
          <a:ext cx="0" cy="11103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685801</xdr:colOff>
      <xdr:row>27</xdr:row>
      <xdr:rowOff>222885</xdr:rowOff>
    </xdr:from>
    <xdr:to>
      <xdr:col>7</xdr:col>
      <xdr:colOff>1323976</xdr:colOff>
      <xdr:row>29</xdr:row>
      <xdr:rowOff>100423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EE4ACC8-DC95-41FB-ACAB-5BB910869F41}"/>
            </a:ext>
          </a:extLst>
        </xdr:cNvPr>
        <xdr:cNvSpPr/>
      </xdr:nvSpPr>
      <xdr:spPr>
        <a:xfrm>
          <a:off x="1333501" y="5337810"/>
          <a:ext cx="190500" cy="287113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FS_Excel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｜案件アラート表作成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685801</xdr:colOff>
      <xdr:row>30</xdr:row>
      <xdr:rowOff>20955</xdr:rowOff>
    </xdr:from>
    <xdr:to>
      <xdr:col>7</xdr:col>
      <xdr:colOff>1323976</xdr:colOff>
      <xdr:row>31</xdr:row>
      <xdr:rowOff>136618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E98F2CD-B4FE-4B29-8BA4-4952A98F8340}"/>
            </a:ext>
          </a:extLst>
        </xdr:cNvPr>
        <xdr:cNvSpPr/>
      </xdr:nvSpPr>
      <xdr:spPr>
        <a:xfrm>
          <a:off x="1333501" y="5735955"/>
          <a:ext cx="190500" cy="306163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FS_Excel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｜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GigaCC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宛先リスト作成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176214</xdr:colOff>
      <xdr:row>27</xdr:row>
      <xdr:rowOff>64228</xdr:rowOff>
    </xdr:from>
    <xdr:to>
      <xdr:col>7</xdr:col>
      <xdr:colOff>176214</xdr:colOff>
      <xdr:row>27</xdr:row>
      <xdr:rowOff>222885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3D76FC6-FE94-4FB0-B23D-4D44BC0D0569}"/>
            </a:ext>
          </a:extLst>
        </xdr:cNvPr>
        <xdr:cNvCxnSpPr>
          <a:cxnSpLocks/>
          <a:stCxn id="9" idx="2"/>
          <a:endCxn id="16" idx="0"/>
        </xdr:cNvCxnSpPr>
      </xdr:nvCxnSpPr>
      <xdr:spPr>
        <a:xfrm>
          <a:off x="1509714" y="5207728"/>
          <a:ext cx="0" cy="13008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176214</xdr:colOff>
      <xdr:row>29</xdr:row>
      <xdr:rowOff>100423</xdr:rowOff>
    </xdr:from>
    <xdr:to>
      <xdr:col>7</xdr:col>
      <xdr:colOff>176214</xdr:colOff>
      <xdr:row>30</xdr:row>
      <xdr:rowOff>20955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63C20D3F-CBCF-41D7-A5D5-B2899796926B}"/>
            </a:ext>
          </a:extLst>
        </xdr:cNvPr>
        <xdr:cNvCxnSpPr>
          <a:cxnSpLocks/>
          <a:stCxn id="16" idx="2"/>
          <a:endCxn id="17" idx="0"/>
        </xdr:cNvCxnSpPr>
      </xdr:nvCxnSpPr>
      <xdr:spPr>
        <a:xfrm>
          <a:off x="1509714" y="5624923"/>
          <a:ext cx="0" cy="11103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32</xdr:row>
      <xdr:rowOff>171450</xdr:rowOff>
    </xdr:from>
    <xdr:to>
      <xdr:col>7</xdr:col>
      <xdr:colOff>1323976</xdr:colOff>
      <xdr:row>34</xdr:row>
      <xdr:rowOff>96613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54042A2-9BA8-4DE5-8B82-EBCB49A9D186}"/>
            </a:ext>
          </a:extLst>
        </xdr:cNvPr>
        <xdr:cNvSpPr/>
      </xdr:nvSpPr>
      <xdr:spPr>
        <a:xfrm>
          <a:off x="952500" y="6267450"/>
          <a:ext cx="571501" cy="30616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共通｜案件アラート送付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1714501</xdr:colOff>
      <xdr:row>31</xdr:row>
      <xdr:rowOff>136619</xdr:rowOff>
    </xdr:from>
    <xdr:to>
      <xdr:col>7</xdr:col>
      <xdr:colOff>85726</xdr:colOff>
      <xdr:row>32</xdr:row>
      <xdr:rowOff>171451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5F234B4C-DFEC-4ADF-A8FE-855839408E89}"/>
            </a:ext>
          </a:extLst>
        </xdr:cNvPr>
        <xdr:cNvCxnSpPr>
          <a:cxnSpLocks/>
          <a:stCxn id="17" idx="2"/>
          <a:endCxn id="20" idx="0"/>
        </xdr:cNvCxnSpPr>
      </xdr:nvCxnSpPr>
      <xdr:spPr>
        <a:xfrm rot="5400000">
          <a:off x="1168448" y="6016672"/>
          <a:ext cx="225332" cy="276225"/>
        </a:xfrm>
        <a:prstGeom prst="bentConnector3">
          <a:avLst>
            <a:gd name="adj1" fmla="val 50000"/>
          </a:avLst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1504950</xdr:colOff>
      <xdr:row>31</xdr:row>
      <xdr:rowOff>136618</xdr:rowOff>
    </xdr:from>
    <xdr:to>
      <xdr:col>5</xdr:col>
      <xdr:colOff>1714501</xdr:colOff>
      <xdr:row>32</xdr:row>
      <xdr:rowOff>171450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CB2E41ED-356F-48AC-8D47-302AFD96F336}"/>
            </a:ext>
          </a:extLst>
        </xdr:cNvPr>
        <xdr:cNvCxnSpPr>
          <a:cxnSpLocks/>
          <a:stCxn id="13" idx="2"/>
          <a:endCxn id="20" idx="0"/>
        </xdr:cNvCxnSpPr>
      </xdr:nvCxnSpPr>
      <xdr:spPr>
        <a:xfrm rot="16200000" flipH="1">
          <a:off x="935085" y="6059533"/>
          <a:ext cx="225332" cy="190501"/>
        </a:xfrm>
        <a:prstGeom prst="bentConnector3">
          <a:avLst>
            <a:gd name="adj1" fmla="val 50000"/>
          </a:avLst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38</xdr:row>
      <xdr:rowOff>180975</xdr:rowOff>
    </xdr:from>
    <xdr:to>
      <xdr:col>7</xdr:col>
      <xdr:colOff>1323976</xdr:colOff>
      <xdr:row>40</xdr:row>
      <xdr:rowOff>58513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17955D2-12B1-4FB8-BAB0-77092FC388E2}"/>
            </a:ext>
          </a:extLst>
        </xdr:cNvPr>
        <xdr:cNvSpPr/>
      </xdr:nvSpPr>
      <xdr:spPr>
        <a:xfrm>
          <a:off x="952500" y="7419975"/>
          <a:ext cx="571501" cy="258538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_HONEY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｜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HONEY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への案件アラート取込ファイル作成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266700</xdr:colOff>
      <xdr:row>41</xdr:row>
      <xdr:rowOff>38100</xdr:rowOff>
    </xdr:from>
    <xdr:to>
      <xdr:col>7</xdr:col>
      <xdr:colOff>1323976</xdr:colOff>
      <xdr:row>42</xdr:row>
      <xdr:rowOff>153763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A3CE2EA-EB86-4C2D-8C68-66CE9E14E5BE}"/>
            </a:ext>
          </a:extLst>
        </xdr:cNvPr>
        <xdr:cNvSpPr/>
      </xdr:nvSpPr>
      <xdr:spPr>
        <a:xfrm>
          <a:off x="952500" y="7848600"/>
          <a:ext cx="571501" cy="30616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indent="0" algn="ctr"/>
          <a:r>
            <a:rPr kumimoji="1" lang="ja-JP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×</a:t>
          </a:r>
          <a:r>
            <a:rPr kumimoji="1" lang="ja-JP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_HONEY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｜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HONEY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へのアラート取込依頼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266700</xdr:colOff>
      <xdr:row>35</xdr:row>
      <xdr:rowOff>85725</xdr:rowOff>
    </xdr:from>
    <xdr:to>
      <xdr:col>7</xdr:col>
      <xdr:colOff>1323976</xdr:colOff>
      <xdr:row>36</xdr:row>
      <xdr:rowOff>182338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C318B7A-BB69-45E0-B362-78B8AE36046E}"/>
            </a:ext>
          </a:extLst>
        </xdr:cNvPr>
        <xdr:cNvSpPr/>
      </xdr:nvSpPr>
      <xdr:spPr>
        <a:xfrm>
          <a:off x="952500" y="6753225"/>
          <a:ext cx="571501" cy="287113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共通｜営業案件アラート表格納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&amp;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営業広報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1714501</xdr:colOff>
      <xdr:row>34</xdr:row>
      <xdr:rowOff>96613</xdr:rowOff>
    </xdr:from>
    <xdr:to>
      <xdr:col>5</xdr:col>
      <xdr:colOff>1714501</xdr:colOff>
      <xdr:row>35</xdr:row>
      <xdr:rowOff>85725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C012CBF-8D49-4E49-B241-4343C8DDE0D6}"/>
            </a:ext>
          </a:extLst>
        </xdr:cNvPr>
        <xdr:cNvCxnSpPr>
          <a:cxnSpLocks/>
          <a:stCxn id="20" idx="2"/>
          <a:endCxn id="25" idx="0"/>
        </xdr:cNvCxnSpPr>
      </xdr:nvCxnSpPr>
      <xdr:spPr>
        <a:xfrm>
          <a:off x="1143001" y="6573613"/>
          <a:ext cx="0" cy="179612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43</xdr:row>
      <xdr:rowOff>133350</xdr:rowOff>
    </xdr:from>
    <xdr:to>
      <xdr:col>7</xdr:col>
      <xdr:colOff>1323976</xdr:colOff>
      <xdr:row>45</xdr:row>
      <xdr:rowOff>10888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90A4246-3E5C-4408-90EB-37E9CCE611B4}"/>
            </a:ext>
          </a:extLst>
        </xdr:cNvPr>
        <xdr:cNvSpPr/>
      </xdr:nvSpPr>
      <xdr:spPr>
        <a:xfrm>
          <a:off x="952500" y="8324850"/>
          <a:ext cx="571501" cy="258538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indent="0" algn="ctr"/>
          <a:r>
            <a:rPr kumimoji="1" lang="ja-JP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全国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×</a:t>
          </a:r>
          <a:r>
            <a:rPr kumimoji="1" lang="ja-JP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東海</a:t>
          </a:r>
          <a:r>
            <a:rPr kumimoji="1" lang="en-US" altLang="ja-JP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_HONEY</a:t>
          </a:r>
          <a:r>
            <a:rPr kumimoji="1" lang="ja-JP" altLang="en-US" sz="8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｜アラート更新完了メール送付</a:t>
          </a:r>
          <a:endParaRPr kumimoji="1" lang="en-US" altLang="ja-JP" sz="8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1714501</xdr:colOff>
      <xdr:row>40</xdr:row>
      <xdr:rowOff>58513</xdr:rowOff>
    </xdr:from>
    <xdr:to>
      <xdr:col>5</xdr:col>
      <xdr:colOff>1714501</xdr:colOff>
      <xdr:row>41</xdr:row>
      <xdr:rowOff>38100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A96CD5B8-F5F3-47E1-8D3E-877D4F757120}"/>
            </a:ext>
          </a:extLst>
        </xdr:cNvPr>
        <xdr:cNvCxnSpPr>
          <a:cxnSpLocks/>
          <a:stCxn id="23" idx="2"/>
          <a:endCxn id="24" idx="0"/>
        </xdr:cNvCxnSpPr>
      </xdr:nvCxnSpPr>
      <xdr:spPr>
        <a:xfrm>
          <a:off x="1143001" y="7678513"/>
          <a:ext cx="0" cy="170087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1714501</xdr:colOff>
      <xdr:row>42</xdr:row>
      <xdr:rowOff>153763</xdr:rowOff>
    </xdr:from>
    <xdr:to>
      <xdr:col>5</xdr:col>
      <xdr:colOff>1714501</xdr:colOff>
      <xdr:row>43</xdr:row>
      <xdr:rowOff>133350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03BA4D4-798B-40DB-9F64-EEA268D60645}"/>
            </a:ext>
          </a:extLst>
        </xdr:cNvPr>
        <xdr:cNvCxnSpPr>
          <a:cxnSpLocks/>
          <a:stCxn id="24" idx="2"/>
          <a:endCxn id="27" idx="0"/>
        </xdr:cNvCxnSpPr>
      </xdr:nvCxnSpPr>
      <xdr:spPr>
        <a:xfrm>
          <a:off x="1143001" y="8154763"/>
          <a:ext cx="0" cy="170087"/>
        </a:xfrm>
        <a:prstGeom prst="straightConnector1">
          <a:avLst/>
        </a:prstGeom>
        <a:ln w="6350">
          <a:solidFill>
            <a:schemeClr val="bg1">
              <a:lumMod val="6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87674BE-22DC-41A2-B323-9BA0DCF98679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F041CD4-2F34-3625-A6B3-2AE6A8F2C676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6" name="フローチャート: データ 5">
            <a:extLst>
              <a:ext uri="{FF2B5EF4-FFF2-40B4-BE49-F238E27FC236}">
                <a16:creationId xmlns:a16="http://schemas.microsoft.com/office/drawing/2014/main" id="{2C6E7BF8-2003-AE52-4938-43E2810C670A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7" name="フローチャート: 内部記憶 6">
            <a:extLst>
              <a:ext uri="{FF2B5EF4-FFF2-40B4-BE49-F238E27FC236}">
                <a16:creationId xmlns:a16="http://schemas.microsoft.com/office/drawing/2014/main" id="{925AB206-0F7F-0620-7E8D-D1305670E13D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1 つの角を切り取った四角形 50">
            <a:extLst>
              <a:ext uri="{FF2B5EF4-FFF2-40B4-BE49-F238E27FC236}">
                <a16:creationId xmlns:a16="http://schemas.microsoft.com/office/drawing/2014/main" id="{77CE44AB-7BC3-0BF2-3820-7FD56B080FA9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9" name="線吹き出し 1 51">
            <a:extLst>
              <a:ext uri="{FF2B5EF4-FFF2-40B4-BE49-F238E27FC236}">
                <a16:creationId xmlns:a16="http://schemas.microsoft.com/office/drawing/2014/main" id="{43582118-CA85-F1BF-37BF-D453A793D007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1" name="フローチャート: 磁気ディスク 10">
            <a:extLst>
              <a:ext uri="{FF2B5EF4-FFF2-40B4-BE49-F238E27FC236}">
                <a16:creationId xmlns:a16="http://schemas.microsoft.com/office/drawing/2014/main" id="{DDEC7736-B274-1E37-15E3-01254BA23421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フローチャート: 複数書類 11">
            <a:extLst>
              <a:ext uri="{FF2B5EF4-FFF2-40B4-BE49-F238E27FC236}">
                <a16:creationId xmlns:a16="http://schemas.microsoft.com/office/drawing/2014/main" id="{854FF56C-896A-EB2F-59B1-0C99A3E6895E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3" name="フローチャート: 判断 12">
            <a:extLst>
              <a:ext uri="{FF2B5EF4-FFF2-40B4-BE49-F238E27FC236}">
                <a16:creationId xmlns:a16="http://schemas.microsoft.com/office/drawing/2014/main" id="{8B73FBC1-FF66-11F4-2030-FD0FDB33AA2E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95528718-3EB7-26CB-9D4A-ED30100EF50A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E27F7CEF-E50D-73A7-E004-B0ED08F30EA3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5" name="カギ線コネクタ 61">
              <a:extLst>
                <a:ext uri="{FF2B5EF4-FFF2-40B4-BE49-F238E27FC236}">
                  <a16:creationId xmlns:a16="http://schemas.microsoft.com/office/drawing/2014/main" id="{D43D1F7F-EE37-C8D0-E649-D1C7BF23A001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E893EEF6-D437-8FE5-E8AE-775248FBDB03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C5C34B2E-C099-860B-35C4-BD620BA6A0C9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3" name="カギ線コネクタ 59">
              <a:extLst>
                <a:ext uri="{FF2B5EF4-FFF2-40B4-BE49-F238E27FC236}">
                  <a16:creationId xmlns:a16="http://schemas.microsoft.com/office/drawing/2014/main" id="{47C4BD26-B59B-DE10-ECEC-A7CDDB72EBE0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E93C2D2F-E26E-0E88-0C3C-09315CDD7D3B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7" name="フローチャート: 手操作入力 16">
            <a:extLst>
              <a:ext uri="{FF2B5EF4-FFF2-40B4-BE49-F238E27FC236}">
                <a16:creationId xmlns:a16="http://schemas.microsoft.com/office/drawing/2014/main" id="{E4D9FA2E-708F-00C8-9EFD-DA6474A4F489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8" name="フローチャート: 端子 17">
            <a:extLst>
              <a:ext uri="{FF2B5EF4-FFF2-40B4-BE49-F238E27FC236}">
                <a16:creationId xmlns:a16="http://schemas.microsoft.com/office/drawing/2014/main" id="{DDA70305-B515-4E82-660D-72C136DF9E80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C1D8F90C-E94C-ED40-E1B3-665E494E6D34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21" name="片側の 2 つの角を切り取った四角形 152">
              <a:extLst>
                <a:ext uri="{FF2B5EF4-FFF2-40B4-BE49-F238E27FC236}">
                  <a16:creationId xmlns:a16="http://schemas.microsoft.com/office/drawing/2014/main" id="{B9328B92-6B84-4630-6DBA-A1BD02375FE2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22" name="片側の 2 つの角を切り取った四角形 153">
              <a:extLst>
                <a:ext uri="{FF2B5EF4-FFF2-40B4-BE49-F238E27FC236}">
                  <a16:creationId xmlns:a16="http://schemas.microsoft.com/office/drawing/2014/main" id="{89A15B09-6A34-0111-BCCE-8DC0EA7F1C50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20" name="フローチャート: 書類 19">
            <a:extLst>
              <a:ext uri="{FF2B5EF4-FFF2-40B4-BE49-F238E27FC236}">
                <a16:creationId xmlns:a16="http://schemas.microsoft.com/office/drawing/2014/main" id="{41AE5D8A-52E1-8E75-4769-DC028E52947E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 editAs="oneCell">
    <xdr:from>
      <xdr:col>2</xdr:col>
      <xdr:colOff>1</xdr:colOff>
      <xdr:row>32</xdr:row>
      <xdr:rowOff>1</xdr:rowOff>
    </xdr:from>
    <xdr:to>
      <xdr:col>23</xdr:col>
      <xdr:colOff>171450</xdr:colOff>
      <xdr:row>124</xdr:row>
      <xdr:rowOff>79485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525937-68D8-587F-A6A2-E00A5231F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900"/>
        <a:stretch>
          <a:fillRect/>
        </a:stretch>
      </xdr:blipFill>
      <xdr:spPr>
        <a:xfrm>
          <a:off x="381001" y="6267451"/>
          <a:ext cx="4171949" cy="1760548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130</xdr:row>
      <xdr:rowOff>1</xdr:rowOff>
    </xdr:from>
    <xdr:to>
      <xdr:col>25</xdr:col>
      <xdr:colOff>86699</xdr:colOff>
      <xdr:row>214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E3CF394-17E3-99D1-720D-F5B7EBAEC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5619"/>
        <a:stretch>
          <a:fillRect/>
        </a:stretch>
      </xdr:blipFill>
      <xdr:spPr>
        <a:xfrm>
          <a:off x="381001" y="24936451"/>
          <a:ext cx="4468198" cy="160210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16</xdr:col>
      <xdr:colOff>28574</xdr:colOff>
      <xdr:row>21</xdr:row>
      <xdr:rowOff>118185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635E490-52EC-4762-910D-673965F20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84954"/>
        <a:stretch>
          <a:fillRect/>
        </a:stretch>
      </xdr:blipFill>
      <xdr:spPr>
        <a:xfrm>
          <a:off x="1143000" y="1504950"/>
          <a:ext cx="1933574" cy="278518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233</xdr:row>
      <xdr:rowOff>0</xdr:rowOff>
    </xdr:from>
    <xdr:to>
      <xdr:col>20</xdr:col>
      <xdr:colOff>142874</xdr:colOff>
      <xdr:row>284</xdr:row>
      <xdr:rowOff>7636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79BA53D-5823-407A-8F88-912739465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66729"/>
        <a:stretch>
          <a:fillRect/>
        </a:stretch>
      </xdr:blipFill>
      <xdr:spPr>
        <a:xfrm>
          <a:off x="762000" y="44557950"/>
          <a:ext cx="3190874" cy="97231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289</xdr:row>
      <xdr:rowOff>0</xdr:rowOff>
    </xdr:from>
    <xdr:to>
      <xdr:col>22</xdr:col>
      <xdr:colOff>26347</xdr:colOff>
      <xdr:row>343</xdr:row>
      <xdr:rowOff>133349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217817EC-3890-4BA0-9B1C-EE1974AC8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68048"/>
        <a:stretch>
          <a:fillRect/>
        </a:stretch>
      </xdr:blipFill>
      <xdr:spPr>
        <a:xfrm>
          <a:off x="762000" y="55225950"/>
          <a:ext cx="3455347" cy="104203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2047FBAB-2D02-49F5-8BB8-F9FBD758FBD7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01FD96B-0322-7C13-6290-3362AF07E034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5" name="フローチャート: データ 4">
            <a:extLst>
              <a:ext uri="{FF2B5EF4-FFF2-40B4-BE49-F238E27FC236}">
                <a16:creationId xmlns:a16="http://schemas.microsoft.com/office/drawing/2014/main" id="{624A5458-86B0-5063-756D-72797B5776DB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6" name="フローチャート: 内部記憶 5">
            <a:extLst>
              <a:ext uri="{FF2B5EF4-FFF2-40B4-BE49-F238E27FC236}">
                <a16:creationId xmlns:a16="http://schemas.microsoft.com/office/drawing/2014/main" id="{972A6A92-B25F-B652-9917-F6291E710084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1 つの角を切り取った四角形 50">
            <a:extLst>
              <a:ext uri="{FF2B5EF4-FFF2-40B4-BE49-F238E27FC236}">
                <a16:creationId xmlns:a16="http://schemas.microsoft.com/office/drawing/2014/main" id="{C2D1D376-27B3-3151-691D-D5FD3CDE5F0E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8" name="線吹き出し 1 51">
            <a:extLst>
              <a:ext uri="{FF2B5EF4-FFF2-40B4-BE49-F238E27FC236}">
                <a16:creationId xmlns:a16="http://schemas.microsoft.com/office/drawing/2014/main" id="{F645C800-A902-0C04-8693-52D528C41701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FC2D8842-2EE0-29F7-FB77-1B1075D1BDD7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" name="フローチャート: 複数書類 9">
            <a:extLst>
              <a:ext uri="{FF2B5EF4-FFF2-40B4-BE49-F238E27FC236}">
                <a16:creationId xmlns:a16="http://schemas.microsoft.com/office/drawing/2014/main" id="{1544F58F-A464-268C-AC8D-EDED6AD2B25F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1" name="フローチャート: 判断 10">
            <a:extLst>
              <a:ext uri="{FF2B5EF4-FFF2-40B4-BE49-F238E27FC236}">
                <a16:creationId xmlns:a16="http://schemas.microsoft.com/office/drawing/2014/main" id="{F7C3C55C-4DA3-D27A-D7CE-4C6393B91C0E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94A84850-AB69-E617-3ED0-12E032566A05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FC4C9895-DB70-EA8E-0BD1-676621CCD95A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3" name="カギ線コネクタ 61">
              <a:extLst>
                <a:ext uri="{FF2B5EF4-FFF2-40B4-BE49-F238E27FC236}">
                  <a16:creationId xmlns:a16="http://schemas.microsoft.com/office/drawing/2014/main" id="{5FDA641F-8F8C-E70A-CCCF-D929B41FE3CD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43C528E3-4FED-F6C0-9D19-22DD6D0A0D85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35EB89E0-A1BD-4CB3-69B1-7DBE2AAC8FA5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1" name="カギ線コネクタ 59">
              <a:extLst>
                <a:ext uri="{FF2B5EF4-FFF2-40B4-BE49-F238E27FC236}">
                  <a16:creationId xmlns:a16="http://schemas.microsoft.com/office/drawing/2014/main" id="{7A77EE58-C9B3-300B-7132-CE096CD8C16C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DD4CBC49-51A4-E792-66E4-07BDFC797641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5" name="フローチャート: 手操作入力 14">
            <a:extLst>
              <a:ext uri="{FF2B5EF4-FFF2-40B4-BE49-F238E27FC236}">
                <a16:creationId xmlns:a16="http://schemas.microsoft.com/office/drawing/2014/main" id="{676D78B5-083E-3F51-0589-C9AE8D28BF9F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6" name="フローチャート: 端子 15">
            <a:extLst>
              <a:ext uri="{FF2B5EF4-FFF2-40B4-BE49-F238E27FC236}">
                <a16:creationId xmlns:a16="http://schemas.microsoft.com/office/drawing/2014/main" id="{F180B02E-BA0F-BE57-4ED9-B98E22F300EF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CB146F92-5E4A-314A-65A7-1C691EA9C725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19" name="片側の 2 つの角を切り取った四角形 152">
              <a:extLst>
                <a:ext uri="{FF2B5EF4-FFF2-40B4-BE49-F238E27FC236}">
                  <a16:creationId xmlns:a16="http://schemas.microsoft.com/office/drawing/2014/main" id="{45382367-D054-54C4-95E8-E7D79C0C2B0F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20" name="片側の 2 つの角を切り取った四角形 153">
              <a:extLst>
                <a:ext uri="{FF2B5EF4-FFF2-40B4-BE49-F238E27FC236}">
                  <a16:creationId xmlns:a16="http://schemas.microsoft.com/office/drawing/2014/main" id="{ADC17F30-49DB-A69B-22C0-B15A01CC7CF0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18" name="フローチャート: 書類 17">
            <a:extLst>
              <a:ext uri="{FF2B5EF4-FFF2-40B4-BE49-F238E27FC236}">
                <a16:creationId xmlns:a16="http://schemas.microsoft.com/office/drawing/2014/main" id="{6BC87477-F102-D5DB-B6ED-278FE7E4A8E4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 editAs="oneCell">
    <xdr:from>
      <xdr:col>4</xdr:col>
      <xdr:colOff>0</xdr:colOff>
      <xdr:row>336</xdr:row>
      <xdr:rowOff>0</xdr:rowOff>
    </xdr:from>
    <xdr:to>
      <xdr:col>23</xdr:col>
      <xdr:colOff>42667</xdr:colOff>
      <xdr:row>405</xdr:row>
      <xdr:rowOff>76200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7BF6BBB-1CCA-4A70-BB34-F7166461C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7399"/>
        <a:stretch>
          <a:fillRect/>
        </a:stretch>
      </xdr:blipFill>
      <xdr:spPr>
        <a:xfrm>
          <a:off x="762000" y="64179450"/>
          <a:ext cx="3662167" cy="1322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22</xdr:col>
      <xdr:colOff>3587</xdr:colOff>
      <xdr:row>302</xdr:row>
      <xdr:rowOff>28574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66AABC0-F6D4-4244-AB8B-7FB659AB3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5544"/>
        <a:stretch>
          <a:fillRect/>
        </a:stretch>
      </xdr:blipFill>
      <xdr:spPr>
        <a:xfrm>
          <a:off x="762000" y="42462450"/>
          <a:ext cx="3432587" cy="152685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25</xdr:col>
      <xdr:colOff>114299</xdr:colOff>
      <xdr:row>219</xdr:row>
      <xdr:rowOff>104774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D052359-FC56-498A-A018-6752E0B58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5472"/>
        <a:stretch>
          <a:fillRect/>
        </a:stretch>
      </xdr:blipFill>
      <xdr:spPr>
        <a:xfrm>
          <a:off x="190500" y="28555950"/>
          <a:ext cx="4686299" cy="134397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16</xdr:col>
      <xdr:colOff>28574</xdr:colOff>
      <xdr:row>21</xdr:row>
      <xdr:rowOff>118185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4B3976D-17B7-4B74-A597-6CB7E1DA7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84954"/>
        <a:stretch>
          <a:fillRect/>
        </a:stretch>
      </xdr:blipFill>
      <xdr:spPr>
        <a:xfrm>
          <a:off x="1143000" y="1504950"/>
          <a:ext cx="1933574" cy="27851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23</xdr:col>
      <xdr:colOff>79875</xdr:colOff>
      <xdr:row>144</xdr:row>
      <xdr:rowOff>19050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2F7DB1E3-D3E2-4D9F-8F75-B9991AF60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r="45731"/>
        <a:stretch>
          <a:fillRect/>
        </a:stretch>
      </xdr:blipFill>
      <xdr:spPr>
        <a:xfrm>
          <a:off x="571500" y="6076950"/>
          <a:ext cx="3889875" cy="2154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AAC9CF2-A556-485D-9A85-6C9F89875555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34DC224D-FEB6-1996-561F-E4A932B04BB7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4" name="フローチャート: データ 3">
            <a:extLst>
              <a:ext uri="{FF2B5EF4-FFF2-40B4-BE49-F238E27FC236}">
                <a16:creationId xmlns:a16="http://schemas.microsoft.com/office/drawing/2014/main" id="{3C5D5550-20A7-D0CC-C4D9-AA06C98D3DFF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5" name="フローチャート: 内部記憶 4">
            <a:extLst>
              <a:ext uri="{FF2B5EF4-FFF2-40B4-BE49-F238E27FC236}">
                <a16:creationId xmlns:a16="http://schemas.microsoft.com/office/drawing/2014/main" id="{84EBA3A3-00BE-EBBC-996E-E8F8745BBE2A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1 つの角を切り取った四角形 50">
            <a:extLst>
              <a:ext uri="{FF2B5EF4-FFF2-40B4-BE49-F238E27FC236}">
                <a16:creationId xmlns:a16="http://schemas.microsoft.com/office/drawing/2014/main" id="{F12118E6-6409-A936-E58A-4E46B1B9670E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7" name="線吹き出し 1 51">
            <a:extLst>
              <a:ext uri="{FF2B5EF4-FFF2-40B4-BE49-F238E27FC236}">
                <a16:creationId xmlns:a16="http://schemas.microsoft.com/office/drawing/2014/main" id="{171D1666-ADA0-1409-D164-8AE40876CA61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フローチャート: 磁気ディスク 7">
            <a:extLst>
              <a:ext uri="{FF2B5EF4-FFF2-40B4-BE49-F238E27FC236}">
                <a16:creationId xmlns:a16="http://schemas.microsoft.com/office/drawing/2014/main" id="{8E7C9012-A12F-3CDE-EA67-B9B7AB8299EA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複数書類 8">
            <a:extLst>
              <a:ext uri="{FF2B5EF4-FFF2-40B4-BE49-F238E27FC236}">
                <a16:creationId xmlns:a16="http://schemas.microsoft.com/office/drawing/2014/main" id="{70ECEFD5-CAE1-D4A1-AB65-80E4F1C5F013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0" name="フローチャート: 判断 9">
            <a:extLst>
              <a:ext uri="{FF2B5EF4-FFF2-40B4-BE49-F238E27FC236}">
                <a16:creationId xmlns:a16="http://schemas.microsoft.com/office/drawing/2014/main" id="{1368B72A-A47F-2E5C-B6DD-F97CB6B6C041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E388368E-C689-C3F7-4B19-04917A08DDEF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9B11EA7A-488D-23AB-C22A-31F156AEE58C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2" name="カギ線コネクタ 61">
              <a:extLst>
                <a:ext uri="{FF2B5EF4-FFF2-40B4-BE49-F238E27FC236}">
                  <a16:creationId xmlns:a16="http://schemas.microsoft.com/office/drawing/2014/main" id="{8065BDE3-52B4-BF1E-C6CB-47A282D9E0A2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C7D09A00-995A-1BA2-E118-C9E3FA212CFE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DCBF6A6D-F7F1-23D5-0EC9-02A8942CA02A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0" name="カギ線コネクタ 59">
              <a:extLst>
                <a:ext uri="{FF2B5EF4-FFF2-40B4-BE49-F238E27FC236}">
                  <a16:creationId xmlns:a16="http://schemas.microsoft.com/office/drawing/2014/main" id="{3C695F0B-3BFD-290C-4D4F-077B7888DEED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7BC76F53-CD45-A449-C5AD-C1FC310F1883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4" name="フローチャート: 手操作入力 13">
            <a:extLst>
              <a:ext uri="{FF2B5EF4-FFF2-40B4-BE49-F238E27FC236}">
                <a16:creationId xmlns:a16="http://schemas.microsoft.com/office/drawing/2014/main" id="{81450CA0-0868-6252-9E0D-021FE8D697A6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5" name="フローチャート: 端子 14">
            <a:extLst>
              <a:ext uri="{FF2B5EF4-FFF2-40B4-BE49-F238E27FC236}">
                <a16:creationId xmlns:a16="http://schemas.microsoft.com/office/drawing/2014/main" id="{F60D0BA6-869B-1029-F81D-D462B45AC91A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8F9EB2DC-D2E2-304D-D5C4-704E43470E4F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18" name="片側の 2 つの角を切り取った四角形 152">
              <a:extLst>
                <a:ext uri="{FF2B5EF4-FFF2-40B4-BE49-F238E27FC236}">
                  <a16:creationId xmlns:a16="http://schemas.microsoft.com/office/drawing/2014/main" id="{FCD20715-830C-088C-D578-4D5298FB5C43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19" name="片側の 2 つの角を切り取った四角形 153">
              <a:extLst>
                <a:ext uri="{FF2B5EF4-FFF2-40B4-BE49-F238E27FC236}">
                  <a16:creationId xmlns:a16="http://schemas.microsoft.com/office/drawing/2014/main" id="{E07E25BA-E9E1-4774-6EA5-A487133152E4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17" name="フローチャート: 書類 16">
            <a:extLst>
              <a:ext uri="{FF2B5EF4-FFF2-40B4-BE49-F238E27FC236}">
                <a16:creationId xmlns:a16="http://schemas.microsoft.com/office/drawing/2014/main" id="{2DDC5B15-3D6C-15FC-8939-15B7039E2261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 editAs="oneCell">
    <xdr:from>
      <xdr:col>4</xdr:col>
      <xdr:colOff>0</xdr:colOff>
      <xdr:row>505</xdr:row>
      <xdr:rowOff>0</xdr:rowOff>
    </xdr:from>
    <xdr:to>
      <xdr:col>22</xdr:col>
      <xdr:colOff>113229</xdr:colOff>
      <xdr:row>602</xdr:row>
      <xdr:rowOff>114299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5A107228-E119-44D5-B866-67DB6DB5A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5447"/>
        <a:stretch>
          <a:fillRect/>
        </a:stretch>
      </xdr:blipFill>
      <xdr:spPr>
        <a:xfrm>
          <a:off x="762000" y="96373950"/>
          <a:ext cx="3542229" cy="185927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21</xdr:col>
      <xdr:colOff>146942</xdr:colOff>
      <xdr:row>482</xdr:row>
      <xdr:rowOff>161925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B20D4EB1-78BA-4411-A589-FB3A2FD2C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6035"/>
        <a:stretch>
          <a:fillRect/>
        </a:stretch>
      </xdr:blipFill>
      <xdr:spPr>
        <a:xfrm>
          <a:off x="952500" y="79609950"/>
          <a:ext cx="3194942" cy="12544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22</xdr:col>
      <xdr:colOff>91914</xdr:colOff>
      <xdr:row>397</xdr:row>
      <xdr:rowOff>180974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DB4B208C-DEAB-4A57-9FFE-F3AFCFC5A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6232"/>
        <a:stretch>
          <a:fillRect/>
        </a:stretch>
      </xdr:blipFill>
      <xdr:spPr>
        <a:xfrm>
          <a:off x="952500" y="62845950"/>
          <a:ext cx="3330414" cy="131349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224</xdr:row>
      <xdr:rowOff>0</xdr:rowOff>
    </xdr:from>
    <xdr:to>
      <xdr:col>21</xdr:col>
      <xdr:colOff>66328</xdr:colOff>
      <xdr:row>313</xdr:row>
      <xdr:rowOff>104775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45EFCC4F-E7C7-4DC3-B148-8C6E22F8C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152"/>
        <a:stretch>
          <a:fillRect/>
        </a:stretch>
      </xdr:blipFill>
      <xdr:spPr>
        <a:xfrm>
          <a:off x="762000" y="42843450"/>
          <a:ext cx="3304828" cy="17059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22</xdr:col>
      <xdr:colOff>97877</xdr:colOff>
      <xdr:row>194</xdr:row>
      <xdr:rowOff>95250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B518B9F-FC3D-4A0D-B403-FA4C21711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55348"/>
        <a:stretch>
          <a:fillRect/>
        </a:stretch>
      </xdr:blipFill>
      <xdr:spPr>
        <a:xfrm>
          <a:off x="762000" y="20364450"/>
          <a:ext cx="3526877" cy="16859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21</xdr:col>
      <xdr:colOff>133349</xdr:colOff>
      <xdr:row>79</xdr:row>
      <xdr:rowOff>181689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FB848F95-D456-4F66-9F60-EBB07E0D9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55643"/>
        <a:stretch>
          <a:fillRect/>
        </a:stretch>
      </xdr:blipFill>
      <xdr:spPr>
        <a:xfrm>
          <a:off x="762000" y="1504950"/>
          <a:ext cx="3371849" cy="138976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AF41B21-C09E-47C0-8D2B-6EEDF9BE5DA0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F729F110-E25B-90BD-F562-39EB06E6B2DD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4" name="フローチャート: データ 3">
            <a:extLst>
              <a:ext uri="{FF2B5EF4-FFF2-40B4-BE49-F238E27FC236}">
                <a16:creationId xmlns:a16="http://schemas.microsoft.com/office/drawing/2014/main" id="{58F8A434-F60B-58DA-06CF-13A844E734D2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5" name="フローチャート: 内部記憶 4">
            <a:extLst>
              <a:ext uri="{FF2B5EF4-FFF2-40B4-BE49-F238E27FC236}">
                <a16:creationId xmlns:a16="http://schemas.microsoft.com/office/drawing/2014/main" id="{8CCEB868-2767-D265-2F6C-04DCAD33957A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1 つの角を切り取った四角形 50">
            <a:extLst>
              <a:ext uri="{FF2B5EF4-FFF2-40B4-BE49-F238E27FC236}">
                <a16:creationId xmlns:a16="http://schemas.microsoft.com/office/drawing/2014/main" id="{FC7897DC-A8EC-BCB3-6921-5D2532240C1A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7" name="線吹き出し 1 51">
            <a:extLst>
              <a:ext uri="{FF2B5EF4-FFF2-40B4-BE49-F238E27FC236}">
                <a16:creationId xmlns:a16="http://schemas.microsoft.com/office/drawing/2014/main" id="{35E595F9-9C38-8536-E759-4A979FAF536A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フローチャート: 磁気ディスク 7">
            <a:extLst>
              <a:ext uri="{FF2B5EF4-FFF2-40B4-BE49-F238E27FC236}">
                <a16:creationId xmlns:a16="http://schemas.microsoft.com/office/drawing/2014/main" id="{F9A3191D-18FB-36B1-3DCA-447014B05521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複数書類 8">
            <a:extLst>
              <a:ext uri="{FF2B5EF4-FFF2-40B4-BE49-F238E27FC236}">
                <a16:creationId xmlns:a16="http://schemas.microsoft.com/office/drawing/2014/main" id="{725F8B9E-5176-59D2-D165-05EDD8179C52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0" name="フローチャート: 判断 9">
            <a:extLst>
              <a:ext uri="{FF2B5EF4-FFF2-40B4-BE49-F238E27FC236}">
                <a16:creationId xmlns:a16="http://schemas.microsoft.com/office/drawing/2014/main" id="{923F9606-5658-7F39-AF9A-E476B7C6922E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1CAED57D-5639-D820-96F8-16E9DE6C8B6D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82F67B43-CE13-3A5A-83E0-39BE245C802B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2" name="カギ線コネクタ 61">
              <a:extLst>
                <a:ext uri="{FF2B5EF4-FFF2-40B4-BE49-F238E27FC236}">
                  <a16:creationId xmlns:a16="http://schemas.microsoft.com/office/drawing/2014/main" id="{B598CD34-8040-5D2E-7C57-A70199FE51FD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22B3FC40-FDE1-60CF-4E16-19539D4E070C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57F7BE99-73C3-13C5-B84B-1E1D271F0D21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0" name="カギ線コネクタ 59">
              <a:extLst>
                <a:ext uri="{FF2B5EF4-FFF2-40B4-BE49-F238E27FC236}">
                  <a16:creationId xmlns:a16="http://schemas.microsoft.com/office/drawing/2014/main" id="{E4356761-3FA1-23BD-176B-AA6D1AE99F0F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2079E8B0-9763-69A6-BECB-CC4E2233F613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4" name="フローチャート: 手操作入力 13">
            <a:extLst>
              <a:ext uri="{FF2B5EF4-FFF2-40B4-BE49-F238E27FC236}">
                <a16:creationId xmlns:a16="http://schemas.microsoft.com/office/drawing/2014/main" id="{393D06C1-A5C8-08F0-DB49-AFA48F0C7170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5" name="フローチャート: 端子 14">
            <a:extLst>
              <a:ext uri="{FF2B5EF4-FFF2-40B4-BE49-F238E27FC236}">
                <a16:creationId xmlns:a16="http://schemas.microsoft.com/office/drawing/2014/main" id="{CF0A2294-5E9F-6A48-17E3-378328DCF332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5BE2D31C-E034-BF31-F876-CC1F5A747DBF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18" name="片側の 2 つの角を切り取った四角形 152">
              <a:extLst>
                <a:ext uri="{FF2B5EF4-FFF2-40B4-BE49-F238E27FC236}">
                  <a16:creationId xmlns:a16="http://schemas.microsoft.com/office/drawing/2014/main" id="{AC1C8CE3-C5FB-6088-3C29-0F2840B2C036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19" name="片側の 2 つの角を切り取った四角形 153">
              <a:extLst>
                <a:ext uri="{FF2B5EF4-FFF2-40B4-BE49-F238E27FC236}">
                  <a16:creationId xmlns:a16="http://schemas.microsoft.com/office/drawing/2014/main" id="{D215612B-019E-BFEF-16F7-9E7F393335B8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17" name="フローチャート: 書類 16">
            <a:extLst>
              <a:ext uri="{FF2B5EF4-FFF2-40B4-BE49-F238E27FC236}">
                <a16:creationId xmlns:a16="http://schemas.microsoft.com/office/drawing/2014/main" id="{10B27328-AA42-4A00-4C15-9D40B06CAD34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 editAs="oneCell">
    <xdr:from>
      <xdr:col>2</xdr:col>
      <xdr:colOff>2</xdr:colOff>
      <xdr:row>7</xdr:row>
      <xdr:rowOff>1</xdr:rowOff>
    </xdr:from>
    <xdr:to>
      <xdr:col>23</xdr:col>
      <xdr:colOff>139077</xdr:colOff>
      <xdr:row>104</xdr:row>
      <xdr:rowOff>171450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1423A21B-82EB-C274-7712-7E2305382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387"/>
        <a:stretch>
          <a:fillRect/>
        </a:stretch>
      </xdr:blipFill>
      <xdr:spPr>
        <a:xfrm>
          <a:off x="381002" y="1504951"/>
          <a:ext cx="4139575" cy="18649949"/>
        </a:xfrm>
        <a:prstGeom prst="rect">
          <a:avLst/>
        </a:prstGeom>
      </xdr:spPr>
    </xdr:pic>
    <xdr:clientData/>
  </xdr:twoCellAnchor>
  <xdr:twoCellAnchor editAs="oneCell">
    <xdr:from>
      <xdr:col>51</xdr:col>
      <xdr:colOff>28575</xdr:colOff>
      <xdr:row>26</xdr:row>
      <xdr:rowOff>95250</xdr:rowOff>
    </xdr:from>
    <xdr:to>
      <xdr:col>63</xdr:col>
      <xdr:colOff>76200</xdr:colOff>
      <xdr:row>30</xdr:row>
      <xdr:rowOff>66674</xdr:rowOff>
    </xdr:to>
    <xdr:sp macro="" textlink="">
      <xdr:nvSpPr>
        <xdr:cNvPr id="24" name="shpSquare03" descr="付箋検索用文字列">
          <a:extLst>
            <a:ext uri="{FF2B5EF4-FFF2-40B4-BE49-F238E27FC236}">
              <a16:creationId xmlns:a16="http://schemas.microsoft.com/office/drawing/2014/main" id="{CD14F2B7-2CA6-44EC-8CBF-1580ACA3C068}"/>
            </a:ext>
          </a:extLst>
        </xdr:cNvPr>
        <xdr:cNvSpPr/>
      </xdr:nvSpPr>
      <xdr:spPr>
        <a:xfrm>
          <a:off x="9744075" y="5219700"/>
          <a:ext cx="2333625" cy="733424"/>
        </a:xfrm>
        <a:prstGeom prst="borderCallout1">
          <a:avLst>
            <a:gd name="adj1" fmla="val 45208"/>
            <a:gd name="adj2" fmla="val -3915"/>
            <a:gd name="adj3" fmla="val 87100"/>
            <a:gd name="adj4" fmla="val -31934"/>
          </a:avLst>
        </a:prstGeom>
        <a:gradFill>
          <a:gsLst>
            <a:gs pos="0">
              <a:srgbClr val="FF99FF"/>
            </a:gs>
            <a:gs pos="100000">
              <a:srgbClr val="FFCCFF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Meiryo UI" panose="020B0604030504040204" pitchFamily="50" charset="-128"/>
            </a:rPr>
            <a:t>初回実行の場合は、ここでストップする想定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sym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Meiryo UI" panose="020B0604030504040204" pitchFamily="50" charset="-128"/>
            </a:rPr>
            <a:t>直前の処理でフォルダを作成していることから、該当ファイルがまだ格納されていないため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76200</xdr:rowOff>
    </xdr:from>
    <xdr:to>
      <xdr:col>52</xdr:col>
      <xdr:colOff>14859</xdr:colOff>
      <xdr:row>3</xdr:row>
      <xdr:rowOff>159073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CB0BD5F-2D34-4003-9B59-B9B01DB4FB1F}"/>
            </a:ext>
          </a:extLst>
        </xdr:cNvPr>
        <xdr:cNvGrpSpPr/>
      </xdr:nvGrpSpPr>
      <xdr:grpSpPr>
        <a:xfrm>
          <a:off x="19050" y="438150"/>
          <a:ext cx="9901809" cy="463873"/>
          <a:chOff x="95250" y="457200"/>
          <a:chExt cx="9901809" cy="463873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1DB65838-74D4-1CBF-0D35-F8BC8FE97535}"/>
              </a:ext>
            </a:extLst>
          </xdr:cNvPr>
          <xdr:cNvSpPr/>
        </xdr:nvSpPr>
        <xdr:spPr>
          <a:xfrm>
            <a:off x="2029734" y="523511"/>
            <a:ext cx="433375" cy="321726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</a:p>
        </xdr:txBody>
      </xdr:sp>
      <xdr:sp macro="" textlink="">
        <xdr:nvSpPr>
          <xdr:cNvPr id="4" name="フローチャート: データ 3">
            <a:extLst>
              <a:ext uri="{FF2B5EF4-FFF2-40B4-BE49-F238E27FC236}">
                <a16:creationId xmlns:a16="http://schemas.microsoft.com/office/drawing/2014/main" id="{1F60E495-78AD-5A6D-6D4B-86B7E440939A}"/>
              </a:ext>
            </a:extLst>
          </xdr:cNvPr>
          <xdr:cNvSpPr/>
        </xdr:nvSpPr>
        <xdr:spPr>
          <a:xfrm>
            <a:off x="7146262" y="526348"/>
            <a:ext cx="752475" cy="316052"/>
          </a:xfrm>
          <a:prstGeom prst="flowChartInputOutput">
            <a:avLst/>
          </a:prstGeom>
          <a:solidFill>
            <a:schemeClr val="accent2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</a:t>
            </a:r>
          </a:p>
        </xdr:txBody>
      </xdr:sp>
      <xdr:sp macro="" textlink="">
        <xdr:nvSpPr>
          <xdr:cNvPr id="5" name="フローチャート: 内部記憶 4">
            <a:extLst>
              <a:ext uri="{FF2B5EF4-FFF2-40B4-BE49-F238E27FC236}">
                <a16:creationId xmlns:a16="http://schemas.microsoft.com/office/drawing/2014/main" id="{D1944D22-8159-885F-E3BA-897170DE62D1}"/>
              </a:ext>
            </a:extLst>
          </xdr:cNvPr>
          <xdr:cNvSpPr/>
        </xdr:nvSpPr>
        <xdr:spPr>
          <a:xfrm>
            <a:off x="585537" y="520332"/>
            <a:ext cx="525328" cy="328085"/>
          </a:xfrm>
          <a:prstGeom prst="flowChartInternalStorage">
            <a:avLst/>
          </a:prstGeom>
          <a:solidFill>
            <a:schemeClr val="accent1">
              <a:lumMod val="40000"/>
              <a:lumOff val="6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endPara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1 つの角を切り取った四角形 50">
            <a:extLst>
              <a:ext uri="{FF2B5EF4-FFF2-40B4-BE49-F238E27FC236}">
                <a16:creationId xmlns:a16="http://schemas.microsoft.com/office/drawing/2014/main" id="{D1EDFB53-AC87-0955-32D2-A545CE91B07D}"/>
              </a:ext>
            </a:extLst>
          </xdr:cNvPr>
          <xdr:cNvSpPr/>
        </xdr:nvSpPr>
        <xdr:spPr>
          <a:xfrm>
            <a:off x="6489932" y="530915"/>
            <a:ext cx="563608" cy="306918"/>
          </a:xfrm>
          <a:prstGeom prst="snip1Rect">
            <a:avLst>
              <a:gd name="adj" fmla="val 25078"/>
            </a:avLst>
          </a:prstGeom>
          <a:solidFill>
            <a:schemeClr val="accent6">
              <a:lumMod val="60000"/>
              <a:lumOff val="4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</a:t>
            </a:r>
          </a:p>
        </xdr:txBody>
      </xdr:sp>
      <xdr:sp macro="" textlink="">
        <xdr:nvSpPr>
          <xdr:cNvPr id="7" name="線吹き出し 1 51">
            <a:extLst>
              <a:ext uri="{FF2B5EF4-FFF2-40B4-BE49-F238E27FC236}">
                <a16:creationId xmlns:a16="http://schemas.microsoft.com/office/drawing/2014/main" id="{BF693FD0-6128-FE2E-ECDE-A511A37B8749}"/>
              </a:ext>
            </a:extLst>
          </xdr:cNvPr>
          <xdr:cNvSpPr/>
        </xdr:nvSpPr>
        <xdr:spPr>
          <a:xfrm>
            <a:off x="8503280" y="542028"/>
            <a:ext cx="426707" cy="284692"/>
          </a:xfrm>
          <a:prstGeom prst="callout1">
            <a:avLst>
              <a:gd name="adj1" fmla="val 18750"/>
              <a:gd name="adj2" fmla="val -8333"/>
              <a:gd name="adj3" fmla="val 81733"/>
              <a:gd name="adj4" fmla="val -17969"/>
            </a:avLst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説明</a:t>
            </a:r>
            <a:endParaRPr lang="en-US" altLang="ja-JP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フローチャート: 磁気ディスク 7">
            <a:extLst>
              <a:ext uri="{FF2B5EF4-FFF2-40B4-BE49-F238E27FC236}">
                <a16:creationId xmlns:a16="http://schemas.microsoft.com/office/drawing/2014/main" id="{45834758-989B-728C-FB0E-B52C97A821DE}"/>
              </a:ext>
            </a:extLst>
          </xdr:cNvPr>
          <xdr:cNvSpPr/>
        </xdr:nvSpPr>
        <xdr:spPr>
          <a:xfrm>
            <a:off x="7991459" y="503400"/>
            <a:ext cx="361949" cy="361949"/>
          </a:xfrm>
          <a:prstGeom prst="flowChartMagneticDisk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endPara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複数書類 8">
            <a:extLst>
              <a:ext uri="{FF2B5EF4-FFF2-40B4-BE49-F238E27FC236}">
                <a16:creationId xmlns:a16="http://schemas.microsoft.com/office/drawing/2014/main" id="{66D39289-8457-E913-92C7-350C8E301FE7}"/>
              </a:ext>
            </a:extLst>
          </xdr:cNvPr>
          <xdr:cNvSpPr/>
        </xdr:nvSpPr>
        <xdr:spPr>
          <a:xfrm>
            <a:off x="5539959" y="493875"/>
            <a:ext cx="870365" cy="380999"/>
          </a:xfrm>
          <a:prstGeom prst="flowChartMultidocument">
            <a:avLst/>
          </a:prstGeom>
          <a:solidFill>
            <a:schemeClr val="accent6">
              <a:lumMod val="20000"/>
              <a:lumOff val="80000"/>
            </a:schemeClr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複数ファイル</a:t>
            </a:r>
          </a:p>
        </xdr:txBody>
      </xdr:sp>
      <xdr:sp macro="" textlink="">
        <xdr:nvSpPr>
          <xdr:cNvPr id="10" name="フローチャート: 判断 9">
            <a:extLst>
              <a:ext uri="{FF2B5EF4-FFF2-40B4-BE49-F238E27FC236}">
                <a16:creationId xmlns:a16="http://schemas.microsoft.com/office/drawing/2014/main" id="{10412D7F-BAC2-4B2D-1305-F36B4BEA7C63}"/>
              </a:ext>
            </a:extLst>
          </xdr:cNvPr>
          <xdr:cNvSpPr/>
        </xdr:nvSpPr>
        <xdr:spPr>
          <a:xfrm>
            <a:off x="3181952" y="498637"/>
            <a:ext cx="833870" cy="371475"/>
          </a:xfrm>
          <a:prstGeom prst="flowChartDecision">
            <a:avLst/>
          </a:prstGeom>
          <a:solidFill>
            <a:sysClr val="window" lastClr="FFFFFF"/>
          </a:solidFill>
          <a:ln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分岐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5D1AE325-5E1C-495A-692B-629FE99F352C}"/>
              </a:ext>
            </a:extLst>
          </xdr:cNvPr>
          <xdr:cNvSpPr txBox="1"/>
        </xdr:nvSpPr>
        <xdr:spPr>
          <a:xfrm>
            <a:off x="95250" y="457200"/>
            <a:ext cx="530915" cy="2828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凡例：</a:t>
            </a:r>
          </a:p>
        </xdr:txBody>
      </xdr:sp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50AFEA0D-FCEA-0B97-7FAB-03A9A03C9766}"/>
              </a:ext>
            </a:extLst>
          </xdr:cNvPr>
          <xdr:cNvGrpSpPr/>
        </xdr:nvGrpSpPr>
        <xdr:grpSpPr>
          <a:xfrm>
            <a:off x="9003659" y="485775"/>
            <a:ext cx="447675" cy="435298"/>
            <a:chOff x="7715250" y="600075"/>
            <a:chExt cx="447675" cy="435298"/>
          </a:xfrm>
        </xdr:grpSpPr>
        <xdr:cxnSp macro="">
          <xdr:nvCxnSpPr>
            <xdr:cNvPr id="22" name="カギ線コネクタ 61">
              <a:extLst>
                <a:ext uri="{FF2B5EF4-FFF2-40B4-BE49-F238E27FC236}">
                  <a16:creationId xmlns:a16="http://schemas.microsoft.com/office/drawing/2014/main" id="{4313A983-1AB8-7E8B-EC14-9AF1EF573A1E}"/>
                </a:ext>
              </a:extLst>
            </xdr:cNvPr>
            <xdr:cNvCxnSpPr/>
          </xdr:nvCxnSpPr>
          <xdr:spPr>
            <a:xfrm>
              <a:off x="7715250" y="600075"/>
              <a:ext cx="447675" cy="152400"/>
            </a:xfrm>
            <a:prstGeom prst="bentConnector3">
              <a:avLst/>
            </a:prstGeom>
            <a:ln>
              <a:headEnd type="none" w="med" len="med"/>
              <a:tailEnd type="arrow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6A03BB2E-ED77-D4A7-BD57-B14D264B9D04}"/>
                </a:ext>
              </a:extLst>
            </xdr:cNvPr>
            <xdr:cNvSpPr txBox="1"/>
          </xdr:nvSpPr>
          <xdr:spPr>
            <a:xfrm>
              <a:off x="7734300" y="752475"/>
              <a:ext cx="415498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処理</a:t>
              </a:r>
            </a:p>
          </xdr:txBody>
        </xdr:sp>
      </xdr:grp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17D004C9-4FB4-AD91-5825-B9C912586928}"/>
              </a:ext>
            </a:extLst>
          </xdr:cNvPr>
          <xdr:cNvGrpSpPr/>
        </xdr:nvGrpSpPr>
        <xdr:grpSpPr>
          <a:xfrm>
            <a:off x="9544050" y="485775"/>
            <a:ext cx="453009" cy="435298"/>
            <a:chOff x="8315325" y="609600"/>
            <a:chExt cx="453009" cy="435298"/>
          </a:xfrm>
        </xdr:grpSpPr>
        <xdr:cxnSp macro="">
          <xdr:nvCxnSpPr>
            <xdr:cNvPr id="20" name="カギ線コネクタ 59">
              <a:extLst>
                <a:ext uri="{FF2B5EF4-FFF2-40B4-BE49-F238E27FC236}">
                  <a16:creationId xmlns:a16="http://schemas.microsoft.com/office/drawing/2014/main" id="{266636F9-6897-F1EE-4615-AC0324ED5142}"/>
                </a:ext>
              </a:extLst>
            </xdr:cNvPr>
            <xdr:cNvCxnSpPr/>
          </xdr:nvCxnSpPr>
          <xdr:spPr>
            <a:xfrm>
              <a:off x="8315325" y="609600"/>
              <a:ext cx="447675" cy="152400"/>
            </a:xfrm>
            <a:prstGeom prst="bentConnector3">
              <a:avLst/>
            </a:prstGeom>
            <a:ln w="38100">
              <a:solidFill>
                <a:schemeClr val="accent2">
                  <a:lumMod val="60000"/>
                  <a:lumOff val="40000"/>
                </a:schemeClr>
              </a:solidFill>
              <a:headEnd type="none" w="med" len="med"/>
              <a:tailEnd type="arrow" w="med" len="med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6050D974-680B-D36E-4698-A982F766B175}"/>
                </a:ext>
              </a:extLst>
            </xdr:cNvPr>
            <xdr:cNvSpPr txBox="1"/>
          </xdr:nvSpPr>
          <xdr:spPr>
            <a:xfrm>
              <a:off x="8315325" y="762000"/>
              <a:ext cx="453009" cy="282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</a:rPr>
                <a:t>データ</a:t>
              </a:r>
            </a:p>
          </xdr:txBody>
        </xdr:sp>
      </xdr:grpSp>
      <xdr:sp macro="" textlink="">
        <xdr:nvSpPr>
          <xdr:cNvPr id="14" name="フローチャート: 手操作入力 13">
            <a:extLst>
              <a:ext uri="{FF2B5EF4-FFF2-40B4-BE49-F238E27FC236}">
                <a16:creationId xmlns:a16="http://schemas.microsoft.com/office/drawing/2014/main" id="{10279891-BEBF-4C25-0C6D-2E1681DEC7F5}"/>
              </a:ext>
            </a:extLst>
          </xdr:cNvPr>
          <xdr:cNvSpPr/>
        </xdr:nvSpPr>
        <xdr:spPr>
          <a:xfrm>
            <a:off x="2555831" y="512924"/>
            <a:ext cx="533399" cy="342900"/>
          </a:xfrm>
          <a:prstGeom prst="flowChartManualInput">
            <a:avLst/>
          </a:prstGeom>
          <a:solidFill>
            <a:schemeClr val="bg1">
              <a:lumMod val="95000"/>
            </a:schemeClr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手操作</a:t>
            </a:r>
          </a:p>
        </xdr:txBody>
      </xdr:sp>
      <xdr:sp macro="" textlink="">
        <xdr:nvSpPr>
          <xdr:cNvPr id="15" name="フローチャート: 端子 14">
            <a:extLst>
              <a:ext uri="{FF2B5EF4-FFF2-40B4-BE49-F238E27FC236}">
                <a16:creationId xmlns:a16="http://schemas.microsoft.com/office/drawing/2014/main" id="{F93C214D-06A9-8773-D651-06F9AFAEDFA9}"/>
              </a:ext>
            </a:extLst>
          </xdr:cNvPr>
          <xdr:cNvSpPr/>
        </xdr:nvSpPr>
        <xdr:spPr>
          <a:xfrm>
            <a:off x="1203587" y="546262"/>
            <a:ext cx="733425" cy="276225"/>
          </a:xfrm>
          <a:prstGeom prst="flowChartTerminator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処理終了</a:t>
            </a:r>
          </a:p>
        </xdr:txBody>
      </xdr: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CBF9954F-F699-6912-D924-51ABD85950CF}"/>
              </a:ext>
            </a:extLst>
          </xdr:cNvPr>
          <xdr:cNvGrpSpPr/>
        </xdr:nvGrpSpPr>
        <xdr:grpSpPr>
          <a:xfrm>
            <a:off x="4108544" y="479587"/>
            <a:ext cx="529069" cy="409575"/>
            <a:chOff x="3833381" y="1171575"/>
            <a:chExt cx="790576" cy="409575"/>
          </a:xfrm>
        </xdr:grpSpPr>
        <xdr:sp macro="" textlink="">
          <xdr:nvSpPr>
            <xdr:cNvPr id="18" name="片側の 2 つの角を切り取った四角形 152">
              <a:extLst>
                <a:ext uri="{FF2B5EF4-FFF2-40B4-BE49-F238E27FC236}">
                  <a16:creationId xmlns:a16="http://schemas.microsoft.com/office/drawing/2014/main" id="{DE74F8B6-76BD-0B70-66F2-70C878474D8B}"/>
                </a:ext>
              </a:extLst>
            </xdr:cNvPr>
            <xdr:cNvSpPr/>
          </xdr:nvSpPr>
          <xdr:spPr>
            <a:xfrm>
              <a:off x="3833382" y="1171575"/>
              <a:ext cx="790575" cy="209549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90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ループ</a:t>
              </a:r>
            </a:p>
          </xdr:txBody>
        </xdr:sp>
        <xdr:sp macro="" textlink="">
          <xdr:nvSpPr>
            <xdr:cNvPr id="19" name="片側の 2 つの角を切り取った四角形 153">
              <a:extLst>
                <a:ext uri="{FF2B5EF4-FFF2-40B4-BE49-F238E27FC236}">
                  <a16:creationId xmlns:a16="http://schemas.microsoft.com/office/drawing/2014/main" id="{08DB0615-F61F-C168-4D9E-E46B6707604D}"/>
                </a:ext>
              </a:extLst>
            </xdr:cNvPr>
            <xdr:cNvSpPr/>
          </xdr:nvSpPr>
          <xdr:spPr>
            <a:xfrm rot="10800000">
              <a:off x="3833381" y="1419224"/>
              <a:ext cx="790575" cy="161926"/>
            </a:xfrm>
            <a:prstGeom prst="snip2SameRect">
              <a:avLst>
                <a:gd name="adj1" fmla="val 34445"/>
                <a:gd name="adj2" fmla="val 0"/>
              </a:avLst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17" name="フローチャート: 書類 16">
            <a:extLst>
              <a:ext uri="{FF2B5EF4-FFF2-40B4-BE49-F238E27FC236}">
                <a16:creationId xmlns:a16="http://schemas.microsoft.com/office/drawing/2014/main" id="{1C2CF39A-8765-68D3-3522-16EAEF26465A}"/>
              </a:ext>
            </a:extLst>
          </xdr:cNvPr>
          <xdr:cNvSpPr/>
        </xdr:nvSpPr>
        <xdr:spPr>
          <a:xfrm>
            <a:off x="4711285" y="531975"/>
            <a:ext cx="765590" cy="335225"/>
          </a:xfrm>
          <a:prstGeom prst="flowChartDocumen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単体ファイル</a:t>
            </a:r>
          </a:p>
        </xdr:txBody>
      </xdr:sp>
    </xdr:grpSp>
    <xdr:clientData/>
  </xdr:twoCellAnchor>
  <xdr:twoCellAnchor editAs="oneCell">
    <xdr:from>
      <xdr:col>2</xdr:col>
      <xdr:colOff>2</xdr:colOff>
      <xdr:row>29</xdr:row>
      <xdr:rowOff>2</xdr:rowOff>
    </xdr:from>
    <xdr:to>
      <xdr:col>25</xdr:col>
      <xdr:colOff>123519</xdr:colOff>
      <xdr:row>112</xdr:row>
      <xdr:rowOff>161925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E065B2E-FF4B-86B3-8527-F4EC47F89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2606"/>
        <a:stretch>
          <a:fillRect/>
        </a:stretch>
      </xdr:blipFill>
      <xdr:spPr>
        <a:xfrm>
          <a:off x="381002" y="5695952"/>
          <a:ext cx="4505017" cy="159734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16</xdr:col>
      <xdr:colOff>28574</xdr:colOff>
      <xdr:row>21</xdr:row>
      <xdr:rowOff>118185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7197D6E-7627-437D-B07A-2EF2470BB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4954"/>
        <a:stretch>
          <a:fillRect/>
        </a:stretch>
      </xdr:blipFill>
      <xdr:spPr>
        <a:xfrm>
          <a:off x="1143000" y="1504950"/>
          <a:ext cx="1933574" cy="278518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131</xdr:row>
      <xdr:rowOff>1</xdr:rowOff>
    </xdr:from>
    <xdr:to>
      <xdr:col>25</xdr:col>
      <xdr:colOff>140243</xdr:colOff>
      <xdr:row>234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1110ABF3-76B7-C8D0-DF09-C7A28D795E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180"/>
        <a:stretch>
          <a:fillRect/>
        </a:stretch>
      </xdr:blipFill>
      <xdr:spPr>
        <a:xfrm>
          <a:off x="571501" y="25126951"/>
          <a:ext cx="4331242" cy="196214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249</xdr:row>
      <xdr:rowOff>0</xdr:rowOff>
    </xdr:from>
    <xdr:to>
      <xdr:col>23</xdr:col>
      <xdr:colOff>123824</xdr:colOff>
      <xdr:row>309</xdr:row>
      <xdr:rowOff>85180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105ECB8-2282-416F-9417-B8474B26D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67043"/>
        <a:stretch>
          <a:fillRect/>
        </a:stretch>
      </xdr:blipFill>
      <xdr:spPr>
        <a:xfrm>
          <a:off x="762000" y="47605950"/>
          <a:ext cx="3743324" cy="115151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95250</xdr:colOff>
      <xdr:row>101</xdr:row>
      <xdr:rowOff>161925</xdr:rowOff>
    </xdr:from>
    <xdr:to>
      <xdr:col>70</xdr:col>
      <xdr:colOff>361950</xdr:colOff>
      <xdr:row>132</xdr:row>
      <xdr:rowOff>118004</xdr:rowOff>
    </xdr:to>
    <xdr:cxnSp macro="">
      <xdr:nvCxnSpPr>
        <xdr:cNvPr id="9434" name="直線矢印コネクタ 527">
          <a:extLst>
            <a:ext uri="{FF2B5EF4-FFF2-40B4-BE49-F238E27FC236}">
              <a16:creationId xmlns:a16="http://schemas.microsoft.com/office/drawing/2014/main" id="{4052D1CD-C61F-4167-9787-05CD980BDCFD}"/>
            </a:ext>
          </a:extLst>
        </xdr:cNvPr>
        <xdr:cNvCxnSpPr>
          <a:stCxn id="9408" idx="3"/>
          <a:endCxn id="9236" idx="2"/>
        </xdr:cNvCxnSpPr>
      </xdr:nvCxnSpPr>
      <xdr:spPr>
        <a:xfrm flipV="1">
          <a:off x="5429250" y="18078450"/>
          <a:ext cx="7315200" cy="5566304"/>
        </a:xfrm>
        <a:prstGeom prst="bentConnector2">
          <a:avLst/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103713</xdr:colOff>
      <xdr:row>10</xdr:row>
      <xdr:rowOff>157689</xdr:rowOff>
    </xdr:from>
    <xdr:to>
      <xdr:col>14</xdr:col>
      <xdr:colOff>95247</xdr:colOff>
      <xdr:row>15</xdr:row>
      <xdr:rowOff>52913</xdr:rowOff>
    </xdr:to>
    <xdr:grpSp>
      <xdr:nvGrpSpPr>
        <xdr:cNvPr id="456" name="グループ化 455">
          <a:extLst>
            <a:ext uri="{FF2B5EF4-FFF2-40B4-BE49-F238E27FC236}">
              <a16:creationId xmlns:a16="http://schemas.microsoft.com/office/drawing/2014/main" id="{DA3C3388-0141-4188-892D-5C4FAE9460FC}"/>
            </a:ext>
          </a:extLst>
        </xdr:cNvPr>
        <xdr:cNvGrpSpPr/>
      </xdr:nvGrpSpPr>
      <xdr:grpSpPr>
        <a:xfrm>
          <a:off x="1246713" y="2148414"/>
          <a:ext cx="1515534" cy="800099"/>
          <a:chOff x="8966199" y="1661581"/>
          <a:chExt cx="1515533" cy="800099"/>
        </a:xfrm>
      </xdr:grpSpPr>
      <xdr:pic>
        <xdr:nvPicPr>
          <xdr:cNvPr id="457" name="図 456">
            <a:extLst>
              <a:ext uri="{FF2B5EF4-FFF2-40B4-BE49-F238E27FC236}">
                <a16:creationId xmlns:a16="http://schemas.microsoft.com/office/drawing/2014/main" id="{1FD46496-8E9F-4929-A8EC-DE00EC94DE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458" name="テキスト ボックス 457">
            <a:extLst>
              <a:ext uri="{FF2B5EF4-FFF2-40B4-BE49-F238E27FC236}">
                <a16:creationId xmlns:a16="http://schemas.microsoft.com/office/drawing/2014/main" id="{8FC1F8FD-C6A0-469F-9657-58E374828525}"/>
              </a:ext>
            </a:extLst>
          </xdr:cNvPr>
          <xdr:cNvSpPr txBox="1"/>
        </xdr:nvSpPr>
        <xdr:spPr>
          <a:xfrm>
            <a:off x="8966199" y="2185455"/>
            <a:ext cx="1515533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クライアント別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PW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一覧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114300</xdr:colOff>
      <xdr:row>25</xdr:row>
      <xdr:rowOff>161925</xdr:rowOff>
    </xdr:from>
    <xdr:to>
      <xdr:col>15</xdr:col>
      <xdr:colOff>9525</xdr:colOff>
      <xdr:row>30</xdr:row>
      <xdr:rowOff>161925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6A8DE5F-99CF-B0DF-336D-8DB6FCC71987}"/>
            </a:ext>
          </a:extLst>
        </xdr:cNvPr>
        <xdr:cNvGrpSpPr/>
      </xdr:nvGrpSpPr>
      <xdr:grpSpPr>
        <a:xfrm>
          <a:off x="1257300" y="4867275"/>
          <a:ext cx="1609725" cy="904875"/>
          <a:chOff x="295275" y="1514475"/>
          <a:chExt cx="1609725" cy="904875"/>
        </a:xfrm>
      </xdr:grpSpPr>
      <xdr:pic>
        <xdr:nvPicPr>
          <xdr:cNvPr id="2" name="図 1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A35615D7-297A-4AFF-A1A8-CCDD7D25BB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2EB4905F-01F6-6BE0-2CE7-AC4ECDCC1E52}"/>
              </a:ext>
            </a:extLst>
          </xdr:cNvPr>
          <xdr:cNvSpPr txBox="1"/>
        </xdr:nvSpPr>
        <xdr:spPr>
          <a:xfrm>
            <a:off x="295275" y="2133599"/>
            <a:ext cx="160972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案件管理シート全件リスト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12</xdr:col>
      <xdr:colOff>76200</xdr:colOff>
      <xdr:row>12</xdr:row>
      <xdr:rowOff>0</xdr:rowOff>
    </xdr:from>
    <xdr:to>
      <xdr:col>17</xdr:col>
      <xdr:colOff>95249</xdr:colOff>
      <xdr:row>27</xdr:row>
      <xdr:rowOff>152400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A8312AC1-5C87-6208-8927-4B3C2DAD6FAD}"/>
            </a:ext>
          </a:extLst>
        </xdr:cNvPr>
        <xdr:cNvGrpSpPr/>
      </xdr:nvGrpSpPr>
      <xdr:grpSpPr>
        <a:xfrm>
          <a:off x="2362200" y="2352675"/>
          <a:ext cx="971549" cy="2867025"/>
          <a:chOff x="2590800" y="2495550"/>
          <a:chExt cx="971549" cy="2867025"/>
        </a:xfrm>
      </xdr:grpSpPr>
      <xdr:cxnSp macro="">
        <xdr:nvCxnSpPr>
          <xdr:cNvPr id="11" name="カギ線コネクタ 423">
            <a:extLst>
              <a:ext uri="{FF2B5EF4-FFF2-40B4-BE49-F238E27FC236}">
                <a16:creationId xmlns:a16="http://schemas.microsoft.com/office/drawing/2014/main" id="{DC01FA3B-C747-4626-96BF-961581F657DD}"/>
              </a:ext>
            </a:extLst>
          </xdr:cNvPr>
          <xdr:cNvCxnSpPr>
            <a:stCxn id="2" idx="3"/>
            <a:endCxn id="14" idx="1"/>
          </xdr:cNvCxnSpPr>
        </xdr:nvCxnSpPr>
        <xdr:spPr>
          <a:xfrm flipV="1">
            <a:off x="2600325" y="3194579"/>
            <a:ext cx="962024" cy="2167996"/>
          </a:xfrm>
          <a:prstGeom prst="bentConnector3">
            <a:avLst>
              <a:gd name="adj1" fmla="val 50000"/>
            </a:avLst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カギ線コネクタ 422">
            <a:extLst>
              <a:ext uri="{FF2B5EF4-FFF2-40B4-BE49-F238E27FC236}">
                <a16:creationId xmlns:a16="http://schemas.microsoft.com/office/drawing/2014/main" id="{BF62FE11-8868-4500-8628-6771C1AFCACA}"/>
              </a:ext>
            </a:extLst>
          </xdr:cNvPr>
          <xdr:cNvCxnSpPr>
            <a:endCxn id="14" idx="1"/>
          </xdr:cNvCxnSpPr>
        </xdr:nvCxnSpPr>
        <xdr:spPr>
          <a:xfrm>
            <a:off x="2590800" y="2495550"/>
            <a:ext cx="971549" cy="699029"/>
          </a:xfrm>
          <a:prstGeom prst="bentConnector3">
            <a:avLst>
              <a:gd name="adj1" fmla="val 50000"/>
            </a:avLst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95249</xdr:colOff>
      <xdr:row>14</xdr:row>
      <xdr:rowOff>171450</xdr:rowOff>
    </xdr:from>
    <xdr:to>
      <xdr:col>24</xdr:col>
      <xdr:colOff>104774</xdr:colOff>
      <xdr:row>16</xdr:row>
      <xdr:rowOff>140758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222F969-7998-4689-834A-7E5813197562}"/>
            </a:ext>
          </a:extLst>
        </xdr:cNvPr>
        <xdr:cNvSpPr/>
      </xdr:nvSpPr>
      <xdr:spPr>
        <a:xfrm>
          <a:off x="2381249" y="2343150"/>
          <a:ext cx="1343025" cy="331258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1_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案件管理シート作成</a:t>
          </a:r>
        </a:p>
      </xdr:txBody>
    </xdr:sp>
    <xdr:clientData/>
  </xdr:twoCellAnchor>
  <xdr:twoCellAnchor>
    <xdr:from>
      <xdr:col>24</xdr:col>
      <xdr:colOff>104774</xdr:colOff>
      <xdr:row>15</xdr:row>
      <xdr:rowOff>156104</xdr:rowOff>
    </xdr:from>
    <xdr:to>
      <xdr:col>27</xdr:col>
      <xdr:colOff>11644</xdr:colOff>
      <xdr:row>15</xdr:row>
      <xdr:rowOff>160484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04FF250-F12B-495D-B6E0-93F556C1FEF0}"/>
            </a:ext>
          </a:extLst>
        </xdr:cNvPr>
        <xdr:cNvCxnSpPr>
          <a:stCxn id="14" idx="3"/>
          <a:endCxn id="21" idx="1"/>
        </xdr:cNvCxnSpPr>
      </xdr:nvCxnSpPr>
      <xdr:spPr>
        <a:xfrm>
          <a:off x="3724274" y="2508779"/>
          <a:ext cx="478370" cy="4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114300</xdr:colOff>
      <xdr:row>14</xdr:row>
      <xdr:rowOff>57150</xdr:rowOff>
    </xdr:from>
    <xdr:to>
      <xdr:col>33</xdr:col>
      <xdr:colOff>38100</xdr:colOff>
      <xdr:row>22</xdr:row>
      <xdr:rowOff>19050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DD31E60C-1457-4AEB-9416-C70ED7FD3754}"/>
            </a:ext>
          </a:extLst>
        </xdr:cNvPr>
        <xdr:cNvGrpSpPr/>
      </xdr:nvGrpSpPr>
      <xdr:grpSpPr>
        <a:xfrm>
          <a:off x="4686300" y="2771775"/>
          <a:ext cx="1638300" cy="1409700"/>
          <a:chOff x="8966199" y="1661581"/>
          <a:chExt cx="1638299" cy="1409700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0EA731B0-D805-6E9B-6AA4-A8A0FC0F81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2487183F-7C4E-017B-CD65-CCF8F4C52E96}"/>
              </a:ext>
            </a:extLst>
          </xdr:cNvPr>
          <xdr:cNvSpPr txBox="1"/>
        </xdr:nvSpPr>
        <xdr:spPr>
          <a:xfrm>
            <a:off x="8966199" y="2185455"/>
            <a:ext cx="1638299" cy="885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【SUUMO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注文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】YYYY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年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MM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月度案件管理シート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｛振分先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CD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｝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｛企業名｝様（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{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振分先名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}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分）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12</xdr:col>
      <xdr:colOff>85725</xdr:colOff>
      <xdr:row>15</xdr:row>
      <xdr:rowOff>160484</xdr:rowOff>
    </xdr:from>
    <xdr:to>
      <xdr:col>35</xdr:col>
      <xdr:colOff>180975</xdr:colOff>
      <xdr:row>27</xdr:row>
      <xdr:rowOff>152400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BE1D01B1-CD7F-46C6-AFD9-D7F171175F5F}"/>
            </a:ext>
          </a:extLst>
        </xdr:cNvPr>
        <xdr:cNvGrpSpPr/>
      </xdr:nvGrpSpPr>
      <xdr:grpSpPr>
        <a:xfrm>
          <a:off x="2371725" y="3056084"/>
          <a:ext cx="4476750" cy="2163616"/>
          <a:chOff x="-1352550" y="2541734"/>
          <a:chExt cx="4476750" cy="2163616"/>
        </a:xfrm>
      </xdr:grpSpPr>
      <xdr:cxnSp macro="">
        <xdr:nvCxnSpPr>
          <xdr:cNvPr id="25" name="カギ線コネクタ 423">
            <a:extLst>
              <a:ext uri="{FF2B5EF4-FFF2-40B4-BE49-F238E27FC236}">
                <a16:creationId xmlns:a16="http://schemas.microsoft.com/office/drawing/2014/main" id="{AB787E6A-7D18-E6F5-8435-FB8A69127A1A}"/>
              </a:ext>
            </a:extLst>
          </xdr:cNvPr>
          <xdr:cNvCxnSpPr>
            <a:stCxn id="2" idx="3"/>
            <a:endCxn id="42" idx="1"/>
          </xdr:cNvCxnSpPr>
        </xdr:nvCxnSpPr>
        <xdr:spPr>
          <a:xfrm flipV="1">
            <a:off x="-1352550" y="3270779"/>
            <a:ext cx="4476750" cy="1434571"/>
          </a:xfrm>
          <a:prstGeom prst="bentConnector3">
            <a:avLst>
              <a:gd name="adj1" fmla="val 87447"/>
            </a:avLst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カギ線コネクタ 422">
            <a:extLst>
              <a:ext uri="{FF2B5EF4-FFF2-40B4-BE49-F238E27FC236}">
                <a16:creationId xmlns:a16="http://schemas.microsoft.com/office/drawing/2014/main" id="{C9E816F1-C0B9-A405-D102-18C110E911B9}"/>
              </a:ext>
            </a:extLst>
          </xdr:cNvPr>
          <xdr:cNvCxnSpPr>
            <a:stCxn id="21" idx="3"/>
            <a:endCxn id="42" idx="1"/>
          </xdr:cNvCxnSpPr>
        </xdr:nvCxnSpPr>
        <xdr:spPr>
          <a:xfrm>
            <a:off x="1999487" y="2541734"/>
            <a:ext cx="1124713" cy="729045"/>
          </a:xfrm>
          <a:prstGeom prst="bentConnector3">
            <a:avLst>
              <a:gd name="adj1" fmla="val 50000"/>
            </a:avLst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180975</xdr:colOff>
      <xdr:row>19</xdr:row>
      <xdr:rowOff>0</xdr:rowOff>
    </xdr:from>
    <xdr:to>
      <xdr:col>43</xdr:col>
      <xdr:colOff>0</xdr:colOff>
      <xdr:row>20</xdr:row>
      <xdr:rowOff>150283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B2CBEC7-1CCB-4DB4-B98E-DDBE085FD34A}"/>
            </a:ext>
          </a:extLst>
        </xdr:cNvPr>
        <xdr:cNvSpPr/>
      </xdr:nvSpPr>
      <xdr:spPr>
        <a:xfrm>
          <a:off x="5895975" y="3076575"/>
          <a:ext cx="1343025" cy="331258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1_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作成後チェック</a:t>
          </a:r>
        </a:p>
      </xdr:txBody>
    </xdr:sp>
    <xdr:clientData/>
  </xdr:twoCellAnchor>
  <xdr:twoCellAnchor>
    <xdr:from>
      <xdr:col>43</xdr:col>
      <xdr:colOff>0</xdr:colOff>
      <xdr:row>19</xdr:row>
      <xdr:rowOff>165629</xdr:rowOff>
    </xdr:from>
    <xdr:to>
      <xdr:col>45</xdr:col>
      <xdr:colOff>164044</xdr:colOff>
      <xdr:row>19</xdr:row>
      <xdr:rowOff>170009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93A699A-1324-4BC4-A236-D9C57340893E}"/>
            </a:ext>
          </a:extLst>
        </xdr:cNvPr>
        <xdr:cNvCxnSpPr>
          <a:stCxn id="42" idx="3"/>
          <a:endCxn id="46" idx="1"/>
        </xdr:cNvCxnSpPr>
      </xdr:nvCxnSpPr>
      <xdr:spPr>
        <a:xfrm>
          <a:off x="7239000" y="3242204"/>
          <a:ext cx="545044" cy="4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76200</xdr:colOff>
      <xdr:row>18</xdr:row>
      <xdr:rowOff>66675</xdr:rowOff>
    </xdr:from>
    <xdr:to>
      <xdr:col>52</xdr:col>
      <xdr:colOff>0</xdr:colOff>
      <xdr:row>24</xdr:row>
      <xdr:rowOff>47625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F232575-0F7F-4FB7-9AF0-E45D880EE5EC}"/>
            </a:ext>
          </a:extLst>
        </xdr:cNvPr>
        <xdr:cNvGrpSpPr/>
      </xdr:nvGrpSpPr>
      <xdr:grpSpPr>
        <a:xfrm>
          <a:off x="8267700" y="3505200"/>
          <a:ext cx="1638300" cy="1066800"/>
          <a:chOff x="8966199" y="1661581"/>
          <a:chExt cx="1638299" cy="1066800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FA6C8BCE-4C19-4E25-063A-6F66EE41E1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E32FC662-6432-798F-A2E7-2A5DCE2179BF}"/>
              </a:ext>
            </a:extLst>
          </xdr:cNvPr>
          <xdr:cNvSpPr txBox="1"/>
        </xdr:nvSpPr>
        <xdr:spPr>
          <a:xfrm>
            <a:off x="8966199" y="2185455"/>
            <a:ext cx="1638299" cy="5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案件管理シート作成チェック結果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0</xdr:colOff>
      <xdr:row>19</xdr:row>
      <xdr:rowOff>0</xdr:rowOff>
    </xdr:from>
    <xdr:to>
      <xdr:col>59</xdr:col>
      <xdr:colOff>9525</xdr:colOff>
      <xdr:row>20</xdr:row>
      <xdr:rowOff>150283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9327C2C-DF8A-4F84-9E91-FB0A2444DD3E}"/>
            </a:ext>
          </a:extLst>
        </xdr:cNvPr>
        <xdr:cNvSpPr/>
      </xdr:nvSpPr>
      <xdr:spPr>
        <a:xfrm>
          <a:off x="8953500" y="3076575"/>
          <a:ext cx="1343025" cy="331258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1_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送付対象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CL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一覧作成</a:t>
          </a:r>
        </a:p>
      </xdr:txBody>
    </xdr:sp>
    <xdr:clientData/>
  </xdr:twoCellAnchor>
  <xdr:twoCellAnchor>
    <xdr:from>
      <xdr:col>48</xdr:col>
      <xdr:colOff>161162</xdr:colOff>
      <xdr:row>19</xdr:row>
      <xdr:rowOff>165629</xdr:rowOff>
    </xdr:from>
    <xdr:to>
      <xdr:col>52</xdr:col>
      <xdr:colOff>0</xdr:colOff>
      <xdr:row>19</xdr:row>
      <xdr:rowOff>170009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AFAF3E4-E0F0-4828-BFC7-1085061F470F}"/>
            </a:ext>
          </a:extLst>
        </xdr:cNvPr>
        <xdr:cNvCxnSpPr>
          <a:stCxn id="46" idx="3"/>
          <a:endCxn id="55" idx="1"/>
        </xdr:cNvCxnSpPr>
      </xdr:nvCxnSpPr>
      <xdr:spPr>
        <a:xfrm flipV="1">
          <a:off x="8352662" y="3242204"/>
          <a:ext cx="600838" cy="4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9525</xdr:colOff>
      <xdr:row>19</xdr:row>
      <xdr:rowOff>165629</xdr:rowOff>
    </xdr:from>
    <xdr:to>
      <xdr:col>61</xdr:col>
      <xdr:colOff>183094</xdr:colOff>
      <xdr:row>19</xdr:row>
      <xdr:rowOff>170009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025E0E9-FBF4-4F2E-816A-B1C0C4E38886}"/>
            </a:ext>
          </a:extLst>
        </xdr:cNvPr>
        <xdr:cNvCxnSpPr>
          <a:stCxn id="55" idx="3"/>
          <a:endCxn id="498" idx="1"/>
        </xdr:cNvCxnSpPr>
      </xdr:nvCxnSpPr>
      <xdr:spPr>
        <a:xfrm>
          <a:off x="10296525" y="3242204"/>
          <a:ext cx="554569" cy="4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95250</xdr:colOff>
      <xdr:row>18</xdr:row>
      <xdr:rowOff>66675</xdr:rowOff>
    </xdr:from>
    <xdr:to>
      <xdr:col>68</xdr:col>
      <xdr:colOff>19050</xdr:colOff>
      <xdr:row>24</xdr:row>
      <xdr:rowOff>47625</xdr:rowOff>
    </xdr:to>
    <xdr:grpSp>
      <xdr:nvGrpSpPr>
        <xdr:cNvPr id="497" name="グループ化 496">
          <a:extLst>
            <a:ext uri="{FF2B5EF4-FFF2-40B4-BE49-F238E27FC236}">
              <a16:creationId xmlns:a16="http://schemas.microsoft.com/office/drawing/2014/main" id="{F64168E5-EBA8-469E-BB35-F45029C75F1B}"/>
            </a:ext>
          </a:extLst>
        </xdr:cNvPr>
        <xdr:cNvGrpSpPr/>
      </xdr:nvGrpSpPr>
      <xdr:grpSpPr>
        <a:xfrm>
          <a:off x="11334750" y="3505200"/>
          <a:ext cx="1638300" cy="1066800"/>
          <a:chOff x="8966199" y="1661581"/>
          <a:chExt cx="1638299" cy="1066800"/>
        </a:xfrm>
      </xdr:grpSpPr>
      <xdr:pic>
        <xdr:nvPicPr>
          <xdr:cNvPr id="498" name="図 497">
            <a:extLst>
              <a:ext uri="{FF2B5EF4-FFF2-40B4-BE49-F238E27FC236}">
                <a16:creationId xmlns:a16="http://schemas.microsoft.com/office/drawing/2014/main" id="{81FF4C73-AB83-9E6C-B5D9-A71F9B8D19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499" name="テキスト ボックス 498">
            <a:extLst>
              <a:ext uri="{FF2B5EF4-FFF2-40B4-BE49-F238E27FC236}">
                <a16:creationId xmlns:a16="http://schemas.microsoft.com/office/drawing/2014/main" id="{E84594AE-0492-3007-3A86-CFFBD05A2F55}"/>
              </a:ext>
            </a:extLst>
          </xdr:cNvPr>
          <xdr:cNvSpPr txBox="1"/>
        </xdr:nvSpPr>
        <xdr:spPr>
          <a:xfrm>
            <a:off x="8966199" y="2185455"/>
            <a:ext cx="1638299" cy="5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案件管理シート送付対象クライアント一覧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43</xdr:col>
      <xdr:colOff>133350</xdr:colOff>
      <xdr:row>30</xdr:row>
      <xdr:rowOff>142875</xdr:rowOff>
    </xdr:from>
    <xdr:to>
      <xdr:col>53</xdr:col>
      <xdr:colOff>47625</xdr:colOff>
      <xdr:row>35</xdr:row>
      <xdr:rowOff>142875</xdr:rowOff>
    </xdr:to>
    <xdr:grpSp>
      <xdr:nvGrpSpPr>
        <xdr:cNvPr id="506" name="グループ化 505">
          <a:extLst>
            <a:ext uri="{FF2B5EF4-FFF2-40B4-BE49-F238E27FC236}">
              <a16:creationId xmlns:a16="http://schemas.microsoft.com/office/drawing/2014/main" id="{1A1CACDE-8713-4255-A6E3-5F41E9E268BB}"/>
            </a:ext>
          </a:extLst>
        </xdr:cNvPr>
        <xdr:cNvGrpSpPr/>
      </xdr:nvGrpSpPr>
      <xdr:grpSpPr>
        <a:xfrm>
          <a:off x="8324850" y="5753100"/>
          <a:ext cx="1819275" cy="904875"/>
          <a:chOff x="295275" y="1514475"/>
          <a:chExt cx="1819275" cy="904875"/>
        </a:xfrm>
      </xdr:grpSpPr>
      <xdr:pic>
        <xdr:nvPicPr>
          <xdr:cNvPr id="507" name="図 506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8DF9847B-3869-724D-CC95-E4C6E484F1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8" name="テキスト ボックス 507">
            <a:extLst>
              <a:ext uri="{FF2B5EF4-FFF2-40B4-BE49-F238E27FC236}">
                <a16:creationId xmlns:a16="http://schemas.microsoft.com/office/drawing/2014/main" id="{5376A003-BCBF-276D-16C6-07BE86E35B0E}"/>
              </a:ext>
            </a:extLst>
          </xdr:cNvPr>
          <xdr:cNvSpPr txBox="1"/>
        </xdr:nvSpPr>
        <xdr:spPr>
          <a:xfrm>
            <a:off x="295275" y="2133599"/>
            <a:ext cx="18192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案件管理シート送受信実績一覧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47</xdr:col>
      <xdr:colOff>133350</xdr:colOff>
      <xdr:row>24</xdr:row>
      <xdr:rowOff>47624</xdr:rowOff>
    </xdr:from>
    <xdr:to>
      <xdr:col>50</xdr:col>
      <xdr:colOff>123825</xdr:colOff>
      <xdr:row>30</xdr:row>
      <xdr:rowOff>142876</xdr:rowOff>
    </xdr:to>
    <xdr:grpSp>
      <xdr:nvGrpSpPr>
        <xdr:cNvPr id="9240" name="グループ化 9239">
          <a:extLst>
            <a:ext uri="{FF2B5EF4-FFF2-40B4-BE49-F238E27FC236}">
              <a16:creationId xmlns:a16="http://schemas.microsoft.com/office/drawing/2014/main" id="{D9AE31AC-E1E1-3AFC-92D6-A85AE4A9945A}"/>
            </a:ext>
          </a:extLst>
        </xdr:cNvPr>
        <xdr:cNvGrpSpPr/>
      </xdr:nvGrpSpPr>
      <xdr:grpSpPr>
        <a:xfrm>
          <a:off x="9086850" y="4571999"/>
          <a:ext cx="561975" cy="1181102"/>
          <a:chOff x="8134350" y="4029074"/>
          <a:chExt cx="561975" cy="1181102"/>
        </a:xfrm>
      </xdr:grpSpPr>
      <xdr:cxnSp macro="">
        <xdr:nvCxnSpPr>
          <xdr:cNvPr id="502" name="カギ線コネクタ 422">
            <a:extLst>
              <a:ext uri="{FF2B5EF4-FFF2-40B4-BE49-F238E27FC236}">
                <a16:creationId xmlns:a16="http://schemas.microsoft.com/office/drawing/2014/main" id="{D032392A-6CF7-402A-89FE-9DA71CE1FC8A}"/>
              </a:ext>
            </a:extLst>
          </xdr:cNvPr>
          <xdr:cNvCxnSpPr>
            <a:stCxn id="47" idx="2"/>
            <a:endCxn id="384" idx="1"/>
          </xdr:cNvCxnSpPr>
        </xdr:nvCxnSpPr>
        <xdr:spPr>
          <a:xfrm rot="16200000" flipH="1">
            <a:off x="8122973" y="4040451"/>
            <a:ext cx="584729" cy="561975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9" name="カギ線コネクタ 422">
            <a:extLst>
              <a:ext uri="{FF2B5EF4-FFF2-40B4-BE49-F238E27FC236}">
                <a16:creationId xmlns:a16="http://schemas.microsoft.com/office/drawing/2014/main" id="{52E6A78B-4894-4E16-8485-377B25A50820}"/>
              </a:ext>
            </a:extLst>
          </xdr:cNvPr>
          <xdr:cNvCxnSpPr>
            <a:stCxn id="507" idx="0"/>
            <a:endCxn id="384" idx="1"/>
          </xdr:cNvCxnSpPr>
        </xdr:nvCxnSpPr>
        <xdr:spPr>
          <a:xfrm rot="5400000" flipH="1" flipV="1">
            <a:off x="8117152" y="4631003"/>
            <a:ext cx="596371" cy="561975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123825</xdr:colOff>
      <xdr:row>26</xdr:row>
      <xdr:rowOff>104775</xdr:rowOff>
    </xdr:from>
    <xdr:to>
      <xdr:col>59</xdr:col>
      <xdr:colOff>66675</xdr:colOff>
      <xdr:row>28</xdr:row>
      <xdr:rowOff>74083</xdr:rowOff>
    </xdr:to>
    <xdr:sp macro="" textlink="">
      <xdr:nvSpPr>
        <xdr:cNvPr id="384" name="正方形/長方形 383">
          <a:extLst>
            <a:ext uri="{FF2B5EF4-FFF2-40B4-BE49-F238E27FC236}">
              <a16:creationId xmlns:a16="http://schemas.microsoft.com/office/drawing/2014/main" id="{CDD760B0-E925-4F15-A8D4-3A72959EA1D8}"/>
            </a:ext>
          </a:extLst>
        </xdr:cNvPr>
        <xdr:cNvSpPr/>
      </xdr:nvSpPr>
      <xdr:spPr>
        <a:xfrm>
          <a:off x="8696325" y="4448175"/>
          <a:ext cx="1657350" cy="331258"/>
        </a:xfrm>
        <a:prstGeom prst="rect">
          <a:avLst/>
        </a:prstGeom>
        <a:ln w="19050"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1_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送信実績取込用ファイル作成</a:t>
          </a:r>
        </a:p>
      </xdr:txBody>
    </xdr:sp>
    <xdr:clientData/>
  </xdr:twoCellAnchor>
  <xdr:twoCellAnchor>
    <xdr:from>
      <xdr:col>59</xdr:col>
      <xdr:colOff>66675</xdr:colOff>
      <xdr:row>27</xdr:row>
      <xdr:rowOff>85725</xdr:rowOff>
    </xdr:from>
    <xdr:to>
      <xdr:col>62</xdr:col>
      <xdr:colOff>9525</xdr:colOff>
      <xdr:row>27</xdr:row>
      <xdr:rowOff>89429</xdr:rowOff>
    </xdr:to>
    <xdr:cxnSp macro="">
      <xdr:nvCxnSpPr>
        <xdr:cNvPr id="388" name="直線矢印コネクタ 387">
          <a:extLst>
            <a:ext uri="{FF2B5EF4-FFF2-40B4-BE49-F238E27FC236}">
              <a16:creationId xmlns:a16="http://schemas.microsoft.com/office/drawing/2014/main" id="{3A604BC8-1322-407B-8FDA-2D1CD0E78970}"/>
            </a:ext>
          </a:extLst>
        </xdr:cNvPr>
        <xdr:cNvCxnSpPr>
          <a:stCxn id="384" idx="3"/>
          <a:endCxn id="392" idx="1"/>
        </xdr:cNvCxnSpPr>
      </xdr:nvCxnSpPr>
      <xdr:spPr>
        <a:xfrm flipV="1">
          <a:off x="10353675" y="4610100"/>
          <a:ext cx="514350" cy="370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180975</xdr:colOff>
      <xdr:row>25</xdr:row>
      <xdr:rowOff>95250</xdr:rowOff>
    </xdr:from>
    <xdr:to>
      <xdr:col>68</xdr:col>
      <xdr:colOff>47625</xdr:colOff>
      <xdr:row>32</xdr:row>
      <xdr:rowOff>0</xdr:rowOff>
    </xdr:to>
    <xdr:grpSp>
      <xdr:nvGrpSpPr>
        <xdr:cNvPr id="391" name="グループ化 390">
          <a:extLst>
            <a:ext uri="{FF2B5EF4-FFF2-40B4-BE49-F238E27FC236}">
              <a16:creationId xmlns:a16="http://schemas.microsoft.com/office/drawing/2014/main" id="{416813E8-1025-4734-9B98-94D614B191E8}"/>
            </a:ext>
          </a:extLst>
        </xdr:cNvPr>
        <xdr:cNvGrpSpPr/>
      </xdr:nvGrpSpPr>
      <xdr:grpSpPr>
        <a:xfrm>
          <a:off x="11420475" y="4800600"/>
          <a:ext cx="1581150" cy="1171575"/>
          <a:chOff x="304800" y="1514475"/>
          <a:chExt cx="1581150" cy="1171575"/>
        </a:xfrm>
      </xdr:grpSpPr>
      <xdr:pic>
        <xdr:nvPicPr>
          <xdr:cNvPr id="392" name="図 391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8F0F64E9-EC7F-CD66-1D86-CD38C3B3E7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93" name="テキスト ボックス 392">
            <a:extLst>
              <a:ext uri="{FF2B5EF4-FFF2-40B4-BE49-F238E27FC236}">
                <a16:creationId xmlns:a16="http://schemas.microsoft.com/office/drawing/2014/main" id="{CCEEC626-BC9D-661F-6A7F-D9B53698ACC3}"/>
              </a:ext>
            </a:extLst>
          </xdr:cNvPr>
          <xdr:cNvSpPr txBox="1"/>
        </xdr:nvSpPr>
        <xdr:spPr>
          <a:xfrm>
            <a:off x="304800" y="2143124"/>
            <a:ext cx="1581150" cy="5429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</a:t>
            </a:r>
            <a:endPara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ctr"/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送信実績取込用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19050</xdr:colOff>
      <xdr:row>36</xdr:row>
      <xdr:rowOff>104775</xdr:rowOff>
    </xdr:from>
    <xdr:to>
      <xdr:col>38</xdr:col>
      <xdr:colOff>28575</xdr:colOff>
      <xdr:row>38</xdr:row>
      <xdr:rowOff>74083</xdr:rowOff>
    </xdr:to>
    <xdr:sp macro="" textlink="">
      <xdr:nvSpPr>
        <xdr:cNvPr id="398" name="正方形/長方形 397">
          <a:extLst>
            <a:ext uri="{FF2B5EF4-FFF2-40B4-BE49-F238E27FC236}">
              <a16:creationId xmlns:a16="http://schemas.microsoft.com/office/drawing/2014/main" id="{04C91E8C-F8DA-4FE1-87D7-8906F79565FF}"/>
            </a:ext>
          </a:extLst>
        </xdr:cNvPr>
        <xdr:cNvSpPr/>
      </xdr:nvSpPr>
      <xdr:spPr>
        <a:xfrm>
          <a:off x="4972050" y="6257925"/>
          <a:ext cx="1343025" cy="331258"/>
        </a:xfrm>
        <a:prstGeom prst="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2_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不備チェック実行</a:t>
          </a:r>
        </a:p>
      </xdr:txBody>
    </xdr:sp>
    <xdr:clientData/>
  </xdr:twoCellAnchor>
  <xdr:twoCellAnchor>
    <xdr:from>
      <xdr:col>24</xdr:col>
      <xdr:colOff>133350</xdr:colOff>
      <xdr:row>42</xdr:row>
      <xdr:rowOff>123825</xdr:rowOff>
    </xdr:from>
    <xdr:to>
      <xdr:col>33</xdr:col>
      <xdr:colOff>123825</xdr:colOff>
      <xdr:row>47</xdr:row>
      <xdr:rowOff>123825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2C538072-8B99-4DE0-B3AE-BE6087DF7A76}"/>
            </a:ext>
          </a:extLst>
        </xdr:cNvPr>
        <xdr:cNvGrpSpPr/>
      </xdr:nvGrpSpPr>
      <xdr:grpSpPr>
        <a:xfrm>
          <a:off x="4705350" y="7905750"/>
          <a:ext cx="1704975" cy="904875"/>
          <a:chOff x="257175" y="1514475"/>
          <a:chExt cx="1704975" cy="904875"/>
        </a:xfrm>
      </xdr:grpSpPr>
      <xdr:pic>
        <xdr:nvPicPr>
          <xdr:cNvPr id="403" name="図 402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9275D9F0-2DBA-0472-0F18-BC0EE80713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04" name="テキスト ボックス 403">
            <a:extLst>
              <a:ext uri="{FF2B5EF4-FFF2-40B4-BE49-F238E27FC236}">
                <a16:creationId xmlns:a16="http://schemas.microsoft.com/office/drawing/2014/main" id="{90CF7B26-892B-D5A0-0E82-1816CD6008E0}"/>
              </a:ext>
            </a:extLst>
          </xdr:cNvPr>
          <xdr:cNvSpPr txBox="1"/>
        </xdr:nvSpPr>
        <xdr:spPr>
          <a:xfrm>
            <a:off x="257175" y="2133599"/>
            <a:ext cx="17049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171450</xdr:colOff>
      <xdr:row>22</xdr:row>
      <xdr:rowOff>19050</xdr:rowOff>
    </xdr:from>
    <xdr:to>
      <xdr:col>31</xdr:col>
      <xdr:colOff>19051</xdr:colOff>
      <xdr:row>42</xdr:row>
      <xdr:rowOff>123825</xdr:rowOff>
    </xdr:to>
    <xdr:grpSp>
      <xdr:nvGrpSpPr>
        <xdr:cNvPr id="9241" name="グループ化 9240">
          <a:extLst>
            <a:ext uri="{FF2B5EF4-FFF2-40B4-BE49-F238E27FC236}">
              <a16:creationId xmlns:a16="http://schemas.microsoft.com/office/drawing/2014/main" id="{D165B63C-FCEF-927B-CF4B-DB0A533AD0A9}"/>
            </a:ext>
          </a:extLst>
        </xdr:cNvPr>
        <xdr:cNvGrpSpPr/>
      </xdr:nvGrpSpPr>
      <xdr:grpSpPr>
        <a:xfrm>
          <a:off x="5505450" y="4181475"/>
          <a:ext cx="419101" cy="3724275"/>
          <a:chOff x="4552950" y="3638550"/>
          <a:chExt cx="419101" cy="3724275"/>
        </a:xfrm>
      </xdr:grpSpPr>
      <xdr:cxnSp macro="">
        <xdr:nvCxnSpPr>
          <xdr:cNvPr id="395" name="カギ線コネクタ 422">
            <a:extLst>
              <a:ext uri="{FF2B5EF4-FFF2-40B4-BE49-F238E27FC236}">
                <a16:creationId xmlns:a16="http://schemas.microsoft.com/office/drawing/2014/main" id="{6E4FDFB2-CC63-4D80-BC27-DBAA34F32852}"/>
              </a:ext>
            </a:extLst>
          </xdr:cNvPr>
          <xdr:cNvCxnSpPr>
            <a:stCxn id="22" idx="2"/>
            <a:endCxn id="398" idx="1"/>
          </xdr:cNvCxnSpPr>
        </xdr:nvCxnSpPr>
        <xdr:spPr>
          <a:xfrm rot="16200000" flipH="1">
            <a:off x="3369998" y="4821502"/>
            <a:ext cx="2785004" cy="419100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405" name="カギ線コネクタ 422">
            <a:extLst>
              <a:ext uri="{FF2B5EF4-FFF2-40B4-BE49-F238E27FC236}">
                <a16:creationId xmlns:a16="http://schemas.microsoft.com/office/drawing/2014/main" id="{B26DCB61-097D-417D-81E3-4389556D7ADA}"/>
              </a:ext>
            </a:extLst>
          </xdr:cNvPr>
          <xdr:cNvCxnSpPr>
            <a:stCxn id="403" idx="0"/>
            <a:endCxn id="398" idx="1"/>
          </xdr:cNvCxnSpPr>
        </xdr:nvCxnSpPr>
        <xdr:spPr>
          <a:xfrm rot="5400000" flipH="1" flipV="1">
            <a:off x="4292865" y="6683640"/>
            <a:ext cx="939271" cy="419100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28575</xdr:colOff>
      <xdr:row>37</xdr:row>
      <xdr:rowOff>89429</xdr:rowOff>
    </xdr:from>
    <xdr:to>
      <xdr:col>40</xdr:col>
      <xdr:colOff>183094</xdr:colOff>
      <xdr:row>37</xdr:row>
      <xdr:rowOff>93809</xdr:rowOff>
    </xdr:to>
    <xdr:cxnSp macro="">
      <xdr:nvCxnSpPr>
        <xdr:cNvPr id="408" name="直線矢印コネクタ 407">
          <a:extLst>
            <a:ext uri="{FF2B5EF4-FFF2-40B4-BE49-F238E27FC236}">
              <a16:creationId xmlns:a16="http://schemas.microsoft.com/office/drawing/2014/main" id="{B3C6C16C-2BF3-4436-BC05-6EEAA1E3353E}"/>
            </a:ext>
          </a:extLst>
        </xdr:cNvPr>
        <xdr:cNvCxnSpPr>
          <a:stCxn id="398" idx="3"/>
          <a:endCxn id="411" idx="1"/>
        </xdr:cNvCxnSpPr>
      </xdr:nvCxnSpPr>
      <xdr:spPr>
        <a:xfrm>
          <a:off x="6315075" y="6423554"/>
          <a:ext cx="535519" cy="4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95250</xdr:colOff>
      <xdr:row>35</xdr:row>
      <xdr:rowOff>171450</xdr:rowOff>
    </xdr:from>
    <xdr:to>
      <xdr:col>47</xdr:col>
      <xdr:colOff>19050</xdr:colOff>
      <xdr:row>41</xdr:row>
      <xdr:rowOff>152400</xdr:rowOff>
    </xdr:to>
    <xdr:grpSp>
      <xdr:nvGrpSpPr>
        <xdr:cNvPr id="410" name="グループ化 409">
          <a:extLst>
            <a:ext uri="{FF2B5EF4-FFF2-40B4-BE49-F238E27FC236}">
              <a16:creationId xmlns:a16="http://schemas.microsoft.com/office/drawing/2014/main" id="{A99B0ABC-E8B3-4DFA-8E8F-318D6A8961D5}"/>
            </a:ext>
          </a:extLst>
        </xdr:cNvPr>
        <xdr:cNvGrpSpPr/>
      </xdr:nvGrpSpPr>
      <xdr:grpSpPr>
        <a:xfrm>
          <a:off x="7334250" y="6686550"/>
          <a:ext cx="1638300" cy="1066800"/>
          <a:chOff x="8966199" y="1661581"/>
          <a:chExt cx="1638299" cy="1066800"/>
        </a:xfrm>
      </xdr:grpSpPr>
      <xdr:pic>
        <xdr:nvPicPr>
          <xdr:cNvPr id="411" name="図 410">
            <a:extLst>
              <a:ext uri="{FF2B5EF4-FFF2-40B4-BE49-F238E27FC236}">
                <a16:creationId xmlns:a16="http://schemas.microsoft.com/office/drawing/2014/main" id="{6D73C88A-7A4D-947A-C47E-72FF158F7D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412" name="テキスト ボックス 411">
            <a:extLst>
              <a:ext uri="{FF2B5EF4-FFF2-40B4-BE49-F238E27FC236}">
                <a16:creationId xmlns:a16="http://schemas.microsoft.com/office/drawing/2014/main" id="{3BF63BDA-5613-4AF3-8994-18024DC0C796}"/>
              </a:ext>
            </a:extLst>
          </xdr:cNvPr>
          <xdr:cNvSpPr txBox="1"/>
        </xdr:nvSpPr>
        <xdr:spPr>
          <a:xfrm>
            <a:off x="8966199" y="2185455"/>
            <a:ext cx="1638299" cy="5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案件管理シート受理不備チェック結果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48</xdr:col>
      <xdr:colOff>90487</xdr:colOff>
      <xdr:row>35</xdr:row>
      <xdr:rowOff>142875</xdr:rowOff>
    </xdr:from>
    <xdr:to>
      <xdr:col>50</xdr:col>
      <xdr:colOff>180974</xdr:colOff>
      <xdr:row>37</xdr:row>
      <xdr:rowOff>108479</xdr:rowOff>
    </xdr:to>
    <xdr:cxnSp macro="">
      <xdr:nvCxnSpPr>
        <xdr:cNvPr id="414" name="カギ線コネクタ 422">
          <a:extLst>
            <a:ext uri="{FF2B5EF4-FFF2-40B4-BE49-F238E27FC236}">
              <a16:creationId xmlns:a16="http://schemas.microsoft.com/office/drawing/2014/main" id="{A06728F3-2B31-4AF4-9189-D51762E44136}"/>
            </a:ext>
          </a:extLst>
        </xdr:cNvPr>
        <xdr:cNvCxnSpPr>
          <a:stCxn id="508" idx="2"/>
          <a:endCxn id="421" idx="1"/>
        </xdr:cNvCxnSpPr>
      </xdr:nvCxnSpPr>
      <xdr:spPr>
        <a:xfrm rot="16200000" flipH="1">
          <a:off x="8353954" y="6043083"/>
          <a:ext cx="327554" cy="471487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180212</xdr:colOff>
      <xdr:row>37</xdr:row>
      <xdr:rowOff>93809</xdr:rowOff>
    </xdr:from>
    <xdr:to>
      <xdr:col>50</xdr:col>
      <xdr:colOff>180975</xdr:colOff>
      <xdr:row>37</xdr:row>
      <xdr:rowOff>108479</xdr:rowOff>
    </xdr:to>
    <xdr:cxnSp macro="">
      <xdr:nvCxnSpPr>
        <xdr:cNvPr id="418" name="直線矢印コネクタ 417">
          <a:extLst>
            <a:ext uri="{FF2B5EF4-FFF2-40B4-BE49-F238E27FC236}">
              <a16:creationId xmlns:a16="http://schemas.microsoft.com/office/drawing/2014/main" id="{36ECEEDE-3841-406E-AB42-15F5CFFB0F4D}"/>
            </a:ext>
          </a:extLst>
        </xdr:cNvPr>
        <xdr:cNvCxnSpPr>
          <a:stCxn id="411" idx="3"/>
          <a:endCxn id="421" idx="1"/>
        </xdr:cNvCxnSpPr>
      </xdr:nvCxnSpPr>
      <xdr:spPr>
        <a:xfrm>
          <a:off x="7419212" y="6427934"/>
          <a:ext cx="1334263" cy="146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180975</xdr:colOff>
      <xdr:row>36</xdr:row>
      <xdr:rowOff>123825</xdr:rowOff>
    </xdr:from>
    <xdr:to>
      <xdr:col>59</xdr:col>
      <xdr:colOff>142875</xdr:colOff>
      <xdr:row>38</xdr:row>
      <xdr:rowOff>93133</xdr:rowOff>
    </xdr:to>
    <xdr:sp macro="" textlink="">
      <xdr:nvSpPr>
        <xdr:cNvPr id="421" name="正方形/長方形 420">
          <a:extLst>
            <a:ext uri="{FF2B5EF4-FFF2-40B4-BE49-F238E27FC236}">
              <a16:creationId xmlns:a16="http://schemas.microsoft.com/office/drawing/2014/main" id="{E190C0D6-8399-4E8B-9FBB-2DCC8FF39375}"/>
            </a:ext>
          </a:extLst>
        </xdr:cNvPr>
        <xdr:cNvSpPr/>
      </xdr:nvSpPr>
      <xdr:spPr>
        <a:xfrm>
          <a:off x="8753475" y="6276975"/>
          <a:ext cx="1676400" cy="331258"/>
        </a:xfrm>
        <a:prstGeom prst="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2_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回収実績取込用ファイル作成</a:t>
          </a:r>
        </a:p>
      </xdr:txBody>
    </xdr:sp>
    <xdr:clientData/>
  </xdr:twoCellAnchor>
  <xdr:twoCellAnchor>
    <xdr:from>
      <xdr:col>58</xdr:col>
      <xdr:colOff>47625</xdr:colOff>
      <xdr:row>35</xdr:row>
      <xdr:rowOff>114300</xdr:rowOff>
    </xdr:from>
    <xdr:to>
      <xdr:col>70</xdr:col>
      <xdr:colOff>180975</xdr:colOff>
      <xdr:row>40</xdr:row>
      <xdr:rowOff>152400</xdr:rowOff>
    </xdr:to>
    <xdr:grpSp>
      <xdr:nvGrpSpPr>
        <xdr:cNvPr id="512" name="グループ化 511">
          <a:extLst>
            <a:ext uri="{FF2B5EF4-FFF2-40B4-BE49-F238E27FC236}">
              <a16:creationId xmlns:a16="http://schemas.microsoft.com/office/drawing/2014/main" id="{47DCFE9D-D208-4D5A-A511-A500CBFF8D09}"/>
            </a:ext>
          </a:extLst>
        </xdr:cNvPr>
        <xdr:cNvGrpSpPr/>
      </xdr:nvGrpSpPr>
      <xdr:grpSpPr>
        <a:xfrm>
          <a:off x="11096625" y="6629400"/>
          <a:ext cx="2419350" cy="942975"/>
          <a:chOff x="-57150" y="1514475"/>
          <a:chExt cx="2419350" cy="942975"/>
        </a:xfrm>
      </xdr:grpSpPr>
      <xdr:pic>
        <xdr:nvPicPr>
          <xdr:cNvPr id="513" name="図 512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7C09BB3A-F8C8-7AD7-4F32-8A11B59F5C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4" name="テキスト ボックス 513">
            <a:extLst>
              <a:ext uri="{FF2B5EF4-FFF2-40B4-BE49-F238E27FC236}">
                <a16:creationId xmlns:a16="http://schemas.microsoft.com/office/drawing/2014/main" id="{AB5BD813-1D38-5382-E6FE-746DC4913CAA}"/>
              </a:ext>
            </a:extLst>
          </xdr:cNvPr>
          <xdr:cNvSpPr txBox="1"/>
        </xdr:nvSpPr>
        <xdr:spPr>
          <a:xfrm>
            <a:off x="-57150" y="2171699"/>
            <a:ext cx="241935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案件管理シート回収実績取込用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59</xdr:col>
      <xdr:colOff>142875</xdr:colOff>
      <xdr:row>37</xdr:row>
      <xdr:rowOff>104775</xdr:rowOff>
    </xdr:from>
    <xdr:to>
      <xdr:col>62</xdr:col>
      <xdr:colOff>47625</xdr:colOff>
      <xdr:row>37</xdr:row>
      <xdr:rowOff>108479</xdr:rowOff>
    </xdr:to>
    <xdr:cxnSp macro="">
      <xdr:nvCxnSpPr>
        <xdr:cNvPr id="515" name="直線矢印コネクタ 514">
          <a:extLst>
            <a:ext uri="{FF2B5EF4-FFF2-40B4-BE49-F238E27FC236}">
              <a16:creationId xmlns:a16="http://schemas.microsoft.com/office/drawing/2014/main" id="{D9D53D5D-B632-4950-AB32-9F07FCB9D51B}"/>
            </a:ext>
          </a:extLst>
        </xdr:cNvPr>
        <xdr:cNvCxnSpPr>
          <a:stCxn id="421" idx="3"/>
          <a:endCxn id="513" idx="1"/>
        </xdr:cNvCxnSpPr>
      </xdr:nvCxnSpPr>
      <xdr:spPr>
        <a:xfrm flipV="1">
          <a:off x="10429875" y="6438900"/>
          <a:ext cx="476250" cy="370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152400</xdr:colOff>
      <xdr:row>41</xdr:row>
      <xdr:rowOff>152399</xdr:rowOff>
    </xdr:from>
    <xdr:to>
      <xdr:col>44</xdr:col>
      <xdr:colOff>104775</xdr:colOff>
      <xdr:row>49</xdr:row>
      <xdr:rowOff>13228</xdr:rowOff>
    </xdr:to>
    <xdr:cxnSp macro="">
      <xdr:nvCxnSpPr>
        <xdr:cNvPr id="519" name="カギ線コネクタ 422">
          <a:extLst>
            <a:ext uri="{FF2B5EF4-FFF2-40B4-BE49-F238E27FC236}">
              <a16:creationId xmlns:a16="http://schemas.microsoft.com/office/drawing/2014/main" id="{582AF9B2-3644-42BE-8E48-DD2AB64DDE87}"/>
            </a:ext>
          </a:extLst>
        </xdr:cNvPr>
        <xdr:cNvCxnSpPr>
          <a:stCxn id="412" idx="2"/>
          <a:endCxn id="536" idx="1"/>
        </xdr:cNvCxnSpPr>
      </xdr:nvCxnSpPr>
      <xdr:spPr>
        <a:xfrm rot="16200000" flipH="1">
          <a:off x="6713273" y="7698051"/>
          <a:ext cx="1308629" cy="333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133351</xdr:colOff>
      <xdr:row>49</xdr:row>
      <xdr:rowOff>123825</xdr:rowOff>
    </xdr:from>
    <xdr:to>
      <xdr:col>33</xdr:col>
      <xdr:colOff>19051</xdr:colOff>
      <xdr:row>54</xdr:row>
      <xdr:rowOff>123825</xdr:rowOff>
    </xdr:to>
    <xdr:grpSp>
      <xdr:nvGrpSpPr>
        <xdr:cNvPr id="525" name="グループ化 524">
          <a:extLst>
            <a:ext uri="{FF2B5EF4-FFF2-40B4-BE49-F238E27FC236}">
              <a16:creationId xmlns:a16="http://schemas.microsoft.com/office/drawing/2014/main" id="{AF2DF708-C9EE-4341-856D-28CEDB7605AB}"/>
            </a:ext>
          </a:extLst>
        </xdr:cNvPr>
        <xdr:cNvGrpSpPr/>
      </xdr:nvGrpSpPr>
      <xdr:grpSpPr>
        <a:xfrm>
          <a:off x="4895851" y="9172575"/>
          <a:ext cx="1409700" cy="904875"/>
          <a:chOff x="438151" y="1514475"/>
          <a:chExt cx="1409700" cy="904875"/>
        </a:xfrm>
      </xdr:grpSpPr>
      <xdr:pic>
        <xdr:nvPicPr>
          <xdr:cNvPr id="526" name="図 525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37FE403B-BD8C-64F0-61A4-BFC48CD237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27" name="テキスト ボックス 526">
            <a:extLst>
              <a:ext uri="{FF2B5EF4-FFF2-40B4-BE49-F238E27FC236}">
                <a16:creationId xmlns:a16="http://schemas.microsoft.com/office/drawing/2014/main" id="{131596BC-8600-A306-BD9F-AC8314DF7963}"/>
              </a:ext>
            </a:extLst>
          </xdr:cNvPr>
          <xdr:cNvSpPr txBox="1"/>
        </xdr:nvSpPr>
        <xdr:spPr>
          <a:xfrm>
            <a:off x="438151" y="2133599"/>
            <a:ext cx="14097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30</xdr:col>
      <xdr:colOff>142875</xdr:colOff>
      <xdr:row>44</xdr:row>
      <xdr:rowOff>114300</xdr:rowOff>
    </xdr:from>
    <xdr:to>
      <xdr:col>44</xdr:col>
      <xdr:colOff>104775</xdr:colOff>
      <xdr:row>49</xdr:row>
      <xdr:rowOff>13229</xdr:rowOff>
    </xdr:to>
    <xdr:cxnSp macro="">
      <xdr:nvCxnSpPr>
        <xdr:cNvPr id="528" name="直線矢印コネクタ 527">
          <a:extLst>
            <a:ext uri="{FF2B5EF4-FFF2-40B4-BE49-F238E27FC236}">
              <a16:creationId xmlns:a16="http://schemas.microsoft.com/office/drawing/2014/main" id="{FFF3AD41-AE49-455D-9DD9-1A47F9308C3E}"/>
            </a:ext>
          </a:extLst>
        </xdr:cNvPr>
        <xdr:cNvCxnSpPr>
          <a:stCxn id="403" idx="3"/>
          <a:endCxn id="536" idx="1"/>
        </xdr:cNvCxnSpPr>
      </xdr:nvCxnSpPr>
      <xdr:spPr>
        <a:xfrm>
          <a:off x="4905375" y="7715250"/>
          <a:ext cx="2628900" cy="803804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152400</xdr:colOff>
      <xdr:row>49</xdr:row>
      <xdr:rowOff>13229</xdr:rowOff>
    </xdr:from>
    <xdr:to>
      <xdr:col>44</xdr:col>
      <xdr:colOff>104775</xdr:colOff>
      <xdr:row>51</xdr:row>
      <xdr:rowOff>114300</xdr:rowOff>
    </xdr:to>
    <xdr:cxnSp macro="">
      <xdr:nvCxnSpPr>
        <xdr:cNvPr id="532" name="直線矢印コネクタ 527">
          <a:extLst>
            <a:ext uri="{FF2B5EF4-FFF2-40B4-BE49-F238E27FC236}">
              <a16:creationId xmlns:a16="http://schemas.microsoft.com/office/drawing/2014/main" id="{60473F30-D218-4946-8958-6BC58FAAD972}"/>
            </a:ext>
          </a:extLst>
        </xdr:cNvPr>
        <xdr:cNvCxnSpPr>
          <a:stCxn id="526" idx="3"/>
          <a:endCxn id="536" idx="1"/>
        </xdr:cNvCxnSpPr>
      </xdr:nvCxnSpPr>
      <xdr:spPr>
        <a:xfrm flipV="1">
          <a:off x="4914900" y="8519054"/>
          <a:ext cx="2619375" cy="463021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104775</xdr:colOff>
      <xdr:row>48</xdr:row>
      <xdr:rowOff>28575</xdr:rowOff>
    </xdr:from>
    <xdr:to>
      <xdr:col>51</xdr:col>
      <xdr:colOff>114300</xdr:colOff>
      <xdr:row>49</xdr:row>
      <xdr:rowOff>178858</xdr:rowOff>
    </xdr:to>
    <xdr:sp macro="" textlink="">
      <xdr:nvSpPr>
        <xdr:cNvPr id="536" name="正方形/長方形 535">
          <a:extLst>
            <a:ext uri="{FF2B5EF4-FFF2-40B4-BE49-F238E27FC236}">
              <a16:creationId xmlns:a16="http://schemas.microsoft.com/office/drawing/2014/main" id="{9028FE92-6D7F-4991-9F72-ED68C2C5DFB4}"/>
            </a:ext>
          </a:extLst>
        </xdr:cNvPr>
        <xdr:cNvSpPr/>
      </xdr:nvSpPr>
      <xdr:spPr>
        <a:xfrm>
          <a:off x="7534275" y="8353425"/>
          <a:ext cx="1343025" cy="331258"/>
        </a:xfrm>
        <a:prstGeom prst="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2_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受領メール宛先作成</a:t>
          </a:r>
        </a:p>
      </xdr:txBody>
    </xdr:sp>
    <xdr:clientData/>
  </xdr:twoCellAnchor>
  <xdr:twoCellAnchor>
    <xdr:from>
      <xdr:col>51</xdr:col>
      <xdr:colOff>114300</xdr:colOff>
      <xdr:row>43</xdr:row>
      <xdr:rowOff>142875</xdr:rowOff>
    </xdr:from>
    <xdr:to>
      <xdr:col>62</xdr:col>
      <xdr:colOff>76200</xdr:colOff>
      <xdr:row>49</xdr:row>
      <xdr:rowOff>13229</xdr:rowOff>
    </xdr:to>
    <xdr:cxnSp macro="">
      <xdr:nvCxnSpPr>
        <xdr:cNvPr id="544" name="カギ線コネクタ 422">
          <a:extLst>
            <a:ext uri="{FF2B5EF4-FFF2-40B4-BE49-F238E27FC236}">
              <a16:creationId xmlns:a16="http://schemas.microsoft.com/office/drawing/2014/main" id="{058C46E7-F4BC-4EB7-A78B-623260262BFC}"/>
            </a:ext>
          </a:extLst>
        </xdr:cNvPr>
        <xdr:cNvCxnSpPr>
          <a:stCxn id="536" idx="3"/>
          <a:endCxn id="548" idx="1"/>
        </xdr:cNvCxnSpPr>
      </xdr:nvCxnSpPr>
      <xdr:spPr>
        <a:xfrm flipV="1">
          <a:off x="8877300" y="7562850"/>
          <a:ext cx="2057400" cy="956204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76199</xdr:colOff>
      <xdr:row>41</xdr:row>
      <xdr:rowOff>152400</xdr:rowOff>
    </xdr:from>
    <xdr:to>
      <xdr:col>68</xdr:col>
      <xdr:colOff>180974</xdr:colOff>
      <xdr:row>48</xdr:row>
      <xdr:rowOff>0</xdr:rowOff>
    </xdr:to>
    <xdr:grpSp>
      <xdr:nvGrpSpPr>
        <xdr:cNvPr id="547" name="グループ化 546">
          <a:extLst>
            <a:ext uri="{FF2B5EF4-FFF2-40B4-BE49-F238E27FC236}">
              <a16:creationId xmlns:a16="http://schemas.microsoft.com/office/drawing/2014/main" id="{47A183E3-A1E4-4E5D-B90D-1233DACB3CD5}"/>
            </a:ext>
          </a:extLst>
        </xdr:cNvPr>
        <xdr:cNvGrpSpPr/>
      </xdr:nvGrpSpPr>
      <xdr:grpSpPr>
        <a:xfrm>
          <a:off x="11506199" y="7753350"/>
          <a:ext cx="1628775" cy="1114425"/>
          <a:chOff x="323849" y="1514475"/>
          <a:chExt cx="1628775" cy="1114425"/>
        </a:xfrm>
      </xdr:grpSpPr>
      <xdr:pic>
        <xdr:nvPicPr>
          <xdr:cNvPr id="548" name="図 547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6E709390-C820-8EB9-51FC-95B1EFE27B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49" name="テキスト ボックス 548">
            <a:extLst>
              <a:ext uri="{FF2B5EF4-FFF2-40B4-BE49-F238E27FC236}">
                <a16:creationId xmlns:a16="http://schemas.microsoft.com/office/drawing/2014/main" id="{AC2EE1CB-DA52-CF76-0937-1CFD55EB2260}"/>
              </a:ext>
            </a:extLst>
          </xdr:cNvPr>
          <xdr:cNvSpPr txBox="1"/>
        </xdr:nvSpPr>
        <xdr:spPr>
          <a:xfrm>
            <a:off x="323849" y="2124074"/>
            <a:ext cx="1628775" cy="5048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</a:t>
            </a:r>
            <a:endPara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ctr"/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受領完了メール宛先リスト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51</xdr:col>
      <xdr:colOff>114300</xdr:colOff>
      <xdr:row>49</xdr:row>
      <xdr:rowOff>13229</xdr:rowOff>
    </xdr:from>
    <xdr:to>
      <xdr:col>63</xdr:col>
      <xdr:colOff>135469</xdr:colOff>
      <xdr:row>61</xdr:row>
      <xdr:rowOff>17609</xdr:rowOff>
    </xdr:to>
    <xdr:cxnSp macro="">
      <xdr:nvCxnSpPr>
        <xdr:cNvPr id="551" name="直線矢印コネクタ 527">
          <a:extLst>
            <a:ext uri="{FF2B5EF4-FFF2-40B4-BE49-F238E27FC236}">
              <a16:creationId xmlns:a16="http://schemas.microsoft.com/office/drawing/2014/main" id="{8407E175-D45C-4CAA-8EF7-A346B27E4703}"/>
            </a:ext>
          </a:extLst>
        </xdr:cNvPr>
        <xdr:cNvCxnSpPr>
          <a:stCxn id="536" idx="3"/>
          <a:endCxn id="570" idx="1"/>
        </xdr:cNvCxnSpPr>
      </xdr:nvCxnSpPr>
      <xdr:spPr>
        <a:xfrm>
          <a:off x="8877300" y="8519054"/>
          <a:ext cx="2307169" cy="2176080"/>
        </a:xfrm>
        <a:prstGeom prst="bentConnector3">
          <a:avLst>
            <a:gd name="adj1" fmla="val 44633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114300</xdr:colOff>
      <xdr:row>49</xdr:row>
      <xdr:rowOff>13229</xdr:rowOff>
    </xdr:from>
    <xdr:to>
      <xdr:col>63</xdr:col>
      <xdr:colOff>40219</xdr:colOff>
      <xdr:row>49</xdr:row>
      <xdr:rowOff>55709</xdr:rowOff>
    </xdr:to>
    <xdr:cxnSp macro="">
      <xdr:nvCxnSpPr>
        <xdr:cNvPr id="562" name="直線矢印コネクタ 561">
          <a:extLst>
            <a:ext uri="{FF2B5EF4-FFF2-40B4-BE49-F238E27FC236}">
              <a16:creationId xmlns:a16="http://schemas.microsoft.com/office/drawing/2014/main" id="{F7958FA4-9995-4F0E-AB83-49C0A4C0B068}"/>
            </a:ext>
          </a:extLst>
        </xdr:cNvPr>
        <xdr:cNvCxnSpPr>
          <a:stCxn id="536" idx="3"/>
          <a:endCxn id="566" idx="1"/>
        </xdr:cNvCxnSpPr>
      </xdr:nvCxnSpPr>
      <xdr:spPr>
        <a:xfrm>
          <a:off x="8877300" y="8519054"/>
          <a:ext cx="2211919" cy="42480"/>
        </a:xfrm>
        <a:prstGeom prst="bentConnector3">
          <a:avLst>
            <a:gd name="adj1" fmla="val 46555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142875</xdr:colOff>
      <xdr:row>47</xdr:row>
      <xdr:rowOff>133350</xdr:rowOff>
    </xdr:from>
    <xdr:to>
      <xdr:col>69</xdr:col>
      <xdr:colOff>66675</xdr:colOff>
      <xdr:row>53</xdr:row>
      <xdr:rowOff>114300</xdr:rowOff>
    </xdr:to>
    <xdr:grpSp>
      <xdr:nvGrpSpPr>
        <xdr:cNvPr id="565" name="グループ化 564">
          <a:extLst>
            <a:ext uri="{FF2B5EF4-FFF2-40B4-BE49-F238E27FC236}">
              <a16:creationId xmlns:a16="http://schemas.microsoft.com/office/drawing/2014/main" id="{0AA8D5A9-98B0-4E98-BE81-1C74C8A38C16}"/>
            </a:ext>
          </a:extLst>
        </xdr:cNvPr>
        <xdr:cNvGrpSpPr/>
      </xdr:nvGrpSpPr>
      <xdr:grpSpPr>
        <a:xfrm>
          <a:off x="11572875" y="8820150"/>
          <a:ext cx="1638300" cy="1066800"/>
          <a:chOff x="8966199" y="1661581"/>
          <a:chExt cx="1638299" cy="1066800"/>
        </a:xfrm>
      </xdr:grpSpPr>
      <xdr:pic>
        <xdr:nvPicPr>
          <xdr:cNvPr id="566" name="図 565">
            <a:extLst>
              <a:ext uri="{FF2B5EF4-FFF2-40B4-BE49-F238E27FC236}">
                <a16:creationId xmlns:a16="http://schemas.microsoft.com/office/drawing/2014/main" id="{74699F9F-C135-98C0-7072-2C7ABB07FD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567" name="テキスト ボックス 566">
            <a:extLst>
              <a:ext uri="{FF2B5EF4-FFF2-40B4-BE49-F238E27FC236}">
                <a16:creationId xmlns:a16="http://schemas.microsoft.com/office/drawing/2014/main" id="{DDFA8227-CD43-85A0-B211-B4751F74FBDA}"/>
              </a:ext>
            </a:extLst>
          </xdr:cNvPr>
          <xdr:cNvSpPr txBox="1"/>
        </xdr:nvSpPr>
        <xdr:spPr>
          <a:xfrm>
            <a:off x="8966199" y="2185455"/>
            <a:ext cx="1638299" cy="5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取込用ファイルチェック結果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受領完了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61</xdr:col>
      <xdr:colOff>47625</xdr:colOff>
      <xdr:row>59</xdr:row>
      <xdr:rowOff>95250</xdr:rowOff>
    </xdr:from>
    <xdr:to>
      <xdr:col>69</xdr:col>
      <xdr:colOff>161925</xdr:colOff>
      <xdr:row>65</xdr:row>
      <xdr:rowOff>76200</xdr:rowOff>
    </xdr:to>
    <xdr:grpSp>
      <xdr:nvGrpSpPr>
        <xdr:cNvPr id="569" name="グループ化 568">
          <a:extLst>
            <a:ext uri="{FF2B5EF4-FFF2-40B4-BE49-F238E27FC236}">
              <a16:creationId xmlns:a16="http://schemas.microsoft.com/office/drawing/2014/main" id="{35CA9563-422A-470C-83ED-215BD7392FDC}"/>
            </a:ext>
          </a:extLst>
        </xdr:cNvPr>
        <xdr:cNvGrpSpPr/>
      </xdr:nvGrpSpPr>
      <xdr:grpSpPr>
        <a:xfrm>
          <a:off x="11668125" y="10953750"/>
          <a:ext cx="1638300" cy="1066800"/>
          <a:chOff x="8966199" y="1661581"/>
          <a:chExt cx="1638299" cy="1066800"/>
        </a:xfrm>
      </xdr:grpSpPr>
      <xdr:pic>
        <xdr:nvPicPr>
          <xdr:cNvPr id="570" name="図 569">
            <a:extLst>
              <a:ext uri="{FF2B5EF4-FFF2-40B4-BE49-F238E27FC236}">
                <a16:creationId xmlns:a16="http://schemas.microsoft.com/office/drawing/2014/main" id="{E450F043-76F7-9219-0EB6-4FF4327DE2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571" name="テキスト ボックス 570">
            <a:extLst>
              <a:ext uri="{FF2B5EF4-FFF2-40B4-BE49-F238E27FC236}">
                <a16:creationId xmlns:a16="http://schemas.microsoft.com/office/drawing/2014/main" id="{7F938B84-DE78-4F40-9C00-F87FDB8DA73F}"/>
              </a:ext>
            </a:extLst>
          </xdr:cNvPr>
          <xdr:cNvSpPr txBox="1"/>
        </xdr:nvSpPr>
        <xdr:spPr>
          <a:xfrm>
            <a:off x="8966199" y="2185455"/>
            <a:ext cx="1638299" cy="542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取込用ファイルチェック結果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不備差戻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51</xdr:col>
      <xdr:colOff>114300</xdr:colOff>
      <xdr:row>49</xdr:row>
      <xdr:rowOff>13229</xdr:rowOff>
    </xdr:from>
    <xdr:to>
      <xdr:col>62</xdr:col>
      <xdr:colOff>152400</xdr:colOff>
      <xdr:row>55</xdr:row>
      <xdr:rowOff>38100</xdr:rowOff>
    </xdr:to>
    <xdr:cxnSp macro="">
      <xdr:nvCxnSpPr>
        <xdr:cNvPr id="576" name="直線矢印コネクタ 527">
          <a:extLst>
            <a:ext uri="{FF2B5EF4-FFF2-40B4-BE49-F238E27FC236}">
              <a16:creationId xmlns:a16="http://schemas.microsoft.com/office/drawing/2014/main" id="{27C0D4BD-24B5-441A-BCFD-0A64B8C6E19C}"/>
            </a:ext>
          </a:extLst>
        </xdr:cNvPr>
        <xdr:cNvCxnSpPr>
          <a:stCxn id="536" idx="3"/>
          <a:endCxn id="583" idx="1"/>
        </xdr:cNvCxnSpPr>
      </xdr:nvCxnSpPr>
      <xdr:spPr>
        <a:xfrm>
          <a:off x="8877300" y="8519054"/>
          <a:ext cx="2133600" cy="1110721"/>
        </a:xfrm>
        <a:prstGeom prst="bentConnector3">
          <a:avLst>
            <a:gd name="adj1" fmla="val 48214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152400</xdr:colOff>
      <xdr:row>53</xdr:row>
      <xdr:rowOff>47625</xdr:rowOff>
    </xdr:from>
    <xdr:to>
      <xdr:col>69</xdr:col>
      <xdr:colOff>47625</xdr:colOff>
      <xdr:row>59</xdr:row>
      <xdr:rowOff>95250</xdr:rowOff>
    </xdr:to>
    <xdr:grpSp>
      <xdr:nvGrpSpPr>
        <xdr:cNvPr id="582" name="グループ化 581">
          <a:extLst>
            <a:ext uri="{FF2B5EF4-FFF2-40B4-BE49-F238E27FC236}">
              <a16:creationId xmlns:a16="http://schemas.microsoft.com/office/drawing/2014/main" id="{3F6171DD-64A3-46A1-AB1D-380BCA19D899}"/>
            </a:ext>
          </a:extLst>
        </xdr:cNvPr>
        <xdr:cNvGrpSpPr/>
      </xdr:nvGrpSpPr>
      <xdr:grpSpPr>
        <a:xfrm>
          <a:off x="11582400" y="9820275"/>
          <a:ext cx="1609725" cy="1133475"/>
          <a:chOff x="323850" y="1514475"/>
          <a:chExt cx="1609725" cy="1133475"/>
        </a:xfrm>
      </xdr:grpSpPr>
      <xdr:pic>
        <xdr:nvPicPr>
          <xdr:cNvPr id="583" name="図 582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3045E004-C897-9CCD-648B-17E2960D34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84" name="テキスト ボックス 583">
            <a:extLst>
              <a:ext uri="{FF2B5EF4-FFF2-40B4-BE49-F238E27FC236}">
                <a16:creationId xmlns:a16="http://schemas.microsoft.com/office/drawing/2014/main" id="{8E7BE48A-FB94-ECBA-0424-02C86341E966}"/>
              </a:ext>
            </a:extLst>
          </xdr:cNvPr>
          <xdr:cNvSpPr txBox="1"/>
        </xdr:nvSpPr>
        <xdr:spPr>
          <a:xfrm>
            <a:off x="323850" y="2114548"/>
            <a:ext cx="1609725" cy="5334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</a:t>
            </a:r>
            <a:endPara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ctr"/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不備差戻メール宛先リスト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24</xdr:col>
      <xdr:colOff>114300</xdr:colOff>
      <xdr:row>19</xdr:row>
      <xdr:rowOff>119061</xdr:rowOff>
    </xdr:from>
    <xdr:to>
      <xdr:col>26</xdr:col>
      <xdr:colOff>171450</xdr:colOff>
      <xdr:row>59</xdr:row>
      <xdr:rowOff>108478</xdr:rowOff>
    </xdr:to>
    <xdr:cxnSp macro="">
      <xdr:nvCxnSpPr>
        <xdr:cNvPr id="596" name="カギ線コネクタ 422">
          <a:extLst>
            <a:ext uri="{FF2B5EF4-FFF2-40B4-BE49-F238E27FC236}">
              <a16:creationId xmlns:a16="http://schemas.microsoft.com/office/drawing/2014/main" id="{E4C1B049-009B-4F80-B9FF-827027E11E2D}"/>
            </a:ext>
          </a:extLst>
        </xdr:cNvPr>
        <xdr:cNvCxnSpPr>
          <a:stCxn id="22" idx="1"/>
          <a:endCxn id="604" idx="1"/>
        </xdr:cNvCxnSpPr>
      </xdr:nvCxnSpPr>
      <xdr:spPr>
        <a:xfrm rot="10800000" flipH="1" flipV="1">
          <a:off x="3733800" y="3195636"/>
          <a:ext cx="438150" cy="7228417"/>
        </a:xfrm>
        <a:prstGeom prst="bentConnector3">
          <a:avLst>
            <a:gd name="adj1" fmla="val -52174"/>
          </a:avLst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58</xdr:row>
      <xdr:rowOff>123825</xdr:rowOff>
    </xdr:from>
    <xdr:to>
      <xdr:col>33</xdr:col>
      <xdr:colOff>180975</xdr:colOff>
      <xdr:row>60</xdr:row>
      <xdr:rowOff>93133</xdr:rowOff>
    </xdr:to>
    <xdr:sp macro="" textlink="">
      <xdr:nvSpPr>
        <xdr:cNvPr id="604" name="正方形/長方形 603">
          <a:extLst>
            <a:ext uri="{FF2B5EF4-FFF2-40B4-BE49-F238E27FC236}">
              <a16:creationId xmlns:a16="http://schemas.microsoft.com/office/drawing/2014/main" id="{C7F213B7-6F68-485D-AB18-8B2541055264}"/>
            </a:ext>
          </a:extLst>
        </xdr:cNvPr>
        <xdr:cNvSpPr/>
      </xdr:nvSpPr>
      <xdr:spPr>
        <a:xfrm>
          <a:off x="4171950" y="10258425"/>
          <a:ext cx="1343025" cy="331258"/>
        </a:xfrm>
        <a:prstGeom prst="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2_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反響情報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CSV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作成</a:t>
          </a:r>
        </a:p>
      </xdr:txBody>
    </xdr:sp>
    <xdr:clientData/>
  </xdr:twoCellAnchor>
  <xdr:twoCellAnchor>
    <xdr:from>
      <xdr:col>33</xdr:col>
      <xdr:colOff>180975</xdr:colOff>
      <xdr:row>59</xdr:row>
      <xdr:rowOff>108479</xdr:rowOff>
    </xdr:from>
    <xdr:to>
      <xdr:col>36</xdr:col>
      <xdr:colOff>57150</xdr:colOff>
      <xdr:row>59</xdr:row>
      <xdr:rowOff>114300</xdr:rowOff>
    </xdr:to>
    <xdr:cxnSp macro="">
      <xdr:nvCxnSpPr>
        <xdr:cNvPr id="606" name="直線矢印コネクタ 605">
          <a:extLst>
            <a:ext uri="{FF2B5EF4-FFF2-40B4-BE49-F238E27FC236}">
              <a16:creationId xmlns:a16="http://schemas.microsoft.com/office/drawing/2014/main" id="{E84BD1E5-D725-48DD-8738-A675C73C4824}"/>
            </a:ext>
          </a:extLst>
        </xdr:cNvPr>
        <xdr:cNvCxnSpPr>
          <a:stCxn id="604" idx="3"/>
          <a:endCxn id="609" idx="1"/>
        </xdr:cNvCxnSpPr>
      </xdr:nvCxnSpPr>
      <xdr:spPr>
        <a:xfrm>
          <a:off x="5514975" y="10424054"/>
          <a:ext cx="447675" cy="58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57150</xdr:colOff>
      <xdr:row>57</xdr:row>
      <xdr:rowOff>123825</xdr:rowOff>
    </xdr:from>
    <xdr:to>
      <xdr:col>42</xdr:col>
      <xdr:colOff>142875</xdr:colOff>
      <xdr:row>63</xdr:row>
      <xdr:rowOff>171450</xdr:rowOff>
    </xdr:to>
    <xdr:grpSp>
      <xdr:nvGrpSpPr>
        <xdr:cNvPr id="608" name="グループ化 607">
          <a:extLst>
            <a:ext uri="{FF2B5EF4-FFF2-40B4-BE49-F238E27FC236}">
              <a16:creationId xmlns:a16="http://schemas.microsoft.com/office/drawing/2014/main" id="{E49D8EC2-802D-45FF-A8F7-89C7FAD739B5}"/>
            </a:ext>
          </a:extLst>
        </xdr:cNvPr>
        <xdr:cNvGrpSpPr/>
      </xdr:nvGrpSpPr>
      <xdr:grpSpPr>
        <a:xfrm>
          <a:off x="6534150" y="10620375"/>
          <a:ext cx="1609725" cy="1133475"/>
          <a:chOff x="323850" y="1514475"/>
          <a:chExt cx="1609725" cy="1133475"/>
        </a:xfrm>
      </xdr:grpSpPr>
      <xdr:pic>
        <xdr:nvPicPr>
          <xdr:cNvPr id="609" name="図 60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36B976CB-428B-B097-5799-4FD617C519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10" name="テキスト ボックス 609">
            <a:extLst>
              <a:ext uri="{FF2B5EF4-FFF2-40B4-BE49-F238E27FC236}">
                <a16:creationId xmlns:a16="http://schemas.microsoft.com/office/drawing/2014/main" id="{5AC93E12-3BCD-D64B-9FF7-3E3B29511B92}"/>
              </a:ext>
            </a:extLst>
          </xdr:cNvPr>
          <xdr:cNvSpPr txBox="1"/>
        </xdr:nvSpPr>
        <xdr:spPr>
          <a:xfrm>
            <a:off x="323850" y="2114548"/>
            <a:ext cx="1609725" cy="5334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</a:t>
            </a:r>
            <a:endPara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ctr"/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反響管理アプリ反映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24</xdr:col>
      <xdr:colOff>85725</xdr:colOff>
      <xdr:row>19</xdr:row>
      <xdr:rowOff>170009</xdr:rowOff>
    </xdr:from>
    <xdr:to>
      <xdr:col>64</xdr:col>
      <xdr:colOff>180212</xdr:colOff>
      <xdr:row>71</xdr:row>
      <xdr:rowOff>32279</xdr:rowOff>
    </xdr:to>
    <xdr:cxnSp macro="">
      <xdr:nvCxnSpPr>
        <xdr:cNvPr id="614" name="カギ線コネクタ 422">
          <a:extLst>
            <a:ext uri="{FF2B5EF4-FFF2-40B4-BE49-F238E27FC236}">
              <a16:creationId xmlns:a16="http://schemas.microsoft.com/office/drawing/2014/main" id="{8E00FA8C-C866-4B99-9F58-3B6E3236044D}"/>
            </a:ext>
          </a:extLst>
        </xdr:cNvPr>
        <xdr:cNvCxnSpPr>
          <a:stCxn id="498" idx="3"/>
          <a:endCxn id="626" idx="1"/>
        </xdr:cNvCxnSpPr>
      </xdr:nvCxnSpPr>
      <xdr:spPr>
        <a:xfrm flipH="1">
          <a:off x="3705225" y="3246584"/>
          <a:ext cx="7714487" cy="9272970"/>
        </a:xfrm>
        <a:prstGeom prst="bentConnector5">
          <a:avLst>
            <a:gd name="adj1" fmla="val -16668"/>
            <a:gd name="adj2" fmla="val 89673"/>
            <a:gd name="adj3" fmla="val 111112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85725</xdr:colOff>
      <xdr:row>44</xdr:row>
      <xdr:rowOff>114300</xdr:rowOff>
    </xdr:from>
    <xdr:to>
      <xdr:col>27</xdr:col>
      <xdr:colOff>9525</xdr:colOff>
      <xdr:row>71</xdr:row>
      <xdr:rowOff>32279</xdr:rowOff>
    </xdr:to>
    <xdr:cxnSp macro="">
      <xdr:nvCxnSpPr>
        <xdr:cNvPr id="620" name="直線矢印コネクタ 527">
          <a:extLst>
            <a:ext uri="{FF2B5EF4-FFF2-40B4-BE49-F238E27FC236}">
              <a16:creationId xmlns:a16="http://schemas.microsoft.com/office/drawing/2014/main" id="{CDDE2D38-BB7C-4E1D-AD90-CF3B76C759B6}"/>
            </a:ext>
          </a:extLst>
        </xdr:cNvPr>
        <xdr:cNvCxnSpPr>
          <a:stCxn id="403" idx="1"/>
          <a:endCxn id="626" idx="1"/>
        </xdr:cNvCxnSpPr>
      </xdr:nvCxnSpPr>
      <xdr:spPr>
        <a:xfrm rot="10800000" flipV="1">
          <a:off x="3705225" y="7715250"/>
          <a:ext cx="495300" cy="4804304"/>
        </a:xfrm>
        <a:prstGeom prst="bentConnector3">
          <a:avLst>
            <a:gd name="adj1" fmla="val 273077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85726</xdr:colOff>
      <xdr:row>51</xdr:row>
      <xdr:rowOff>114299</xdr:rowOff>
    </xdr:from>
    <xdr:to>
      <xdr:col>27</xdr:col>
      <xdr:colOff>19051</xdr:colOff>
      <xdr:row>71</xdr:row>
      <xdr:rowOff>32278</xdr:rowOff>
    </xdr:to>
    <xdr:cxnSp macro="">
      <xdr:nvCxnSpPr>
        <xdr:cNvPr id="623" name="直線矢印コネクタ 527">
          <a:extLst>
            <a:ext uri="{FF2B5EF4-FFF2-40B4-BE49-F238E27FC236}">
              <a16:creationId xmlns:a16="http://schemas.microsoft.com/office/drawing/2014/main" id="{E5CA070C-AC55-4FD6-A305-9FD23D91A5E0}"/>
            </a:ext>
          </a:extLst>
        </xdr:cNvPr>
        <xdr:cNvCxnSpPr>
          <a:stCxn id="526" idx="1"/>
          <a:endCxn id="626" idx="1"/>
        </xdr:cNvCxnSpPr>
      </xdr:nvCxnSpPr>
      <xdr:spPr>
        <a:xfrm rot="10800000" flipV="1">
          <a:off x="3705226" y="8982074"/>
          <a:ext cx="504825" cy="3537479"/>
        </a:xfrm>
        <a:prstGeom prst="bentConnector3">
          <a:avLst>
            <a:gd name="adj1" fmla="val 269811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85725</xdr:colOff>
      <xdr:row>70</xdr:row>
      <xdr:rowOff>47625</xdr:rowOff>
    </xdr:from>
    <xdr:to>
      <xdr:col>32</xdr:col>
      <xdr:colOff>133350</xdr:colOff>
      <xdr:row>72</xdr:row>
      <xdr:rowOff>16933</xdr:rowOff>
    </xdr:to>
    <xdr:sp macro="" textlink="">
      <xdr:nvSpPr>
        <xdr:cNvPr id="626" name="正方形/長方形 625">
          <a:extLst>
            <a:ext uri="{FF2B5EF4-FFF2-40B4-BE49-F238E27FC236}">
              <a16:creationId xmlns:a16="http://schemas.microsoft.com/office/drawing/2014/main" id="{338D216F-70FF-4488-8119-4CD25CFCDEC8}"/>
            </a:ext>
          </a:extLst>
        </xdr:cNvPr>
        <xdr:cNvSpPr/>
      </xdr:nvSpPr>
      <xdr:spPr>
        <a:xfrm>
          <a:off x="3705225" y="12353925"/>
          <a:ext cx="1571625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案件管理シート一括送付用</a:t>
          </a:r>
        </a:p>
      </xdr:txBody>
    </xdr:sp>
    <xdr:clientData/>
  </xdr:twoCellAnchor>
  <xdr:twoCellAnchor>
    <xdr:from>
      <xdr:col>32</xdr:col>
      <xdr:colOff>133350</xdr:colOff>
      <xdr:row>71</xdr:row>
      <xdr:rowOff>32279</xdr:rowOff>
    </xdr:from>
    <xdr:to>
      <xdr:col>38</xdr:col>
      <xdr:colOff>114300</xdr:colOff>
      <xdr:row>77</xdr:row>
      <xdr:rowOff>28575</xdr:rowOff>
    </xdr:to>
    <xdr:cxnSp macro="">
      <xdr:nvCxnSpPr>
        <xdr:cNvPr id="636" name="直線矢印コネクタ 635">
          <a:extLst>
            <a:ext uri="{FF2B5EF4-FFF2-40B4-BE49-F238E27FC236}">
              <a16:creationId xmlns:a16="http://schemas.microsoft.com/office/drawing/2014/main" id="{48ACEE87-CF75-446B-8FAE-1BFF7C17D521}"/>
            </a:ext>
          </a:extLst>
        </xdr:cNvPr>
        <xdr:cNvCxnSpPr>
          <a:stCxn id="626" idx="3"/>
          <a:endCxn id="639" idx="1"/>
        </xdr:cNvCxnSpPr>
      </xdr:nvCxnSpPr>
      <xdr:spPr>
        <a:xfrm>
          <a:off x="5276850" y="12519554"/>
          <a:ext cx="1123950" cy="1082146"/>
        </a:xfrm>
        <a:prstGeom prst="bentConnector3">
          <a:avLst>
            <a:gd name="adj1" fmla="val 50847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180975</xdr:colOff>
      <xdr:row>75</xdr:row>
      <xdr:rowOff>38100</xdr:rowOff>
    </xdr:from>
    <xdr:to>
      <xdr:col>46</xdr:col>
      <xdr:colOff>114300</xdr:colOff>
      <xdr:row>80</xdr:row>
      <xdr:rowOff>19050</xdr:rowOff>
    </xdr:to>
    <xdr:grpSp>
      <xdr:nvGrpSpPr>
        <xdr:cNvPr id="638" name="グループ化 637">
          <a:extLst>
            <a:ext uri="{FF2B5EF4-FFF2-40B4-BE49-F238E27FC236}">
              <a16:creationId xmlns:a16="http://schemas.microsoft.com/office/drawing/2014/main" id="{51B670A6-F061-4B3F-8088-7FC6B0192258}"/>
            </a:ext>
          </a:extLst>
        </xdr:cNvPr>
        <xdr:cNvGrpSpPr/>
      </xdr:nvGrpSpPr>
      <xdr:grpSpPr>
        <a:xfrm>
          <a:off x="6657975" y="13792200"/>
          <a:ext cx="2219325" cy="885825"/>
          <a:chOff x="9525" y="1514475"/>
          <a:chExt cx="2219325" cy="885825"/>
        </a:xfrm>
      </xdr:grpSpPr>
      <xdr:pic>
        <xdr:nvPicPr>
          <xdr:cNvPr id="639" name="図 63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D681C50D-3A85-830A-29AC-6EDD1DC29C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16" name="テキスト ボックス 9215">
            <a:extLst>
              <a:ext uri="{FF2B5EF4-FFF2-40B4-BE49-F238E27FC236}">
                <a16:creationId xmlns:a16="http://schemas.microsoft.com/office/drawing/2014/main" id="{76F79CEE-F93A-02A7-8770-6D30276FF338}"/>
              </a:ext>
            </a:extLst>
          </xdr:cNvPr>
          <xdr:cNvSpPr txBox="1"/>
        </xdr:nvSpPr>
        <xdr:spPr>
          <a:xfrm>
            <a:off x="9525" y="2152648"/>
            <a:ext cx="2219325" cy="247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x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133350</xdr:colOff>
      <xdr:row>71</xdr:row>
      <xdr:rowOff>32279</xdr:rowOff>
    </xdr:from>
    <xdr:to>
      <xdr:col>38</xdr:col>
      <xdr:colOff>133350</xdr:colOff>
      <xdr:row>82</xdr:row>
      <xdr:rowOff>104775</xdr:rowOff>
    </xdr:to>
    <xdr:cxnSp macro="">
      <xdr:nvCxnSpPr>
        <xdr:cNvPr id="9222" name="直線矢印コネクタ 527">
          <a:extLst>
            <a:ext uri="{FF2B5EF4-FFF2-40B4-BE49-F238E27FC236}">
              <a16:creationId xmlns:a16="http://schemas.microsoft.com/office/drawing/2014/main" id="{D86D59C0-8259-4959-B480-6D15E3D7ED2D}"/>
            </a:ext>
          </a:extLst>
        </xdr:cNvPr>
        <xdr:cNvCxnSpPr>
          <a:stCxn id="626" idx="3"/>
          <a:endCxn id="9227" idx="1"/>
        </xdr:cNvCxnSpPr>
      </xdr:nvCxnSpPr>
      <xdr:spPr>
        <a:xfrm>
          <a:off x="5276850" y="12519554"/>
          <a:ext cx="1143000" cy="2063221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80</xdr:row>
      <xdr:rowOff>114300</xdr:rowOff>
    </xdr:from>
    <xdr:to>
      <xdr:col>46</xdr:col>
      <xdr:colOff>133350</xdr:colOff>
      <xdr:row>85</xdr:row>
      <xdr:rowOff>95250</xdr:rowOff>
    </xdr:to>
    <xdr:grpSp>
      <xdr:nvGrpSpPr>
        <xdr:cNvPr id="9226" name="グループ化 9225">
          <a:extLst>
            <a:ext uri="{FF2B5EF4-FFF2-40B4-BE49-F238E27FC236}">
              <a16:creationId xmlns:a16="http://schemas.microsoft.com/office/drawing/2014/main" id="{0AB2868A-A46F-4AA7-9A89-DF7A1BAA3B97}"/>
            </a:ext>
          </a:extLst>
        </xdr:cNvPr>
        <xdr:cNvGrpSpPr/>
      </xdr:nvGrpSpPr>
      <xdr:grpSpPr>
        <a:xfrm>
          <a:off x="6677025" y="14773275"/>
          <a:ext cx="2219325" cy="885825"/>
          <a:chOff x="9525" y="1514475"/>
          <a:chExt cx="2219325" cy="885825"/>
        </a:xfrm>
      </xdr:grpSpPr>
      <xdr:pic>
        <xdr:nvPicPr>
          <xdr:cNvPr id="9227" name="図 9226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D94C11E7-C332-7529-D77C-4CBFCFC30E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28" name="テキスト ボックス 9227">
            <a:extLst>
              <a:ext uri="{FF2B5EF4-FFF2-40B4-BE49-F238E27FC236}">
                <a16:creationId xmlns:a16="http://schemas.microsoft.com/office/drawing/2014/main" id="{8B795C84-2C0A-5192-52D0-E2D4313CDE82}"/>
              </a:ext>
            </a:extLst>
          </xdr:cNvPr>
          <xdr:cNvSpPr txBox="1"/>
        </xdr:nvSpPr>
        <xdr:spPr>
          <a:xfrm>
            <a:off x="9525" y="2152648"/>
            <a:ext cx="2219325" cy="247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案件管理シート宛先取込用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133350</xdr:colOff>
      <xdr:row>71</xdr:row>
      <xdr:rowOff>32279</xdr:rowOff>
    </xdr:from>
    <xdr:to>
      <xdr:col>70</xdr:col>
      <xdr:colOff>49744</xdr:colOff>
      <xdr:row>98</xdr:row>
      <xdr:rowOff>179534</xdr:rowOff>
    </xdr:to>
    <xdr:cxnSp macro="">
      <xdr:nvCxnSpPr>
        <xdr:cNvPr id="9231" name="直線矢印コネクタ 527">
          <a:extLst>
            <a:ext uri="{FF2B5EF4-FFF2-40B4-BE49-F238E27FC236}">
              <a16:creationId xmlns:a16="http://schemas.microsoft.com/office/drawing/2014/main" id="{6F124CC8-6781-4674-A616-FD83282EC4FF}"/>
            </a:ext>
          </a:extLst>
        </xdr:cNvPr>
        <xdr:cNvCxnSpPr>
          <a:stCxn id="626" idx="3"/>
          <a:endCxn id="9235" idx="1"/>
        </xdr:cNvCxnSpPr>
      </xdr:nvCxnSpPr>
      <xdr:spPr>
        <a:xfrm>
          <a:off x="5276850" y="12519554"/>
          <a:ext cx="7155394" cy="5033580"/>
        </a:xfrm>
        <a:prstGeom prst="bentConnector3">
          <a:avLst>
            <a:gd name="adj1" fmla="val 79019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57150</xdr:colOff>
      <xdr:row>97</xdr:row>
      <xdr:rowOff>76200</xdr:rowOff>
    </xdr:from>
    <xdr:to>
      <xdr:col>71</xdr:col>
      <xdr:colOff>552450</xdr:colOff>
      <xdr:row>101</xdr:row>
      <xdr:rowOff>161925</xdr:rowOff>
    </xdr:to>
    <xdr:grpSp>
      <xdr:nvGrpSpPr>
        <xdr:cNvPr id="9234" name="グループ化 9233">
          <a:extLst>
            <a:ext uri="{FF2B5EF4-FFF2-40B4-BE49-F238E27FC236}">
              <a16:creationId xmlns:a16="http://schemas.microsoft.com/office/drawing/2014/main" id="{E46E538C-CDB5-4C87-93F8-77D241903C1D}"/>
            </a:ext>
          </a:extLst>
        </xdr:cNvPr>
        <xdr:cNvGrpSpPr/>
      </xdr:nvGrpSpPr>
      <xdr:grpSpPr>
        <a:xfrm>
          <a:off x="12820650" y="17811750"/>
          <a:ext cx="1752600" cy="809625"/>
          <a:chOff x="8870949" y="1661581"/>
          <a:chExt cx="1752599" cy="809625"/>
        </a:xfrm>
      </xdr:grpSpPr>
      <xdr:pic>
        <xdr:nvPicPr>
          <xdr:cNvPr id="9235" name="図 9234">
            <a:extLst>
              <a:ext uri="{FF2B5EF4-FFF2-40B4-BE49-F238E27FC236}">
                <a16:creationId xmlns:a16="http://schemas.microsoft.com/office/drawing/2014/main" id="{61B834FC-0494-8F52-AE99-1196E44EB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9236" name="テキスト ボックス 9235">
            <a:extLst>
              <a:ext uri="{FF2B5EF4-FFF2-40B4-BE49-F238E27FC236}">
                <a16:creationId xmlns:a16="http://schemas.microsoft.com/office/drawing/2014/main" id="{31536215-3E8D-524E-2B0D-5C57FD7C596F}"/>
              </a:ext>
            </a:extLst>
          </xdr:cNvPr>
          <xdr:cNvSpPr txBox="1"/>
        </xdr:nvSpPr>
        <xdr:spPr>
          <a:xfrm>
            <a:off x="8870949" y="2204505"/>
            <a:ext cx="1752599" cy="266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取込用ファイルチェック結果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190499</xdr:colOff>
      <xdr:row>87</xdr:row>
      <xdr:rowOff>0</xdr:rowOff>
    </xdr:from>
    <xdr:to>
      <xdr:col>18</xdr:col>
      <xdr:colOff>180974</xdr:colOff>
      <xdr:row>92</xdr:row>
      <xdr:rowOff>0</xdr:rowOff>
    </xdr:to>
    <xdr:grpSp>
      <xdr:nvGrpSpPr>
        <xdr:cNvPr id="9242" name="グループ化 9241">
          <a:extLst>
            <a:ext uri="{FF2B5EF4-FFF2-40B4-BE49-F238E27FC236}">
              <a16:creationId xmlns:a16="http://schemas.microsoft.com/office/drawing/2014/main" id="{06EB940D-924E-44C3-A671-24A183117C7C}"/>
            </a:ext>
          </a:extLst>
        </xdr:cNvPr>
        <xdr:cNvGrpSpPr/>
      </xdr:nvGrpSpPr>
      <xdr:grpSpPr>
        <a:xfrm>
          <a:off x="2095499" y="15925800"/>
          <a:ext cx="1514475" cy="904875"/>
          <a:chOff x="438150" y="1514475"/>
          <a:chExt cx="1514475" cy="904875"/>
        </a:xfrm>
      </xdr:grpSpPr>
      <xdr:pic>
        <xdr:nvPicPr>
          <xdr:cNvPr id="9243" name="図 9242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7F837D92-BC7D-D89C-650E-C09AB25E0A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44" name="テキスト ボックス 9243">
            <a:extLst>
              <a:ext uri="{FF2B5EF4-FFF2-40B4-BE49-F238E27FC236}">
                <a16:creationId xmlns:a16="http://schemas.microsoft.com/office/drawing/2014/main" id="{FDCFEEAE-E1D1-FD46-6FA7-593B23C61D1C}"/>
              </a:ext>
            </a:extLst>
          </xdr:cNvPr>
          <xdr:cNvSpPr txBox="1"/>
        </xdr:nvSpPr>
        <xdr:spPr>
          <a:xfrm>
            <a:off x="438150" y="2133599"/>
            <a:ext cx="15144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引き取り便送付先リスト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152400</xdr:colOff>
      <xdr:row>93</xdr:row>
      <xdr:rowOff>152400</xdr:rowOff>
    </xdr:from>
    <xdr:to>
      <xdr:col>18</xdr:col>
      <xdr:colOff>38100</xdr:colOff>
      <xdr:row>98</xdr:row>
      <xdr:rowOff>152400</xdr:rowOff>
    </xdr:to>
    <xdr:grpSp>
      <xdr:nvGrpSpPr>
        <xdr:cNvPr id="9245" name="グループ化 9244">
          <a:extLst>
            <a:ext uri="{FF2B5EF4-FFF2-40B4-BE49-F238E27FC236}">
              <a16:creationId xmlns:a16="http://schemas.microsoft.com/office/drawing/2014/main" id="{81377547-CDD4-4398-BBC2-F1B118241EE1}"/>
            </a:ext>
          </a:extLst>
        </xdr:cNvPr>
        <xdr:cNvGrpSpPr/>
      </xdr:nvGrpSpPr>
      <xdr:grpSpPr>
        <a:xfrm>
          <a:off x="2057400" y="17164050"/>
          <a:ext cx="1409700" cy="904875"/>
          <a:chOff x="438151" y="1514475"/>
          <a:chExt cx="1409700" cy="904875"/>
        </a:xfrm>
      </xdr:grpSpPr>
      <xdr:pic>
        <xdr:nvPicPr>
          <xdr:cNvPr id="9246" name="図 9245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E824999E-E1A2-CF28-330C-1B51EFBC5A6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47" name="テキスト ボックス 9246">
            <a:extLst>
              <a:ext uri="{FF2B5EF4-FFF2-40B4-BE49-F238E27FC236}">
                <a16:creationId xmlns:a16="http://schemas.microsoft.com/office/drawing/2014/main" id="{37B3328D-84C1-4B51-6EF7-A8ED6C507961}"/>
              </a:ext>
            </a:extLst>
          </xdr:cNvPr>
          <xdr:cNvSpPr txBox="1"/>
        </xdr:nvSpPr>
        <xdr:spPr>
          <a:xfrm>
            <a:off x="438151" y="2133599"/>
            <a:ext cx="14097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成約報告担当者リスト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152400</xdr:colOff>
      <xdr:row>100</xdr:row>
      <xdr:rowOff>171450</xdr:rowOff>
    </xdr:from>
    <xdr:to>
      <xdr:col>18</xdr:col>
      <xdr:colOff>38100</xdr:colOff>
      <xdr:row>105</xdr:row>
      <xdr:rowOff>171450</xdr:rowOff>
    </xdr:to>
    <xdr:grpSp>
      <xdr:nvGrpSpPr>
        <xdr:cNvPr id="9248" name="グループ化 9247">
          <a:extLst>
            <a:ext uri="{FF2B5EF4-FFF2-40B4-BE49-F238E27FC236}">
              <a16:creationId xmlns:a16="http://schemas.microsoft.com/office/drawing/2014/main" id="{0B98E3A0-5528-4766-9313-38809942B9AF}"/>
            </a:ext>
          </a:extLst>
        </xdr:cNvPr>
        <xdr:cNvGrpSpPr/>
      </xdr:nvGrpSpPr>
      <xdr:grpSpPr>
        <a:xfrm>
          <a:off x="2057400" y="18449925"/>
          <a:ext cx="1409700" cy="904875"/>
          <a:chOff x="438151" y="1514475"/>
          <a:chExt cx="1409700" cy="904875"/>
        </a:xfrm>
      </xdr:grpSpPr>
      <xdr:pic>
        <xdr:nvPicPr>
          <xdr:cNvPr id="9249" name="図 924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CAC64782-F4C5-6BA3-DFD7-492BACD922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50" name="テキスト ボックス 9249">
            <a:extLst>
              <a:ext uri="{FF2B5EF4-FFF2-40B4-BE49-F238E27FC236}">
                <a16:creationId xmlns:a16="http://schemas.microsoft.com/office/drawing/2014/main" id="{C605D21A-D1BC-6E22-0AE5-301103039444}"/>
              </a:ext>
            </a:extLst>
          </xdr:cNvPr>
          <xdr:cNvSpPr txBox="1"/>
        </xdr:nvSpPr>
        <xdr:spPr>
          <a:xfrm>
            <a:off x="438151" y="2133599"/>
            <a:ext cx="14097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着工報告担当者リスト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19049</xdr:colOff>
      <xdr:row>88</xdr:row>
      <xdr:rowOff>171450</xdr:rowOff>
    </xdr:from>
    <xdr:to>
      <xdr:col>23</xdr:col>
      <xdr:colOff>19050</xdr:colOff>
      <xdr:row>95</xdr:row>
      <xdr:rowOff>146579</xdr:rowOff>
    </xdr:to>
    <xdr:cxnSp macro="">
      <xdr:nvCxnSpPr>
        <xdr:cNvPr id="9251" name="直線矢印コネクタ 527">
          <a:extLst>
            <a:ext uri="{FF2B5EF4-FFF2-40B4-BE49-F238E27FC236}">
              <a16:creationId xmlns:a16="http://schemas.microsoft.com/office/drawing/2014/main" id="{9FD69BD4-E6BB-4053-B65C-5DDF28858EA3}"/>
            </a:ext>
          </a:extLst>
        </xdr:cNvPr>
        <xdr:cNvCxnSpPr>
          <a:stCxn id="9243" idx="3"/>
          <a:endCxn id="9263" idx="1"/>
        </xdr:cNvCxnSpPr>
      </xdr:nvCxnSpPr>
      <xdr:spPr>
        <a:xfrm>
          <a:off x="2114549" y="15735300"/>
          <a:ext cx="1333501" cy="1241954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171449</xdr:colOff>
      <xdr:row>95</xdr:row>
      <xdr:rowOff>142875</xdr:rowOff>
    </xdr:from>
    <xdr:to>
      <xdr:col>23</xdr:col>
      <xdr:colOff>19050</xdr:colOff>
      <xdr:row>95</xdr:row>
      <xdr:rowOff>146579</xdr:rowOff>
    </xdr:to>
    <xdr:cxnSp macro="">
      <xdr:nvCxnSpPr>
        <xdr:cNvPr id="9254" name="直線矢印コネクタ 527">
          <a:extLst>
            <a:ext uri="{FF2B5EF4-FFF2-40B4-BE49-F238E27FC236}">
              <a16:creationId xmlns:a16="http://schemas.microsoft.com/office/drawing/2014/main" id="{A8C7DE09-B852-4D25-964A-CC2CC48BD1E3}"/>
            </a:ext>
          </a:extLst>
        </xdr:cNvPr>
        <xdr:cNvCxnSpPr>
          <a:stCxn id="9246" idx="3"/>
          <a:endCxn id="9263" idx="1"/>
        </xdr:cNvCxnSpPr>
      </xdr:nvCxnSpPr>
      <xdr:spPr>
        <a:xfrm>
          <a:off x="2076449" y="16973550"/>
          <a:ext cx="1371601" cy="3704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171449</xdr:colOff>
      <xdr:row>95</xdr:row>
      <xdr:rowOff>146579</xdr:rowOff>
    </xdr:from>
    <xdr:to>
      <xdr:col>23</xdr:col>
      <xdr:colOff>19050</xdr:colOff>
      <xdr:row>102</xdr:row>
      <xdr:rowOff>161925</xdr:rowOff>
    </xdr:to>
    <xdr:cxnSp macro="">
      <xdr:nvCxnSpPr>
        <xdr:cNvPr id="9257" name="直線矢印コネクタ 527">
          <a:extLst>
            <a:ext uri="{FF2B5EF4-FFF2-40B4-BE49-F238E27FC236}">
              <a16:creationId xmlns:a16="http://schemas.microsoft.com/office/drawing/2014/main" id="{C29C18C4-B6BE-4DB7-939F-1AC920E7122B}"/>
            </a:ext>
          </a:extLst>
        </xdr:cNvPr>
        <xdr:cNvCxnSpPr>
          <a:stCxn id="9249" idx="3"/>
          <a:endCxn id="9263" idx="1"/>
        </xdr:cNvCxnSpPr>
      </xdr:nvCxnSpPr>
      <xdr:spPr>
        <a:xfrm flipV="1">
          <a:off x="2076449" y="16977254"/>
          <a:ext cx="1371601" cy="1282171"/>
        </a:xfrm>
        <a:prstGeom prst="bentConnector3">
          <a:avLst>
            <a:gd name="adj1" fmla="val 51389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</xdr:colOff>
      <xdr:row>88</xdr:row>
      <xdr:rowOff>28575</xdr:rowOff>
    </xdr:from>
    <xdr:to>
      <xdr:col>47</xdr:col>
      <xdr:colOff>76200</xdr:colOff>
      <xdr:row>92</xdr:row>
      <xdr:rowOff>152400</xdr:rowOff>
    </xdr:to>
    <xdr:grpSp>
      <xdr:nvGrpSpPr>
        <xdr:cNvPr id="9260" name="グループ化 9259">
          <a:extLst>
            <a:ext uri="{FF2B5EF4-FFF2-40B4-BE49-F238E27FC236}">
              <a16:creationId xmlns:a16="http://schemas.microsoft.com/office/drawing/2014/main" id="{69D1F775-C28C-487A-9CD6-9388DB12D4C8}"/>
            </a:ext>
          </a:extLst>
        </xdr:cNvPr>
        <xdr:cNvGrpSpPr/>
      </xdr:nvGrpSpPr>
      <xdr:grpSpPr>
        <a:xfrm>
          <a:off x="6524625" y="16135350"/>
          <a:ext cx="2505075" cy="847725"/>
          <a:chOff x="-133350" y="1514475"/>
          <a:chExt cx="2505075" cy="847725"/>
        </a:xfrm>
      </xdr:grpSpPr>
      <xdr:pic>
        <xdr:nvPicPr>
          <xdr:cNvPr id="9261" name="図 9260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3DC00F94-6D34-A2C7-8F20-489086018F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62" name="テキスト ボックス 9261">
            <a:extLst>
              <a:ext uri="{FF2B5EF4-FFF2-40B4-BE49-F238E27FC236}">
                <a16:creationId xmlns:a16="http://schemas.microsoft.com/office/drawing/2014/main" id="{B15942B2-CC8B-AB38-F4AF-8AA0E048158E}"/>
              </a:ext>
            </a:extLst>
          </xdr:cNvPr>
          <xdr:cNvSpPr txBox="1"/>
        </xdr:nvSpPr>
        <xdr:spPr>
          <a:xfrm>
            <a:off x="-133350" y="2114548"/>
            <a:ext cx="2505075" cy="247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x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成約担当者リスト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23</xdr:col>
      <xdr:colOff>19050</xdr:colOff>
      <xdr:row>94</xdr:row>
      <xdr:rowOff>161925</xdr:rowOff>
    </xdr:from>
    <xdr:to>
      <xdr:col>31</xdr:col>
      <xdr:colOff>171450</xdr:colOff>
      <xdr:row>96</xdr:row>
      <xdr:rowOff>131233</xdr:rowOff>
    </xdr:to>
    <xdr:sp macro="" textlink="">
      <xdr:nvSpPr>
        <xdr:cNvPr id="9263" name="正方形/長方形 9262">
          <a:extLst>
            <a:ext uri="{FF2B5EF4-FFF2-40B4-BE49-F238E27FC236}">
              <a16:creationId xmlns:a16="http://schemas.microsoft.com/office/drawing/2014/main" id="{F875315D-F885-4F83-B03B-44983B3F0525}"/>
            </a:ext>
          </a:extLst>
        </xdr:cNvPr>
        <xdr:cNvSpPr/>
      </xdr:nvSpPr>
      <xdr:spPr>
        <a:xfrm>
          <a:off x="3448050" y="16811625"/>
          <a:ext cx="1676400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成約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着工引き取り便送付用</a:t>
          </a:r>
        </a:p>
      </xdr:txBody>
    </xdr:sp>
    <xdr:clientData/>
  </xdr:twoCellAnchor>
  <xdr:twoCellAnchor>
    <xdr:from>
      <xdr:col>31</xdr:col>
      <xdr:colOff>171450</xdr:colOff>
      <xdr:row>90</xdr:row>
      <xdr:rowOff>19050</xdr:rowOff>
    </xdr:from>
    <xdr:to>
      <xdr:col>38</xdr:col>
      <xdr:colOff>123825</xdr:colOff>
      <xdr:row>95</xdr:row>
      <xdr:rowOff>146579</xdr:rowOff>
    </xdr:to>
    <xdr:cxnSp macro="">
      <xdr:nvCxnSpPr>
        <xdr:cNvPr id="9274" name="直線矢印コネクタ 527">
          <a:extLst>
            <a:ext uri="{FF2B5EF4-FFF2-40B4-BE49-F238E27FC236}">
              <a16:creationId xmlns:a16="http://schemas.microsoft.com/office/drawing/2014/main" id="{BB0FEDF3-3DDD-4C10-9538-20EFF5FB7985}"/>
            </a:ext>
          </a:extLst>
        </xdr:cNvPr>
        <xdr:cNvCxnSpPr>
          <a:stCxn id="9263" idx="3"/>
          <a:endCxn id="9261" idx="1"/>
        </xdr:cNvCxnSpPr>
      </xdr:nvCxnSpPr>
      <xdr:spPr>
        <a:xfrm flipV="1">
          <a:off x="5124450" y="15944850"/>
          <a:ext cx="1285875" cy="1032404"/>
        </a:xfrm>
        <a:prstGeom prst="bentConnector3">
          <a:avLst>
            <a:gd name="adj1" fmla="val 35185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171450</xdr:colOff>
      <xdr:row>77</xdr:row>
      <xdr:rowOff>28575</xdr:rowOff>
    </xdr:from>
    <xdr:to>
      <xdr:col>42</xdr:col>
      <xdr:colOff>57150</xdr:colOff>
      <xdr:row>95</xdr:row>
      <xdr:rowOff>146579</xdr:rowOff>
    </xdr:to>
    <xdr:cxnSp macro="">
      <xdr:nvCxnSpPr>
        <xdr:cNvPr id="9284" name="直線矢印コネクタ 527">
          <a:extLst>
            <a:ext uri="{FF2B5EF4-FFF2-40B4-BE49-F238E27FC236}">
              <a16:creationId xmlns:a16="http://schemas.microsoft.com/office/drawing/2014/main" id="{D5FF3E7C-34F7-4D21-BEE0-24DA64BC30E2}"/>
            </a:ext>
          </a:extLst>
        </xdr:cNvPr>
        <xdr:cNvCxnSpPr>
          <a:stCxn id="9263" idx="3"/>
          <a:endCxn id="639" idx="3"/>
        </xdr:cNvCxnSpPr>
      </xdr:nvCxnSpPr>
      <xdr:spPr>
        <a:xfrm flipV="1">
          <a:off x="5124450" y="13601700"/>
          <a:ext cx="1981200" cy="3375554"/>
        </a:xfrm>
        <a:prstGeom prst="bentConnector3">
          <a:avLst>
            <a:gd name="adj1" fmla="val 146153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66675</xdr:colOff>
      <xdr:row>96</xdr:row>
      <xdr:rowOff>142875</xdr:rowOff>
    </xdr:from>
    <xdr:to>
      <xdr:col>47</xdr:col>
      <xdr:colOff>76200</xdr:colOff>
      <xdr:row>101</xdr:row>
      <xdr:rowOff>85725</xdr:rowOff>
    </xdr:to>
    <xdr:grpSp>
      <xdr:nvGrpSpPr>
        <xdr:cNvPr id="9287" name="グループ化 9286">
          <a:extLst>
            <a:ext uri="{FF2B5EF4-FFF2-40B4-BE49-F238E27FC236}">
              <a16:creationId xmlns:a16="http://schemas.microsoft.com/office/drawing/2014/main" id="{426B103F-234B-487A-97A1-DCD6486C7B05}"/>
            </a:ext>
          </a:extLst>
        </xdr:cNvPr>
        <xdr:cNvGrpSpPr/>
      </xdr:nvGrpSpPr>
      <xdr:grpSpPr>
        <a:xfrm>
          <a:off x="6543675" y="17697450"/>
          <a:ext cx="2486025" cy="847725"/>
          <a:chOff x="-114300" y="1514475"/>
          <a:chExt cx="2486025" cy="847725"/>
        </a:xfrm>
      </xdr:grpSpPr>
      <xdr:pic>
        <xdr:nvPicPr>
          <xdr:cNvPr id="9288" name="図 9287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60C0B26F-C032-C308-C1FA-3AA6997A74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89" name="テキスト ボックス 9288">
            <a:extLst>
              <a:ext uri="{FF2B5EF4-FFF2-40B4-BE49-F238E27FC236}">
                <a16:creationId xmlns:a16="http://schemas.microsoft.com/office/drawing/2014/main" id="{8DC4D72D-D60B-955A-CFA4-A31B74AD266A}"/>
              </a:ext>
            </a:extLst>
          </xdr:cNvPr>
          <xdr:cNvSpPr txBox="1"/>
        </xdr:nvSpPr>
        <xdr:spPr>
          <a:xfrm>
            <a:off x="-114300" y="2114548"/>
            <a:ext cx="2486025" cy="247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x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着工担当者リスト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171450</xdr:colOff>
      <xdr:row>95</xdr:row>
      <xdr:rowOff>146579</xdr:rowOff>
    </xdr:from>
    <xdr:to>
      <xdr:col>38</xdr:col>
      <xdr:colOff>123825</xdr:colOff>
      <xdr:row>98</xdr:row>
      <xdr:rowOff>133350</xdr:rowOff>
    </xdr:to>
    <xdr:cxnSp macro="">
      <xdr:nvCxnSpPr>
        <xdr:cNvPr id="9293" name="直線矢印コネクタ 9292">
          <a:extLst>
            <a:ext uri="{FF2B5EF4-FFF2-40B4-BE49-F238E27FC236}">
              <a16:creationId xmlns:a16="http://schemas.microsoft.com/office/drawing/2014/main" id="{998A16A5-6FB6-4B64-95EF-4F560872F1C6}"/>
            </a:ext>
          </a:extLst>
        </xdr:cNvPr>
        <xdr:cNvCxnSpPr>
          <a:stCxn id="9263" idx="3"/>
          <a:endCxn id="9288" idx="1"/>
        </xdr:cNvCxnSpPr>
      </xdr:nvCxnSpPr>
      <xdr:spPr>
        <a:xfrm>
          <a:off x="5124450" y="16977254"/>
          <a:ext cx="1285875" cy="529696"/>
        </a:xfrm>
        <a:prstGeom prst="bentConnector3">
          <a:avLst>
            <a:gd name="adj1" fmla="val 35185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66675</xdr:colOff>
      <xdr:row>95</xdr:row>
      <xdr:rowOff>142875</xdr:rowOff>
    </xdr:from>
    <xdr:to>
      <xdr:col>70</xdr:col>
      <xdr:colOff>49744</xdr:colOff>
      <xdr:row>98</xdr:row>
      <xdr:rowOff>179534</xdr:rowOff>
    </xdr:to>
    <xdr:cxnSp macro="">
      <xdr:nvCxnSpPr>
        <xdr:cNvPr id="9323" name="直線矢印コネクタ 527">
          <a:extLst>
            <a:ext uri="{FF2B5EF4-FFF2-40B4-BE49-F238E27FC236}">
              <a16:creationId xmlns:a16="http://schemas.microsoft.com/office/drawing/2014/main" id="{B1190024-9DE8-45C2-B10C-C4AB8B0CD0D3}"/>
            </a:ext>
          </a:extLst>
        </xdr:cNvPr>
        <xdr:cNvCxnSpPr>
          <a:endCxn id="9235" idx="1"/>
        </xdr:cNvCxnSpPr>
      </xdr:nvCxnSpPr>
      <xdr:spPr>
        <a:xfrm>
          <a:off x="5591175" y="16973550"/>
          <a:ext cx="6841069" cy="579584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109</xdr:row>
      <xdr:rowOff>66675</xdr:rowOff>
    </xdr:from>
    <xdr:to>
      <xdr:col>20</xdr:col>
      <xdr:colOff>161925</xdr:colOff>
      <xdr:row>114</xdr:row>
      <xdr:rowOff>76200</xdr:rowOff>
    </xdr:to>
    <xdr:grpSp>
      <xdr:nvGrpSpPr>
        <xdr:cNvPr id="9335" name="グループ化 9334">
          <a:extLst>
            <a:ext uri="{FF2B5EF4-FFF2-40B4-BE49-F238E27FC236}">
              <a16:creationId xmlns:a16="http://schemas.microsoft.com/office/drawing/2014/main" id="{496DA2DE-7E7F-4EAE-BE89-41362D47F036}"/>
            </a:ext>
          </a:extLst>
        </xdr:cNvPr>
        <xdr:cNvGrpSpPr/>
      </xdr:nvGrpSpPr>
      <xdr:grpSpPr>
        <a:xfrm>
          <a:off x="1724025" y="19973925"/>
          <a:ext cx="2247900" cy="914400"/>
          <a:chOff x="76201" y="1514475"/>
          <a:chExt cx="2247900" cy="914400"/>
        </a:xfrm>
      </xdr:grpSpPr>
      <xdr:pic>
        <xdr:nvPicPr>
          <xdr:cNvPr id="9336" name="図 9335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28BBCD8B-AF0A-6EA7-EF82-E78604BBCE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37" name="テキスト ボックス 9336">
            <a:extLst>
              <a:ext uri="{FF2B5EF4-FFF2-40B4-BE49-F238E27FC236}">
                <a16:creationId xmlns:a16="http://schemas.microsoft.com/office/drawing/2014/main" id="{B18A67C1-D9C6-CDD1-A5B7-D4497B9C564F}"/>
              </a:ext>
            </a:extLst>
          </xdr:cNvPr>
          <xdr:cNvSpPr txBox="1"/>
        </xdr:nvSpPr>
        <xdr:spPr>
          <a:xfrm>
            <a:off x="76201" y="2143124"/>
            <a:ext cx="22479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着工報告担当者リスト（特定案件のみ）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9524</xdr:colOff>
      <xdr:row>111</xdr:row>
      <xdr:rowOff>57150</xdr:rowOff>
    </xdr:from>
    <xdr:to>
      <xdr:col>22</xdr:col>
      <xdr:colOff>171450</xdr:colOff>
      <xdr:row>111</xdr:row>
      <xdr:rowOff>60854</xdr:rowOff>
    </xdr:to>
    <xdr:cxnSp macro="">
      <xdr:nvCxnSpPr>
        <xdr:cNvPr id="9338" name="直線矢印コネクタ 527">
          <a:extLst>
            <a:ext uri="{FF2B5EF4-FFF2-40B4-BE49-F238E27FC236}">
              <a16:creationId xmlns:a16="http://schemas.microsoft.com/office/drawing/2014/main" id="{C94B4869-B31F-4789-AEAF-18C65876F38A}"/>
            </a:ext>
          </a:extLst>
        </xdr:cNvPr>
        <xdr:cNvCxnSpPr>
          <a:stCxn id="9336" idx="3"/>
          <a:endCxn id="9340" idx="1"/>
        </xdr:cNvCxnSpPr>
      </xdr:nvCxnSpPr>
      <xdr:spPr>
        <a:xfrm>
          <a:off x="2105024" y="19783425"/>
          <a:ext cx="1304926" cy="3704"/>
        </a:xfrm>
        <a:prstGeom prst="straightConnector1">
          <a:avLst/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110</xdr:row>
      <xdr:rowOff>76200</xdr:rowOff>
    </xdr:from>
    <xdr:to>
      <xdr:col>31</xdr:col>
      <xdr:colOff>133350</xdr:colOff>
      <xdr:row>112</xdr:row>
      <xdr:rowOff>45508</xdr:rowOff>
    </xdr:to>
    <xdr:sp macro="" textlink="">
      <xdr:nvSpPr>
        <xdr:cNvPr id="9340" name="正方形/長方形 9339">
          <a:extLst>
            <a:ext uri="{FF2B5EF4-FFF2-40B4-BE49-F238E27FC236}">
              <a16:creationId xmlns:a16="http://schemas.microsoft.com/office/drawing/2014/main" id="{09D72808-D18C-4D4E-AB77-B5CF188A9CD5}"/>
            </a:ext>
          </a:extLst>
        </xdr:cNvPr>
        <xdr:cNvSpPr/>
      </xdr:nvSpPr>
      <xdr:spPr>
        <a:xfrm>
          <a:off x="3409950" y="19621500"/>
          <a:ext cx="1676400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個別着工引き取り便送付用</a:t>
          </a:r>
        </a:p>
      </xdr:txBody>
    </xdr:sp>
    <xdr:clientData/>
  </xdr:twoCellAnchor>
  <xdr:twoCellAnchor>
    <xdr:from>
      <xdr:col>34</xdr:col>
      <xdr:colOff>104774</xdr:colOff>
      <xdr:row>113</xdr:row>
      <xdr:rowOff>133350</xdr:rowOff>
    </xdr:from>
    <xdr:to>
      <xdr:col>47</xdr:col>
      <xdr:colOff>171449</xdr:colOff>
      <xdr:row>118</xdr:row>
      <xdr:rowOff>152400</xdr:rowOff>
    </xdr:to>
    <xdr:grpSp>
      <xdr:nvGrpSpPr>
        <xdr:cNvPr id="9342" name="グループ化 9341">
          <a:extLst>
            <a:ext uri="{FF2B5EF4-FFF2-40B4-BE49-F238E27FC236}">
              <a16:creationId xmlns:a16="http://schemas.microsoft.com/office/drawing/2014/main" id="{ADD8F94C-70DE-4851-921E-F76C52C1FBF9}"/>
            </a:ext>
          </a:extLst>
        </xdr:cNvPr>
        <xdr:cNvGrpSpPr/>
      </xdr:nvGrpSpPr>
      <xdr:grpSpPr>
        <a:xfrm>
          <a:off x="6581774" y="20764500"/>
          <a:ext cx="2543175" cy="923925"/>
          <a:chOff x="-171450" y="1514475"/>
          <a:chExt cx="2543175" cy="923925"/>
        </a:xfrm>
      </xdr:grpSpPr>
      <xdr:pic>
        <xdr:nvPicPr>
          <xdr:cNvPr id="9343" name="図 9342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B85A2FE6-B932-540A-C736-D4B6E98F4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44" name="テキスト ボックス 9343">
            <a:extLst>
              <a:ext uri="{FF2B5EF4-FFF2-40B4-BE49-F238E27FC236}">
                <a16:creationId xmlns:a16="http://schemas.microsoft.com/office/drawing/2014/main" id="{478D05EF-493F-A168-86CC-5BDD1ADB1287}"/>
              </a:ext>
            </a:extLst>
          </xdr:cNvPr>
          <xdr:cNvSpPr txBox="1"/>
        </xdr:nvSpPr>
        <xdr:spPr>
          <a:xfrm>
            <a:off x="-171450" y="2152649"/>
            <a:ext cx="25431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特定案件の着工報告便宛先取込用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133350</xdr:colOff>
      <xdr:row>111</xdr:row>
      <xdr:rowOff>60854</xdr:rowOff>
    </xdr:from>
    <xdr:to>
      <xdr:col>39</xdr:col>
      <xdr:colOff>28574</xdr:colOff>
      <xdr:row>115</xdr:row>
      <xdr:rowOff>123825</xdr:rowOff>
    </xdr:to>
    <xdr:cxnSp macro="">
      <xdr:nvCxnSpPr>
        <xdr:cNvPr id="9345" name="直線矢印コネクタ 527">
          <a:extLst>
            <a:ext uri="{FF2B5EF4-FFF2-40B4-BE49-F238E27FC236}">
              <a16:creationId xmlns:a16="http://schemas.microsoft.com/office/drawing/2014/main" id="{FF3CB922-2EF8-4E0E-A4E6-5E41C77CE052}"/>
            </a:ext>
          </a:extLst>
        </xdr:cNvPr>
        <xdr:cNvCxnSpPr>
          <a:stCxn id="9340" idx="3"/>
          <a:endCxn id="9343" idx="1"/>
        </xdr:cNvCxnSpPr>
      </xdr:nvCxnSpPr>
      <xdr:spPr>
        <a:xfrm>
          <a:off x="5086350" y="19787129"/>
          <a:ext cx="1419224" cy="786871"/>
        </a:xfrm>
        <a:prstGeom prst="bentConnector3">
          <a:avLst>
            <a:gd name="adj1" fmla="val 41946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47626</xdr:colOff>
      <xdr:row>98</xdr:row>
      <xdr:rowOff>179534</xdr:rowOff>
    </xdr:from>
    <xdr:to>
      <xdr:col>70</xdr:col>
      <xdr:colOff>49744</xdr:colOff>
      <xdr:row>111</xdr:row>
      <xdr:rowOff>47626</xdr:rowOff>
    </xdr:to>
    <xdr:cxnSp macro="">
      <xdr:nvCxnSpPr>
        <xdr:cNvPr id="9348" name="直線矢印コネクタ 527">
          <a:extLst>
            <a:ext uri="{FF2B5EF4-FFF2-40B4-BE49-F238E27FC236}">
              <a16:creationId xmlns:a16="http://schemas.microsoft.com/office/drawing/2014/main" id="{0A8AF850-D522-4360-B377-566064916DCF}"/>
            </a:ext>
          </a:extLst>
        </xdr:cNvPr>
        <xdr:cNvCxnSpPr>
          <a:endCxn id="9235" idx="1"/>
        </xdr:cNvCxnSpPr>
      </xdr:nvCxnSpPr>
      <xdr:spPr>
        <a:xfrm flipV="1">
          <a:off x="5572126" y="17553134"/>
          <a:ext cx="6860118" cy="2220767"/>
        </a:xfrm>
        <a:prstGeom prst="bentConnector3">
          <a:avLst>
            <a:gd name="adj1" fmla="val 50139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133350</xdr:colOff>
      <xdr:row>111</xdr:row>
      <xdr:rowOff>60854</xdr:rowOff>
    </xdr:from>
    <xdr:to>
      <xdr:col>39</xdr:col>
      <xdr:colOff>59269</xdr:colOff>
      <xdr:row>120</xdr:row>
      <xdr:rowOff>170009</xdr:rowOff>
    </xdr:to>
    <xdr:cxnSp macro="">
      <xdr:nvCxnSpPr>
        <xdr:cNvPr id="9379" name="直線矢印コネクタ 527">
          <a:extLst>
            <a:ext uri="{FF2B5EF4-FFF2-40B4-BE49-F238E27FC236}">
              <a16:creationId xmlns:a16="http://schemas.microsoft.com/office/drawing/2014/main" id="{353150E6-5099-4FC7-A2CF-6E8367F50DFC}"/>
            </a:ext>
          </a:extLst>
        </xdr:cNvPr>
        <xdr:cNvCxnSpPr>
          <a:stCxn id="9340" idx="3"/>
          <a:endCxn id="9384" idx="1"/>
        </xdr:cNvCxnSpPr>
      </xdr:nvCxnSpPr>
      <xdr:spPr>
        <a:xfrm>
          <a:off x="5086350" y="19787129"/>
          <a:ext cx="1449919" cy="1737930"/>
        </a:xfrm>
        <a:prstGeom prst="bentConnector3">
          <a:avLst>
            <a:gd name="adj1" fmla="val 40803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66675</xdr:colOff>
      <xdr:row>119</xdr:row>
      <xdr:rowOff>66675</xdr:rowOff>
    </xdr:from>
    <xdr:to>
      <xdr:col>45</xdr:col>
      <xdr:colOff>104775</xdr:colOff>
      <xdr:row>127</xdr:row>
      <xdr:rowOff>38100</xdr:rowOff>
    </xdr:to>
    <xdr:grpSp>
      <xdr:nvGrpSpPr>
        <xdr:cNvPr id="9383" name="グループ化 9382">
          <a:extLst>
            <a:ext uri="{FF2B5EF4-FFF2-40B4-BE49-F238E27FC236}">
              <a16:creationId xmlns:a16="http://schemas.microsoft.com/office/drawing/2014/main" id="{B4C73B0C-92C3-4D29-8BED-203F39836A79}"/>
            </a:ext>
          </a:extLst>
        </xdr:cNvPr>
        <xdr:cNvGrpSpPr/>
      </xdr:nvGrpSpPr>
      <xdr:grpSpPr>
        <a:xfrm>
          <a:off x="6924675" y="21783675"/>
          <a:ext cx="1752600" cy="1419225"/>
          <a:chOff x="8870949" y="1661581"/>
          <a:chExt cx="1752599" cy="1419225"/>
        </a:xfrm>
      </xdr:grpSpPr>
      <xdr:pic>
        <xdr:nvPicPr>
          <xdr:cNvPr id="9384" name="図 9383">
            <a:extLst>
              <a:ext uri="{FF2B5EF4-FFF2-40B4-BE49-F238E27FC236}">
                <a16:creationId xmlns:a16="http://schemas.microsoft.com/office/drawing/2014/main" id="{FFAD50EB-395D-D4DB-7322-A4E3C2B83B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sp macro="" textlink="">
        <xdr:nvSpPr>
          <xdr:cNvPr id="9385" name="テキスト ボックス 9384">
            <a:extLst>
              <a:ext uri="{FF2B5EF4-FFF2-40B4-BE49-F238E27FC236}">
                <a16:creationId xmlns:a16="http://schemas.microsoft.com/office/drawing/2014/main" id="{ECD1CC6C-4A73-2812-5D2F-8662405527CE}"/>
              </a:ext>
            </a:extLst>
          </xdr:cNvPr>
          <xdr:cNvSpPr txBox="1"/>
        </xdr:nvSpPr>
        <xdr:spPr>
          <a:xfrm>
            <a:off x="8870949" y="2175930"/>
            <a:ext cx="1752599" cy="90487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【SUUMO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注文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】YYYY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年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MM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月度着工報告ご依頼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｛</a:t>
            </a:r>
            <a:r>
              <a:rPr kumimoji="1" lang="ja-JP" altLang="en-US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依頼番号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｝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_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｛企業名｝様（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{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振分先名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}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分）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133349</xdr:colOff>
      <xdr:row>126</xdr:row>
      <xdr:rowOff>95250</xdr:rowOff>
    </xdr:from>
    <xdr:to>
      <xdr:col>20</xdr:col>
      <xdr:colOff>161924</xdr:colOff>
      <xdr:row>131</xdr:row>
      <xdr:rowOff>123825</xdr:rowOff>
    </xdr:to>
    <xdr:grpSp>
      <xdr:nvGrpSpPr>
        <xdr:cNvPr id="9388" name="グループ化 9387">
          <a:extLst>
            <a:ext uri="{FF2B5EF4-FFF2-40B4-BE49-F238E27FC236}">
              <a16:creationId xmlns:a16="http://schemas.microsoft.com/office/drawing/2014/main" id="{F8285DA4-AE62-4503-9BC1-7D35836AF98C}"/>
            </a:ext>
          </a:extLst>
        </xdr:cNvPr>
        <xdr:cNvGrpSpPr/>
      </xdr:nvGrpSpPr>
      <xdr:grpSpPr>
        <a:xfrm>
          <a:off x="1657349" y="23079075"/>
          <a:ext cx="2314575" cy="933450"/>
          <a:chOff x="-38100" y="1514475"/>
          <a:chExt cx="2314575" cy="933450"/>
        </a:xfrm>
      </xdr:grpSpPr>
      <xdr:pic>
        <xdr:nvPicPr>
          <xdr:cNvPr id="9389" name="図 938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C2D6E9C2-0661-8A3A-3ACB-F8AD25200F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90" name="テキスト ボックス 9389">
            <a:extLst>
              <a:ext uri="{FF2B5EF4-FFF2-40B4-BE49-F238E27FC236}">
                <a16:creationId xmlns:a16="http://schemas.microsoft.com/office/drawing/2014/main" id="{556D10C1-7DA6-E0C8-E1CA-CCD0FED0F00B}"/>
              </a:ext>
            </a:extLst>
          </xdr:cNvPr>
          <xdr:cNvSpPr txBox="1"/>
        </xdr:nvSpPr>
        <xdr:spPr>
          <a:xfrm>
            <a:off x="-38100" y="2162174"/>
            <a:ext cx="23145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案件管理シート未提出クライアントリスト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57149</xdr:colOff>
      <xdr:row>128</xdr:row>
      <xdr:rowOff>85725</xdr:rowOff>
    </xdr:from>
    <xdr:to>
      <xdr:col>23</xdr:col>
      <xdr:colOff>57150</xdr:colOff>
      <xdr:row>132</xdr:row>
      <xdr:rowOff>118004</xdr:rowOff>
    </xdr:to>
    <xdr:cxnSp macro="">
      <xdr:nvCxnSpPr>
        <xdr:cNvPr id="9391" name="直線矢印コネクタ 527">
          <a:extLst>
            <a:ext uri="{FF2B5EF4-FFF2-40B4-BE49-F238E27FC236}">
              <a16:creationId xmlns:a16="http://schemas.microsoft.com/office/drawing/2014/main" id="{D8C5E1C0-438B-4BD7-A577-8219357578E8}"/>
            </a:ext>
          </a:extLst>
        </xdr:cNvPr>
        <xdr:cNvCxnSpPr>
          <a:stCxn id="9389" idx="3"/>
          <a:endCxn id="9408" idx="1"/>
        </xdr:cNvCxnSpPr>
      </xdr:nvCxnSpPr>
      <xdr:spPr>
        <a:xfrm>
          <a:off x="2152649" y="22888575"/>
          <a:ext cx="1333501" cy="756179"/>
        </a:xfrm>
        <a:prstGeom prst="bentConnector3">
          <a:avLst>
            <a:gd name="adj1" fmla="val 63571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57151</xdr:colOff>
      <xdr:row>53</xdr:row>
      <xdr:rowOff>161925</xdr:rowOff>
    </xdr:from>
    <xdr:to>
      <xdr:col>25</xdr:col>
      <xdr:colOff>133352</xdr:colOff>
      <xdr:row>132</xdr:row>
      <xdr:rowOff>118004</xdr:rowOff>
    </xdr:to>
    <xdr:cxnSp macro="">
      <xdr:nvCxnSpPr>
        <xdr:cNvPr id="9393" name="直線矢印コネクタ 527">
          <a:extLst>
            <a:ext uri="{FF2B5EF4-FFF2-40B4-BE49-F238E27FC236}">
              <a16:creationId xmlns:a16="http://schemas.microsoft.com/office/drawing/2014/main" id="{0EAF8219-C2C3-4448-BAA4-B5F5CBF859AF}"/>
            </a:ext>
          </a:extLst>
        </xdr:cNvPr>
        <xdr:cNvCxnSpPr>
          <a:stCxn id="527" idx="1"/>
          <a:endCxn id="9408" idx="1"/>
        </xdr:cNvCxnSpPr>
      </xdr:nvCxnSpPr>
      <xdr:spPr>
        <a:xfrm rot="10800000" flipV="1">
          <a:off x="3486151" y="9391650"/>
          <a:ext cx="457201" cy="14253104"/>
        </a:xfrm>
        <a:prstGeom prst="bentConnector3">
          <a:avLst>
            <a:gd name="adj1" fmla="val 722916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131</xdr:row>
      <xdr:rowOff>133350</xdr:rowOff>
    </xdr:from>
    <xdr:to>
      <xdr:col>33</xdr:col>
      <xdr:colOff>95250</xdr:colOff>
      <xdr:row>133</xdr:row>
      <xdr:rowOff>102658</xdr:rowOff>
    </xdr:to>
    <xdr:sp macro="" textlink="">
      <xdr:nvSpPr>
        <xdr:cNvPr id="9408" name="正方形/長方形 9407">
          <a:extLst>
            <a:ext uri="{FF2B5EF4-FFF2-40B4-BE49-F238E27FC236}">
              <a16:creationId xmlns:a16="http://schemas.microsoft.com/office/drawing/2014/main" id="{30BEA437-E628-4955-B483-3222463DC4E8}"/>
            </a:ext>
          </a:extLst>
        </xdr:cNvPr>
        <xdr:cNvSpPr/>
      </xdr:nvSpPr>
      <xdr:spPr>
        <a:xfrm>
          <a:off x="3486150" y="23479125"/>
          <a:ext cx="1943100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案件管理シート未提出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PUSH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送付用</a:t>
          </a:r>
        </a:p>
      </xdr:txBody>
    </xdr:sp>
    <xdr:clientData/>
  </xdr:twoCellAnchor>
  <xdr:twoCellAnchor>
    <xdr:from>
      <xdr:col>37</xdr:col>
      <xdr:colOff>123825</xdr:colOff>
      <xdr:row>134</xdr:row>
      <xdr:rowOff>161925</xdr:rowOff>
    </xdr:from>
    <xdr:to>
      <xdr:col>52</xdr:col>
      <xdr:colOff>161925</xdr:colOff>
      <xdr:row>139</xdr:row>
      <xdr:rowOff>142875</xdr:rowOff>
    </xdr:to>
    <xdr:grpSp>
      <xdr:nvGrpSpPr>
        <xdr:cNvPr id="9419" name="グループ化 9418">
          <a:extLst>
            <a:ext uri="{FF2B5EF4-FFF2-40B4-BE49-F238E27FC236}">
              <a16:creationId xmlns:a16="http://schemas.microsoft.com/office/drawing/2014/main" id="{D07884BA-E0A8-42A0-8C04-85253B188639}"/>
            </a:ext>
          </a:extLst>
        </xdr:cNvPr>
        <xdr:cNvGrpSpPr/>
      </xdr:nvGrpSpPr>
      <xdr:grpSpPr>
        <a:xfrm>
          <a:off x="7172325" y="24593550"/>
          <a:ext cx="2895600" cy="885825"/>
          <a:chOff x="-247650" y="1514475"/>
          <a:chExt cx="2895600" cy="885825"/>
        </a:xfrm>
      </xdr:grpSpPr>
      <xdr:pic>
        <xdr:nvPicPr>
          <xdr:cNvPr id="9420" name="図 9419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42578655-657E-D7FA-1B4E-C299FE7649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21" name="テキスト ボックス 9420">
            <a:extLst>
              <a:ext uri="{FF2B5EF4-FFF2-40B4-BE49-F238E27FC236}">
                <a16:creationId xmlns:a16="http://schemas.microsoft.com/office/drawing/2014/main" id="{6406A2B2-B205-74E4-4B03-BB4974FD3F9E}"/>
              </a:ext>
            </a:extLst>
          </xdr:cNvPr>
          <xdr:cNvSpPr txBox="1"/>
        </xdr:nvSpPr>
        <xdr:spPr>
          <a:xfrm>
            <a:off x="-247650" y="2114549"/>
            <a:ext cx="28956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未提出クライアントリスト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x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担当者リスト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33</xdr:col>
      <xdr:colOff>95250</xdr:colOff>
      <xdr:row>132</xdr:row>
      <xdr:rowOff>118004</xdr:rowOff>
    </xdr:from>
    <xdr:to>
      <xdr:col>42</xdr:col>
      <xdr:colOff>123825</xdr:colOff>
      <xdr:row>136</xdr:row>
      <xdr:rowOff>152400</xdr:rowOff>
    </xdr:to>
    <xdr:cxnSp macro="">
      <xdr:nvCxnSpPr>
        <xdr:cNvPr id="9422" name="直線矢印コネクタ 527">
          <a:extLst>
            <a:ext uri="{FF2B5EF4-FFF2-40B4-BE49-F238E27FC236}">
              <a16:creationId xmlns:a16="http://schemas.microsoft.com/office/drawing/2014/main" id="{94AD3991-0ED7-4923-AF23-452E89BF2D79}"/>
            </a:ext>
          </a:extLst>
        </xdr:cNvPr>
        <xdr:cNvCxnSpPr>
          <a:stCxn id="9408" idx="3"/>
          <a:endCxn id="9420" idx="1"/>
        </xdr:cNvCxnSpPr>
      </xdr:nvCxnSpPr>
      <xdr:spPr>
        <a:xfrm>
          <a:off x="5429250" y="23644754"/>
          <a:ext cx="1743075" cy="758296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132</xdr:row>
      <xdr:rowOff>118004</xdr:rowOff>
    </xdr:from>
    <xdr:to>
      <xdr:col>42</xdr:col>
      <xdr:colOff>133350</xdr:colOff>
      <xdr:row>142</xdr:row>
      <xdr:rowOff>28575</xdr:rowOff>
    </xdr:to>
    <xdr:cxnSp macro="">
      <xdr:nvCxnSpPr>
        <xdr:cNvPr id="9425" name="直線矢印コネクタ 527">
          <a:extLst>
            <a:ext uri="{FF2B5EF4-FFF2-40B4-BE49-F238E27FC236}">
              <a16:creationId xmlns:a16="http://schemas.microsoft.com/office/drawing/2014/main" id="{8EA11AD8-A729-4844-B857-A11683D35F4A}"/>
            </a:ext>
          </a:extLst>
        </xdr:cNvPr>
        <xdr:cNvCxnSpPr>
          <a:stCxn id="9408" idx="3"/>
          <a:endCxn id="9429" idx="1"/>
        </xdr:cNvCxnSpPr>
      </xdr:nvCxnSpPr>
      <xdr:spPr>
        <a:xfrm>
          <a:off x="5429250" y="23644754"/>
          <a:ext cx="1752600" cy="1720321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190499</xdr:colOff>
      <xdr:row>140</xdr:row>
      <xdr:rowOff>38100</xdr:rowOff>
    </xdr:from>
    <xdr:to>
      <xdr:col>53</xdr:col>
      <xdr:colOff>47624</xdr:colOff>
      <xdr:row>145</xdr:row>
      <xdr:rowOff>19050</xdr:rowOff>
    </xdr:to>
    <xdr:grpSp>
      <xdr:nvGrpSpPr>
        <xdr:cNvPr id="9428" name="グループ化 9427">
          <a:extLst>
            <a:ext uri="{FF2B5EF4-FFF2-40B4-BE49-F238E27FC236}">
              <a16:creationId xmlns:a16="http://schemas.microsoft.com/office/drawing/2014/main" id="{989A9F37-C239-4289-AA63-06935AA986AF}"/>
            </a:ext>
          </a:extLst>
        </xdr:cNvPr>
        <xdr:cNvGrpSpPr/>
      </xdr:nvGrpSpPr>
      <xdr:grpSpPr>
        <a:xfrm>
          <a:off x="7048499" y="25555575"/>
          <a:ext cx="3095625" cy="885825"/>
          <a:chOff x="-381001" y="1514475"/>
          <a:chExt cx="3095625" cy="885825"/>
        </a:xfrm>
      </xdr:grpSpPr>
      <xdr:pic>
        <xdr:nvPicPr>
          <xdr:cNvPr id="9429" name="図 942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5423AD00-C59C-8EB9-8499-91A64B1D92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30" name="テキスト ボックス 9429">
            <a:extLst>
              <a:ext uri="{FF2B5EF4-FFF2-40B4-BE49-F238E27FC236}">
                <a16:creationId xmlns:a16="http://schemas.microsoft.com/office/drawing/2014/main" id="{6F3ACBAD-2E88-D59C-9F2F-30C5F052E446}"/>
              </a:ext>
            </a:extLst>
          </xdr:cNvPr>
          <xdr:cNvSpPr txBox="1"/>
        </xdr:nvSpPr>
        <xdr:spPr>
          <a:xfrm>
            <a:off x="-381001" y="2114549"/>
            <a:ext cx="309562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案件管理シート未提出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PUSH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アドレス帳取込用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9</xdr:col>
      <xdr:colOff>152401</xdr:colOff>
      <xdr:row>149</xdr:row>
      <xdr:rowOff>0</xdr:rowOff>
    </xdr:from>
    <xdr:to>
      <xdr:col>20</xdr:col>
      <xdr:colOff>114301</xdr:colOff>
      <xdr:row>154</xdr:row>
      <xdr:rowOff>28575</xdr:rowOff>
    </xdr:to>
    <xdr:grpSp>
      <xdr:nvGrpSpPr>
        <xdr:cNvPr id="9478" name="グループ化 9477">
          <a:extLst>
            <a:ext uri="{FF2B5EF4-FFF2-40B4-BE49-F238E27FC236}">
              <a16:creationId xmlns:a16="http://schemas.microsoft.com/office/drawing/2014/main" id="{CE4BAB30-F4D6-460F-A97C-4BE4161FA219}"/>
            </a:ext>
          </a:extLst>
        </xdr:cNvPr>
        <xdr:cNvGrpSpPr/>
      </xdr:nvGrpSpPr>
      <xdr:grpSpPr>
        <a:xfrm>
          <a:off x="1866901" y="27146250"/>
          <a:ext cx="2057400" cy="933450"/>
          <a:chOff x="38101" y="1514475"/>
          <a:chExt cx="2057400" cy="933450"/>
        </a:xfrm>
      </xdr:grpSpPr>
      <xdr:pic>
        <xdr:nvPicPr>
          <xdr:cNvPr id="9479" name="図 9478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3398A836-598D-AAFF-97FC-B5AB431AD9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80" name="テキスト ボックス 9479">
            <a:extLst>
              <a:ext uri="{FF2B5EF4-FFF2-40B4-BE49-F238E27FC236}">
                <a16:creationId xmlns:a16="http://schemas.microsoft.com/office/drawing/2014/main" id="{6258B8D9-D1A3-279D-6D53-D8F2B867CBE5}"/>
              </a:ext>
            </a:extLst>
          </xdr:cNvPr>
          <xdr:cNvSpPr txBox="1"/>
        </xdr:nvSpPr>
        <xdr:spPr>
          <a:xfrm>
            <a:off x="38101" y="2162174"/>
            <a:ext cx="205740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HONEY</a:t>
            </a:r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管理リマインド送付先リスト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28575</xdr:colOff>
      <xdr:row>155</xdr:row>
      <xdr:rowOff>57150</xdr:rowOff>
    </xdr:from>
    <xdr:to>
      <xdr:col>30</xdr:col>
      <xdr:colOff>180975</xdr:colOff>
      <xdr:row>157</xdr:row>
      <xdr:rowOff>26458</xdr:rowOff>
    </xdr:to>
    <xdr:sp macro="" textlink="">
      <xdr:nvSpPr>
        <xdr:cNvPr id="9481" name="正方形/長方形 9480">
          <a:extLst>
            <a:ext uri="{FF2B5EF4-FFF2-40B4-BE49-F238E27FC236}">
              <a16:creationId xmlns:a16="http://schemas.microsoft.com/office/drawing/2014/main" id="{170DFF91-EA47-450B-9D88-0B6C9B83138C}"/>
            </a:ext>
          </a:extLst>
        </xdr:cNvPr>
        <xdr:cNvSpPr/>
      </xdr:nvSpPr>
      <xdr:spPr>
        <a:xfrm>
          <a:off x="3267075" y="27746325"/>
          <a:ext cx="1676400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3_HONEY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案件進捗送付用</a:t>
          </a:r>
        </a:p>
      </xdr:txBody>
    </xdr:sp>
    <xdr:clientData/>
  </xdr:twoCellAnchor>
  <xdr:twoCellAnchor>
    <xdr:from>
      <xdr:col>22</xdr:col>
      <xdr:colOff>28575</xdr:colOff>
      <xdr:row>53</xdr:row>
      <xdr:rowOff>161925</xdr:rowOff>
    </xdr:from>
    <xdr:to>
      <xdr:col>25</xdr:col>
      <xdr:colOff>133351</xdr:colOff>
      <xdr:row>156</xdr:row>
      <xdr:rowOff>41804</xdr:rowOff>
    </xdr:to>
    <xdr:cxnSp macro="">
      <xdr:nvCxnSpPr>
        <xdr:cNvPr id="9482" name="直線矢印コネクタ 527">
          <a:extLst>
            <a:ext uri="{FF2B5EF4-FFF2-40B4-BE49-F238E27FC236}">
              <a16:creationId xmlns:a16="http://schemas.microsoft.com/office/drawing/2014/main" id="{07C38C50-2F9C-4F6D-AB84-FBAE03817E16}"/>
            </a:ext>
          </a:extLst>
        </xdr:cNvPr>
        <xdr:cNvCxnSpPr>
          <a:stCxn id="527" idx="1"/>
          <a:endCxn id="9481" idx="1"/>
        </xdr:cNvCxnSpPr>
      </xdr:nvCxnSpPr>
      <xdr:spPr>
        <a:xfrm rot="10800000" flipV="1">
          <a:off x="3267075" y="9391650"/>
          <a:ext cx="676276" cy="18520304"/>
        </a:xfrm>
        <a:prstGeom prst="bentConnector3">
          <a:avLst>
            <a:gd name="adj1" fmla="val 488732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150</xdr:row>
      <xdr:rowOff>171450</xdr:rowOff>
    </xdr:from>
    <xdr:to>
      <xdr:col>22</xdr:col>
      <xdr:colOff>28575</xdr:colOff>
      <xdr:row>156</xdr:row>
      <xdr:rowOff>41804</xdr:rowOff>
    </xdr:to>
    <xdr:cxnSp macro="">
      <xdr:nvCxnSpPr>
        <xdr:cNvPr id="9494" name="直線矢印コネクタ 527">
          <a:extLst>
            <a:ext uri="{FF2B5EF4-FFF2-40B4-BE49-F238E27FC236}">
              <a16:creationId xmlns:a16="http://schemas.microsoft.com/office/drawing/2014/main" id="{04821268-51C2-4B05-B16C-98D5DEC6E93E}"/>
            </a:ext>
          </a:extLst>
        </xdr:cNvPr>
        <xdr:cNvCxnSpPr>
          <a:stCxn id="9479" idx="3"/>
          <a:endCxn id="9481" idx="1"/>
        </xdr:cNvCxnSpPr>
      </xdr:nvCxnSpPr>
      <xdr:spPr>
        <a:xfrm>
          <a:off x="2286000" y="26955750"/>
          <a:ext cx="981075" cy="956204"/>
        </a:xfrm>
        <a:prstGeom prst="bentConnector3">
          <a:avLst>
            <a:gd name="adj1" fmla="val 63592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76199</xdr:colOff>
      <xdr:row>159</xdr:row>
      <xdr:rowOff>104775</xdr:rowOff>
    </xdr:from>
    <xdr:to>
      <xdr:col>53</xdr:col>
      <xdr:colOff>180974</xdr:colOff>
      <xdr:row>164</xdr:row>
      <xdr:rowOff>152400</xdr:rowOff>
    </xdr:to>
    <xdr:grpSp>
      <xdr:nvGrpSpPr>
        <xdr:cNvPr id="9501" name="グループ化 9500">
          <a:extLst>
            <a:ext uri="{FF2B5EF4-FFF2-40B4-BE49-F238E27FC236}">
              <a16:creationId xmlns:a16="http://schemas.microsoft.com/office/drawing/2014/main" id="{6E7E951A-09C0-4D72-B62F-8BC9D1023C2D}"/>
            </a:ext>
          </a:extLst>
        </xdr:cNvPr>
        <xdr:cNvGrpSpPr/>
      </xdr:nvGrpSpPr>
      <xdr:grpSpPr>
        <a:xfrm>
          <a:off x="6934199" y="29060775"/>
          <a:ext cx="3343275" cy="952500"/>
          <a:chOff x="-552451" y="1514475"/>
          <a:chExt cx="3343275" cy="952500"/>
        </a:xfrm>
      </xdr:grpSpPr>
      <xdr:pic>
        <xdr:nvPicPr>
          <xdr:cNvPr id="9502" name="図 9501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DBCC56C7-D34E-89FE-F04F-6EBE3A29E0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03" name="テキスト ボックス 9502">
            <a:extLst>
              <a:ext uri="{FF2B5EF4-FFF2-40B4-BE49-F238E27FC236}">
                <a16:creationId xmlns:a16="http://schemas.microsoft.com/office/drawing/2014/main" id="{1A4ECC2F-3A96-45D7-1B80-DC2C5A4A6FF6}"/>
              </a:ext>
            </a:extLst>
          </xdr:cNvPr>
          <xdr:cNvSpPr txBox="1"/>
        </xdr:nvSpPr>
        <xdr:spPr>
          <a:xfrm>
            <a:off x="-552451" y="2181224"/>
            <a:ext cx="33432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yyyymmdd_HONEY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管理リマインド送付先リスト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x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担当者リスト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30</xdr:col>
      <xdr:colOff>180975</xdr:colOff>
      <xdr:row>156</xdr:row>
      <xdr:rowOff>41804</xdr:rowOff>
    </xdr:from>
    <xdr:to>
      <xdr:col>43</xdr:col>
      <xdr:colOff>0</xdr:colOff>
      <xdr:row>161</xdr:row>
      <xdr:rowOff>95250</xdr:rowOff>
    </xdr:to>
    <xdr:cxnSp macro="">
      <xdr:nvCxnSpPr>
        <xdr:cNvPr id="9504" name="直線矢印コネクタ 527">
          <a:extLst>
            <a:ext uri="{FF2B5EF4-FFF2-40B4-BE49-F238E27FC236}">
              <a16:creationId xmlns:a16="http://schemas.microsoft.com/office/drawing/2014/main" id="{995B3B3E-8C8F-49F7-9D9A-3E6910D630D9}"/>
            </a:ext>
          </a:extLst>
        </xdr:cNvPr>
        <xdr:cNvCxnSpPr>
          <a:stCxn id="9481" idx="3"/>
          <a:endCxn id="9502" idx="1"/>
        </xdr:cNvCxnSpPr>
      </xdr:nvCxnSpPr>
      <xdr:spPr>
        <a:xfrm>
          <a:off x="4943475" y="27911954"/>
          <a:ext cx="2295525" cy="958321"/>
        </a:xfrm>
        <a:prstGeom prst="bentConnector3">
          <a:avLst>
            <a:gd name="adj1" fmla="val 42946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180975</xdr:colOff>
      <xdr:row>156</xdr:row>
      <xdr:rowOff>41804</xdr:rowOff>
    </xdr:from>
    <xdr:to>
      <xdr:col>43</xdr:col>
      <xdr:colOff>47626</xdr:colOff>
      <xdr:row>168</xdr:row>
      <xdr:rowOff>123825</xdr:rowOff>
    </xdr:to>
    <xdr:cxnSp macro="">
      <xdr:nvCxnSpPr>
        <xdr:cNvPr id="9507" name="直線矢印コネクタ 527">
          <a:extLst>
            <a:ext uri="{FF2B5EF4-FFF2-40B4-BE49-F238E27FC236}">
              <a16:creationId xmlns:a16="http://schemas.microsoft.com/office/drawing/2014/main" id="{FA1D2456-1201-4304-AE14-323A6F021C24}"/>
            </a:ext>
          </a:extLst>
        </xdr:cNvPr>
        <xdr:cNvCxnSpPr>
          <a:stCxn id="9481" idx="3"/>
          <a:endCxn id="9510" idx="1"/>
        </xdr:cNvCxnSpPr>
      </xdr:nvCxnSpPr>
      <xdr:spPr>
        <a:xfrm>
          <a:off x="4943475" y="27911954"/>
          <a:ext cx="2343151" cy="2253721"/>
        </a:xfrm>
        <a:prstGeom prst="bentConnector3">
          <a:avLst>
            <a:gd name="adj1" fmla="val 4187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57150</xdr:colOff>
      <xdr:row>166</xdr:row>
      <xdr:rowOff>133350</xdr:rowOff>
    </xdr:from>
    <xdr:to>
      <xdr:col>53</xdr:col>
      <xdr:colOff>28575</xdr:colOff>
      <xdr:row>172</xdr:row>
      <xdr:rowOff>0</xdr:rowOff>
    </xdr:to>
    <xdr:grpSp>
      <xdr:nvGrpSpPr>
        <xdr:cNvPr id="9509" name="グループ化 9508">
          <a:extLst>
            <a:ext uri="{FF2B5EF4-FFF2-40B4-BE49-F238E27FC236}">
              <a16:creationId xmlns:a16="http://schemas.microsoft.com/office/drawing/2014/main" id="{27C12E33-A424-472B-9432-E9EAA42CBF00}"/>
            </a:ext>
          </a:extLst>
        </xdr:cNvPr>
        <xdr:cNvGrpSpPr/>
      </xdr:nvGrpSpPr>
      <xdr:grpSpPr>
        <a:xfrm>
          <a:off x="7296150" y="30356175"/>
          <a:ext cx="2828925" cy="952500"/>
          <a:chOff x="-238126" y="1514475"/>
          <a:chExt cx="2828925" cy="952500"/>
        </a:xfrm>
      </xdr:grpSpPr>
      <xdr:pic>
        <xdr:nvPicPr>
          <xdr:cNvPr id="9510" name="図 9509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0DFCE4FB-1CD4-AC60-0DE2-6FC1799843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11" name="テキスト ボックス 9510">
            <a:extLst>
              <a:ext uri="{FF2B5EF4-FFF2-40B4-BE49-F238E27FC236}">
                <a16:creationId xmlns:a16="http://schemas.microsoft.com/office/drawing/2014/main" id="{98B5FD2A-3A7E-AB5E-E6AD-76A116B8379D}"/>
              </a:ext>
            </a:extLst>
          </xdr:cNvPr>
          <xdr:cNvSpPr txBox="1"/>
        </xdr:nvSpPr>
        <xdr:spPr>
          <a:xfrm>
            <a:off x="-238126" y="2181224"/>
            <a:ext cx="282892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yyyymmdd_HONEY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案件進捗依頼アドレス帳取込用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30</xdr:col>
      <xdr:colOff>180975</xdr:colOff>
      <xdr:row>101</xdr:row>
      <xdr:rowOff>161925</xdr:rowOff>
    </xdr:from>
    <xdr:to>
      <xdr:col>70</xdr:col>
      <xdr:colOff>361950</xdr:colOff>
      <xdr:row>156</xdr:row>
      <xdr:rowOff>41804</xdr:rowOff>
    </xdr:to>
    <xdr:cxnSp macro="">
      <xdr:nvCxnSpPr>
        <xdr:cNvPr id="9515" name="直線矢印コネクタ 527">
          <a:extLst>
            <a:ext uri="{FF2B5EF4-FFF2-40B4-BE49-F238E27FC236}">
              <a16:creationId xmlns:a16="http://schemas.microsoft.com/office/drawing/2014/main" id="{13219BAB-1824-4DAA-BEF0-69FA1E9FAAD1}"/>
            </a:ext>
          </a:extLst>
        </xdr:cNvPr>
        <xdr:cNvCxnSpPr>
          <a:stCxn id="9481" idx="3"/>
          <a:endCxn id="9236" idx="2"/>
        </xdr:cNvCxnSpPr>
      </xdr:nvCxnSpPr>
      <xdr:spPr>
        <a:xfrm flipV="1">
          <a:off x="4943475" y="18078450"/>
          <a:ext cx="7800975" cy="9833504"/>
        </a:xfrm>
        <a:prstGeom prst="bentConnector2">
          <a:avLst/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174</xdr:row>
      <xdr:rowOff>19050</xdr:rowOff>
    </xdr:from>
    <xdr:to>
      <xdr:col>20</xdr:col>
      <xdr:colOff>0</xdr:colOff>
      <xdr:row>179</xdr:row>
      <xdr:rowOff>47625</xdr:rowOff>
    </xdr:to>
    <xdr:grpSp>
      <xdr:nvGrpSpPr>
        <xdr:cNvPr id="9521" name="グループ化 9520">
          <a:extLst>
            <a:ext uri="{FF2B5EF4-FFF2-40B4-BE49-F238E27FC236}">
              <a16:creationId xmlns:a16="http://schemas.microsoft.com/office/drawing/2014/main" id="{C364958C-0B6A-4D95-BA57-88D467765F1B}"/>
            </a:ext>
          </a:extLst>
        </xdr:cNvPr>
        <xdr:cNvGrpSpPr/>
      </xdr:nvGrpSpPr>
      <xdr:grpSpPr>
        <a:xfrm>
          <a:off x="2181225" y="31689675"/>
          <a:ext cx="1628775" cy="933450"/>
          <a:chOff x="276226" y="1514475"/>
          <a:chExt cx="1628775" cy="933450"/>
        </a:xfrm>
      </xdr:grpSpPr>
      <xdr:pic>
        <xdr:nvPicPr>
          <xdr:cNvPr id="9522" name="図 9521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76954F87-0A6A-EC6C-4A2B-C40C12E9D9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23" name="テキスト ボックス 9522">
            <a:extLst>
              <a:ext uri="{FF2B5EF4-FFF2-40B4-BE49-F238E27FC236}">
                <a16:creationId xmlns:a16="http://schemas.microsoft.com/office/drawing/2014/main" id="{21A6EE6E-49C5-41F9-BB19-79EC8672FDDC}"/>
              </a:ext>
            </a:extLst>
          </xdr:cNvPr>
          <xdr:cNvSpPr txBox="1"/>
        </xdr:nvSpPr>
        <xdr:spPr>
          <a:xfrm>
            <a:off x="276226" y="2162174"/>
            <a:ext cx="16287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案件アラート送付先リスト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.csv</a:t>
            </a:r>
            <a:endPara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23</xdr:col>
      <xdr:colOff>133351</xdr:colOff>
      <xdr:row>53</xdr:row>
      <xdr:rowOff>161925</xdr:rowOff>
    </xdr:from>
    <xdr:to>
      <xdr:col>25</xdr:col>
      <xdr:colOff>133352</xdr:colOff>
      <xdr:row>182</xdr:row>
      <xdr:rowOff>175154</xdr:rowOff>
    </xdr:to>
    <xdr:cxnSp macro="">
      <xdr:nvCxnSpPr>
        <xdr:cNvPr id="9524" name="直線矢印コネクタ 527">
          <a:extLst>
            <a:ext uri="{FF2B5EF4-FFF2-40B4-BE49-F238E27FC236}">
              <a16:creationId xmlns:a16="http://schemas.microsoft.com/office/drawing/2014/main" id="{25940AF3-C944-49B6-9DE5-8AAF7CFE2AE2}"/>
            </a:ext>
          </a:extLst>
        </xdr:cNvPr>
        <xdr:cNvCxnSpPr>
          <a:stCxn id="527" idx="1"/>
          <a:endCxn id="9528" idx="1"/>
        </xdr:cNvCxnSpPr>
      </xdr:nvCxnSpPr>
      <xdr:spPr>
        <a:xfrm rot="10800000" flipV="1">
          <a:off x="3562351" y="9391650"/>
          <a:ext cx="381001" cy="23359004"/>
        </a:xfrm>
        <a:prstGeom prst="bentConnector3">
          <a:avLst>
            <a:gd name="adj1" fmla="val 867498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133350</xdr:colOff>
      <xdr:row>182</xdr:row>
      <xdr:rowOff>9525</xdr:rowOff>
    </xdr:from>
    <xdr:to>
      <xdr:col>32</xdr:col>
      <xdr:colOff>95250</xdr:colOff>
      <xdr:row>183</xdr:row>
      <xdr:rowOff>159808</xdr:rowOff>
    </xdr:to>
    <xdr:sp macro="" textlink="">
      <xdr:nvSpPr>
        <xdr:cNvPr id="9528" name="正方形/長方形 9527">
          <a:extLst>
            <a:ext uri="{FF2B5EF4-FFF2-40B4-BE49-F238E27FC236}">
              <a16:creationId xmlns:a16="http://schemas.microsoft.com/office/drawing/2014/main" id="{3C2FA4EE-0327-4953-A851-14BC4CEEF0DE}"/>
            </a:ext>
          </a:extLst>
        </xdr:cNvPr>
        <xdr:cNvSpPr/>
      </xdr:nvSpPr>
      <xdr:spPr>
        <a:xfrm>
          <a:off x="3562350" y="32585025"/>
          <a:ext cx="1676400" cy="331258"/>
        </a:xfrm>
        <a:prstGeom prst="rect">
          <a:avLst/>
        </a:prstGeom>
        <a:ln w="19050">
          <a:solidFill>
            <a:schemeClr val="accent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3_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案件アラート一括送付用</a:t>
          </a:r>
        </a:p>
      </xdr:txBody>
    </xdr:sp>
    <xdr:clientData/>
  </xdr:twoCellAnchor>
  <xdr:twoCellAnchor>
    <xdr:from>
      <xdr:col>17</xdr:col>
      <xdr:colOff>76199</xdr:colOff>
      <xdr:row>176</xdr:row>
      <xdr:rowOff>9525</xdr:rowOff>
    </xdr:from>
    <xdr:to>
      <xdr:col>23</xdr:col>
      <xdr:colOff>133350</xdr:colOff>
      <xdr:row>182</xdr:row>
      <xdr:rowOff>175154</xdr:rowOff>
    </xdr:to>
    <xdr:cxnSp macro="">
      <xdr:nvCxnSpPr>
        <xdr:cNvPr id="9531" name="直線矢印コネクタ 527">
          <a:extLst>
            <a:ext uri="{FF2B5EF4-FFF2-40B4-BE49-F238E27FC236}">
              <a16:creationId xmlns:a16="http://schemas.microsoft.com/office/drawing/2014/main" id="{C08E1D48-3052-4B13-B84A-5AD6778E6C0D}"/>
            </a:ext>
          </a:extLst>
        </xdr:cNvPr>
        <xdr:cNvCxnSpPr>
          <a:stCxn id="9522" idx="3"/>
          <a:endCxn id="9528" idx="1"/>
        </xdr:cNvCxnSpPr>
      </xdr:nvCxnSpPr>
      <xdr:spPr>
        <a:xfrm>
          <a:off x="2362199" y="31499175"/>
          <a:ext cx="1200151" cy="1251479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38098</xdr:colOff>
      <xdr:row>95</xdr:row>
      <xdr:rowOff>142875</xdr:rowOff>
    </xdr:from>
    <xdr:to>
      <xdr:col>23</xdr:col>
      <xdr:colOff>133349</xdr:colOff>
      <xdr:row>182</xdr:row>
      <xdr:rowOff>175154</xdr:rowOff>
    </xdr:to>
    <xdr:cxnSp macro="">
      <xdr:nvCxnSpPr>
        <xdr:cNvPr id="9534" name="直線矢印コネクタ 527">
          <a:extLst>
            <a:ext uri="{FF2B5EF4-FFF2-40B4-BE49-F238E27FC236}">
              <a16:creationId xmlns:a16="http://schemas.microsoft.com/office/drawing/2014/main" id="{F84C216D-7FC5-49C5-BF57-EF7EA846C99B}"/>
            </a:ext>
          </a:extLst>
        </xdr:cNvPr>
        <xdr:cNvCxnSpPr>
          <a:stCxn id="9246" idx="1"/>
          <a:endCxn id="9528" idx="1"/>
        </xdr:cNvCxnSpPr>
      </xdr:nvCxnSpPr>
      <xdr:spPr>
        <a:xfrm rot="10800000" flipH="1" flipV="1">
          <a:off x="1371598" y="16973550"/>
          <a:ext cx="2190751" cy="15777104"/>
        </a:xfrm>
        <a:prstGeom prst="bentConnector3">
          <a:avLst>
            <a:gd name="adj1" fmla="val -43044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38098</xdr:colOff>
      <xdr:row>102</xdr:row>
      <xdr:rowOff>161924</xdr:rowOff>
    </xdr:from>
    <xdr:to>
      <xdr:col>23</xdr:col>
      <xdr:colOff>133349</xdr:colOff>
      <xdr:row>182</xdr:row>
      <xdr:rowOff>175153</xdr:rowOff>
    </xdr:to>
    <xdr:cxnSp macro="">
      <xdr:nvCxnSpPr>
        <xdr:cNvPr id="9541" name="直線矢印コネクタ 527">
          <a:extLst>
            <a:ext uri="{FF2B5EF4-FFF2-40B4-BE49-F238E27FC236}">
              <a16:creationId xmlns:a16="http://schemas.microsoft.com/office/drawing/2014/main" id="{16CDAF03-2B87-46F8-82FC-ACD61B3A8820}"/>
            </a:ext>
          </a:extLst>
        </xdr:cNvPr>
        <xdr:cNvCxnSpPr>
          <a:stCxn id="9249" idx="1"/>
          <a:endCxn id="9528" idx="1"/>
        </xdr:cNvCxnSpPr>
      </xdr:nvCxnSpPr>
      <xdr:spPr>
        <a:xfrm rot="10800000" flipH="1" flipV="1">
          <a:off x="1371598" y="18259424"/>
          <a:ext cx="2190751" cy="14491229"/>
        </a:xfrm>
        <a:prstGeom prst="bentConnector3">
          <a:avLst>
            <a:gd name="adj1" fmla="val -53044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8762</xdr:colOff>
      <xdr:row>182</xdr:row>
      <xdr:rowOff>175154</xdr:rowOff>
    </xdr:from>
    <xdr:to>
      <xdr:col>23</xdr:col>
      <xdr:colOff>133350</xdr:colOff>
      <xdr:row>186</xdr:row>
      <xdr:rowOff>55709</xdr:rowOff>
    </xdr:to>
    <xdr:cxnSp macro="">
      <xdr:nvCxnSpPr>
        <xdr:cNvPr id="9545" name="直線矢印コネクタ 527">
          <a:extLst>
            <a:ext uri="{FF2B5EF4-FFF2-40B4-BE49-F238E27FC236}">
              <a16:creationId xmlns:a16="http://schemas.microsoft.com/office/drawing/2014/main" id="{416533D9-A690-4978-9FDA-060A1B658818}"/>
            </a:ext>
          </a:extLst>
        </xdr:cNvPr>
        <xdr:cNvCxnSpPr>
          <a:stCxn id="9549" idx="3"/>
          <a:endCxn id="9528" idx="1"/>
        </xdr:cNvCxnSpPr>
      </xdr:nvCxnSpPr>
      <xdr:spPr>
        <a:xfrm flipV="1">
          <a:off x="2294762" y="32750654"/>
          <a:ext cx="1267588" cy="604455"/>
        </a:xfrm>
        <a:prstGeom prst="bentConnector3">
          <a:avLst>
            <a:gd name="adj1" fmla="val 52254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142873</xdr:colOff>
      <xdr:row>184</xdr:row>
      <xdr:rowOff>133350</xdr:rowOff>
    </xdr:from>
    <xdr:to>
      <xdr:col>21</xdr:col>
      <xdr:colOff>152398</xdr:colOff>
      <xdr:row>189</xdr:row>
      <xdr:rowOff>104775</xdr:rowOff>
    </xdr:to>
    <xdr:grpSp>
      <xdr:nvGrpSpPr>
        <xdr:cNvPr id="9548" name="グループ化 9547">
          <a:extLst>
            <a:ext uri="{FF2B5EF4-FFF2-40B4-BE49-F238E27FC236}">
              <a16:creationId xmlns:a16="http://schemas.microsoft.com/office/drawing/2014/main" id="{23DD9D4C-5D86-4FB2-93AD-278EAF5C860B}"/>
            </a:ext>
          </a:extLst>
        </xdr:cNvPr>
        <xdr:cNvGrpSpPr/>
      </xdr:nvGrpSpPr>
      <xdr:grpSpPr>
        <a:xfrm>
          <a:off x="1857373" y="33613725"/>
          <a:ext cx="2295525" cy="876300"/>
          <a:chOff x="8613773" y="1661581"/>
          <a:chExt cx="2295524" cy="876300"/>
        </a:xfrm>
      </xdr:grpSpPr>
      <xdr:pic>
        <xdr:nvPicPr>
          <xdr:cNvPr id="9549" name="図 9548">
            <a:extLst>
              <a:ext uri="{FF2B5EF4-FFF2-40B4-BE49-F238E27FC236}">
                <a16:creationId xmlns:a16="http://schemas.microsoft.com/office/drawing/2014/main" id="{AADB577B-5338-71CC-EDC5-FDDDCC8A0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sp macro="" textlink="">
        <xdr:nvSpPr>
          <xdr:cNvPr id="9550" name="テキスト ボックス 9549">
            <a:extLst>
              <a:ext uri="{FF2B5EF4-FFF2-40B4-BE49-F238E27FC236}">
                <a16:creationId xmlns:a16="http://schemas.microsoft.com/office/drawing/2014/main" id="{9759CA8F-8639-FBB1-5A50-903570293E5B}"/>
              </a:ext>
            </a:extLst>
          </xdr:cNvPr>
          <xdr:cNvSpPr txBox="1"/>
        </xdr:nvSpPr>
        <xdr:spPr>
          <a:xfrm>
            <a:off x="8613773" y="2242605"/>
            <a:ext cx="2295524" cy="29527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案件アラート送付対象クライアント一覧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38</xdr:col>
      <xdr:colOff>142875</xdr:colOff>
      <xdr:row>176</xdr:row>
      <xdr:rowOff>142875</xdr:rowOff>
    </xdr:from>
    <xdr:to>
      <xdr:col>52</xdr:col>
      <xdr:colOff>171450</xdr:colOff>
      <xdr:row>182</xdr:row>
      <xdr:rowOff>9525</xdr:rowOff>
    </xdr:to>
    <xdr:grpSp>
      <xdr:nvGrpSpPr>
        <xdr:cNvPr id="9553" name="グループ化 9552">
          <a:extLst>
            <a:ext uri="{FF2B5EF4-FFF2-40B4-BE49-F238E27FC236}">
              <a16:creationId xmlns:a16="http://schemas.microsoft.com/office/drawing/2014/main" id="{70D76DFC-A95B-4070-8050-8A4A2A47BE90}"/>
            </a:ext>
          </a:extLst>
        </xdr:cNvPr>
        <xdr:cNvGrpSpPr/>
      </xdr:nvGrpSpPr>
      <xdr:grpSpPr>
        <a:xfrm>
          <a:off x="7381875" y="32175450"/>
          <a:ext cx="2695575" cy="952500"/>
          <a:chOff x="-190501" y="1514475"/>
          <a:chExt cx="2695575" cy="952500"/>
        </a:xfrm>
      </xdr:grpSpPr>
      <xdr:pic>
        <xdr:nvPicPr>
          <xdr:cNvPr id="9554" name="図 9553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5E092866-21DB-B448-A31F-5B6B427C7F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55" name="テキスト ボックス 9554">
            <a:extLst>
              <a:ext uri="{FF2B5EF4-FFF2-40B4-BE49-F238E27FC236}">
                <a16:creationId xmlns:a16="http://schemas.microsoft.com/office/drawing/2014/main" id="{89E12C72-6FC2-E63B-A4AE-CA3F21BB88F5}"/>
              </a:ext>
            </a:extLst>
          </xdr:cNvPr>
          <xdr:cNvSpPr txBox="1"/>
        </xdr:nvSpPr>
        <xdr:spPr>
          <a:xfrm>
            <a:off x="-190501" y="2181224"/>
            <a:ext cx="269557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送付先リスト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x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案件管理担当者リスト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95250</xdr:colOff>
      <xdr:row>178</xdr:row>
      <xdr:rowOff>133350</xdr:rowOff>
    </xdr:from>
    <xdr:to>
      <xdr:col>43</xdr:col>
      <xdr:colOff>85726</xdr:colOff>
      <xdr:row>182</xdr:row>
      <xdr:rowOff>175154</xdr:rowOff>
    </xdr:to>
    <xdr:cxnSp macro="">
      <xdr:nvCxnSpPr>
        <xdr:cNvPr id="9556" name="直線矢印コネクタ 527">
          <a:extLst>
            <a:ext uri="{FF2B5EF4-FFF2-40B4-BE49-F238E27FC236}">
              <a16:creationId xmlns:a16="http://schemas.microsoft.com/office/drawing/2014/main" id="{AFF3259C-B218-4DD0-A8DB-6297FC036B39}"/>
            </a:ext>
          </a:extLst>
        </xdr:cNvPr>
        <xdr:cNvCxnSpPr>
          <a:stCxn id="9528" idx="3"/>
          <a:endCxn id="9554" idx="1"/>
        </xdr:cNvCxnSpPr>
      </xdr:nvCxnSpPr>
      <xdr:spPr>
        <a:xfrm flipV="1">
          <a:off x="5238750" y="31984950"/>
          <a:ext cx="2085976" cy="765704"/>
        </a:xfrm>
        <a:prstGeom prst="bentConnector3">
          <a:avLst>
            <a:gd name="adj1" fmla="val 5000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90</xdr:row>
      <xdr:rowOff>19050</xdr:rowOff>
    </xdr:from>
    <xdr:to>
      <xdr:col>42</xdr:col>
      <xdr:colOff>66675</xdr:colOff>
      <xdr:row>182</xdr:row>
      <xdr:rowOff>175154</xdr:rowOff>
    </xdr:to>
    <xdr:cxnSp macro="">
      <xdr:nvCxnSpPr>
        <xdr:cNvPr id="9559" name="直線矢印コネクタ 527">
          <a:extLst>
            <a:ext uri="{FF2B5EF4-FFF2-40B4-BE49-F238E27FC236}">
              <a16:creationId xmlns:a16="http://schemas.microsoft.com/office/drawing/2014/main" id="{4751DB0D-1EE8-4850-B3BA-7C198D4875D6}"/>
            </a:ext>
          </a:extLst>
        </xdr:cNvPr>
        <xdr:cNvCxnSpPr>
          <a:stCxn id="9528" idx="3"/>
          <a:endCxn id="9261" idx="3"/>
        </xdr:cNvCxnSpPr>
      </xdr:nvCxnSpPr>
      <xdr:spPr>
        <a:xfrm flipV="1">
          <a:off x="5238750" y="15944850"/>
          <a:ext cx="1876425" cy="16805804"/>
        </a:xfrm>
        <a:prstGeom prst="bentConnector3">
          <a:avLst>
            <a:gd name="adj1" fmla="val 468021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98</xdr:row>
      <xdr:rowOff>179534</xdr:rowOff>
    </xdr:from>
    <xdr:to>
      <xdr:col>70</xdr:col>
      <xdr:colOff>618362</xdr:colOff>
      <xdr:row>182</xdr:row>
      <xdr:rowOff>175154</xdr:rowOff>
    </xdr:to>
    <xdr:cxnSp macro="">
      <xdr:nvCxnSpPr>
        <xdr:cNvPr id="9573" name="直線矢印コネクタ 527">
          <a:extLst>
            <a:ext uri="{FF2B5EF4-FFF2-40B4-BE49-F238E27FC236}">
              <a16:creationId xmlns:a16="http://schemas.microsoft.com/office/drawing/2014/main" id="{A8EE6787-F449-48EF-9F27-75CCC0E49BCA}"/>
            </a:ext>
          </a:extLst>
        </xdr:cNvPr>
        <xdr:cNvCxnSpPr>
          <a:stCxn id="9528" idx="3"/>
          <a:endCxn id="9235" idx="3"/>
        </xdr:cNvCxnSpPr>
      </xdr:nvCxnSpPr>
      <xdr:spPr>
        <a:xfrm flipV="1">
          <a:off x="5238750" y="17553134"/>
          <a:ext cx="7762112" cy="15197520"/>
        </a:xfrm>
        <a:prstGeom prst="bentConnector3">
          <a:avLst>
            <a:gd name="adj1" fmla="val 11313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100</xdr:row>
      <xdr:rowOff>142874</xdr:rowOff>
    </xdr:from>
    <xdr:to>
      <xdr:col>47</xdr:col>
      <xdr:colOff>76200</xdr:colOff>
      <xdr:row>182</xdr:row>
      <xdr:rowOff>175154</xdr:rowOff>
    </xdr:to>
    <xdr:cxnSp macro="">
      <xdr:nvCxnSpPr>
        <xdr:cNvPr id="9580" name="直線矢印コネクタ 527">
          <a:extLst>
            <a:ext uri="{FF2B5EF4-FFF2-40B4-BE49-F238E27FC236}">
              <a16:creationId xmlns:a16="http://schemas.microsoft.com/office/drawing/2014/main" id="{E5E3C3B4-DDBA-4663-8628-02E7A0B35BD6}"/>
            </a:ext>
          </a:extLst>
        </xdr:cNvPr>
        <xdr:cNvCxnSpPr>
          <a:stCxn id="9528" idx="3"/>
          <a:endCxn id="9289" idx="3"/>
        </xdr:cNvCxnSpPr>
      </xdr:nvCxnSpPr>
      <xdr:spPr>
        <a:xfrm flipV="1">
          <a:off x="5238750" y="17878424"/>
          <a:ext cx="2838450" cy="14872230"/>
        </a:xfrm>
        <a:prstGeom prst="bentConnector3">
          <a:avLst>
            <a:gd name="adj1" fmla="val 309061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185</xdr:row>
      <xdr:rowOff>9525</xdr:rowOff>
    </xdr:from>
    <xdr:to>
      <xdr:col>53</xdr:col>
      <xdr:colOff>104774</xdr:colOff>
      <xdr:row>190</xdr:row>
      <xdr:rowOff>38100</xdr:rowOff>
    </xdr:to>
    <xdr:grpSp>
      <xdr:nvGrpSpPr>
        <xdr:cNvPr id="9590" name="グループ化 9589">
          <a:extLst>
            <a:ext uri="{FF2B5EF4-FFF2-40B4-BE49-F238E27FC236}">
              <a16:creationId xmlns:a16="http://schemas.microsoft.com/office/drawing/2014/main" id="{F8A78697-E083-4227-9C33-A5AAF7B7A149}"/>
            </a:ext>
          </a:extLst>
        </xdr:cNvPr>
        <xdr:cNvGrpSpPr/>
      </xdr:nvGrpSpPr>
      <xdr:grpSpPr>
        <a:xfrm>
          <a:off x="7229475" y="33670875"/>
          <a:ext cx="2971799" cy="933450"/>
          <a:chOff x="-371476" y="1514475"/>
          <a:chExt cx="2971799" cy="933450"/>
        </a:xfrm>
      </xdr:grpSpPr>
      <xdr:pic>
        <xdr:nvPicPr>
          <xdr:cNvPr id="9591" name="図 9590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B7CF6E90-A72A-0C37-8AB9-9E87EE3EB7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92" name="テキスト ボックス 9591">
            <a:extLst>
              <a:ext uri="{FF2B5EF4-FFF2-40B4-BE49-F238E27FC236}">
                <a16:creationId xmlns:a16="http://schemas.microsoft.com/office/drawing/2014/main" id="{C5179A66-904B-D9E4-AEF7-086F31DFD36B}"/>
              </a:ext>
            </a:extLst>
          </xdr:cNvPr>
          <xdr:cNvSpPr txBox="1"/>
        </xdr:nvSpPr>
        <xdr:spPr>
          <a:xfrm>
            <a:off x="-371476" y="2162174"/>
            <a:ext cx="2971799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送付先リスト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x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全担当者リスト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ファイル名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95250</xdr:colOff>
      <xdr:row>182</xdr:row>
      <xdr:rowOff>175154</xdr:rowOff>
    </xdr:from>
    <xdr:to>
      <xdr:col>43</xdr:col>
      <xdr:colOff>114301</xdr:colOff>
      <xdr:row>187</xdr:row>
      <xdr:rowOff>0</xdr:rowOff>
    </xdr:to>
    <xdr:cxnSp macro="">
      <xdr:nvCxnSpPr>
        <xdr:cNvPr id="9593" name="直線矢印コネクタ 527">
          <a:extLst>
            <a:ext uri="{FF2B5EF4-FFF2-40B4-BE49-F238E27FC236}">
              <a16:creationId xmlns:a16="http://schemas.microsoft.com/office/drawing/2014/main" id="{C4D7F40F-3D35-41C9-B5B1-24F57401E1DA}"/>
            </a:ext>
          </a:extLst>
        </xdr:cNvPr>
        <xdr:cNvCxnSpPr>
          <a:stCxn id="9528" idx="3"/>
          <a:endCxn id="9591" idx="1"/>
        </xdr:cNvCxnSpPr>
      </xdr:nvCxnSpPr>
      <xdr:spPr>
        <a:xfrm>
          <a:off x="5238750" y="32750654"/>
          <a:ext cx="2114551" cy="729721"/>
        </a:xfrm>
        <a:prstGeom prst="bentConnector3">
          <a:avLst>
            <a:gd name="adj1" fmla="val 49550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57151</xdr:colOff>
      <xdr:row>192</xdr:row>
      <xdr:rowOff>0</xdr:rowOff>
    </xdr:from>
    <xdr:to>
      <xdr:col>51</xdr:col>
      <xdr:colOff>76201</xdr:colOff>
      <xdr:row>197</xdr:row>
      <xdr:rowOff>0</xdr:rowOff>
    </xdr:to>
    <xdr:grpSp>
      <xdr:nvGrpSpPr>
        <xdr:cNvPr id="9597" name="グループ化 9596">
          <a:extLst>
            <a:ext uri="{FF2B5EF4-FFF2-40B4-BE49-F238E27FC236}">
              <a16:creationId xmlns:a16="http://schemas.microsoft.com/office/drawing/2014/main" id="{C7B962B1-59ED-48E3-97EC-4068F36E5E28}"/>
            </a:ext>
          </a:extLst>
        </xdr:cNvPr>
        <xdr:cNvGrpSpPr/>
      </xdr:nvGrpSpPr>
      <xdr:grpSpPr>
        <a:xfrm>
          <a:off x="7677151" y="34928175"/>
          <a:ext cx="2114550" cy="904875"/>
          <a:chOff x="47625" y="1514475"/>
          <a:chExt cx="2114550" cy="904875"/>
        </a:xfrm>
      </xdr:grpSpPr>
      <xdr:pic>
        <xdr:nvPicPr>
          <xdr:cNvPr id="9598" name="図 9597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F76FAA5B-4BB4-7EC5-8A80-0629DBE838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99" name="テキスト ボックス 9598">
            <a:extLst>
              <a:ext uri="{FF2B5EF4-FFF2-40B4-BE49-F238E27FC236}">
                <a16:creationId xmlns:a16="http://schemas.microsoft.com/office/drawing/2014/main" id="{A722BB46-51BA-4228-8C04-9065957D9B85}"/>
              </a:ext>
            </a:extLst>
          </xdr:cNvPr>
          <xdr:cNvSpPr txBox="1"/>
        </xdr:nvSpPr>
        <xdr:spPr>
          <a:xfrm>
            <a:off x="47625" y="2133599"/>
            <a:ext cx="211455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yyyymmdd_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案件アラート宛先取込用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95250</xdr:colOff>
      <xdr:row>182</xdr:row>
      <xdr:rowOff>175154</xdr:rowOff>
    </xdr:from>
    <xdr:to>
      <xdr:col>43</xdr:col>
      <xdr:colOff>142876</xdr:colOff>
      <xdr:row>193</xdr:row>
      <xdr:rowOff>171450</xdr:rowOff>
    </xdr:to>
    <xdr:cxnSp macro="">
      <xdr:nvCxnSpPr>
        <xdr:cNvPr id="9600" name="直線矢印コネクタ 527">
          <a:extLst>
            <a:ext uri="{FF2B5EF4-FFF2-40B4-BE49-F238E27FC236}">
              <a16:creationId xmlns:a16="http://schemas.microsoft.com/office/drawing/2014/main" id="{AC021015-4EAD-4187-B714-2F0BC0C724F6}"/>
            </a:ext>
          </a:extLst>
        </xdr:cNvPr>
        <xdr:cNvCxnSpPr>
          <a:stCxn id="9528" idx="3"/>
          <a:endCxn id="9598" idx="1"/>
        </xdr:cNvCxnSpPr>
      </xdr:nvCxnSpPr>
      <xdr:spPr>
        <a:xfrm>
          <a:off x="5238750" y="32750654"/>
          <a:ext cx="2143126" cy="1987021"/>
        </a:xfrm>
        <a:prstGeom prst="bentConnector3">
          <a:avLst>
            <a:gd name="adj1" fmla="val 48667"/>
          </a:avLst>
        </a:prstGeom>
        <a:ln w="1905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</xdr:colOff>
      <xdr:row>200</xdr:row>
      <xdr:rowOff>47625</xdr:rowOff>
    </xdr:from>
    <xdr:to>
      <xdr:col>17</xdr:col>
      <xdr:colOff>76204</xdr:colOff>
      <xdr:row>204</xdr:row>
      <xdr:rowOff>142875</xdr:rowOff>
    </xdr:to>
    <xdr:grpSp>
      <xdr:nvGrpSpPr>
        <xdr:cNvPr id="9604" name="グループ化 9603">
          <a:extLst>
            <a:ext uri="{FF2B5EF4-FFF2-40B4-BE49-F238E27FC236}">
              <a16:creationId xmlns:a16="http://schemas.microsoft.com/office/drawing/2014/main" id="{6914B700-DE89-415B-A67E-8E84C8E122F2}"/>
            </a:ext>
          </a:extLst>
        </xdr:cNvPr>
        <xdr:cNvGrpSpPr/>
      </xdr:nvGrpSpPr>
      <xdr:grpSpPr>
        <a:xfrm>
          <a:off x="2476508" y="36423600"/>
          <a:ext cx="838196" cy="819150"/>
          <a:chOff x="9318624" y="1661581"/>
          <a:chExt cx="838195" cy="819150"/>
        </a:xfrm>
      </xdr:grpSpPr>
      <xdr:pic>
        <xdr:nvPicPr>
          <xdr:cNvPr id="9605" name="図 9604">
            <a:extLst>
              <a:ext uri="{FF2B5EF4-FFF2-40B4-BE49-F238E27FC236}">
                <a16:creationId xmlns:a16="http://schemas.microsoft.com/office/drawing/2014/main" id="{5261E4AC-0784-08BC-34CD-5644422748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sp macro="" textlink="">
        <xdr:nvSpPr>
          <xdr:cNvPr id="9606" name="テキスト ボックス 9605">
            <a:extLst>
              <a:ext uri="{FF2B5EF4-FFF2-40B4-BE49-F238E27FC236}">
                <a16:creationId xmlns:a16="http://schemas.microsoft.com/office/drawing/2014/main" id="{B65545B7-DAC6-94B1-90AB-53AC053DB20D}"/>
              </a:ext>
            </a:extLst>
          </xdr:cNvPr>
          <xdr:cNvSpPr txBox="1"/>
        </xdr:nvSpPr>
        <xdr:spPr>
          <a:xfrm>
            <a:off x="9318624" y="2185455"/>
            <a:ext cx="838195" cy="29527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証跡ファイル</a:t>
            </a:r>
          </a:p>
        </xdr:txBody>
      </xdr:sp>
    </xdr:grpSp>
    <xdr:clientData/>
  </xdr:twoCellAnchor>
  <xdr:twoCellAnchor>
    <xdr:from>
      <xdr:col>11</xdr:col>
      <xdr:colOff>171450</xdr:colOff>
      <xdr:row>206</xdr:row>
      <xdr:rowOff>152400</xdr:rowOff>
    </xdr:from>
    <xdr:to>
      <xdr:col>18</xdr:col>
      <xdr:colOff>66675</xdr:colOff>
      <xdr:row>211</xdr:row>
      <xdr:rowOff>152400</xdr:rowOff>
    </xdr:to>
    <xdr:grpSp>
      <xdr:nvGrpSpPr>
        <xdr:cNvPr id="9607" name="グループ化 9606">
          <a:extLst>
            <a:ext uri="{FF2B5EF4-FFF2-40B4-BE49-F238E27FC236}">
              <a16:creationId xmlns:a16="http://schemas.microsoft.com/office/drawing/2014/main" id="{AC9B7CDD-E58C-410A-A7F2-6226EE8E6DF7}"/>
            </a:ext>
          </a:extLst>
        </xdr:cNvPr>
        <xdr:cNvGrpSpPr/>
      </xdr:nvGrpSpPr>
      <xdr:grpSpPr>
        <a:xfrm>
          <a:off x="2266950" y="37614225"/>
          <a:ext cx="1228725" cy="904875"/>
          <a:chOff x="485775" y="1514475"/>
          <a:chExt cx="1228725" cy="904875"/>
        </a:xfrm>
      </xdr:grpSpPr>
      <xdr:pic>
        <xdr:nvPicPr>
          <xdr:cNvPr id="9608" name="図 9607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7098F556-0D75-C611-8E78-86C4F2C20D0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609" name="テキスト ボックス 9608">
            <a:extLst>
              <a:ext uri="{FF2B5EF4-FFF2-40B4-BE49-F238E27FC236}">
                <a16:creationId xmlns:a16="http://schemas.microsoft.com/office/drawing/2014/main" id="{D24BA2BB-BE86-8696-A16E-43D1D4519C6E}"/>
              </a:ext>
            </a:extLst>
          </xdr:cNvPr>
          <xdr:cNvSpPr txBox="1"/>
        </xdr:nvSpPr>
        <xdr:spPr>
          <a:xfrm>
            <a:off x="485775" y="2133599"/>
            <a:ext cx="1228725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証跡振り分け一覧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113546</xdr:colOff>
      <xdr:row>201</xdr:row>
      <xdr:rowOff>150959</xdr:rowOff>
    </xdr:from>
    <xdr:to>
      <xdr:col>23</xdr:col>
      <xdr:colOff>152400</xdr:colOff>
      <xdr:row>205</xdr:row>
      <xdr:rowOff>79904</xdr:rowOff>
    </xdr:to>
    <xdr:cxnSp macro="">
      <xdr:nvCxnSpPr>
        <xdr:cNvPr id="9610" name="直線矢印コネクタ 527">
          <a:extLst>
            <a:ext uri="{FF2B5EF4-FFF2-40B4-BE49-F238E27FC236}">
              <a16:creationId xmlns:a16="http://schemas.microsoft.com/office/drawing/2014/main" id="{68B34909-F452-407B-A3E1-A50E888F4730}"/>
            </a:ext>
          </a:extLst>
        </xdr:cNvPr>
        <xdr:cNvCxnSpPr>
          <a:stCxn id="9605" idx="3"/>
          <a:endCxn id="9614" idx="1"/>
        </xdr:cNvCxnSpPr>
      </xdr:nvCxnSpPr>
      <xdr:spPr>
        <a:xfrm>
          <a:off x="2209046" y="37431809"/>
          <a:ext cx="1372354" cy="652845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204</xdr:row>
      <xdr:rowOff>95250</xdr:rowOff>
    </xdr:from>
    <xdr:to>
      <xdr:col>32</xdr:col>
      <xdr:colOff>114300</xdr:colOff>
      <xdr:row>206</xdr:row>
      <xdr:rowOff>64558</xdr:rowOff>
    </xdr:to>
    <xdr:sp macro="" textlink="">
      <xdr:nvSpPr>
        <xdr:cNvPr id="9614" name="正方形/長方形 9613">
          <a:extLst>
            <a:ext uri="{FF2B5EF4-FFF2-40B4-BE49-F238E27FC236}">
              <a16:creationId xmlns:a16="http://schemas.microsoft.com/office/drawing/2014/main" id="{409E48BA-ABCE-402C-9257-527FDD2B3AA3}"/>
            </a:ext>
          </a:extLst>
        </xdr:cNvPr>
        <xdr:cNvSpPr/>
      </xdr:nvSpPr>
      <xdr:spPr>
        <a:xfrm>
          <a:off x="3581400" y="37919025"/>
          <a:ext cx="1676400" cy="331258"/>
        </a:xfrm>
        <a:prstGeom prst="rect">
          <a:avLst/>
        </a:prstGeom>
        <a:ln w="19050">
          <a:solidFill>
            <a:schemeClr val="accent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4_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振分実行</a:t>
          </a:r>
        </a:p>
      </xdr:txBody>
    </xdr:sp>
    <xdr:clientData/>
  </xdr:twoCellAnchor>
  <xdr:twoCellAnchor>
    <xdr:from>
      <xdr:col>16</xdr:col>
      <xdr:colOff>142875</xdr:colOff>
      <xdr:row>205</xdr:row>
      <xdr:rowOff>79904</xdr:rowOff>
    </xdr:from>
    <xdr:to>
      <xdr:col>23</xdr:col>
      <xdr:colOff>152400</xdr:colOff>
      <xdr:row>208</xdr:row>
      <xdr:rowOff>142875</xdr:rowOff>
    </xdr:to>
    <xdr:cxnSp macro="">
      <xdr:nvCxnSpPr>
        <xdr:cNvPr id="9617" name="直線矢印コネクタ 527">
          <a:extLst>
            <a:ext uri="{FF2B5EF4-FFF2-40B4-BE49-F238E27FC236}">
              <a16:creationId xmlns:a16="http://schemas.microsoft.com/office/drawing/2014/main" id="{CF5FCA29-D5AD-4D22-A811-C4B2782775EC}"/>
            </a:ext>
          </a:extLst>
        </xdr:cNvPr>
        <xdr:cNvCxnSpPr>
          <a:stCxn id="9608" idx="3"/>
          <a:endCxn id="9614" idx="1"/>
        </xdr:cNvCxnSpPr>
      </xdr:nvCxnSpPr>
      <xdr:spPr>
        <a:xfrm flipV="1">
          <a:off x="2238375" y="38084654"/>
          <a:ext cx="1343025" cy="605896"/>
        </a:xfrm>
        <a:prstGeom prst="bentConnector3">
          <a:avLst>
            <a:gd name="adj1" fmla="val 49291"/>
          </a:avLst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205</xdr:row>
      <xdr:rowOff>79904</xdr:rowOff>
    </xdr:from>
    <xdr:to>
      <xdr:col>35</xdr:col>
      <xdr:colOff>135470</xdr:colOff>
      <xdr:row>205</xdr:row>
      <xdr:rowOff>84284</xdr:rowOff>
    </xdr:to>
    <xdr:cxnSp macro="">
      <xdr:nvCxnSpPr>
        <xdr:cNvPr id="9629" name="直線矢印コネクタ 9628">
          <a:extLst>
            <a:ext uri="{FF2B5EF4-FFF2-40B4-BE49-F238E27FC236}">
              <a16:creationId xmlns:a16="http://schemas.microsoft.com/office/drawing/2014/main" id="{E8EF5F11-E112-411A-8337-8DDCD09F5598}"/>
            </a:ext>
          </a:extLst>
        </xdr:cNvPr>
        <xdr:cNvCxnSpPr>
          <a:stCxn id="9614" idx="3"/>
          <a:endCxn id="9632" idx="1"/>
        </xdr:cNvCxnSpPr>
      </xdr:nvCxnSpPr>
      <xdr:spPr>
        <a:xfrm>
          <a:off x="5257800" y="38084654"/>
          <a:ext cx="592670" cy="4380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161927</xdr:colOff>
      <xdr:row>203</xdr:row>
      <xdr:rowOff>161925</xdr:rowOff>
    </xdr:from>
    <xdr:to>
      <xdr:col>41</xdr:col>
      <xdr:colOff>95250</xdr:colOff>
      <xdr:row>208</xdr:row>
      <xdr:rowOff>123825</xdr:rowOff>
    </xdr:to>
    <xdr:grpSp>
      <xdr:nvGrpSpPr>
        <xdr:cNvPr id="9631" name="グループ化 9630">
          <a:extLst>
            <a:ext uri="{FF2B5EF4-FFF2-40B4-BE49-F238E27FC236}">
              <a16:creationId xmlns:a16="http://schemas.microsoft.com/office/drawing/2014/main" id="{6A99F68D-3777-43DE-9BCD-E25C0A2E7342}"/>
            </a:ext>
          </a:extLst>
        </xdr:cNvPr>
        <xdr:cNvGrpSpPr/>
      </xdr:nvGrpSpPr>
      <xdr:grpSpPr>
        <a:xfrm>
          <a:off x="6257927" y="37080825"/>
          <a:ext cx="1647823" cy="866775"/>
          <a:chOff x="8889999" y="1661581"/>
          <a:chExt cx="1647822" cy="866775"/>
        </a:xfrm>
      </xdr:grpSpPr>
      <xdr:pic>
        <xdr:nvPicPr>
          <xdr:cNvPr id="9632" name="図 9631">
            <a:extLst>
              <a:ext uri="{FF2B5EF4-FFF2-40B4-BE49-F238E27FC236}">
                <a16:creationId xmlns:a16="http://schemas.microsoft.com/office/drawing/2014/main" id="{42C03A09-5D05-1DFA-B32B-B8C753C05E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sp macro="" textlink="">
        <xdr:nvSpPr>
          <xdr:cNvPr id="9633" name="テキスト ボックス 9632">
            <a:extLst>
              <a:ext uri="{FF2B5EF4-FFF2-40B4-BE49-F238E27FC236}">
                <a16:creationId xmlns:a16="http://schemas.microsoft.com/office/drawing/2014/main" id="{CEB58E16-3516-6755-F259-B7034DCDADCD}"/>
              </a:ext>
            </a:extLst>
          </xdr:cNvPr>
          <xdr:cNvSpPr txBox="1"/>
        </xdr:nvSpPr>
        <xdr:spPr>
          <a:xfrm>
            <a:off x="8889999" y="2233080"/>
            <a:ext cx="1647822" cy="29527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ドキュメント振り分け結果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180975</xdr:colOff>
      <xdr:row>215</xdr:row>
      <xdr:rowOff>152400</xdr:rowOff>
    </xdr:from>
    <xdr:to>
      <xdr:col>19</xdr:col>
      <xdr:colOff>123825</xdr:colOff>
      <xdr:row>220</xdr:row>
      <xdr:rowOff>142875</xdr:rowOff>
    </xdr:to>
    <xdr:grpSp>
      <xdr:nvGrpSpPr>
        <xdr:cNvPr id="9635" name="グループ化 9634">
          <a:extLst>
            <a:ext uri="{FF2B5EF4-FFF2-40B4-BE49-F238E27FC236}">
              <a16:creationId xmlns:a16="http://schemas.microsoft.com/office/drawing/2014/main" id="{AE7AB7D8-A09D-4E44-BEF6-0E92215E63FA}"/>
            </a:ext>
          </a:extLst>
        </xdr:cNvPr>
        <xdr:cNvGrpSpPr/>
      </xdr:nvGrpSpPr>
      <xdr:grpSpPr>
        <a:xfrm>
          <a:off x="2085975" y="39243000"/>
          <a:ext cx="1657350" cy="895350"/>
          <a:chOff x="285750" y="1514475"/>
          <a:chExt cx="1657350" cy="895350"/>
        </a:xfrm>
      </xdr:grpSpPr>
      <xdr:pic>
        <xdr:nvPicPr>
          <xdr:cNvPr id="9636" name="図 9635" descr="CSVファイルのシルエット | 無料のAi・PNG白黒シルエットイラスト">
            <a:extLst>
              <a:ext uri="{FF2B5EF4-FFF2-40B4-BE49-F238E27FC236}">
                <a16:creationId xmlns:a16="http://schemas.microsoft.com/office/drawing/2014/main" id="{5627BF0D-2805-00AF-70C6-48B1346296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1514475"/>
            <a:ext cx="704850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637" name="テキスト ボックス 9636">
            <a:extLst>
              <a:ext uri="{FF2B5EF4-FFF2-40B4-BE49-F238E27FC236}">
                <a16:creationId xmlns:a16="http://schemas.microsoft.com/office/drawing/2014/main" id="{C1D941B0-BD11-3568-2DE7-08C55A862885}"/>
              </a:ext>
            </a:extLst>
          </xdr:cNvPr>
          <xdr:cNvSpPr txBox="1"/>
        </xdr:nvSpPr>
        <xdr:spPr>
          <a:xfrm>
            <a:off x="285750" y="2124074"/>
            <a:ext cx="1657350" cy="2857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CL</a:t>
            </a:r>
            <a:r>
              <a:rPr kumimoji="1" lang="ja-JP" altLang="en-US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向け案件アラート表一覧</a:t>
            </a:r>
            <a:r>
              <a:rPr kumimoji="1" lang="en-US" altLang="ja-JP" sz="80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.csv</a:t>
            </a:r>
            <a:endParaRPr lang="ja-JP" altLang="ja-JP" sz="800">
              <a:effectLst/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161925</xdr:colOff>
      <xdr:row>217</xdr:row>
      <xdr:rowOff>142875</xdr:rowOff>
    </xdr:from>
    <xdr:to>
      <xdr:col>23</xdr:col>
      <xdr:colOff>142875</xdr:colOff>
      <xdr:row>223</xdr:row>
      <xdr:rowOff>32279</xdr:rowOff>
    </xdr:to>
    <xdr:cxnSp macro="">
      <xdr:nvCxnSpPr>
        <xdr:cNvPr id="9638" name="直線矢印コネクタ 527">
          <a:extLst>
            <a:ext uri="{FF2B5EF4-FFF2-40B4-BE49-F238E27FC236}">
              <a16:creationId xmlns:a16="http://schemas.microsoft.com/office/drawing/2014/main" id="{79F7C0AD-AD94-41FB-BB51-C3D1C65B9825}"/>
            </a:ext>
          </a:extLst>
        </xdr:cNvPr>
        <xdr:cNvCxnSpPr>
          <a:stCxn id="9636" idx="3"/>
          <a:endCxn id="9639" idx="1"/>
        </xdr:cNvCxnSpPr>
      </xdr:nvCxnSpPr>
      <xdr:spPr>
        <a:xfrm>
          <a:off x="3209925" y="39414450"/>
          <a:ext cx="1314450" cy="975254"/>
        </a:xfrm>
        <a:prstGeom prst="bentConnector3">
          <a:avLst>
            <a:gd name="adj1" fmla="val 50000"/>
          </a:avLst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142875</xdr:colOff>
      <xdr:row>222</xdr:row>
      <xdr:rowOff>47625</xdr:rowOff>
    </xdr:from>
    <xdr:to>
      <xdr:col>32</xdr:col>
      <xdr:colOff>104775</xdr:colOff>
      <xdr:row>224</xdr:row>
      <xdr:rowOff>16933</xdr:rowOff>
    </xdr:to>
    <xdr:sp macro="" textlink="">
      <xdr:nvSpPr>
        <xdr:cNvPr id="9639" name="正方形/長方形 9638">
          <a:extLst>
            <a:ext uri="{FF2B5EF4-FFF2-40B4-BE49-F238E27FC236}">
              <a16:creationId xmlns:a16="http://schemas.microsoft.com/office/drawing/2014/main" id="{B6BCCA58-1BB6-48C9-8324-2BADCF6FCC4F}"/>
            </a:ext>
          </a:extLst>
        </xdr:cNvPr>
        <xdr:cNvSpPr/>
      </xdr:nvSpPr>
      <xdr:spPr>
        <a:xfrm>
          <a:off x="4524375" y="40224075"/>
          <a:ext cx="1676400" cy="331258"/>
        </a:xfrm>
        <a:prstGeom prst="rect">
          <a:avLst/>
        </a:prstGeom>
        <a:ln w="19050">
          <a:solidFill>
            <a:srgbClr val="7030A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5_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案件アラート作成</a:t>
          </a:r>
        </a:p>
      </xdr:txBody>
    </xdr:sp>
    <xdr:clientData/>
  </xdr:twoCellAnchor>
  <xdr:twoCellAnchor>
    <xdr:from>
      <xdr:col>9</xdr:col>
      <xdr:colOff>1057</xdr:colOff>
      <xdr:row>12</xdr:row>
      <xdr:rowOff>80048</xdr:rowOff>
    </xdr:from>
    <xdr:to>
      <xdr:col>23</xdr:col>
      <xdr:colOff>142875</xdr:colOff>
      <xdr:row>223</xdr:row>
      <xdr:rowOff>32279</xdr:rowOff>
    </xdr:to>
    <xdr:cxnSp macro="">
      <xdr:nvCxnSpPr>
        <xdr:cNvPr id="9643" name="直線矢印コネクタ 527">
          <a:extLst>
            <a:ext uri="{FF2B5EF4-FFF2-40B4-BE49-F238E27FC236}">
              <a16:creationId xmlns:a16="http://schemas.microsoft.com/office/drawing/2014/main" id="{C5A388AF-C573-490D-857D-8AA05A656F5E}"/>
            </a:ext>
          </a:extLst>
        </xdr:cNvPr>
        <xdr:cNvCxnSpPr>
          <a:stCxn id="457" idx="1"/>
          <a:endCxn id="9639" idx="1"/>
        </xdr:cNvCxnSpPr>
      </xdr:nvCxnSpPr>
      <xdr:spPr>
        <a:xfrm rot="10800000" flipH="1" flipV="1">
          <a:off x="1715557" y="1889798"/>
          <a:ext cx="2808818" cy="38499906"/>
        </a:xfrm>
        <a:prstGeom prst="bentConnector3">
          <a:avLst>
            <a:gd name="adj1" fmla="val -39338"/>
          </a:avLst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223</xdr:row>
      <xdr:rowOff>27134</xdr:rowOff>
    </xdr:from>
    <xdr:to>
      <xdr:col>37</xdr:col>
      <xdr:colOff>125944</xdr:colOff>
      <xdr:row>223</xdr:row>
      <xdr:rowOff>32279</xdr:rowOff>
    </xdr:to>
    <xdr:cxnSp macro="">
      <xdr:nvCxnSpPr>
        <xdr:cNvPr id="9655" name="直線矢印コネクタ 9654">
          <a:extLst>
            <a:ext uri="{FF2B5EF4-FFF2-40B4-BE49-F238E27FC236}">
              <a16:creationId xmlns:a16="http://schemas.microsoft.com/office/drawing/2014/main" id="{D8C887F6-78F5-44E9-8AD6-0F282945A5C5}"/>
            </a:ext>
          </a:extLst>
        </xdr:cNvPr>
        <xdr:cNvCxnSpPr>
          <a:stCxn id="9639" idx="3"/>
          <a:endCxn id="9657" idx="1"/>
        </xdr:cNvCxnSpPr>
      </xdr:nvCxnSpPr>
      <xdr:spPr>
        <a:xfrm flipV="1">
          <a:off x="6200775" y="41108459"/>
          <a:ext cx="973669" cy="5145"/>
        </a:xfrm>
        <a:prstGeom prst="straightConnector1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152400</xdr:colOff>
      <xdr:row>221</xdr:row>
      <xdr:rowOff>104775</xdr:rowOff>
    </xdr:from>
    <xdr:to>
      <xdr:col>43</xdr:col>
      <xdr:colOff>85723</xdr:colOff>
      <xdr:row>229</xdr:row>
      <xdr:rowOff>133350</xdr:rowOff>
    </xdr:to>
    <xdr:grpSp>
      <xdr:nvGrpSpPr>
        <xdr:cNvPr id="9656" name="グループ化 9655">
          <a:extLst>
            <a:ext uri="{FF2B5EF4-FFF2-40B4-BE49-F238E27FC236}">
              <a16:creationId xmlns:a16="http://schemas.microsoft.com/office/drawing/2014/main" id="{0F19E53A-D1D6-4F54-B192-1C9487D1A372}"/>
            </a:ext>
          </a:extLst>
        </xdr:cNvPr>
        <xdr:cNvGrpSpPr/>
      </xdr:nvGrpSpPr>
      <xdr:grpSpPr>
        <a:xfrm>
          <a:off x="6629400" y="40281225"/>
          <a:ext cx="1647823" cy="1476375"/>
          <a:chOff x="8889999" y="1661581"/>
          <a:chExt cx="1647822" cy="1476375"/>
        </a:xfrm>
      </xdr:grpSpPr>
      <xdr:pic>
        <xdr:nvPicPr>
          <xdr:cNvPr id="9657" name="図 9656">
            <a:extLst>
              <a:ext uri="{FF2B5EF4-FFF2-40B4-BE49-F238E27FC236}">
                <a16:creationId xmlns:a16="http://schemas.microsoft.com/office/drawing/2014/main" id="{3BEE6631-C730-0FDE-7085-DBABF4FAF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sp macro="" textlink="">
        <xdr:nvSpPr>
          <xdr:cNvPr id="9658" name="テキスト ボックス 9657">
            <a:extLst>
              <a:ext uri="{FF2B5EF4-FFF2-40B4-BE49-F238E27FC236}">
                <a16:creationId xmlns:a16="http://schemas.microsoft.com/office/drawing/2014/main" id="{F141A434-1694-907D-BB0F-E4177DFD9A4D}"/>
              </a:ext>
            </a:extLst>
          </xdr:cNvPr>
          <xdr:cNvSpPr txBox="1"/>
        </xdr:nvSpPr>
        <xdr:spPr>
          <a:xfrm>
            <a:off x="8889999" y="2233080"/>
            <a:ext cx="1647822" cy="90487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【SUUMO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注文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】20260402_(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確認用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)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お知らせ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_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｛振分先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CD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｝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_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｛企業名｝様（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{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振分先名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}</a:t>
            </a:r>
            <a:r>
              <a:rPr kumimoji="1" lang="ja-JP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分）</a:t>
            </a:r>
            <a:r>
              <a:rPr kumimoji="1" lang="en-US" altLang="ja-JP" sz="800" b="0">
                <a:solidFill>
                  <a:schemeClr val="dk1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24</xdr:col>
      <xdr:colOff>104774</xdr:colOff>
      <xdr:row>7</xdr:row>
      <xdr:rowOff>122384</xdr:rowOff>
    </xdr:from>
    <xdr:to>
      <xdr:col>27</xdr:col>
      <xdr:colOff>78319</xdr:colOff>
      <xdr:row>15</xdr:row>
      <xdr:rowOff>156104</xdr:rowOff>
    </xdr:to>
    <xdr:cxnSp macro="">
      <xdr:nvCxnSpPr>
        <xdr:cNvPr id="9659" name="直線矢印コネクタ 9658">
          <a:extLst>
            <a:ext uri="{FF2B5EF4-FFF2-40B4-BE49-F238E27FC236}">
              <a16:creationId xmlns:a16="http://schemas.microsoft.com/office/drawing/2014/main" id="{A20506AF-31D4-4A09-BFA9-0891E27647B8}"/>
            </a:ext>
          </a:extLst>
        </xdr:cNvPr>
        <xdr:cNvCxnSpPr>
          <a:stCxn id="14" idx="3"/>
          <a:endCxn id="9663" idx="1"/>
        </xdr:cNvCxnSpPr>
      </xdr:nvCxnSpPr>
      <xdr:spPr>
        <a:xfrm flipV="1">
          <a:off x="4676774" y="1751159"/>
          <a:ext cx="545045" cy="1481520"/>
        </a:xfrm>
        <a:prstGeom prst="bentConnector3">
          <a:avLst>
            <a:gd name="adj1" fmla="val 29029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180975</xdr:colOff>
      <xdr:row>6</xdr:row>
      <xdr:rowOff>19050</xdr:rowOff>
    </xdr:from>
    <xdr:to>
      <xdr:col>33</xdr:col>
      <xdr:colOff>104775</xdr:colOff>
      <xdr:row>11</xdr:row>
      <xdr:rowOff>142875</xdr:rowOff>
    </xdr:to>
    <xdr:grpSp>
      <xdr:nvGrpSpPr>
        <xdr:cNvPr id="9662" name="グループ化 9661">
          <a:extLst>
            <a:ext uri="{FF2B5EF4-FFF2-40B4-BE49-F238E27FC236}">
              <a16:creationId xmlns:a16="http://schemas.microsoft.com/office/drawing/2014/main" id="{41F581BE-F3F2-473D-B609-5D9F51092DC6}"/>
            </a:ext>
          </a:extLst>
        </xdr:cNvPr>
        <xdr:cNvGrpSpPr/>
      </xdr:nvGrpSpPr>
      <xdr:grpSpPr>
        <a:xfrm>
          <a:off x="4752975" y="1285875"/>
          <a:ext cx="1638300" cy="1028700"/>
          <a:chOff x="8966199" y="1661581"/>
          <a:chExt cx="1638299" cy="1028700"/>
        </a:xfrm>
      </xdr:grpSpPr>
      <xdr:pic>
        <xdr:nvPicPr>
          <xdr:cNvPr id="9663" name="図 9662">
            <a:extLst>
              <a:ext uri="{FF2B5EF4-FFF2-40B4-BE49-F238E27FC236}">
                <a16:creationId xmlns:a16="http://schemas.microsoft.com/office/drawing/2014/main" id="{1383A15D-C94B-7A87-4E30-1A1933BB0F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9664" name="テキスト ボックス 9663">
            <a:extLst>
              <a:ext uri="{FF2B5EF4-FFF2-40B4-BE49-F238E27FC236}">
                <a16:creationId xmlns:a16="http://schemas.microsoft.com/office/drawing/2014/main" id="{4603A916-CA25-8EF6-F51F-A4249FE5DAB6}"/>
              </a:ext>
            </a:extLst>
          </xdr:cNvPr>
          <xdr:cNvSpPr txBox="1"/>
        </xdr:nvSpPr>
        <xdr:spPr>
          <a:xfrm>
            <a:off x="8966199" y="2185455"/>
            <a:ext cx="1638299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案件管理シート作成結果メモ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104775</xdr:colOff>
      <xdr:row>215</xdr:row>
      <xdr:rowOff>131909</xdr:rowOff>
    </xdr:from>
    <xdr:to>
      <xdr:col>37</xdr:col>
      <xdr:colOff>87844</xdr:colOff>
      <xdr:row>223</xdr:row>
      <xdr:rowOff>32279</xdr:rowOff>
    </xdr:to>
    <xdr:cxnSp macro="">
      <xdr:nvCxnSpPr>
        <xdr:cNvPr id="9672" name="直線矢印コネクタ 527">
          <a:extLst>
            <a:ext uri="{FF2B5EF4-FFF2-40B4-BE49-F238E27FC236}">
              <a16:creationId xmlns:a16="http://schemas.microsoft.com/office/drawing/2014/main" id="{B677FEFD-3C39-4A25-A7B7-0E764A8366D2}"/>
            </a:ext>
          </a:extLst>
        </xdr:cNvPr>
        <xdr:cNvCxnSpPr>
          <a:stCxn id="9639" idx="3"/>
          <a:endCxn id="9676" idx="1"/>
        </xdr:cNvCxnSpPr>
      </xdr:nvCxnSpPr>
      <xdr:spPr>
        <a:xfrm flipV="1">
          <a:off x="6200775" y="39765434"/>
          <a:ext cx="935569" cy="1348170"/>
        </a:xfrm>
        <a:prstGeom prst="bentConnector3">
          <a:avLst>
            <a:gd name="adj1" fmla="val 50000"/>
          </a:avLst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214</xdr:row>
      <xdr:rowOff>28575</xdr:rowOff>
    </xdr:from>
    <xdr:to>
      <xdr:col>43</xdr:col>
      <xdr:colOff>114300</xdr:colOff>
      <xdr:row>219</xdr:row>
      <xdr:rowOff>152400</xdr:rowOff>
    </xdr:to>
    <xdr:grpSp>
      <xdr:nvGrpSpPr>
        <xdr:cNvPr id="9675" name="グループ化 9674">
          <a:extLst>
            <a:ext uri="{FF2B5EF4-FFF2-40B4-BE49-F238E27FC236}">
              <a16:creationId xmlns:a16="http://schemas.microsoft.com/office/drawing/2014/main" id="{4E95A941-7195-4318-B7B6-EC80DE55F870}"/>
            </a:ext>
          </a:extLst>
        </xdr:cNvPr>
        <xdr:cNvGrpSpPr/>
      </xdr:nvGrpSpPr>
      <xdr:grpSpPr>
        <a:xfrm>
          <a:off x="6667500" y="38938200"/>
          <a:ext cx="1638300" cy="1028700"/>
          <a:chOff x="8966199" y="1661581"/>
          <a:chExt cx="1638299" cy="1028700"/>
        </a:xfrm>
      </xdr:grpSpPr>
      <xdr:pic>
        <xdr:nvPicPr>
          <xdr:cNvPr id="9676" name="図 9675">
            <a:extLst>
              <a:ext uri="{FF2B5EF4-FFF2-40B4-BE49-F238E27FC236}">
                <a16:creationId xmlns:a16="http://schemas.microsoft.com/office/drawing/2014/main" id="{F66B2DAC-3C6E-EA99-9504-09223702EA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9677" name="テキスト ボックス 9676">
            <a:extLst>
              <a:ext uri="{FF2B5EF4-FFF2-40B4-BE49-F238E27FC236}">
                <a16:creationId xmlns:a16="http://schemas.microsoft.com/office/drawing/2014/main" id="{76C58B29-CA7A-4C4C-030A-B4C16D677C69}"/>
              </a:ext>
            </a:extLst>
          </xdr:cNvPr>
          <xdr:cNvSpPr txBox="1"/>
        </xdr:nvSpPr>
        <xdr:spPr>
          <a:xfrm>
            <a:off x="8966199" y="2185455"/>
            <a:ext cx="1638299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案件アラート作成結果メモ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84962</xdr:colOff>
      <xdr:row>215</xdr:row>
      <xdr:rowOff>131909</xdr:rowOff>
    </xdr:from>
    <xdr:to>
      <xdr:col>45</xdr:col>
      <xdr:colOff>66675</xdr:colOff>
      <xdr:row>231</xdr:row>
      <xdr:rowOff>95250</xdr:rowOff>
    </xdr:to>
    <xdr:cxnSp macro="">
      <xdr:nvCxnSpPr>
        <xdr:cNvPr id="9679" name="直線矢印コネクタ 527">
          <a:extLst>
            <a:ext uri="{FF2B5EF4-FFF2-40B4-BE49-F238E27FC236}">
              <a16:creationId xmlns:a16="http://schemas.microsoft.com/office/drawing/2014/main" id="{F64819A5-81AB-4C2D-AA0B-967BF9BBBFF7}"/>
            </a:ext>
          </a:extLst>
        </xdr:cNvPr>
        <xdr:cNvCxnSpPr>
          <a:stCxn id="9676" idx="3"/>
          <a:endCxn id="9686" idx="0"/>
        </xdr:cNvCxnSpPr>
      </xdr:nvCxnSpPr>
      <xdr:spPr>
        <a:xfrm>
          <a:off x="7704962" y="39403484"/>
          <a:ext cx="934213" cy="2858941"/>
        </a:xfrm>
        <a:prstGeom prst="bentConnector2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220</xdr:row>
      <xdr:rowOff>142874</xdr:rowOff>
    </xdr:from>
    <xdr:to>
      <xdr:col>40</xdr:col>
      <xdr:colOff>180975</xdr:colOff>
      <xdr:row>232</xdr:row>
      <xdr:rowOff>79903</xdr:rowOff>
    </xdr:to>
    <xdr:cxnSp macro="">
      <xdr:nvCxnSpPr>
        <xdr:cNvPr id="9683" name="直線矢印コネクタ 527">
          <a:extLst>
            <a:ext uri="{FF2B5EF4-FFF2-40B4-BE49-F238E27FC236}">
              <a16:creationId xmlns:a16="http://schemas.microsoft.com/office/drawing/2014/main" id="{AA16770A-1FF1-48D1-B268-289491617F4B}"/>
            </a:ext>
          </a:extLst>
        </xdr:cNvPr>
        <xdr:cNvCxnSpPr>
          <a:stCxn id="9637" idx="2"/>
          <a:endCxn id="9686" idx="1"/>
        </xdr:cNvCxnSpPr>
      </xdr:nvCxnSpPr>
      <xdr:spPr>
        <a:xfrm rot="16200000" flipH="1">
          <a:off x="4303448" y="38930526"/>
          <a:ext cx="2108729" cy="4886325"/>
        </a:xfrm>
        <a:prstGeom prst="bentConnector2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180975</xdr:colOff>
      <xdr:row>231</xdr:row>
      <xdr:rowOff>95250</xdr:rowOff>
    </xdr:from>
    <xdr:to>
      <xdr:col>49</xdr:col>
      <xdr:colOff>142875</xdr:colOff>
      <xdr:row>233</xdr:row>
      <xdr:rowOff>64558</xdr:rowOff>
    </xdr:to>
    <xdr:sp macro="" textlink="">
      <xdr:nvSpPr>
        <xdr:cNvPr id="9686" name="正方形/長方形 9685">
          <a:extLst>
            <a:ext uri="{FF2B5EF4-FFF2-40B4-BE49-F238E27FC236}">
              <a16:creationId xmlns:a16="http://schemas.microsoft.com/office/drawing/2014/main" id="{B50E66C5-3A86-4336-8069-B6DF9F18D373}"/>
            </a:ext>
          </a:extLst>
        </xdr:cNvPr>
        <xdr:cNvSpPr/>
      </xdr:nvSpPr>
      <xdr:spPr>
        <a:xfrm>
          <a:off x="7800975" y="42262425"/>
          <a:ext cx="1676400" cy="331258"/>
        </a:xfrm>
        <a:prstGeom prst="rect">
          <a:avLst/>
        </a:prstGeom>
        <a:ln w="19050">
          <a:solidFill>
            <a:srgbClr val="7030A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タブ</a:t>
          </a:r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</a:rPr>
            <a:t>5_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作成後チェック</a:t>
          </a:r>
        </a:p>
      </xdr:txBody>
    </xdr:sp>
    <xdr:clientData/>
  </xdr:twoCellAnchor>
  <xdr:twoCellAnchor>
    <xdr:from>
      <xdr:col>49</xdr:col>
      <xdr:colOff>142875</xdr:colOff>
      <xdr:row>232</xdr:row>
      <xdr:rowOff>74759</xdr:rowOff>
    </xdr:from>
    <xdr:to>
      <xdr:col>53</xdr:col>
      <xdr:colOff>2119</xdr:colOff>
      <xdr:row>232</xdr:row>
      <xdr:rowOff>79904</xdr:rowOff>
    </xdr:to>
    <xdr:cxnSp macro="">
      <xdr:nvCxnSpPr>
        <xdr:cNvPr id="9689" name="直線矢印コネクタ 9688">
          <a:extLst>
            <a:ext uri="{FF2B5EF4-FFF2-40B4-BE49-F238E27FC236}">
              <a16:creationId xmlns:a16="http://schemas.microsoft.com/office/drawing/2014/main" id="{C08B4F9B-5656-4FEC-A7A6-AD6F60D7BCF2}"/>
            </a:ext>
          </a:extLst>
        </xdr:cNvPr>
        <xdr:cNvCxnSpPr>
          <a:stCxn id="9686" idx="3"/>
          <a:endCxn id="9692" idx="1"/>
        </xdr:cNvCxnSpPr>
      </xdr:nvCxnSpPr>
      <xdr:spPr>
        <a:xfrm flipV="1">
          <a:off x="9477375" y="42422909"/>
          <a:ext cx="621244" cy="5145"/>
        </a:xfrm>
        <a:prstGeom prst="straightConnector1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104775</xdr:colOff>
      <xdr:row>230</xdr:row>
      <xdr:rowOff>152400</xdr:rowOff>
    </xdr:from>
    <xdr:to>
      <xdr:col>59</xdr:col>
      <xdr:colOff>28575</xdr:colOff>
      <xdr:row>236</xdr:row>
      <xdr:rowOff>95250</xdr:rowOff>
    </xdr:to>
    <xdr:grpSp>
      <xdr:nvGrpSpPr>
        <xdr:cNvPr id="9691" name="グループ化 9690">
          <a:extLst>
            <a:ext uri="{FF2B5EF4-FFF2-40B4-BE49-F238E27FC236}">
              <a16:creationId xmlns:a16="http://schemas.microsoft.com/office/drawing/2014/main" id="{88182972-4EF2-4AB8-9DBD-6D451CEFD7B8}"/>
            </a:ext>
          </a:extLst>
        </xdr:cNvPr>
        <xdr:cNvGrpSpPr/>
      </xdr:nvGrpSpPr>
      <xdr:grpSpPr>
        <a:xfrm>
          <a:off x="9629775" y="41957625"/>
          <a:ext cx="1638300" cy="1028700"/>
          <a:chOff x="8966199" y="1661581"/>
          <a:chExt cx="1638299" cy="1028700"/>
        </a:xfrm>
      </xdr:grpSpPr>
      <xdr:pic>
        <xdr:nvPicPr>
          <xdr:cNvPr id="9692" name="図 9691">
            <a:extLst>
              <a:ext uri="{FF2B5EF4-FFF2-40B4-BE49-F238E27FC236}">
                <a16:creationId xmlns:a16="http://schemas.microsoft.com/office/drawing/2014/main" id="{DC70313A-3E67-77D4-7DC5-6693596627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9693" name="テキスト ボックス 9692">
            <a:extLst>
              <a:ext uri="{FF2B5EF4-FFF2-40B4-BE49-F238E27FC236}">
                <a16:creationId xmlns:a16="http://schemas.microsoft.com/office/drawing/2014/main" id="{E00F6108-6AFC-721A-CCD1-6F75D23EA2AE}"/>
              </a:ext>
            </a:extLst>
          </xdr:cNvPr>
          <xdr:cNvSpPr txBox="1"/>
        </xdr:nvSpPr>
        <xdr:spPr>
          <a:xfrm>
            <a:off x="8966199" y="2185455"/>
            <a:ext cx="1638299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案件アラート表不備チェック結果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55</xdr:col>
      <xdr:colOff>189737</xdr:colOff>
      <xdr:row>232</xdr:row>
      <xdr:rowOff>74759</xdr:rowOff>
    </xdr:from>
    <xdr:to>
      <xdr:col>62</xdr:col>
      <xdr:colOff>68794</xdr:colOff>
      <xdr:row>232</xdr:row>
      <xdr:rowOff>74759</xdr:rowOff>
    </xdr:to>
    <xdr:cxnSp macro="">
      <xdr:nvCxnSpPr>
        <xdr:cNvPr id="9697" name="直線矢印コネクタ 9696">
          <a:extLst>
            <a:ext uri="{FF2B5EF4-FFF2-40B4-BE49-F238E27FC236}">
              <a16:creationId xmlns:a16="http://schemas.microsoft.com/office/drawing/2014/main" id="{C00AF0F0-1BEF-4414-8C20-04E1FE49090E}"/>
            </a:ext>
          </a:extLst>
        </xdr:cNvPr>
        <xdr:cNvCxnSpPr>
          <a:stCxn id="9692" idx="3"/>
          <a:endCxn id="9701" idx="1"/>
        </xdr:cNvCxnSpPr>
      </xdr:nvCxnSpPr>
      <xdr:spPr>
        <a:xfrm>
          <a:off x="10667237" y="42422909"/>
          <a:ext cx="1212557" cy="0"/>
        </a:xfrm>
        <a:prstGeom prst="straightConnector1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171450</xdr:colOff>
      <xdr:row>230</xdr:row>
      <xdr:rowOff>152400</xdr:rowOff>
    </xdr:from>
    <xdr:to>
      <xdr:col>68</xdr:col>
      <xdr:colOff>95250</xdr:colOff>
      <xdr:row>236</xdr:row>
      <xdr:rowOff>95250</xdr:rowOff>
    </xdr:to>
    <xdr:grpSp>
      <xdr:nvGrpSpPr>
        <xdr:cNvPr id="9700" name="グループ化 9699">
          <a:extLst>
            <a:ext uri="{FF2B5EF4-FFF2-40B4-BE49-F238E27FC236}">
              <a16:creationId xmlns:a16="http://schemas.microsoft.com/office/drawing/2014/main" id="{E464240E-8606-47AD-A1CF-42751A66BBCA}"/>
            </a:ext>
          </a:extLst>
        </xdr:cNvPr>
        <xdr:cNvGrpSpPr/>
      </xdr:nvGrpSpPr>
      <xdr:grpSpPr>
        <a:xfrm>
          <a:off x="11410950" y="41957625"/>
          <a:ext cx="1638300" cy="1028700"/>
          <a:chOff x="8966199" y="1661581"/>
          <a:chExt cx="1638299" cy="1028700"/>
        </a:xfrm>
      </xdr:grpSpPr>
      <xdr:pic>
        <xdr:nvPicPr>
          <xdr:cNvPr id="9701" name="図 9700">
            <a:extLst>
              <a:ext uri="{FF2B5EF4-FFF2-40B4-BE49-F238E27FC236}">
                <a16:creationId xmlns:a16="http://schemas.microsoft.com/office/drawing/2014/main" id="{1D7CE52B-8415-922E-B3F4-C80220F74C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043" y="1661581"/>
            <a:ext cx="568618" cy="568618"/>
          </a:xfrm>
          <a:prstGeom prst="rect">
            <a:avLst/>
          </a:prstGeom>
        </xdr:spPr>
      </xdr:pic>
      <xdr:sp macro="" textlink="">
        <xdr:nvSpPr>
          <xdr:cNvPr id="9702" name="テキスト ボックス 9701">
            <a:extLst>
              <a:ext uri="{FF2B5EF4-FFF2-40B4-BE49-F238E27FC236}">
                <a16:creationId xmlns:a16="http://schemas.microsoft.com/office/drawing/2014/main" id="{4844708C-3055-CD32-7EE6-15AF26396CFD}"/>
              </a:ext>
            </a:extLst>
          </xdr:cNvPr>
          <xdr:cNvSpPr txBox="1"/>
        </xdr:nvSpPr>
        <xdr:spPr>
          <a:xfrm>
            <a:off x="8966199" y="2185455"/>
            <a:ext cx="1638299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yyyymmdd_</a:t>
            </a:r>
            <a:r>
              <a:rPr kumimoji="1" lang="ja-JP" altLang="en-US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案件アラート送付対象クライアント一覧</a:t>
            </a:r>
            <a:r>
              <a:rPr kumimoji="1" lang="en-US" altLang="ja-JP" sz="800" b="0">
                <a:latin typeface="メイリオ" panose="020B0604030504040204" pitchFamily="50" charset="-128"/>
                <a:ea typeface="メイリオ" panose="020B0604030504040204" pitchFamily="50" charset="-128"/>
              </a:rPr>
              <a:t>.xlsx</a:t>
            </a:r>
            <a:endParaRPr kumimoji="1" lang="ja-JP" altLang="en-US" sz="800" b="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</xdr:col>
      <xdr:colOff>104775</xdr:colOff>
      <xdr:row>2</xdr:row>
      <xdr:rowOff>76200</xdr:rowOff>
    </xdr:from>
    <xdr:to>
      <xdr:col>6</xdr:col>
      <xdr:colOff>28575</xdr:colOff>
      <xdr:row>4</xdr:row>
      <xdr:rowOff>38100</xdr:rowOff>
    </xdr:to>
    <xdr:grpSp>
      <xdr:nvGrpSpPr>
        <xdr:cNvPr id="9709" name="グループ化 9708">
          <a:extLst>
            <a:ext uri="{FF2B5EF4-FFF2-40B4-BE49-F238E27FC236}">
              <a16:creationId xmlns:a16="http://schemas.microsoft.com/office/drawing/2014/main" id="{CD599940-D4ED-E77D-22F0-13B4862E6932}"/>
            </a:ext>
          </a:extLst>
        </xdr:cNvPr>
        <xdr:cNvGrpSpPr/>
      </xdr:nvGrpSpPr>
      <xdr:grpSpPr>
        <a:xfrm>
          <a:off x="676275" y="619125"/>
          <a:ext cx="495300" cy="323850"/>
          <a:chOff x="676275" y="619125"/>
          <a:chExt cx="495300" cy="323850"/>
        </a:xfrm>
      </xdr:grpSpPr>
      <xdr:cxnSp macro="">
        <xdr:nvCxnSpPr>
          <xdr:cNvPr id="9705" name="直線コネクタ 9704">
            <a:extLst>
              <a:ext uri="{FF2B5EF4-FFF2-40B4-BE49-F238E27FC236}">
                <a16:creationId xmlns:a16="http://schemas.microsoft.com/office/drawing/2014/main" id="{1AA8E860-9702-4461-74F1-B1BE7297802B}"/>
              </a:ext>
            </a:extLst>
          </xdr:cNvPr>
          <xdr:cNvCxnSpPr/>
        </xdr:nvCxnSpPr>
        <xdr:spPr>
          <a:xfrm>
            <a:off x="676275" y="619125"/>
            <a:ext cx="495300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08" name="テキスト ボックス 9707">
            <a:extLst>
              <a:ext uri="{FF2B5EF4-FFF2-40B4-BE49-F238E27FC236}">
                <a16:creationId xmlns:a16="http://schemas.microsoft.com/office/drawing/2014/main" id="{1C60B013-476C-BFA1-AFDD-FDCC5DC81E34}"/>
              </a:ext>
            </a:extLst>
          </xdr:cNvPr>
          <xdr:cNvSpPr txBox="1"/>
        </xdr:nvSpPr>
        <xdr:spPr>
          <a:xfrm>
            <a:off x="695325" y="647700"/>
            <a:ext cx="46672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タブ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</a:p>
        </xdr:txBody>
      </xdr:sp>
    </xdr:grpSp>
    <xdr:clientData/>
  </xdr:twoCellAnchor>
  <xdr:twoCellAnchor>
    <xdr:from>
      <xdr:col>7</xdr:col>
      <xdr:colOff>114300</xdr:colOff>
      <xdr:row>2</xdr:row>
      <xdr:rowOff>76200</xdr:rowOff>
    </xdr:from>
    <xdr:to>
      <xdr:col>10</xdr:col>
      <xdr:colOff>38100</xdr:colOff>
      <xdr:row>4</xdr:row>
      <xdr:rowOff>28575</xdr:rowOff>
    </xdr:to>
    <xdr:grpSp>
      <xdr:nvGrpSpPr>
        <xdr:cNvPr id="9710" name="グループ化 9709">
          <a:extLst>
            <a:ext uri="{FF2B5EF4-FFF2-40B4-BE49-F238E27FC236}">
              <a16:creationId xmlns:a16="http://schemas.microsoft.com/office/drawing/2014/main" id="{552ACB66-D9C6-4D36-9156-5AFAAA028C50}"/>
            </a:ext>
          </a:extLst>
        </xdr:cNvPr>
        <xdr:cNvGrpSpPr/>
      </xdr:nvGrpSpPr>
      <xdr:grpSpPr>
        <a:xfrm>
          <a:off x="1447800" y="619125"/>
          <a:ext cx="495300" cy="314325"/>
          <a:chOff x="676275" y="619125"/>
          <a:chExt cx="495300" cy="314325"/>
        </a:xfrm>
      </xdr:grpSpPr>
      <xdr:cxnSp macro="">
        <xdr:nvCxnSpPr>
          <xdr:cNvPr id="9711" name="直線コネクタ 9710">
            <a:extLst>
              <a:ext uri="{FF2B5EF4-FFF2-40B4-BE49-F238E27FC236}">
                <a16:creationId xmlns:a16="http://schemas.microsoft.com/office/drawing/2014/main" id="{7417E673-91D7-E6B7-2F4B-C650F57A9F5F}"/>
              </a:ext>
            </a:extLst>
          </xdr:cNvPr>
          <xdr:cNvCxnSpPr/>
        </xdr:nvCxnSpPr>
        <xdr:spPr>
          <a:xfrm>
            <a:off x="676275" y="619125"/>
            <a:ext cx="495300" cy="0"/>
          </a:xfrm>
          <a:prstGeom prst="line">
            <a:avLst/>
          </a:prstGeom>
          <a:ln w="19050">
            <a:solidFill>
              <a:schemeClr val="accent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12" name="テキスト ボックス 9711">
            <a:extLst>
              <a:ext uri="{FF2B5EF4-FFF2-40B4-BE49-F238E27FC236}">
                <a16:creationId xmlns:a16="http://schemas.microsoft.com/office/drawing/2014/main" id="{97128D67-058D-719C-C5C6-209A04902517}"/>
              </a:ext>
            </a:extLst>
          </xdr:cNvPr>
          <xdr:cNvSpPr txBox="1"/>
        </xdr:nvSpPr>
        <xdr:spPr>
          <a:xfrm>
            <a:off x="704850" y="638175"/>
            <a:ext cx="46672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タブ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2</a:t>
            </a:r>
          </a:p>
        </xdr:txBody>
      </xdr:sp>
    </xdr:grpSp>
    <xdr:clientData/>
  </xdr:twoCellAnchor>
  <xdr:twoCellAnchor>
    <xdr:from>
      <xdr:col>11</xdr:col>
      <xdr:colOff>123825</xdr:colOff>
      <xdr:row>2</xdr:row>
      <xdr:rowOff>76200</xdr:rowOff>
    </xdr:from>
    <xdr:to>
      <xdr:col>14</xdr:col>
      <xdr:colOff>57150</xdr:colOff>
      <xdr:row>4</xdr:row>
      <xdr:rowOff>19050</xdr:rowOff>
    </xdr:to>
    <xdr:grpSp>
      <xdr:nvGrpSpPr>
        <xdr:cNvPr id="9713" name="グループ化 9712">
          <a:extLst>
            <a:ext uri="{FF2B5EF4-FFF2-40B4-BE49-F238E27FC236}">
              <a16:creationId xmlns:a16="http://schemas.microsoft.com/office/drawing/2014/main" id="{516F8AF6-287D-4F4F-9403-92DCFA03EF52}"/>
            </a:ext>
          </a:extLst>
        </xdr:cNvPr>
        <xdr:cNvGrpSpPr/>
      </xdr:nvGrpSpPr>
      <xdr:grpSpPr>
        <a:xfrm>
          <a:off x="2219325" y="619125"/>
          <a:ext cx="504825" cy="304800"/>
          <a:chOff x="676275" y="619125"/>
          <a:chExt cx="504825" cy="304800"/>
        </a:xfrm>
      </xdr:grpSpPr>
      <xdr:cxnSp macro="">
        <xdr:nvCxnSpPr>
          <xdr:cNvPr id="9714" name="直線コネクタ 9713">
            <a:extLst>
              <a:ext uri="{FF2B5EF4-FFF2-40B4-BE49-F238E27FC236}">
                <a16:creationId xmlns:a16="http://schemas.microsoft.com/office/drawing/2014/main" id="{5147BB8A-E9BD-C3A6-605C-11D9A5B6CC37}"/>
              </a:ext>
            </a:extLst>
          </xdr:cNvPr>
          <xdr:cNvCxnSpPr/>
        </xdr:nvCxnSpPr>
        <xdr:spPr>
          <a:xfrm>
            <a:off x="676275" y="619125"/>
            <a:ext cx="495300" cy="0"/>
          </a:xfrm>
          <a:prstGeom prst="line">
            <a:avLst/>
          </a:prstGeom>
          <a:ln w="19050">
            <a:solidFill>
              <a:schemeClr val="accent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15" name="テキスト ボックス 9714">
            <a:extLst>
              <a:ext uri="{FF2B5EF4-FFF2-40B4-BE49-F238E27FC236}">
                <a16:creationId xmlns:a16="http://schemas.microsoft.com/office/drawing/2014/main" id="{A80612A4-3E2F-14B6-ED03-2B1A8F14BB07}"/>
              </a:ext>
            </a:extLst>
          </xdr:cNvPr>
          <xdr:cNvSpPr txBox="1"/>
        </xdr:nvSpPr>
        <xdr:spPr>
          <a:xfrm>
            <a:off x="714375" y="628650"/>
            <a:ext cx="46672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タブ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3</a:t>
            </a:r>
          </a:p>
        </xdr:txBody>
      </xdr:sp>
    </xdr:grpSp>
    <xdr:clientData/>
  </xdr:twoCellAnchor>
  <xdr:twoCellAnchor>
    <xdr:from>
      <xdr:col>15</xdr:col>
      <xdr:colOff>133350</xdr:colOff>
      <xdr:row>2</xdr:row>
      <xdr:rowOff>76200</xdr:rowOff>
    </xdr:from>
    <xdr:to>
      <xdr:col>18</xdr:col>
      <xdr:colOff>66675</xdr:colOff>
      <xdr:row>4</xdr:row>
      <xdr:rowOff>38100</xdr:rowOff>
    </xdr:to>
    <xdr:grpSp>
      <xdr:nvGrpSpPr>
        <xdr:cNvPr id="9716" name="グループ化 9715">
          <a:extLst>
            <a:ext uri="{FF2B5EF4-FFF2-40B4-BE49-F238E27FC236}">
              <a16:creationId xmlns:a16="http://schemas.microsoft.com/office/drawing/2014/main" id="{B9B7E207-1073-4308-8594-3F5486A59C4F}"/>
            </a:ext>
          </a:extLst>
        </xdr:cNvPr>
        <xdr:cNvGrpSpPr/>
      </xdr:nvGrpSpPr>
      <xdr:grpSpPr>
        <a:xfrm>
          <a:off x="2990850" y="619125"/>
          <a:ext cx="504825" cy="323850"/>
          <a:chOff x="676275" y="619125"/>
          <a:chExt cx="504825" cy="323850"/>
        </a:xfrm>
      </xdr:grpSpPr>
      <xdr:cxnSp macro="">
        <xdr:nvCxnSpPr>
          <xdr:cNvPr id="9717" name="直線コネクタ 9716">
            <a:extLst>
              <a:ext uri="{FF2B5EF4-FFF2-40B4-BE49-F238E27FC236}">
                <a16:creationId xmlns:a16="http://schemas.microsoft.com/office/drawing/2014/main" id="{D7C95E09-F5BD-392A-AF6F-3B612894000A}"/>
              </a:ext>
            </a:extLst>
          </xdr:cNvPr>
          <xdr:cNvCxnSpPr/>
        </xdr:nvCxnSpPr>
        <xdr:spPr>
          <a:xfrm>
            <a:off x="676275" y="619125"/>
            <a:ext cx="495300" cy="0"/>
          </a:xfrm>
          <a:prstGeom prst="line">
            <a:avLst/>
          </a:prstGeom>
          <a:ln w="19050">
            <a:solidFill>
              <a:schemeClr val="accent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18" name="テキスト ボックス 9717">
            <a:extLst>
              <a:ext uri="{FF2B5EF4-FFF2-40B4-BE49-F238E27FC236}">
                <a16:creationId xmlns:a16="http://schemas.microsoft.com/office/drawing/2014/main" id="{215294B9-12E1-9025-9BF4-D372DAB7F3FD}"/>
              </a:ext>
            </a:extLst>
          </xdr:cNvPr>
          <xdr:cNvSpPr txBox="1"/>
        </xdr:nvSpPr>
        <xdr:spPr>
          <a:xfrm>
            <a:off x="714375" y="647700"/>
            <a:ext cx="46672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タブ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4</a:t>
            </a:r>
          </a:p>
        </xdr:txBody>
      </xdr:sp>
    </xdr:grpSp>
    <xdr:clientData/>
  </xdr:twoCellAnchor>
  <xdr:twoCellAnchor>
    <xdr:from>
      <xdr:col>19</xdr:col>
      <xdr:colOff>95250</xdr:colOff>
      <xdr:row>2</xdr:row>
      <xdr:rowOff>76200</xdr:rowOff>
    </xdr:from>
    <xdr:to>
      <xdr:col>22</xdr:col>
      <xdr:colOff>19050</xdr:colOff>
      <xdr:row>4</xdr:row>
      <xdr:rowOff>28575</xdr:rowOff>
    </xdr:to>
    <xdr:grpSp>
      <xdr:nvGrpSpPr>
        <xdr:cNvPr id="9719" name="グループ化 9718">
          <a:extLst>
            <a:ext uri="{FF2B5EF4-FFF2-40B4-BE49-F238E27FC236}">
              <a16:creationId xmlns:a16="http://schemas.microsoft.com/office/drawing/2014/main" id="{9B39ADD6-C3FC-4478-A752-E47D77E018EE}"/>
            </a:ext>
          </a:extLst>
        </xdr:cNvPr>
        <xdr:cNvGrpSpPr/>
      </xdr:nvGrpSpPr>
      <xdr:grpSpPr>
        <a:xfrm>
          <a:off x="3714750" y="619125"/>
          <a:ext cx="495300" cy="314325"/>
          <a:chOff x="676275" y="619125"/>
          <a:chExt cx="495300" cy="314325"/>
        </a:xfrm>
      </xdr:grpSpPr>
      <xdr:cxnSp macro="">
        <xdr:nvCxnSpPr>
          <xdr:cNvPr id="9720" name="直線コネクタ 9719">
            <a:extLst>
              <a:ext uri="{FF2B5EF4-FFF2-40B4-BE49-F238E27FC236}">
                <a16:creationId xmlns:a16="http://schemas.microsoft.com/office/drawing/2014/main" id="{CCCC4A79-2D2E-A152-361E-697EA5FF8E13}"/>
              </a:ext>
            </a:extLst>
          </xdr:cNvPr>
          <xdr:cNvCxnSpPr/>
        </xdr:nvCxnSpPr>
        <xdr:spPr>
          <a:xfrm>
            <a:off x="676275" y="619125"/>
            <a:ext cx="495300" cy="0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21" name="テキスト ボックス 9720">
            <a:extLst>
              <a:ext uri="{FF2B5EF4-FFF2-40B4-BE49-F238E27FC236}">
                <a16:creationId xmlns:a16="http://schemas.microsoft.com/office/drawing/2014/main" id="{D85311DE-C049-0C7F-02BA-5FD8AB62935C}"/>
              </a:ext>
            </a:extLst>
          </xdr:cNvPr>
          <xdr:cNvSpPr txBox="1"/>
        </xdr:nvSpPr>
        <xdr:spPr>
          <a:xfrm>
            <a:off x="704850" y="638175"/>
            <a:ext cx="466725" cy="295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latin typeface="メイリオ" panose="020B0604030504040204" pitchFamily="50" charset="-128"/>
                <a:ea typeface="メイリオ" panose="020B0604030504040204" pitchFamily="50" charset="-128"/>
              </a:rPr>
              <a:t>タブ</a:t>
            </a:r>
            <a:r>
              <a:rPr kumimoji="1" lang="en-US" altLang="ja-JP" sz="800">
                <a:latin typeface="メイリオ" panose="020B0604030504040204" pitchFamily="50" charset="-128"/>
                <a:ea typeface="メイリオ" panose="020B0604030504040204" pitchFamily="50" charset="-128"/>
              </a:rPr>
              <a:t>5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1</xdr:row>
      <xdr:rowOff>133350</xdr:rowOff>
    </xdr:from>
    <xdr:to>
      <xdr:col>60</xdr:col>
      <xdr:colOff>85725</xdr:colOff>
      <xdr:row>53</xdr:row>
      <xdr:rowOff>123825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14C490C8-DE02-4E93-B4BD-12480B83132F}"/>
            </a:ext>
          </a:extLst>
        </xdr:cNvPr>
        <xdr:cNvSpPr/>
      </xdr:nvSpPr>
      <xdr:spPr bwMode="auto">
        <a:xfrm>
          <a:off x="3648075" y="495300"/>
          <a:ext cx="7867650" cy="9896475"/>
        </a:xfrm>
        <a:prstGeom prst="roundRect">
          <a:avLst>
            <a:gd name="adj" fmla="val 3451"/>
          </a:avLst>
        </a:prstGeom>
        <a:solidFill>
          <a:schemeClr val="accent2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【</a:t>
          </a:r>
          <a:r>
            <a:rPr kumimoji="1" lang="ja-JP" altLang="en-US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開発用</a:t>
          </a: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】</a:t>
          </a:r>
          <a:r>
            <a:rPr kumimoji="1" lang="ja-JP" altLang="en-US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パートナー関連処理支援 </a:t>
          </a:r>
          <a:r>
            <a:rPr kumimoji="1" lang="en-US" altLang="ja-JP" sz="1100" b="0">
              <a:solidFill>
                <a:schemeClr val="accent6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DEV</a:t>
          </a:r>
          <a:endParaRPr lang="ja-JP" altLang="ja-JP" b="0">
            <a:solidFill>
              <a:schemeClr val="accent6">
                <a:lumMod val="50000"/>
              </a:schemeClr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171451</xdr:colOff>
      <xdr:row>1</xdr:row>
      <xdr:rowOff>152400</xdr:rowOff>
    </xdr:from>
    <xdr:to>
      <xdr:col>18</xdr:col>
      <xdr:colOff>38101</xdr:colOff>
      <xdr:row>53</xdr:row>
      <xdr:rowOff>104775</xdr:rowOff>
    </xdr:to>
    <xdr:sp macro="" textlink="">
      <xdr:nvSpPr>
        <xdr:cNvPr id="167" name="四角形: 角を丸くする 166">
          <a:extLst>
            <a:ext uri="{FF2B5EF4-FFF2-40B4-BE49-F238E27FC236}">
              <a16:creationId xmlns:a16="http://schemas.microsoft.com/office/drawing/2014/main" id="{BF4198EE-6198-4754-9C16-B8F35530BB6E}"/>
            </a:ext>
          </a:extLst>
        </xdr:cNvPr>
        <xdr:cNvSpPr/>
      </xdr:nvSpPr>
      <xdr:spPr bwMode="auto">
        <a:xfrm>
          <a:off x="171451" y="514350"/>
          <a:ext cx="3295650" cy="9858375"/>
        </a:xfrm>
        <a:prstGeom prst="roundRect">
          <a:avLst>
            <a:gd name="adj" fmla="val 6015"/>
          </a:avLst>
        </a:prstGeom>
        <a:solidFill>
          <a:schemeClr val="accent6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ｐｏｐｕｌａ</a:t>
          </a:r>
          <a:r>
            <a:rPr kumimoji="1" lang="en-US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【</a:t>
          </a:r>
          <a:r>
            <a:rPr kumimoji="1" lang="ja-JP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テスト環境</a:t>
          </a:r>
          <a:r>
            <a:rPr kumimoji="1" lang="en-US" altLang="ja-JP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】</a:t>
          </a:r>
          <a:r>
            <a:rPr kumimoji="1" lang="ja-JP" altLang="en-US" sz="1100" b="0">
              <a:solidFill>
                <a:schemeClr val="accent3">
                  <a:lumMod val="50000"/>
                </a:schemeClr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スペース</a:t>
          </a:r>
          <a:endParaRPr lang="ja-JP" altLang="ja-JP" b="0">
            <a:solidFill>
              <a:schemeClr val="accent3">
                <a:lumMod val="50000"/>
              </a:schemeClr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20</xdr:col>
      <xdr:colOff>114300</xdr:colOff>
      <xdr:row>8</xdr:row>
      <xdr:rowOff>85725</xdr:rowOff>
    </xdr:from>
    <xdr:to>
      <xdr:col>32</xdr:col>
      <xdr:colOff>28575</xdr:colOff>
      <xdr:row>28</xdr:row>
      <xdr:rowOff>73025</xdr:rowOff>
    </xdr:to>
    <xdr:grpSp>
      <xdr:nvGrpSpPr>
        <xdr:cNvPr id="2" name="T_試験対象 DEV">
          <a:extLst>
            <a:ext uri="{FF2B5EF4-FFF2-40B4-BE49-F238E27FC236}">
              <a16:creationId xmlns:a16="http://schemas.microsoft.com/office/drawing/2014/main" id="{2E985471-F0F0-4985-A9A3-B3D60EA2910A}"/>
            </a:ext>
          </a:extLst>
        </xdr:cNvPr>
        <xdr:cNvGrpSpPr/>
      </xdr:nvGrpSpPr>
      <xdr:grpSpPr>
        <a:xfrm>
          <a:off x="3924300" y="1781175"/>
          <a:ext cx="2200275" cy="3797300"/>
          <a:chOff x="1016000" y="1016000"/>
          <a:chExt cx="3086100" cy="3797300"/>
        </a:xfrm>
      </xdr:grpSpPr>
      <xdr:sp macro="" textlink="">
        <xdr:nvSpPr>
          <xdr:cNvPr id="3" name="F_試験対象 DEV">
            <a:extLst>
              <a:ext uri="{FF2B5EF4-FFF2-40B4-BE49-F238E27FC236}">
                <a16:creationId xmlns:a16="http://schemas.microsoft.com/office/drawing/2014/main" id="{5ED2434B-55F1-49CB-B346-917018C658D3}"/>
              </a:ext>
            </a:extLst>
          </xdr:cNvPr>
          <xdr:cNvSpPr/>
        </xdr:nvSpPr>
        <xdr:spPr>
          <a:xfrm>
            <a:off x="1042719" y="1295400"/>
            <a:ext cx="2992582" cy="35179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" name="L_試験対象 DEV">
            <a:extLst>
              <a:ext uri="{FF2B5EF4-FFF2-40B4-BE49-F238E27FC236}">
                <a16:creationId xmlns:a16="http://schemas.microsoft.com/office/drawing/2014/main" id="{BC2BCAFB-0C00-4DE0-89E8-2A75035973FC}"/>
              </a:ext>
            </a:extLst>
          </xdr:cNvPr>
          <xdr:cNvSpPr txBox="1"/>
        </xdr:nvSpPr>
        <xdr:spPr>
          <a:xfrm>
            <a:off x="1016000" y="1016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試験対象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C_試験対象 DEV_0">
            <a:extLst>
              <a:ext uri="{FF2B5EF4-FFF2-40B4-BE49-F238E27FC236}">
                <a16:creationId xmlns:a16="http://schemas.microsoft.com/office/drawing/2014/main" id="{04E19A56-AF2D-47A6-9819-2ADA845C1FFC}"/>
              </a:ext>
            </a:extLst>
          </xdr:cNvPr>
          <xdr:cNvSpPr txBox="1"/>
        </xdr:nvSpPr>
        <xdr:spPr>
          <a:xfrm>
            <a:off x="1079500" y="1358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C(FK)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6" name="C_試験対象 DEV_1">
            <a:extLst>
              <a:ext uri="{FF2B5EF4-FFF2-40B4-BE49-F238E27FC236}">
                <a16:creationId xmlns:a16="http://schemas.microsoft.com/office/drawing/2014/main" id="{E72A4033-E019-46C4-A23E-D824FAC76977}"/>
              </a:ext>
            </a:extLst>
          </xdr:cNvPr>
          <xdr:cNvSpPr txBox="1"/>
        </xdr:nvSpPr>
        <xdr:spPr>
          <a:xfrm>
            <a:off x="1079500" y="1574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テスト名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7" name="C_試験対象 DEV_2">
            <a:extLst>
              <a:ext uri="{FF2B5EF4-FFF2-40B4-BE49-F238E27FC236}">
                <a16:creationId xmlns:a16="http://schemas.microsoft.com/office/drawing/2014/main" id="{7E49E4A7-698C-446B-A9C1-DD8A71DBB547}"/>
              </a:ext>
            </a:extLst>
          </xdr:cNvPr>
          <xdr:cNvSpPr txBox="1"/>
        </xdr:nvSpPr>
        <xdr:spPr>
          <a:xfrm>
            <a:off x="1079500" y="1790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8" name="C_試験対象 DEV_3">
            <a:extLst>
              <a:ext uri="{FF2B5EF4-FFF2-40B4-BE49-F238E27FC236}">
                <a16:creationId xmlns:a16="http://schemas.microsoft.com/office/drawing/2014/main" id="{28514C4F-CD0F-4F2B-8BA9-23B1EAD0D94E}"/>
              </a:ext>
            </a:extLst>
          </xdr:cNvPr>
          <xdr:cNvSpPr txBox="1"/>
        </xdr:nvSpPr>
        <xdr:spPr>
          <a:xfrm>
            <a:off x="1079500" y="2006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確定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)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関連レコード一覧</a:t>
            </a:r>
          </a:p>
        </xdr:txBody>
      </xdr:sp>
      <xdr:sp macro="" textlink="">
        <xdr:nvSpPr>
          <xdr:cNvPr id="9" name="C_試験対象 DEV_4">
            <a:extLst>
              <a:ext uri="{FF2B5EF4-FFF2-40B4-BE49-F238E27FC236}">
                <a16:creationId xmlns:a16="http://schemas.microsoft.com/office/drawing/2014/main" id="{95709EAD-7884-4ED7-9B86-CDC0F248ACC0}"/>
              </a:ext>
            </a:extLst>
          </xdr:cNvPr>
          <xdr:cNvSpPr txBox="1"/>
        </xdr:nvSpPr>
        <xdr:spPr>
          <a:xfrm>
            <a:off x="1079500" y="2222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" name="C_試験対象 DEV_5">
            <a:extLst>
              <a:ext uri="{FF2B5EF4-FFF2-40B4-BE49-F238E27FC236}">
                <a16:creationId xmlns:a16="http://schemas.microsoft.com/office/drawing/2014/main" id="{4DA5C372-242B-4620-8D1A-0A25260CD35B}"/>
              </a:ext>
            </a:extLst>
          </xdr:cNvPr>
          <xdr:cNvSpPr txBox="1"/>
        </xdr:nvSpPr>
        <xdr:spPr>
          <a:xfrm>
            <a:off x="1079500" y="2438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" name="C_試験対象 DEV_6">
            <a:extLst>
              <a:ext uri="{FF2B5EF4-FFF2-40B4-BE49-F238E27FC236}">
                <a16:creationId xmlns:a16="http://schemas.microsoft.com/office/drawing/2014/main" id="{C6FB5758-2D80-47A0-BD6F-B42C8E82F063}"/>
              </a:ext>
            </a:extLst>
          </xdr:cNvPr>
          <xdr:cNvSpPr txBox="1"/>
        </xdr:nvSpPr>
        <xdr:spPr>
          <a:xfrm>
            <a:off x="1079500" y="26543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配信日付        日付</a:t>
            </a:r>
          </a:p>
        </xdr:txBody>
      </xdr:sp>
      <xdr:sp macro="" textlink="">
        <xdr:nvSpPr>
          <xdr:cNvPr id="12" name="C_試験対象 DEV_7">
            <a:extLst>
              <a:ext uri="{FF2B5EF4-FFF2-40B4-BE49-F238E27FC236}">
                <a16:creationId xmlns:a16="http://schemas.microsoft.com/office/drawing/2014/main" id="{FFD30C73-3FC9-4F04-BB77-2136316DDC9D}"/>
              </a:ext>
            </a:extLst>
          </xdr:cNvPr>
          <xdr:cNvSpPr txBox="1"/>
        </xdr:nvSpPr>
        <xdr:spPr>
          <a:xfrm>
            <a:off x="1079500" y="28702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G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</a:t>
            </a:r>
          </a:p>
        </xdr:txBody>
      </xdr:sp>
      <xdr:sp macro="" textlink="">
        <xdr:nvSpPr>
          <xdr:cNvPr id="13" name="C_試験対象 DEV_8">
            <a:extLst>
              <a:ext uri="{FF2B5EF4-FFF2-40B4-BE49-F238E27FC236}">
                <a16:creationId xmlns:a16="http://schemas.microsoft.com/office/drawing/2014/main" id="{03E873A9-29F3-4DF4-AB42-58BE03C6A10C}"/>
              </a:ext>
            </a:extLst>
          </xdr:cNvPr>
          <xdr:cNvSpPr txBox="1"/>
        </xdr:nvSpPr>
        <xdr:spPr>
          <a:xfrm>
            <a:off x="1079500" y="30861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組織選択</a:t>
            </a:r>
          </a:p>
        </xdr:txBody>
      </xdr:sp>
      <xdr:sp macro="" textlink="">
        <xdr:nvSpPr>
          <xdr:cNvPr id="14" name="C_試験対象 DEV_9">
            <a:extLst>
              <a:ext uri="{FF2B5EF4-FFF2-40B4-BE49-F238E27FC236}">
                <a16:creationId xmlns:a16="http://schemas.microsoft.com/office/drawing/2014/main" id="{688C7C99-1C8E-4F60-B4A8-C3B615108074}"/>
              </a:ext>
            </a:extLst>
          </xdr:cNvPr>
          <xdr:cNvSpPr txBox="1"/>
        </xdr:nvSpPr>
        <xdr:spPr>
          <a:xfrm>
            <a:off x="1079500" y="3302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" name="C_試験対象 DEV_10">
            <a:extLst>
              <a:ext uri="{FF2B5EF4-FFF2-40B4-BE49-F238E27FC236}">
                <a16:creationId xmlns:a16="http://schemas.microsoft.com/office/drawing/2014/main" id="{C5E09D52-8D3F-4748-B276-9B1B499EF908}"/>
              </a:ext>
            </a:extLst>
          </xdr:cNvPr>
          <xdr:cNvSpPr txBox="1"/>
        </xdr:nvSpPr>
        <xdr:spPr>
          <a:xfrm>
            <a:off x="1079500" y="3517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6" name="C_試験対象 DEV_11">
            <a:extLst>
              <a:ext uri="{FF2B5EF4-FFF2-40B4-BE49-F238E27FC236}">
                <a16:creationId xmlns:a16="http://schemas.microsoft.com/office/drawing/2014/main" id="{70B58E3C-FBDC-49B2-94B7-729D993A6858}"/>
              </a:ext>
            </a:extLst>
          </xdr:cNvPr>
          <xdr:cNvSpPr txBox="1"/>
        </xdr:nvSpPr>
        <xdr:spPr>
          <a:xfrm>
            <a:off x="1079500" y="3733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7" name="C_試験対象 DEV_12">
            <a:extLst>
              <a:ext uri="{FF2B5EF4-FFF2-40B4-BE49-F238E27FC236}">
                <a16:creationId xmlns:a16="http://schemas.microsoft.com/office/drawing/2014/main" id="{AE0BFC04-00CA-41D5-8674-15787C218ACB}"/>
              </a:ext>
            </a:extLst>
          </xdr:cNvPr>
          <xdr:cNvSpPr txBox="1"/>
        </xdr:nvSpPr>
        <xdr:spPr>
          <a:xfrm>
            <a:off x="1079500" y="3949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8" name="C_試験対象 DEV_13">
            <a:extLst>
              <a:ext uri="{FF2B5EF4-FFF2-40B4-BE49-F238E27FC236}">
                <a16:creationId xmlns:a16="http://schemas.microsoft.com/office/drawing/2014/main" id="{DC941A01-99C2-4490-BE02-C156F33A6C63}"/>
              </a:ext>
            </a:extLst>
          </xdr:cNvPr>
          <xdr:cNvSpPr txBox="1"/>
        </xdr:nvSpPr>
        <xdr:spPr>
          <a:xfrm>
            <a:off x="1079500" y="4165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配信キー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9" name="C_試験対象 DEV_14">
            <a:extLst>
              <a:ext uri="{FF2B5EF4-FFF2-40B4-BE49-F238E27FC236}">
                <a16:creationId xmlns:a16="http://schemas.microsoft.com/office/drawing/2014/main" id="{B02502D8-623B-475E-8B6D-CAA13C87F336}"/>
              </a:ext>
            </a:extLst>
          </xdr:cNvPr>
          <xdr:cNvSpPr txBox="1"/>
        </xdr:nvSpPr>
        <xdr:spPr>
          <a:xfrm>
            <a:off x="1079500" y="4381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組合せコード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0" name="C_試験対象 DEV_15">
            <a:extLst>
              <a:ext uri="{FF2B5EF4-FFF2-40B4-BE49-F238E27FC236}">
                <a16:creationId xmlns:a16="http://schemas.microsoft.com/office/drawing/2014/main" id="{39A56B25-0898-48BC-8DB1-2A2D89AEA232}"/>
              </a:ext>
            </a:extLst>
          </xdr:cNvPr>
          <xdr:cNvSpPr txBox="1"/>
        </xdr:nvSpPr>
        <xdr:spPr>
          <a:xfrm>
            <a:off x="1079500" y="4597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21" name="P_試験対象 DEV">
            <a:extLst>
              <a:ext uri="{FF2B5EF4-FFF2-40B4-BE49-F238E27FC236}">
                <a16:creationId xmlns:a16="http://schemas.microsoft.com/office/drawing/2014/main" id="{2D7FEF78-A51F-4D8C-A5A6-6E0565B29E0C}"/>
              </a:ext>
            </a:extLst>
          </xdr:cNvPr>
          <xdr:cNvCxnSpPr/>
        </xdr:nvCxnSpPr>
        <xdr:spPr>
          <a:xfrm>
            <a:off x="1029888" y="1574800"/>
            <a:ext cx="227092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95249</xdr:colOff>
      <xdr:row>14</xdr:row>
      <xdr:rowOff>0</xdr:rowOff>
    </xdr:from>
    <xdr:to>
      <xdr:col>45</xdr:col>
      <xdr:colOff>57150</xdr:colOff>
      <xdr:row>32</xdr:row>
      <xdr:rowOff>152400</xdr:rowOff>
    </xdr:to>
    <xdr:grpSp>
      <xdr:nvGrpSpPr>
        <xdr:cNvPr id="22" name="T_合格済試験 DEV">
          <a:extLst>
            <a:ext uri="{FF2B5EF4-FFF2-40B4-BE49-F238E27FC236}">
              <a16:creationId xmlns:a16="http://schemas.microsoft.com/office/drawing/2014/main" id="{117E8FD3-736E-4AE6-B8ED-2C7FCCF2F7F9}"/>
            </a:ext>
          </a:extLst>
        </xdr:cNvPr>
        <xdr:cNvGrpSpPr/>
      </xdr:nvGrpSpPr>
      <xdr:grpSpPr>
        <a:xfrm>
          <a:off x="6381749" y="2838450"/>
          <a:ext cx="2247901" cy="3581400"/>
          <a:chOff x="4292599" y="1016000"/>
          <a:chExt cx="3086101" cy="3581400"/>
        </a:xfrm>
      </xdr:grpSpPr>
      <xdr:sp macro="" textlink="">
        <xdr:nvSpPr>
          <xdr:cNvPr id="23" name="F_合格済試験 DEV">
            <a:extLst>
              <a:ext uri="{FF2B5EF4-FFF2-40B4-BE49-F238E27FC236}">
                <a16:creationId xmlns:a16="http://schemas.microsoft.com/office/drawing/2014/main" id="{ED41A7F9-A51F-4777-A9F4-A31A5F18E888}"/>
              </a:ext>
            </a:extLst>
          </xdr:cNvPr>
          <xdr:cNvSpPr/>
        </xdr:nvSpPr>
        <xdr:spPr>
          <a:xfrm>
            <a:off x="4292599" y="1295400"/>
            <a:ext cx="3028951" cy="33020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" name="L_合格済試験 DEV">
            <a:extLst>
              <a:ext uri="{FF2B5EF4-FFF2-40B4-BE49-F238E27FC236}">
                <a16:creationId xmlns:a16="http://schemas.microsoft.com/office/drawing/2014/main" id="{D8651403-1B7F-4DD8-A811-D544C0352B51}"/>
              </a:ext>
            </a:extLst>
          </xdr:cNvPr>
          <xdr:cNvSpPr txBox="1"/>
        </xdr:nvSpPr>
        <xdr:spPr>
          <a:xfrm>
            <a:off x="4292600" y="1016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合格済試験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5" name="C_合格済試験 DEV_0">
            <a:extLst>
              <a:ext uri="{FF2B5EF4-FFF2-40B4-BE49-F238E27FC236}">
                <a16:creationId xmlns:a16="http://schemas.microsoft.com/office/drawing/2014/main" id="{C4FFF488-6F8C-4E4B-A1D3-AA114C8E92AA}"/>
              </a:ext>
            </a:extLst>
          </xdr:cNvPr>
          <xdr:cNvSpPr txBox="1"/>
        </xdr:nvSpPr>
        <xdr:spPr>
          <a:xfrm>
            <a:off x="4356100" y="1358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C(FK)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26" name="C_合格済試験 DEV_1">
            <a:extLst>
              <a:ext uri="{FF2B5EF4-FFF2-40B4-BE49-F238E27FC236}">
                <a16:creationId xmlns:a16="http://schemas.microsoft.com/office/drawing/2014/main" id="{B615A2F5-F0A1-4F57-A5EF-2BF4833C4AA7}"/>
              </a:ext>
            </a:extLst>
          </xdr:cNvPr>
          <xdr:cNvSpPr txBox="1"/>
        </xdr:nvSpPr>
        <xdr:spPr>
          <a:xfrm>
            <a:off x="4356100" y="1574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テスト名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7" name="C_合格済試験 DEV_2">
            <a:extLst>
              <a:ext uri="{FF2B5EF4-FFF2-40B4-BE49-F238E27FC236}">
                <a16:creationId xmlns:a16="http://schemas.microsoft.com/office/drawing/2014/main" id="{9AC303B1-443D-4242-A0EA-EEAA632021AA}"/>
              </a:ext>
            </a:extLst>
          </xdr:cNvPr>
          <xdr:cNvSpPr txBox="1"/>
        </xdr:nvSpPr>
        <xdr:spPr>
          <a:xfrm>
            <a:off x="4356100" y="1790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28" name="C_合格済試験 DEV_3">
            <a:extLst>
              <a:ext uri="{FF2B5EF4-FFF2-40B4-BE49-F238E27FC236}">
                <a16:creationId xmlns:a16="http://schemas.microsoft.com/office/drawing/2014/main" id="{6B679AE4-D6B3-42FD-9741-83EE9CCFA6B6}"/>
              </a:ext>
            </a:extLst>
          </xdr:cNvPr>
          <xdr:cNvSpPr txBox="1"/>
        </xdr:nvSpPr>
        <xdr:spPr>
          <a:xfrm>
            <a:off x="4356100" y="2006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確定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)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関連レコード一覧</a:t>
            </a:r>
          </a:p>
        </xdr:txBody>
      </xdr:sp>
      <xdr:sp macro="" textlink="">
        <xdr:nvSpPr>
          <xdr:cNvPr id="29" name="C_合格済試験 DEV_4">
            <a:extLst>
              <a:ext uri="{FF2B5EF4-FFF2-40B4-BE49-F238E27FC236}">
                <a16:creationId xmlns:a16="http://schemas.microsoft.com/office/drawing/2014/main" id="{C5CE24DA-44D5-4F08-95DA-E37C8BC5E381}"/>
              </a:ext>
            </a:extLst>
          </xdr:cNvPr>
          <xdr:cNvSpPr txBox="1"/>
        </xdr:nvSpPr>
        <xdr:spPr>
          <a:xfrm>
            <a:off x="4356100" y="2222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0" name="C_合格済試験 DEV_5">
            <a:extLst>
              <a:ext uri="{FF2B5EF4-FFF2-40B4-BE49-F238E27FC236}">
                <a16:creationId xmlns:a16="http://schemas.microsoft.com/office/drawing/2014/main" id="{9955952C-656D-4680-AE0D-477DEA062EAD}"/>
              </a:ext>
            </a:extLst>
          </xdr:cNvPr>
          <xdr:cNvSpPr txBox="1"/>
        </xdr:nvSpPr>
        <xdr:spPr>
          <a:xfrm>
            <a:off x="4356100" y="24384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1" name="C_合格済試験 DEV_6">
            <a:extLst>
              <a:ext uri="{FF2B5EF4-FFF2-40B4-BE49-F238E27FC236}">
                <a16:creationId xmlns:a16="http://schemas.microsoft.com/office/drawing/2014/main" id="{8F436A5F-387F-4E0E-93FA-DDB16AA81CD8}"/>
              </a:ext>
            </a:extLst>
          </xdr:cNvPr>
          <xdr:cNvSpPr txBox="1"/>
        </xdr:nvSpPr>
        <xdr:spPr>
          <a:xfrm>
            <a:off x="4356100" y="26543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配信日付        日付</a:t>
            </a:r>
          </a:p>
        </xdr:txBody>
      </xdr:sp>
      <xdr:sp macro="" textlink="">
        <xdr:nvSpPr>
          <xdr:cNvPr id="32" name="C_合格済試験 DEV_7">
            <a:extLst>
              <a:ext uri="{FF2B5EF4-FFF2-40B4-BE49-F238E27FC236}">
                <a16:creationId xmlns:a16="http://schemas.microsoft.com/office/drawing/2014/main" id="{9F9742F3-46B5-4A51-B15D-19554C84EB9D}"/>
              </a:ext>
            </a:extLst>
          </xdr:cNvPr>
          <xdr:cNvSpPr txBox="1"/>
        </xdr:nvSpPr>
        <xdr:spPr>
          <a:xfrm>
            <a:off x="4356100" y="28702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G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</a:t>
            </a:r>
          </a:p>
        </xdr:txBody>
      </xdr:sp>
      <xdr:sp macro="" textlink="">
        <xdr:nvSpPr>
          <xdr:cNvPr id="33" name="C_合格済試験 DEV_8">
            <a:extLst>
              <a:ext uri="{FF2B5EF4-FFF2-40B4-BE49-F238E27FC236}">
                <a16:creationId xmlns:a16="http://schemas.microsoft.com/office/drawing/2014/main" id="{62C24813-60CD-47C8-8254-68AEA70DF38E}"/>
              </a:ext>
            </a:extLst>
          </xdr:cNvPr>
          <xdr:cNvSpPr txBox="1"/>
        </xdr:nvSpPr>
        <xdr:spPr>
          <a:xfrm>
            <a:off x="4356100" y="30861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組織選択</a:t>
            </a:r>
          </a:p>
        </xdr:txBody>
      </xdr:sp>
      <xdr:sp macro="" textlink="">
        <xdr:nvSpPr>
          <xdr:cNvPr id="34" name="C_合格済試験 DEV_9">
            <a:extLst>
              <a:ext uri="{FF2B5EF4-FFF2-40B4-BE49-F238E27FC236}">
                <a16:creationId xmlns:a16="http://schemas.microsoft.com/office/drawing/2014/main" id="{BEF13695-D923-440F-B9E3-2C75CF03447D}"/>
              </a:ext>
            </a:extLst>
          </xdr:cNvPr>
          <xdr:cNvSpPr txBox="1"/>
        </xdr:nvSpPr>
        <xdr:spPr>
          <a:xfrm>
            <a:off x="4356100" y="33020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5" name="C_合格済試験 DEV_10">
            <a:extLst>
              <a:ext uri="{FF2B5EF4-FFF2-40B4-BE49-F238E27FC236}">
                <a16:creationId xmlns:a16="http://schemas.microsoft.com/office/drawing/2014/main" id="{1A532F7D-B8FE-478B-9F0A-70982611F37E}"/>
              </a:ext>
            </a:extLst>
          </xdr:cNvPr>
          <xdr:cNvSpPr txBox="1"/>
        </xdr:nvSpPr>
        <xdr:spPr>
          <a:xfrm>
            <a:off x="4356100" y="35179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6" name="C_合格済試験 DEV_11">
            <a:extLst>
              <a:ext uri="{FF2B5EF4-FFF2-40B4-BE49-F238E27FC236}">
                <a16:creationId xmlns:a16="http://schemas.microsoft.com/office/drawing/2014/main" id="{943C1C66-7CBA-447E-9C50-8B7D762F244F}"/>
              </a:ext>
            </a:extLst>
          </xdr:cNvPr>
          <xdr:cNvSpPr txBox="1"/>
        </xdr:nvSpPr>
        <xdr:spPr>
          <a:xfrm>
            <a:off x="4356100" y="37338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7" name="C_合格済試験 DEV_12">
            <a:extLst>
              <a:ext uri="{FF2B5EF4-FFF2-40B4-BE49-F238E27FC236}">
                <a16:creationId xmlns:a16="http://schemas.microsoft.com/office/drawing/2014/main" id="{05036B08-F05D-4B5D-9BAF-457A5C1D62B6}"/>
              </a:ext>
            </a:extLst>
          </xdr:cNvPr>
          <xdr:cNvSpPr txBox="1"/>
        </xdr:nvSpPr>
        <xdr:spPr>
          <a:xfrm>
            <a:off x="4356100" y="39497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38" name="C_合格済試験 DEV_13">
            <a:extLst>
              <a:ext uri="{FF2B5EF4-FFF2-40B4-BE49-F238E27FC236}">
                <a16:creationId xmlns:a16="http://schemas.microsoft.com/office/drawing/2014/main" id="{FF47781E-34CD-4B5B-AA26-EB7F9C088C80}"/>
              </a:ext>
            </a:extLst>
          </xdr:cNvPr>
          <xdr:cNvSpPr txBox="1"/>
        </xdr:nvSpPr>
        <xdr:spPr>
          <a:xfrm>
            <a:off x="4356100" y="41656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再受験          チェックボックス</a:t>
            </a:r>
          </a:p>
        </xdr:txBody>
      </xdr:sp>
      <xdr:sp macro="" textlink="">
        <xdr:nvSpPr>
          <xdr:cNvPr id="39" name="C_合格済試験 DEV_14">
            <a:extLst>
              <a:ext uri="{FF2B5EF4-FFF2-40B4-BE49-F238E27FC236}">
                <a16:creationId xmlns:a16="http://schemas.microsoft.com/office/drawing/2014/main" id="{D5C0A625-AC57-4026-B6F5-FA5E9D0D4DCD}"/>
              </a:ext>
            </a:extLst>
          </xdr:cNvPr>
          <xdr:cNvSpPr txBox="1"/>
        </xdr:nvSpPr>
        <xdr:spPr>
          <a:xfrm>
            <a:off x="4356100" y="4381500"/>
            <a:ext cx="30226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40" name="P_合格済試験 DEV">
            <a:extLst>
              <a:ext uri="{FF2B5EF4-FFF2-40B4-BE49-F238E27FC236}">
                <a16:creationId xmlns:a16="http://schemas.microsoft.com/office/drawing/2014/main" id="{017E2151-DD1E-4426-8769-E0A172C8C07E}"/>
              </a:ext>
            </a:extLst>
          </xdr:cNvPr>
          <xdr:cNvCxnSpPr/>
        </xdr:nvCxnSpPr>
        <xdr:spPr>
          <a:xfrm>
            <a:off x="4306488" y="1574800"/>
            <a:ext cx="227092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142874</xdr:colOff>
      <xdr:row>19</xdr:row>
      <xdr:rowOff>130175</xdr:rowOff>
    </xdr:from>
    <xdr:to>
      <xdr:col>59</xdr:col>
      <xdr:colOff>85725</xdr:colOff>
      <xdr:row>41</xdr:row>
      <xdr:rowOff>168275</xdr:rowOff>
    </xdr:to>
    <xdr:grpSp>
      <xdr:nvGrpSpPr>
        <xdr:cNvPr id="96" name="T_ID受験者試験ﾊﾟｽﾜｰﾄﾞ DEV">
          <a:extLst>
            <a:ext uri="{FF2B5EF4-FFF2-40B4-BE49-F238E27FC236}">
              <a16:creationId xmlns:a16="http://schemas.microsoft.com/office/drawing/2014/main" id="{5A833FBB-B5C1-41C4-85A9-1E8E3ECFB6E6}"/>
            </a:ext>
          </a:extLst>
        </xdr:cNvPr>
        <xdr:cNvGrpSpPr/>
      </xdr:nvGrpSpPr>
      <xdr:grpSpPr>
        <a:xfrm>
          <a:off x="8905874" y="3921125"/>
          <a:ext cx="2419351" cy="4229100"/>
          <a:chOff x="1015999" y="12623800"/>
          <a:chExt cx="3619501" cy="4229100"/>
        </a:xfrm>
      </xdr:grpSpPr>
      <xdr:sp macro="" textlink="">
        <xdr:nvSpPr>
          <xdr:cNvPr id="97" name="F_ID受験者試験ﾊﾟｽﾜｰﾄﾞ DEV">
            <a:extLst>
              <a:ext uri="{FF2B5EF4-FFF2-40B4-BE49-F238E27FC236}">
                <a16:creationId xmlns:a16="http://schemas.microsoft.com/office/drawing/2014/main" id="{1E6EDA33-48E4-4E7A-8FD3-35105B41840A}"/>
              </a:ext>
            </a:extLst>
          </xdr:cNvPr>
          <xdr:cNvSpPr/>
        </xdr:nvSpPr>
        <xdr:spPr>
          <a:xfrm>
            <a:off x="1015999" y="12903200"/>
            <a:ext cx="3593366" cy="39497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8" name="L_ID受験者試験ﾊﾟｽﾜｰﾄﾞ DEV">
            <a:extLst>
              <a:ext uri="{FF2B5EF4-FFF2-40B4-BE49-F238E27FC236}">
                <a16:creationId xmlns:a16="http://schemas.microsoft.com/office/drawing/2014/main" id="{56C91A23-1E58-4CC4-8AEF-1E8085B29FB1}"/>
              </a:ext>
            </a:extLst>
          </xdr:cNvPr>
          <xdr:cNvSpPr txBox="1"/>
        </xdr:nvSpPr>
        <xdr:spPr>
          <a:xfrm>
            <a:off x="1016000" y="126238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受験者試験パスワード 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9" name="C_ID受験者試験ﾊﾟｽﾜｰﾄﾞ DEV_0">
            <a:extLst>
              <a:ext uri="{FF2B5EF4-FFF2-40B4-BE49-F238E27FC236}">
                <a16:creationId xmlns:a16="http://schemas.microsoft.com/office/drawing/2014/main" id="{E189FD95-530C-4A75-A530-EB6AD0788107}"/>
              </a:ext>
            </a:extLst>
          </xdr:cNvPr>
          <xdr:cNvSpPr txBox="1"/>
        </xdr:nvSpPr>
        <xdr:spPr>
          <a:xfrm>
            <a:off x="1079500" y="129667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(FK)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数値</a:t>
            </a:r>
          </a:p>
        </xdr:txBody>
      </xdr:sp>
      <xdr:sp macro="" textlink="">
        <xdr:nvSpPr>
          <xdr:cNvPr id="100" name="C_ID受験者試験ﾊﾟｽﾜｰﾄﾞ DEV_1">
            <a:extLst>
              <a:ext uri="{FF2B5EF4-FFF2-40B4-BE49-F238E27FC236}">
                <a16:creationId xmlns:a16="http://schemas.microsoft.com/office/drawing/2014/main" id="{C76308E1-F702-42F3-A564-DA7A4F16D022}"/>
              </a:ext>
            </a:extLst>
          </xdr:cNvPr>
          <xdr:cNvSpPr txBox="1"/>
        </xdr:nvSpPr>
        <xdr:spPr>
          <a:xfrm>
            <a:off x="1079500" y="131826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試験用パスワード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1" name="C_ID受験者試験ﾊﾟｽﾜｰﾄﾞ DEV_2">
            <a:extLst>
              <a:ext uri="{FF2B5EF4-FFF2-40B4-BE49-F238E27FC236}">
                <a16:creationId xmlns:a16="http://schemas.microsoft.com/office/drawing/2014/main" id="{8E0D6209-1E19-4BF3-B5F0-6DB61E1425B9}"/>
              </a:ext>
            </a:extLst>
          </xdr:cNvPr>
          <xdr:cNvSpPr txBox="1"/>
        </xdr:nvSpPr>
        <xdr:spPr>
          <a:xfrm>
            <a:off x="1079500" y="133985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  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2" name="C_ID受験者試験ﾊﾟｽﾜｰﾄﾞ DEV_3">
            <a:extLst>
              <a:ext uri="{FF2B5EF4-FFF2-40B4-BE49-F238E27FC236}">
                <a16:creationId xmlns:a16="http://schemas.microsoft.com/office/drawing/2014/main" id="{A694CC2A-BBE5-4154-96A7-1D2BB8ECC432}"/>
              </a:ext>
            </a:extLst>
          </xdr:cNvPr>
          <xdr:cNvSpPr txBox="1"/>
        </xdr:nvSpPr>
        <xdr:spPr>
          <a:xfrm>
            <a:off x="1079500" y="136144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名  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3" name="C_ID受験者試験ﾊﾟｽﾜｰﾄﾞ DEV_4">
            <a:extLst>
              <a:ext uri="{FF2B5EF4-FFF2-40B4-BE49-F238E27FC236}">
                <a16:creationId xmlns:a16="http://schemas.microsoft.com/office/drawing/2014/main" id="{4731D37D-5022-40E2-AB6A-8F77BAC5CDDC}"/>
              </a:ext>
            </a:extLst>
          </xdr:cNvPr>
          <xdr:cNvSpPr txBox="1"/>
        </xdr:nvSpPr>
        <xdr:spPr>
          <a:xfrm>
            <a:off x="1079500" y="138303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4" name="C_ID受験者試験ﾊﾟｽﾜｰﾄﾞ DEV_5">
            <a:extLst>
              <a:ext uri="{FF2B5EF4-FFF2-40B4-BE49-F238E27FC236}">
                <a16:creationId xmlns:a16="http://schemas.microsoft.com/office/drawing/2014/main" id="{AF3D602D-B8E7-407D-866A-45A2092089E8}"/>
              </a:ext>
            </a:extLst>
          </xdr:cNvPr>
          <xdr:cNvSpPr txBox="1"/>
        </xdr:nvSpPr>
        <xdr:spPr>
          <a:xfrm>
            <a:off x="1079500" y="140462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主務大分類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5" name="C_ID受験者試験ﾊﾟｽﾜｰﾄﾞ DEV_6">
            <a:extLst>
              <a:ext uri="{FF2B5EF4-FFF2-40B4-BE49-F238E27FC236}">
                <a16:creationId xmlns:a16="http://schemas.microsoft.com/office/drawing/2014/main" id="{8CA9A180-5655-4573-AC63-948EFC586930}"/>
              </a:ext>
            </a:extLst>
          </xdr:cNvPr>
          <xdr:cNvSpPr txBox="1"/>
        </xdr:nvSpPr>
        <xdr:spPr>
          <a:xfrm>
            <a:off x="1079500" y="142621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）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6" name="C_ID受験者試験ﾊﾟｽﾜｰﾄﾞ DEV_7">
            <a:extLst>
              <a:ext uri="{FF2B5EF4-FFF2-40B4-BE49-F238E27FC236}">
                <a16:creationId xmlns:a16="http://schemas.microsoft.com/office/drawing/2014/main" id="{D1ACC990-F03B-4401-A396-0263406FF070}"/>
              </a:ext>
            </a:extLst>
          </xdr:cNvPr>
          <xdr:cNvSpPr txBox="1"/>
        </xdr:nvSpPr>
        <xdr:spPr>
          <a:xfrm>
            <a:off x="1079500" y="144780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）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7" name="C_ID受験者試験ﾊﾟｽﾜｰﾄﾞ DEV_8">
            <a:extLst>
              <a:ext uri="{FF2B5EF4-FFF2-40B4-BE49-F238E27FC236}">
                <a16:creationId xmlns:a16="http://schemas.microsoft.com/office/drawing/2014/main" id="{3134BA07-F0F0-49B4-8F46-90F92EB5F7B6}"/>
              </a:ext>
            </a:extLst>
          </xdr:cNvPr>
          <xdr:cNvSpPr txBox="1"/>
        </xdr:nvSpPr>
        <xdr:spPr>
          <a:xfrm>
            <a:off x="1079500" y="146939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最新配信日付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08" name="C_ID受験者試験ﾊﾟｽﾜｰﾄﾞ DEV_9">
            <a:extLst>
              <a:ext uri="{FF2B5EF4-FFF2-40B4-BE49-F238E27FC236}">
                <a16:creationId xmlns:a16="http://schemas.microsoft.com/office/drawing/2014/main" id="{3C7A6062-2AD0-4AF0-9AB0-F54DF7B02EE2}"/>
              </a:ext>
            </a:extLst>
          </xdr:cNvPr>
          <xdr:cNvSpPr txBox="1"/>
        </xdr:nvSpPr>
        <xdr:spPr>
          <a:xfrm>
            <a:off x="1079500" y="149098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対象試験一覧          関連レコード一覧</a:t>
            </a:r>
          </a:p>
        </xdr:txBody>
      </xdr:sp>
      <xdr:sp macro="" textlink="">
        <xdr:nvSpPr>
          <xdr:cNvPr id="109" name="C_ID受験者試験ﾊﾟｽﾜｰﾄﾞ DEV_10">
            <a:extLst>
              <a:ext uri="{FF2B5EF4-FFF2-40B4-BE49-F238E27FC236}">
                <a16:creationId xmlns:a16="http://schemas.microsoft.com/office/drawing/2014/main" id="{3B631DF3-F992-4CA4-966C-AAD39603EECC}"/>
              </a:ext>
            </a:extLst>
          </xdr:cNvPr>
          <xdr:cNvSpPr txBox="1"/>
        </xdr:nvSpPr>
        <xdr:spPr>
          <a:xfrm>
            <a:off x="1079500" y="151257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グループ              グループ</a:t>
            </a:r>
          </a:p>
        </xdr:txBody>
      </xdr:sp>
      <xdr:sp macro="" textlink="">
        <xdr:nvSpPr>
          <xdr:cNvPr id="110" name="C_ID受験者試験ﾊﾟｽﾜｰﾄﾞ DEV_11">
            <a:extLst>
              <a:ext uri="{FF2B5EF4-FFF2-40B4-BE49-F238E27FC236}">
                <a16:creationId xmlns:a16="http://schemas.microsoft.com/office/drawing/2014/main" id="{8E589A06-72FA-45B6-AF13-4E9C149985BC}"/>
              </a:ext>
            </a:extLst>
          </xdr:cNvPr>
          <xdr:cNvSpPr txBox="1"/>
        </xdr:nvSpPr>
        <xdr:spPr>
          <a:xfrm>
            <a:off x="1079500" y="153416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契約法人コード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1" name="C_ID受験者試験ﾊﾟｽﾜｰﾄﾞ DEV_12">
            <a:extLst>
              <a:ext uri="{FF2B5EF4-FFF2-40B4-BE49-F238E27FC236}">
                <a16:creationId xmlns:a16="http://schemas.microsoft.com/office/drawing/2014/main" id="{A8E51F6B-E128-4CCE-8229-D42AC1357543}"/>
              </a:ext>
            </a:extLst>
          </xdr:cNvPr>
          <xdr:cNvSpPr txBox="1"/>
        </xdr:nvSpPr>
        <xdr:spPr>
          <a:xfrm>
            <a:off x="1079500" y="155575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2" name="C_ID受験者試験ﾊﾟｽﾜｰﾄﾞ DEV_13">
            <a:extLst>
              <a:ext uri="{FF2B5EF4-FFF2-40B4-BE49-F238E27FC236}">
                <a16:creationId xmlns:a16="http://schemas.microsoft.com/office/drawing/2014/main" id="{163C1050-3662-45CF-8F26-143A9D39E261}"/>
              </a:ext>
            </a:extLst>
          </xdr:cNvPr>
          <xdr:cNvSpPr txBox="1"/>
        </xdr:nvSpPr>
        <xdr:spPr>
          <a:xfrm>
            <a:off x="1079500" y="157734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      組織選択</a:t>
            </a:r>
          </a:p>
        </xdr:txBody>
      </xdr:sp>
      <xdr:sp macro="" textlink="">
        <xdr:nvSpPr>
          <xdr:cNvPr id="113" name="C_ID受験者試験ﾊﾟｽﾜｰﾄﾞ DEV_14">
            <a:extLst>
              <a:ext uri="{FF2B5EF4-FFF2-40B4-BE49-F238E27FC236}">
                <a16:creationId xmlns:a16="http://schemas.microsoft.com/office/drawing/2014/main" id="{E3B2591F-805B-41B3-9DBD-423FDAF676EC}"/>
              </a:ext>
            </a:extLst>
          </xdr:cNvPr>
          <xdr:cNvSpPr txBox="1"/>
        </xdr:nvSpPr>
        <xdr:spPr>
          <a:xfrm>
            <a:off x="1079500" y="159893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配信キー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4" name="C_ID受験者試験ﾊﾟｽﾜｰﾄﾞ DEV_15">
            <a:extLst>
              <a:ext uri="{FF2B5EF4-FFF2-40B4-BE49-F238E27FC236}">
                <a16:creationId xmlns:a16="http://schemas.microsoft.com/office/drawing/2014/main" id="{CFDD4917-1718-470E-89A4-464C0EAAA700}"/>
              </a:ext>
            </a:extLst>
          </xdr:cNvPr>
          <xdr:cNvSpPr txBox="1"/>
        </xdr:nvSpPr>
        <xdr:spPr>
          <a:xfrm>
            <a:off x="1079500" y="162052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氏名  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5" name="C_ID受験者試験ﾊﾟｽﾜｰﾄﾞ DEV_16">
            <a:extLst>
              <a:ext uri="{FF2B5EF4-FFF2-40B4-BE49-F238E27FC236}">
                <a16:creationId xmlns:a16="http://schemas.microsoft.com/office/drawing/2014/main" id="{1565E6BD-1820-46F4-9A31-282D6911C3E8}"/>
              </a:ext>
            </a:extLst>
          </xdr:cNvPr>
          <xdr:cNvSpPr txBox="1"/>
        </xdr:nvSpPr>
        <xdr:spPr>
          <a:xfrm>
            <a:off x="1079500" y="164211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16" name="C_ID受験者試験ﾊﾟｽﾜｰﾄﾞ DEV_17">
            <a:extLst>
              <a:ext uri="{FF2B5EF4-FFF2-40B4-BE49-F238E27FC236}">
                <a16:creationId xmlns:a16="http://schemas.microsoft.com/office/drawing/2014/main" id="{E6F2AEE7-CE71-426C-8D58-E32AA60919DE}"/>
              </a:ext>
            </a:extLst>
          </xdr:cNvPr>
          <xdr:cNvSpPr txBox="1"/>
        </xdr:nvSpPr>
        <xdr:spPr>
          <a:xfrm>
            <a:off x="1079500" y="16637000"/>
            <a:ext cx="35560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17" name="P_ID受験者試験ﾊﾟｽﾜｰﾄﾞ DEV">
            <a:extLst>
              <a:ext uri="{FF2B5EF4-FFF2-40B4-BE49-F238E27FC236}">
                <a16:creationId xmlns:a16="http://schemas.microsoft.com/office/drawing/2014/main" id="{4E449907-9D99-4F67-A6D9-EA931BB6B6E3}"/>
              </a:ext>
            </a:extLst>
          </xdr:cNvPr>
          <xdr:cNvCxnSpPr/>
        </xdr:nvCxnSpPr>
        <xdr:spPr>
          <a:xfrm>
            <a:off x="1020013" y="13182600"/>
            <a:ext cx="267167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161925</xdr:colOff>
      <xdr:row>3</xdr:row>
      <xdr:rowOff>63500</xdr:rowOff>
    </xdr:from>
    <xdr:to>
      <xdr:col>16</xdr:col>
      <xdr:colOff>38100</xdr:colOff>
      <xdr:row>52</xdr:row>
      <xdr:rowOff>139700</xdr:rowOff>
    </xdr:to>
    <xdr:grpSp>
      <xdr:nvGrpSpPr>
        <xdr:cNvPr id="118" name="T_在籍情報ALL DEV">
          <a:extLst>
            <a:ext uri="{FF2B5EF4-FFF2-40B4-BE49-F238E27FC236}">
              <a16:creationId xmlns:a16="http://schemas.microsoft.com/office/drawing/2014/main" id="{4385BF62-B5F0-4FB0-8B49-CDB7893C7BC5}"/>
            </a:ext>
          </a:extLst>
        </xdr:cNvPr>
        <xdr:cNvGrpSpPr/>
      </xdr:nvGrpSpPr>
      <xdr:grpSpPr>
        <a:xfrm>
          <a:off x="542925" y="806450"/>
          <a:ext cx="2543175" cy="9410700"/>
          <a:chOff x="4826000" y="12623800"/>
          <a:chExt cx="3263900" cy="9410700"/>
        </a:xfrm>
      </xdr:grpSpPr>
      <xdr:sp macro="" textlink="">
        <xdr:nvSpPr>
          <xdr:cNvPr id="119" name="F_在籍情報ALL DEV">
            <a:extLst>
              <a:ext uri="{FF2B5EF4-FFF2-40B4-BE49-F238E27FC236}">
                <a16:creationId xmlns:a16="http://schemas.microsoft.com/office/drawing/2014/main" id="{EF06A8C2-809E-4355-8ED1-C4F2031F5FC4}"/>
              </a:ext>
            </a:extLst>
          </xdr:cNvPr>
          <xdr:cNvSpPr/>
        </xdr:nvSpPr>
        <xdr:spPr>
          <a:xfrm>
            <a:off x="4826000" y="12903200"/>
            <a:ext cx="3200400" cy="9131300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9525" cmpd="sng">
            <a:prstDash val="solid"/>
          </a:ln>
          <a:effectLst>
            <a:prstShdw prst="shdw14" dist="35921" dir="2700001">
              <a:scrgbClr r="0" g="0" b="0">
                <a:alpha val="50000"/>
              </a:scrgbClr>
            </a:prst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0" name="L_在籍情報ALL DEV">
            <a:extLst>
              <a:ext uri="{FF2B5EF4-FFF2-40B4-BE49-F238E27FC236}">
                <a16:creationId xmlns:a16="http://schemas.microsoft.com/office/drawing/2014/main" id="{8A6281FF-B9F5-478C-B94F-279533B63F9E}"/>
              </a:ext>
            </a:extLst>
          </xdr:cNvPr>
          <xdr:cNvSpPr txBox="1"/>
        </xdr:nvSpPr>
        <xdr:spPr>
          <a:xfrm>
            <a:off x="4826000" y="12623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在籍情報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ALL DEV</a:t>
            </a:r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C_在籍情報ALL DEV_0">
            <a:extLst>
              <a:ext uri="{FF2B5EF4-FFF2-40B4-BE49-F238E27FC236}">
                <a16:creationId xmlns:a16="http://schemas.microsoft.com/office/drawing/2014/main" id="{44A471AB-B2D0-4BD0-B7FE-94BC235538DE}"/>
              </a:ext>
            </a:extLst>
          </xdr:cNvPr>
          <xdr:cNvSpPr txBox="1"/>
        </xdr:nvSpPr>
        <xdr:spPr>
          <a:xfrm>
            <a:off x="4889500" y="12966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C           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レコード番号</a:t>
            </a:r>
          </a:p>
        </xdr:txBody>
      </xdr:sp>
      <xdr:sp macro="" textlink="">
        <xdr:nvSpPr>
          <xdr:cNvPr id="122" name="C_在籍情報ALL DEV_1">
            <a:extLst>
              <a:ext uri="{FF2B5EF4-FFF2-40B4-BE49-F238E27FC236}">
                <a16:creationId xmlns:a16="http://schemas.microsoft.com/office/drawing/2014/main" id="{F314616F-961F-41BD-800D-ED3D7F40D764}"/>
              </a:ext>
            </a:extLst>
          </xdr:cNvPr>
          <xdr:cNvSpPr txBox="1"/>
        </xdr:nvSpPr>
        <xdr:spPr>
          <a:xfrm>
            <a:off x="4889500" y="13182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在籍状況          ドロップダウン</a:t>
            </a:r>
          </a:p>
        </xdr:txBody>
      </xdr:sp>
      <xdr:sp macro="" textlink="">
        <xdr:nvSpPr>
          <xdr:cNvPr id="123" name="C_在籍情報ALL DEV_2">
            <a:extLst>
              <a:ext uri="{FF2B5EF4-FFF2-40B4-BE49-F238E27FC236}">
                <a16:creationId xmlns:a16="http://schemas.microsoft.com/office/drawing/2014/main" id="{1A46E271-C77C-4BFE-BD29-F396DC3F1445}"/>
              </a:ext>
            </a:extLst>
          </xdr:cNvPr>
          <xdr:cNvSpPr txBox="1"/>
        </xdr:nvSpPr>
        <xdr:spPr>
          <a:xfrm>
            <a:off x="4889500" y="13398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組合せコード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4" name="C_在籍情報ALL DEV_3">
            <a:extLst>
              <a:ext uri="{FF2B5EF4-FFF2-40B4-BE49-F238E27FC236}">
                <a16:creationId xmlns:a16="http://schemas.microsoft.com/office/drawing/2014/main" id="{5AD435E5-5CAD-4142-92A5-124544617DB7}"/>
              </a:ext>
            </a:extLst>
          </xdr:cNvPr>
          <xdr:cNvSpPr txBox="1"/>
        </xdr:nvSpPr>
        <xdr:spPr>
          <a:xfrm>
            <a:off x="4889500" y="13614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配属拠点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5" name="C_在籍情報ALL DEV_4">
            <a:extLst>
              <a:ext uri="{FF2B5EF4-FFF2-40B4-BE49-F238E27FC236}">
                <a16:creationId xmlns:a16="http://schemas.microsoft.com/office/drawing/2014/main" id="{D05F402E-F00E-4B94-9AD0-0862A923CF27}"/>
              </a:ext>
            </a:extLst>
          </xdr:cNvPr>
          <xdr:cNvSpPr txBox="1"/>
        </xdr:nvSpPr>
        <xdr:spPr>
          <a:xfrm>
            <a:off x="4889500" y="13830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住所情報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6" name="C_在籍情報ALL DEV_5">
            <a:extLst>
              <a:ext uri="{FF2B5EF4-FFF2-40B4-BE49-F238E27FC236}">
                <a16:creationId xmlns:a16="http://schemas.microsoft.com/office/drawing/2014/main" id="{B8831623-3F91-405E-960E-2663D7B5BB15}"/>
              </a:ext>
            </a:extLst>
          </xdr:cNvPr>
          <xdr:cNvSpPr txBox="1"/>
        </xdr:nvSpPr>
        <xdr:spPr>
          <a:xfrm>
            <a:off x="4889500" y="14046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7" name="C_在籍情報ALL DEV_6">
            <a:extLst>
              <a:ext uri="{FF2B5EF4-FFF2-40B4-BE49-F238E27FC236}">
                <a16:creationId xmlns:a16="http://schemas.microsoft.com/office/drawing/2014/main" id="{B6EC1A52-C0F4-469D-BCA4-38FDE54A16DD}"/>
              </a:ext>
            </a:extLst>
          </xdr:cNvPr>
          <xdr:cNvSpPr txBox="1"/>
        </xdr:nvSpPr>
        <xdr:spPr>
          <a:xfrm>
            <a:off x="4889500" y="14262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業績管理コード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  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8" name="C_在籍情報ALL DEV_7">
            <a:extLst>
              <a:ext uri="{FF2B5EF4-FFF2-40B4-BE49-F238E27FC236}">
                <a16:creationId xmlns:a16="http://schemas.microsoft.com/office/drawing/2014/main" id="{14D64FD1-19DD-4575-A96D-440884BF2069}"/>
              </a:ext>
            </a:extLst>
          </xdr:cNvPr>
          <xdr:cNvSpPr txBox="1"/>
        </xdr:nvSpPr>
        <xdr:spPr>
          <a:xfrm>
            <a:off x="4889500" y="14478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29" name="C_在籍情報ALL DEV_8">
            <a:extLst>
              <a:ext uri="{FF2B5EF4-FFF2-40B4-BE49-F238E27FC236}">
                <a16:creationId xmlns:a16="http://schemas.microsoft.com/office/drawing/2014/main" id="{0287BD9E-AA15-43B5-8F2D-766AA668FBFB}"/>
              </a:ext>
            </a:extLst>
          </xdr:cNvPr>
          <xdr:cNvSpPr txBox="1"/>
        </xdr:nvSpPr>
        <xdr:spPr>
          <a:xfrm>
            <a:off x="4889500" y="14693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契約法人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0" name="C_在籍情報ALL DEV_9">
            <a:extLst>
              <a:ext uri="{FF2B5EF4-FFF2-40B4-BE49-F238E27FC236}">
                <a16:creationId xmlns:a16="http://schemas.microsoft.com/office/drawing/2014/main" id="{BAD835F5-76E0-40C3-B113-0637B73FDD5C}"/>
              </a:ext>
            </a:extLst>
          </xdr:cNvPr>
          <xdr:cNvSpPr txBox="1"/>
        </xdr:nvSpPr>
        <xdr:spPr>
          <a:xfrm>
            <a:off x="4889500" y="14909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管轄法人コード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1" name="C_在籍情報ALL DEV_10">
            <a:extLst>
              <a:ext uri="{FF2B5EF4-FFF2-40B4-BE49-F238E27FC236}">
                <a16:creationId xmlns:a16="http://schemas.microsoft.com/office/drawing/2014/main" id="{530D2B4A-0146-4CDB-9C9C-8A4C67AC65E2}"/>
              </a:ext>
            </a:extLst>
          </xdr:cNvPr>
          <xdr:cNvSpPr txBox="1"/>
        </xdr:nvSpPr>
        <xdr:spPr>
          <a:xfrm>
            <a:off x="4889500" y="15125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管轄法人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2" name="C_在籍情報ALL DEV_11">
            <a:extLst>
              <a:ext uri="{FF2B5EF4-FFF2-40B4-BE49-F238E27FC236}">
                <a16:creationId xmlns:a16="http://schemas.microsoft.com/office/drawing/2014/main" id="{4627C167-2884-4925-8C6F-242C89EC3A58}"/>
              </a:ext>
            </a:extLst>
          </xdr:cNvPr>
          <xdr:cNvSpPr txBox="1"/>
        </xdr:nvSpPr>
        <xdr:spPr>
          <a:xfrm>
            <a:off x="4889500" y="15341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横断管轄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3" name="C_在籍情報ALL DEV_12">
            <a:extLst>
              <a:ext uri="{FF2B5EF4-FFF2-40B4-BE49-F238E27FC236}">
                <a16:creationId xmlns:a16="http://schemas.microsoft.com/office/drawing/2014/main" id="{D66CC3A0-253C-4D2E-9AB0-F1C14EA475F3}"/>
              </a:ext>
            </a:extLst>
          </xdr:cNvPr>
          <xdr:cNvSpPr txBox="1"/>
        </xdr:nvSpPr>
        <xdr:spPr>
          <a:xfrm>
            <a:off x="4889500" y="15557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4" name="C_在籍情報ALL DEV_13">
            <a:extLst>
              <a:ext uri="{FF2B5EF4-FFF2-40B4-BE49-F238E27FC236}">
                <a16:creationId xmlns:a16="http://schemas.microsoft.com/office/drawing/2014/main" id="{0AB06CDF-F798-4EE2-8A59-FF7185AE44AA}"/>
              </a:ext>
            </a:extLst>
          </xdr:cNvPr>
          <xdr:cNvSpPr txBox="1"/>
        </xdr:nvSpPr>
        <xdr:spPr>
          <a:xfrm>
            <a:off x="4889500" y="15773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HR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5" name="C_在籍情報ALL DEV_14">
            <a:extLst>
              <a:ext uri="{FF2B5EF4-FFF2-40B4-BE49-F238E27FC236}">
                <a16:creationId xmlns:a16="http://schemas.microsoft.com/office/drawing/2014/main" id="{1DF7AF67-0D34-4041-84E8-4F788AD30A72}"/>
              </a:ext>
            </a:extLst>
          </xdr:cNvPr>
          <xdr:cNvSpPr txBox="1"/>
        </xdr:nvSpPr>
        <xdr:spPr>
          <a:xfrm>
            <a:off x="4889500" y="15989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FM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契約区分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6" name="C_在籍情報ALL DEV_15">
            <a:extLst>
              <a:ext uri="{FF2B5EF4-FFF2-40B4-BE49-F238E27FC236}">
                <a16:creationId xmlns:a16="http://schemas.microsoft.com/office/drawing/2014/main" id="{E0795C56-F238-4328-A218-3BACA8213463}"/>
              </a:ext>
            </a:extLst>
          </xdr:cNvPr>
          <xdr:cNvSpPr txBox="1"/>
        </xdr:nvSpPr>
        <xdr:spPr>
          <a:xfrm>
            <a:off x="4889500" y="16205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拠点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/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部署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7" name="C_在籍情報ALL DEV_16">
            <a:extLst>
              <a:ext uri="{FF2B5EF4-FFF2-40B4-BE49-F238E27FC236}">
                <a16:creationId xmlns:a16="http://schemas.microsoft.com/office/drawing/2014/main" id="{B689C702-5ED5-40E8-BF1C-64AB6104FB7D}"/>
              </a:ext>
            </a:extLst>
          </xdr:cNvPr>
          <xdr:cNvSpPr txBox="1"/>
        </xdr:nvSpPr>
        <xdr:spPr>
          <a:xfrm>
            <a:off x="4889500" y="16421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チーム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/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部課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8" name="C_在籍情報ALL DEV_17">
            <a:extLst>
              <a:ext uri="{FF2B5EF4-FFF2-40B4-BE49-F238E27FC236}">
                <a16:creationId xmlns:a16="http://schemas.microsoft.com/office/drawing/2014/main" id="{FE21330A-82D1-4DF2-885D-773087E329BB}"/>
              </a:ext>
            </a:extLst>
          </xdr:cNvPr>
          <xdr:cNvSpPr txBox="1"/>
        </xdr:nvSpPr>
        <xdr:spPr>
          <a:xfrm>
            <a:off x="4889500" y="16637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氏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39" name="C_在籍情報ALL DEV_18">
            <a:extLst>
              <a:ext uri="{FF2B5EF4-FFF2-40B4-BE49-F238E27FC236}">
                <a16:creationId xmlns:a16="http://schemas.microsoft.com/office/drawing/2014/main" id="{88A799C9-967D-449A-8F99-CB2ED4B75E0B}"/>
              </a:ext>
            </a:extLst>
          </xdr:cNvPr>
          <xdr:cNvSpPr txBox="1"/>
        </xdr:nvSpPr>
        <xdr:spPr>
          <a:xfrm>
            <a:off x="4889500" y="16852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名    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0" name="C_在籍情報ALL DEV_19">
            <a:extLst>
              <a:ext uri="{FF2B5EF4-FFF2-40B4-BE49-F238E27FC236}">
                <a16:creationId xmlns:a16="http://schemas.microsoft.com/office/drawing/2014/main" id="{CD2C10C0-1361-42B7-881A-DD5BFB98A82A}"/>
              </a:ext>
            </a:extLst>
          </xdr:cNvPr>
          <xdr:cNvSpPr txBox="1"/>
        </xdr:nvSpPr>
        <xdr:spPr>
          <a:xfrm>
            <a:off x="4889500" y="17068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ﾌﾘｶﾞﾅ（氏）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1" name="C_在籍情報ALL DEV_20">
            <a:extLst>
              <a:ext uri="{FF2B5EF4-FFF2-40B4-BE49-F238E27FC236}">
                <a16:creationId xmlns:a16="http://schemas.microsoft.com/office/drawing/2014/main" id="{2CA0E9EE-B575-46BB-82C5-4BA66BD28F7C}"/>
              </a:ext>
            </a:extLst>
          </xdr:cNvPr>
          <xdr:cNvSpPr txBox="1"/>
        </xdr:nvSpPr>
        <xdr:spPr>
          <a:xfrm>
            <a:off x="4889500" y="17284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ﾌﾘｶﾞﾅ（名）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2" name="C_在籍情報ALL DEV_21">
            <a:extLst>
              <a:ext uri="{FF2B5EF4-FFF2-40B4-BE49-F238E27FC236}">
                <a16:creationId xmlns:a16="http://schemas.microsoft.com/office/drawing/2014/main" id="{8B0681F0-CA42-464E-9B14-F35A12862CFC}"/>
              </a:ext>
            </a:extLst>
          </xdr:cNvPr>
          <xdr:cNvSpPr txBox="1"/>
        </xdr:nvSpPr>
        <xdr:spPr>
          <a:xfrm>
            <a:off x="4889500" y="17500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役職名  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3" name="C_在籍情報ALL DEV_22">
            <a:extLst>
              <a:ext uri="{FF2B5EF4-FFF2-40B4-BE49-F238E27FC236}">
                <a16:creationId xmlns:a16="http://schemas.microsoft.com/office/drawing/2014/main" id="{A8AB4E63-D166-47B0-805C-726D8CFACED7}"/>
              </a:ext>
            </a:extLst>
          </xdr:cNvPr>
          <xdr:cNvSpPr txBox="1"/>
        </xdr:nvSpPr>
        <xdr:spPr>
          <a:xfrm>
            <a:off x="4889500" y="17716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入社日            日付</a:t>
            </a:r>
          </a:p>
        </xdr:txBody>
      </xdr:sp>
      <xdr:sp macro="" textlink="">
        <xdr:nvSpPr>
          <xdr:cNvPr id="144" name="C_在籍情報ALL DEV_23">
            <a:extLst>
              <a:ext uri="{FF2B5EF4-FFF2-40B4-BE49-F238E27FC236}">
                <a16:creationId xmlns:a16="http://schemas.microsoft.com/office/drawing/2014/main" id="{F790CE4B-C677-4A41-888A-8BD70DFDB79F}"/>
              </a:ext>
            </a:extLst>
          </xdr:cNvPr>
          <xdr:cNvSpPr txBox="1"/>
        </xdr:nvSpPr>
        <xdr:spPr>
          <a:xfrm>
            <a:off x="4889500" y="17932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退職日            日付</a:t>
            </a:r>
          </a:p>
        </xdr:txBody>
      </xdr:sp>
      <xdr:sp macro="" textlink="">
        <xdr:nvSpPr>
          <xdr:cNvPr id="145" name="C_在籍情報ALL DEV_24">
            <a:extLst>
              <a:ext uri="{FF2B5EF4-FFF2-40B4-BE49-F238E27FC236}">
                <a16:creationId xmlns:a16="http://schemas.microsoft.com/office/drawing/2014/main" id="{28BF526B-3A04-4410-8CB4-41E7AECAE637}"/>
              </a:ext>
            </a:extLst>
          </xdr:cNvPr>
          <xdr:cNvSpPr txBox="1"/>
        </xdr:nvSpPr>
        <xdr:spPr>
          <a:xfrm>
            <a:off x="4889500" y="18148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主務分類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6" name="C_在籍情報ALL DEV_25">
            <a:extLst>
              <a:ext uri="{FF2B5EF4-FFF2-40B4-BE49-F238E27FC236}">
                <a16:creationId xmlns:a16="http://schemas.microsoft.com/office/drawing/2014/main" id="{9C82C32B-0DDD-44ED-9BFF-CFDE3C32C5CB}"/>
              </a:ext>
            </a:extLst>
          </xdr:cNvPr>
          <xdr:cNvSpPr txBox="1"/>
        </xdr:nvSpPr>
        <xdr:spPr>
          <a:xfrm>
            <a:off x="4889500" y="18364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主務大分類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7" name="C_在籍情報ALL DEV_26">
            <a:extLst>
              <a:ext uri="{FF2B5EF4-FFF2-40B4-BE49-F238E27FC236}">
                <a16:creationId xmlns:a16="http://schemas.microsoft.com/office/drawing/2014/main" id="{2FD9F4C2-573B-433E-B24F-014C33AA8DCB}"/>
              </a:ext>
            </a:extLst>
          </xdr:cNvPr>
          <xdr:cNvSpPr txBox="1"/>
        </xdr:nvSpPr>
        <xdr:spPr>
          <a:xfrm>
            <a:off x="4889500" y="18580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主務小分類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8" name="C_在籍情報ALL DEV_27">
            <a:extLst>
              <a:ext uri="{FF2B5EF4-FFF2-40B4-BE49-F238E27FC236}">
                <a16:creationId xmlns:a16="http://schemas.microsoft.com/office/drawing/2014/main" id="{021BAD57-1352-4A80-87C3-A63ED71E7E7F}"/>
              </a:ext>
            </a:extLst>
          </xdr:cNvPr>
          <xdr:cNvSpPr txBox="1"/>
        </xdr:nvSpPr>
        <xdr:spPr>
          <a:xfrm>
            <a:off x="4889500" y="18796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職種分類  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49" name="C_在籍情報ALL DEV_28">
            <a:extLst>
              <a:ext uri="{FF2B5EF4-FFF2-40B4-BE49-F238E27FC236}">
                <a16:creationId xmlns:a16="http://schemas.microsoft.com/office/drawing/2014/main" id="{CA88892B-2E77-4C57-A333-D9740090A0B9}"/>
              </a:ext>
            </a:extLst>
          </xdr:cNvPr>
          <xdr:cNvSpPr txBox="1"/>
        </xdr:nvSpPr>
        <xdr:spPr>
          <a:xfrm>
            <a:off x="4889500" y="19011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職種大分類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0" name="C_在籍情報ALL DEV_29">
            <a:extLst>
              <a:ext uri="{FF2B5EF4-FFF2-40B4-BE49-F238E27FC236}">
                <a16:creationId xmlns:a16="http://schemas.microsoft.com/office/drawing/2014/main" id="{DF0565DC-CAD3-48C1-B07A-914514C3A769}"/>
              </a:ext>
            </a:extLst>
          </xdr:cNvPr>
          <xdr:cNvSpPr txBox="1"/>
        </xdr:nvSpPr>
        <xdr:spPr>
          <a:xfrm>
            <a:off x="4889500" y="19227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職種小分類        文字列（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行）</a:t>
            </a:r>
          </a:p>
        </xdr:txBody>
      </xdr:sp>
      <xdr:sp macro="" textlink="">
        <xdr:nvSpPr>
          <xdr:cNvPr id="151" name="C_在籍情報ALL DEV_30">
            <a:extLst>
              <a:ext uri="{FF2B5EF4-FFF2-40B4-BE49-F238E27FC236}">
                <a16:creationId xmlns:a16="http://schemas.microsoft.com/office/drawing/2014/main" id="{04AEF152-6566-4ABD-BE27-2FAB36900A9B}"/>
              </a:ext>
            </a:extLst>
          </xdr:cNvPr>
          <xdr:cNvSpPr txBox="1"/>
        </xdr:nvSpPr>
        <xdr:spPr>
          <a:xfrm>
            <a:off x="4889500" y="19443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個人用アドレス    リンク</a:t>
            </a:r>
          </a:p>
        </xdr:txBody>
      </xdr:sp>
      <xdr:sp macro="" textlink="">
        <xdr:nvSpPr>
          <xdr:cNvPr id="152" name="C_在籍情報ALL DEV_31">
            <a:extLst>
              <a:ext uri="{FF2B5EF4-FFF2-40B4-BE49-F238E27FC236}">
                <a16:creationId xmlns:a16="http://schemas.microsoft.com/office/drawing/2014/main" id="{78278A04-494C-40AE-A44F-233E1D988150}"/>
              </a:ext>
            </a:extLst>
          </xdr:cNvPr>
          <xdr:cNvSpPr txBox="1"/>
        </xdr:nvSpPr>
        <xdr:spPr>
          <a:xfrm>
            <a:off x="4889500" y="19659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雇用形態          ドロップダウン</a:t>
            </a:r>
          </a:p>
        </xdr:txBody>
      </xdr:sp>
      <xdr:sp macro="" textlink="">
        <xdr:nvSpPr>
          <xdr:cNvPr id="153" name="C_在籍情報ALL DEV_32">
            <a:extLst>
              <a:ext uri="{FF2B5EF4-FFF2-40B4-BE49-F238E27FC236}">
                <a16:creationId xmlns:a16="http://schemas.microsoft.com/office/drawing/2014/main" id="{E3DA2A13-6A1C-4838-A9D6-68F68F246096}"/>
              </a:ext>
            </a:extLst>
          </xdr:cNvPr>
          <xdr:cNvSpPr txBox="1"/>
        </xdr:nvSpPr>
        <xdr:spPr>
          <a:xfrm>
            <a:off x="4889500" y="198755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新卒フラグ        ドロップダウン</a:t>
            </a:r>
          </a:p>
        </xdr:txBody>
      </xdr:sp>
      <xdr:sp macro="" textlink="">
        <xdr:nvSpPr>
          <xdr:cNvPr id="154" name="C_在籍情報ALL DEV_33">
            <a:extLst>
              <a:ext uri="{FF2B5EF4-FFF2-40B4-BE49-F238E27FC236}">
                <a16:creationId xmlns:a16="http://schemas.microsoft.com/office/drawing/2014/main" id="{3DE2BDB3-D7F1-4266-8197-764610B3B67C}"/>
              </a:ext>
            </a:extLst>
          </xdr:cNvPr>
          <xdr:cNvSpPr txBox="1"/>
        </xdr:nvSpPr>
        <xdr:spPr>
          <a:xfrm>
            <a:off x="4889500" y="200914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週</a:t>
            </a:r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3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日以内勤務     ドロップダウン</a:t>
            </a:r>
          </a:p>
        </xdr:txBody>
      </xdr:sp>
      <xdr:sp macro="" textlink="">
        <xdr:nvSpPr>
          <xdr:cNvPr id="155" name="C_在籍情報ALL DEV_34">
            <a:extLst>
              <a:ext uri="{FF2B5EF4-FFF2-40B4-BE49-F238E27FC236}">
                <a16:creationId xmlns:a16="http://schemas.microsoft.com/office/drawing/2014/main" id="{410F6D80-F1B0-4DD1-8D74-58C41FD4AA96}"/>
              </a:ext>
            </a:extLst>
          </xdr:cNvPr>
          <xdr:cNvSpPr txBox="1"/>
        </xdr:nvSpPr>
        <xdr:spPr>
          <a:xfrm>
            <a:off x="4889500" y="203073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Indeed</a:t>
            </a:r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取扱フラグ  ドロップダウン</a:t>
            </a:r>
          </a:p>
        </xdr:txBody>
      </xdr:sp>
      <xdr:sp macro="" textlink="">
        <xdr:nvSpPr>
          <xdr:cNvPr id="156" name="C_在籍情報ALL DEV_35">
            <a:extLst>
              <a:ext uri="{FF2B5EF4-FFF2-40B4-BE49-F238E27FC236}">
                <a16:creationId xmlns:a16="http://schemas.microsoft.com/office/drawing/2014/main" id="{9F08F5A6-4456-4108-A83C-406FA99362D0}"/>
              </a:ext>
            </a:extLst>
          </xdr:cNvPr>
          <xdr:cNvSpPr txBox="1"/>
        </xdr:nvSpPr>
        <xdr:spPr>
          <a:xfrm>
            <a:off x="4889500" y="205232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同意チェック      チェックボックス</a:t>
            </a:r>
          </a:p>
        </xdr:txBody>
      </xdr:sp>
      <xdr:sp macro="" textlink="">
        <xdr:nvSpPr>
          <xdr:cNvPr id="157" name="C_在籍情報ALL DEV_36">
            <a:extLst>
              <a:ext uri="{FF2B5EF4-FFF2-40B4-BE49-F238E27FC236}">
                <a16:creationId xmlns:a16="http://schemas.microsoft.com/office/drawing/2014/main" id="{D8EB9B3E-F0F9-47A0-A391-803234D6E3C6}"/>
              </a:ext>
            </a:extLst>
          </xdr:cNvPr>
          <xdr:cNvSpPr txBox="1"/>
        </xdr:nvSpPr>
        <xdr:spPr>
          <a:xfrm>
            <a:off x="4889500" y="207391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非表示項目        グループ</a:t>
            </a:r>
          </a:p>
        </xdr:txBody>
      </xdr:sp>
      <xdr:sp macro="" textlink="">
        <xdr:nvSpPr>
          <xdr:cNvPr id="158" name="C_在籍情報ALL DEV_37">
            <a:extLst>
              <a:ext uri="{FF2B5EF4-FFF2-40B4-BE49-F238E27FC236}">
                <a16:creationId xmlns:a16="http://schemas.microsoft.com/office/drawing/2014/main" id="{12270B78-CDE4-410C-BBBC-63ABB65A7282}"/>
              </a:ext>
            </a:extLst>
          </xdr:cNvPr>
          <xdr:cNvSpPr txBox="1"/>
        </xdr:nvSpPr>
        <xdr:spPr>
          <a:xfrm>
            <a:off x="4889500" y="209550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最終更新日時      更新日時</a:t>
            </a:r>
          </a:p>
        </xdr:txBody>
      </xdr:sp>
      <xdr:sp macro="" textlink="">
        <xdr:nvSpPr>
          <xdr:cNvPr id="159" name="C_在籍情報ALL DEV_38">
            <a:extLst>
              <a:ext uri="{FF2B5EF4-FFF2-40B4-BE49-F238E27FC236}">
                <a16:creationId xmlns:a16="http://schemas.microsoft.com/office/drawing/2014/main" id="{94C3472E-A61C-47A7-97B0-FAAC0725D32F}"/>
              </a:ext>
            </a:extLst>
          </xdr:cNvPr>
          <xdr:cNvSpPr txBox="1"/>
        </xdr:nvSpPr>
        <xdr:spPr>
          <a:xfrm>
            <a:off x="4889500" y="211709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権限組織          組織選択</a:t>
            </a:r>
          </a:p>
        </xdr:txBody>
      </xdr:sp>
      <xdr:sp macro="" textlink="">
        <xdr:nvSpPr>
          <xdr:cNvPr id="160" name="C_在籍情報ALL DEV_39">
            <a:extLst>
              <a:ext uri="{FF2B5EF4-FFF2-40B4-BE49-F238E27FC236}">
                <a16:creationId xmlns:a16="http://schemas.microsoft.com/office/drawing/2014/main" id="{46A562A8-7921-433B-83C3-6FB54F3F918B}"/>
              </a:ext>
            </a:extLst>
          </xdr:cNvPr>
          <xdr:cNvSpPr txBox="1"/>
        </xdr:nvSpPr>
        <xdr:spPr>
          <a:xfrm>
            <a:off x="4889500" y="213868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作成者            作成者</a:t>
            </a:r>
          </a:p>
        </xdr:txBody>
      </xdr:sp>
      <xdr:sp macro="" textlink="">
        <xdr:nvSpPr>
          <xdr:cNvPr id="161" name="C_在籍情報ALL DEV_40">
            <a:extLst>
              <a:ext uri="{FF2B5EF4-FFF2-40B4-BE49-F238E27FC236}">
                <a16:creationId xmlns:a16="http://schemas.microsoft.com/office/drawing/2014/main" id="{DC2006AA-400A-4F81-80D7-A0AC9EFCAEAD}"/>
              </a:ext>
            </a:extLst>
          </xdr:cNvPr>
          <xdr:cNvSpPr txBox="1"/>
        </xdr:nvSpPr>
        <xdr:spPr>
          <a:xfrm>
            <a:off x="4889500" y="216027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ja-JP" altLang="en-US" sz="900" u="none" strike="noStrike" baseline="0" dirty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作成日時          作成日時</a:t>
            </a:r>
          </a:p>
        </xdr:txBody>
      </xdr:sp>
      <xdr:sp macro="" textlink="">
        <xdr:nvSpPr>
          <xdr:cNvPr id="162" name="C_在籍情報ALL DEV_41">
            <a:extLst>
              <a:ext uri="{FF2B5EF4-FFF2-40B4-BE49-F238E27FC236}">
                <a16:creationId xmlns:a16="http://schemas.microsoft.com/office/drawing/2014/main" id="{C98C52BA-D0C4-4E2B-9DBF-72DE5D200837}"/>
              </a:ext>
            </a:extLst>
          </xdr:cNvPr>
          <xdr:cNvSpPr txBox="1"/>
        </xdr:nvSpPr>
        <xdr:spPr>
          <a:xfrm>
            <a:off x="4889500" y="21818600"/>
            <a:ext cx="3200400" cy="21590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chemeClr val="lt1">
                    <a:shade val="50000"/>
                  </a:schemeClr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endParaRPr kumimoji="1" lang="ja-JP" altLang="en-US" sz="900" u="none" strike="noStrike" baseline="0" dirty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63" name="P_在籍情報ALL DEV">
            <a:extLst>
              <a:ext uri="{FF2B5EF4-FFF2-40B4-BE49-F238E27FC236}">
                <a16:creationId xmlns:a16="http://schemas.microsoft.com/office/drawing/2014/main" id="{0678011D-1548-417E-ADB2-B402AEF821BA}"/>
              </a:ext>
            </a:extLst>
          </xdr:cNvPr>
          <xdr:cNvCxnSpPr/>
        </xdr:nvCxnSpPr>
        <xdr:spPr>
          <a:xfrm>
            <a:off x="4826000" y="13182600"/>
            <a:ext cx="320040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20903</xdr:colOff>
      <xdr:row>5</xdr:row>
      <xdr:rowOff>133349</xdr:rowOff>
    </xdr:from>
    <xdr:to>
      <xdr:col>20</xdr:col>
      <xdr:colOff>159573</xdr:colOff>
      <xdr:row>10</xdr:row>
      <xdr:rowOff>155574</xdr:rowOff>
    </xdr:to>
    <xdr:cxnSp macro="">
      <xdr:nvCxnSpPr>
        <xdr:cNvPr id="164" name="R_在籍情報ALL DEV_試験対象 DEV">
          <a:extLst>
            <a:ext uri="{FF2B5EF4-FFF2-40B4-BE49-F238E27FC236}">
              <a16:creationId xmlns:a16="http://schemas.microsoft.com/office/drawing/2014/main" id="{70952757-C4C3-486C-BCAB-32F66BDF1E88}"/>
            </a:ext>
          </a:extLst>
        </xdr:cNvPr>
        <xdr:cNvCxnSpPr>
          <a:stCxn id="121" idx="1"/>
          <a:endCxn id="5" idx="1"/>
        </xdr:cNvCxnSpPr>
      </xdr:nvCxnSpPr>
      <xdr:spPr>
        <a:xfrm rot="10800000" flipH="1" flipV="1">
          <a:off x="592403" y="1257299"/>
          <a:ext cx="3377170" cy="974725"/>
        </a:xfrm>
        <a:prstGeom prst="bentConnector3">
          <a:avLst>
            <a:gd name="adj1" fmla="val -6769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20903</xdr:colOff>
      <xdr:row>5</xdr:row>
      <xdr:rowOff>133350</xdr:rowOff>
    </xdr:from>
    <xdr:to>
      <xdr:col>33</xdr:col>
      <xdr:colOff>141503</xdr:colOff>
      <xdr:row>16</xdr:row>
      <xdr:rowOff>69850</xdr:rowOff>
    </xdr:to>
    <xdr:cxnSp macro="">
      <xdr:nvCxnSpPr>
        <xdr:cNvPr id="165" name="R_在籍情報ALL DEV_合格済試験 DEV">
          <a:extLst>
            <a:ext uri="{FF2B5EF4-FFF2-40B4-BE49-F238E27FC236}">
              <a16:creationId xmlns:a16="http://schemas.microsoft.com/office/drawing/2014/main" id="{1BA12E7B-CF17-4D31-AB5F-ADD4EDC084F0}"/>
            </a:ext>
          </a:extLst>
        </xdr:cNvPr>
        <xdr:cNvCxnSpPr>
          <a:stCxn id="121" idx="1"/>
          <a:endCxn id="25" idx="1"/>
        </xdr:cNvCxnSpPr>
      </xdr:nvCxnSpPr>
      <xdr:spPr>
        <a:xfrm rot="10800000" flipH="1" flipV="1">
          <a:off x="592403" y="1257300"/>
          <a:ext cx="5835600" cy="2032000"/>
        </a:xfrm>
        <a:prstGeom prst="bentConnector3">
          <a:avLst>
            <a:gd name="adj1" fmla="val -3917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20903</xdr:colOff>
      <xdr:row>5</xdr:row>
      <xdr:rowOff>133349</xdr:rowOff>
    </xdr:from>
    <xdr:to>
      <xdr:col>46</xdr:col>
      <xdr:colOff>185319</xdr:colOff>
      <xdr:row>22</xdr:row>
      <xdr:rowOff>9524</xdr:rowOff>
    </xdr:to>
    <xdr:cxnSp macro="">
      <xdr:nvCxnSpPr>
        <xdr:cNvPr id="166" name="R_在籍情報ALL DE_1168_験ﾊﾟｽﾜｰﾄﾞ DEV">
          <a:extLst>
            <a:ext uri="{FF2B5EF4-FFF2-40B4-BE49-F238E27FC236}">
              <a16:creationId xmlns:a16="http://schemas.microsoft.com/office/drawing/2014/main" id="{2F87F55F-3543-4E4D-9123-679B9C963054}"/>
            </a:ext>
          </a:extLst>
        </xdr:cNvPr>
        <xdr:cNvCxnSpPr>
          <a:cxnSpLocks/>
          <a:stCxn id="121" idx="1"/>
          <a:endCxn id="99" idx="1"/>
        </xdr:cNvCxnSpPr>
      </xdr:nvCxnSpPr>
      <xdr:spPr>
        <a:xfrm rot="10800000" flipH="1" flipV="1">
          <a:off x="592403" y="1257299"/>
          <a:ext cx="8355916" cy="3114675"/>
        </a:xfrm>
        <a:prstGeom prst="bentConnector3">
          <a:avLst>
            <a:gd name="adj1" fmla="val -2736"/>
          </a:avLst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 type="none" w="med" len="med"/>
          <a:tailEnd type="oval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152400</xdr:colOff>
      <xdr:row>46</xdr:row>
      <xdr:rowOff>57150</xdr:rowOff>
    </xdr:from>
    <xdr:to>
      <xdr:col>50</xdr:col>
      <xdr:colOff>85726</xdr:colOff>
      <xdr:row>48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8724900" y="5238750"/>
          <a:ext cx="695326" cy="3714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 editAs="oneCell">
    <xdr:from>
      <xdr:col>26</xdr:col>
      <xdr:colOff>190499</xdr:colOff>
      <xdr:row>3</xdr:row>
      <xdr:rowOff>0</xdr:rowOff>
    </xdr:from>
    <xdr:to>
      <xdr:col>52</xdr:col>
      <xdr:colOff>161924</xdr:colOff>
      <xdr:row>18</xdr:row>
      <xdr:rowOff>140690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C69D51-7BF1-4DBD-B51E-8E626403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499" y="800100"/>
          <a:ext cx="4924425" cy="2998190"/>
        </a:xfrm>
        <a:prstGeom prst="rect">
          <a:avLst/>
        </a:prstGeom>
      </xdr:spPr>
    </xdr:pic>
    <xdr:clientData/>
  </xdr:twoCellAnchor>
  <xdr:twoCellAnchor editAs="oneCell">
    <xdr:from>
      <xdr:col>27</xdr:col>
      <xdr:colOff>1</xdr:colOff>
      <xdr:row>21</xdr:row>
      <xdr:rowOff>0</xdr:rowOff>
    </xdr:from>
    <xdr:to>
      <xdr:col>52</xdr:col>
      <xdr:colOff>180975</xdr:colOff>
      <xdr:row>36</xdr:row>
      <xdr:rowOff>142421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2766CA1-7144-D872-B131-93BEE429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1" y="4286250"/>
          <a:ext cx="4943474" cy="2999921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52</xdr:col>
      <xdr:colOff>161925</xdr:colOff>
      <xdr:row>55</xdr:row>
      <xdr:rowOff>134088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FD2FFF8-ACD0-12FE-E52F-CF79F3D1C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0" y="7962900"/>
          <a:ext cx="4924425" cy="2991588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59</xdr:row>
      <xdr:rowOff>0</xdr:rowOff>
    </xdr:from>
    <xdr:to>
      <xdr:col>52</xdr:col>
      <xdr:colOff>171449</xdr:colOff>
      <xdr:row>74</xdr:row>
      <xdr:rowOff>86519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5545F37-593E-4159-AB21-D98D970F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0" y="11639550"/>
          <a:ext cx="4933949" cy="2991644"/>
        </a:xfrm>
        <a:prstGeom prst="rect">
          <a:avLst/>
        </a:prstGeom>
      </xdr:spPr>
    </xdr:pic>
    <xdr:clientData/>
  </xdr:twoCellAnchor>
  <xdr:twoCellAnchor editAs="oneCell">
    <xdr:from>
      <xdr:col>27</xdr:col>
      <xdr:colOff>1</xdr:colOff>
      <xdr:row>78</xdr:row>
      <xdr:rowOff>0</xdr:rowOff>
    </xdr:from>
    <xdr:to>
      <xdr:col>52</xdr:col>
      <xdr:colOff>161405</xdr:colOff>
      <xdr:row>93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9F2481A-F11E-8964-C56E-6815746B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1" y="15173325"/>
          <a:ext cx="4923904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ocorou.sharepoint.com/:x:/s/msteams_694da0/IQCm-W6gE4KyRrkmnd_366KuAYfFW9-4b09vmnWELtd9uIU?e=nvDhAQ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33"/>
  <sheetViews>
    <sheetView showGridLines="0" tabSelected="1" view="pageBreakPreview" zoomScaleNormal="115" zoomScaleSheetLayoutView="100" workbookViewId="0">
      <selection sqref="A1:AR1"/>
    </sheetView>
  </sheetViews>
  <sheetFormatPr defaultColWidth="2.5" defaultRowHeight="15"/>
  <cols>
    <col min="1" max="1" width="3.25" style="2" bestFit="1" customWidth="1"/>
    <col min="2" max="45" width="2.5" style="2"/>
    <col min="46" max="46" width="2.5" style="2" customWidth="1"/>
    <col min="47" max="47" width="2.125" style="2" customWidth="1"/>
    <col min="48" max="16384" width="2.5" style="2"/>
  </cols>
  <sheetData>
    <row r="1" spans="1:52" ht="15" customHeight="1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0"/>
      <c r="AT1" s="10"/>
      <c r="AU1" s="10"/>
      <c r="AV1" s="10"/>
      <c r="AW1" s="10"/>
      <c r="AX1" s="10"/>
      <c r="AY1" s="10"/>
      <c r="AZ1" s="10"/>
    </row>
    <row r="2" spans="1:52" ht="15" customHeight="1">
      <c r="A2" s="176" t="s">
        <v>17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0"/>
      <c r="AT2" s="92" t="str">
        <f>HYPERLINK("#"&amp;AU2&amp;"!A1",(ROW()-1)&amp;". ")</f>
        <v xml:space="preserve">1. </v>
      </c>
      <c r="AU2" s="10" t="s">
        <v>232</v>
      </c>
      <c r="AV2" s="10"/>
      <c r="AW2" s="10"/>
      <c r="AX2" s="10"/>
      <c r="AY2" s="10"/>
      <c r="AZ2" s="10"/>
    </row>
    <row r="3" spans="1:52" ht="1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0"/>
      <c r="AT3" s="92" t="str">
        <f t="shared" ref="AT3:AT14" si="0">HYPERLINK("#"&amp;AU3&amp;"!A1",(ROW()-1)&amp;". ")</f>
        <v xml:space="preserve">2. </v>
      </c>
      <c r="AU3" s="10" t="s">
        <v>233</v>
      </c>
      <c r="AV3" s="10"/>
      <c r="AW3" s="10"/>
      <c r="AX3" s="10"/>
      <c r="AY3" s="10"/>
      <c r="AZ3" s="10"/>
    </row>
    <row r="4" spans="1:52" ht="15" customHeight="1">
      <c r="A4" s="177" t="str" cm="1">
        <f t="array" aca="1" ref="A4" ca="1">MID(CELL("filename",A1),FIND("[",CELL("filename",A1))+5,FIND("]",CELL("filename",A1))-FIND("[",CELL("filename",A1))-10)</f>
        <v>成約捕捉ツール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0"/>
      <c r="AT4" s="92" t="str">
        <f t="shared" si="0"/>
        <v xml:space="preserve">3. </v>
      </c>
      <c r="AU4" s="10" t="s">
        <v>234</v>
      </c>
      <c r="AV4" s="10"/>
      <c r="AW4" s="10"/>
      <c r="AX4" s="10"/>
      <c r="AY4" s="10"/>
      <c r="AZ4" s="10"/>
    </row>
    <row r="5" spans="1:52" ht="15" customHeight="1">
      <c r="A5" s="177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0"/>
      <c r="AT5" s="92" t="str">
        <f t="shared" si="0"/>
        <v xml:space="preserve">4. </v>
      </c>
      <c r="AU5" s="10" t="s">
        <v>235</v>
      </c>
      <c r="AV5" s="10"/>
      <c r="AW5" s="10"/>
      <c r="AX5" s="10"/>
      <c r="AY5" s="10"/>
      <c r="AZ5" s="10"/>
    </row>
    <row r="6" spans="1:52" ht="15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0"/>
      <c r="AT6" s="92" t="str">
        <f t="shared" si="0"/>
        <v xml:space="preserve">5. </v>
      </c>
      <c r="AU6" s="10" t="s">
        <v>1280</v>
      </c>
      <c r="AV6" s="10"/>
      <c r="AW6" s="10"/>
      <c r="AX6" s="10"/>
      <c r="AY6" s="10"/>
      <c r="AZ6" s="10"/>
    </row>
    <row r="7" spans="1:52" ht="15" customHeight="1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0"/>
      <c r="AT7" s="92" t="str">
        <f t="shared" si="0"/>
        <v xml:space="preserve">6. </v>
      </c>
      <c r="AU7" s="10" t="s">
        <v>1281</v>
      </c>
      <c r="AV7" s="10"/>
      <c r="AW7" s="10"/>
      <c r="AX7" s="10"/>
      <c r="AY7" s="10"/>
      <c r="AZ7" s="10"/>
    </row>
    <row r="8" spans="1:52" ht="15" customHeight="1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0"/>
      <c r="AT8" s="92" t="str">
        <f t="shared" si="0"/>
        <v xml:space="preserve">7. </v>
      </c>
      <c r="AU8" s="10" t="s">
        <v>1282</v>
      </c>
      <c r="AV8" s="10"/>
      <c r="AW8" s="10"/>
      <c r="AX8" s="10"/>
      <c r="AY8" s="10"/>
      <c r="AZ8" s="10"/>
    </row>
    <row r="9" spans="1:52" ht="15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0"/>
      <c r="AT9" s="92" t="str">
        <f t="shared" si="0"/>
        <v xml:space="preserve">8. </v>
      </c>
      <c r="AU9" s="10" t="s">
        <v>1283</v>
      </c>
      <c r="AV9" s="10"/>
      <c r="AW9" s="10"/>
      <c r="AX9" s="10"/>
      <c r="AY9" s="10"/>
      <c r="AZ9" s="10"/>
    </row>
    <row r="10" spans="1:52" ht="15" customHeight="1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0"/>
      <c r="AT10" s="92" t="str">
        <f t="shared" si="0"/>
        <v xml:space="preserve">9. </v>
      </c>
      <c r="AU10" s="10" t="s">
        <v>1284</v>
      </c>
      <c r="AV10" s="10"/>
      <c r="AW10" s="10"/>
      <c r="AX10" s="10"/>
      <c r="AY10" s="10"/>
      <c r="AZ10" s="10"/>
    </row>
    <row r="11" spans="1:52" ht="15" customHeight="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0"/>
      <c r="AT11" s="92" t="str">
        <f t="shared" si="0"/>
        <v xml:space="preserve">10. </v>
      </c>
      <c r="AU11" s="10" t="s">
        <v>236</v>
      </c>
      <c r="AV11" s="10"/>
      <c r="AW11" s="10"/>
      <c r="AX11" s="10"/>
      <c r="AY11" s="10"/>
      <c r="AZ11" s="10"/>
    </row>
    <row r="12" spans="1:52" ht="15" customHeight="1">
      <c r="A12" s="178" t="s">
        <v>18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0"/>
      <c r="AT12" s="92" t="str">
        <f t="shared" si="0"/>
        <v xml:space="preserve">11. </v>
      </c>
      <c r="AU12" s="10" t="s">
        <v>237</v>
      </c>
      <c r="AV12" s="10"/>
      <c r="AW12" s="10"/>
      <c r="AX12" s="10"/>
      <c r="AY12" s="10"/>
      <c r="AZ12" s="10"/>
    </row>
    <row r="13" spans="1:52" ht="15" customHeight="1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0"/>
      <c r="AT13" s="92" t="str">
        <f t="shared" si="0"/>
        <v xml:space="preserve">12. </v>
      </c>
      <c r="AU13" s="10" t="s">
        <v>238</v>
      </c>
      <c r="AV13" s="10"/>
      <c r="AW13" s="10"/>
      <c r="AX13" s="10"/>
      <c r="AY13" s="10"/>
      <c r="AZ13" s="10"/>
    </row>
    <row r="14" spans="1:52" ht="1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0"/>
      <c r="AT14" s="92" t="str">
        <f t="shared" si="0"/>
        <v xml:space="preserve">13. </v>
      </c>
      <c r="AU14" s="10" t="s">
        <v>239</v>
      </c>
      <c r="AV14" s="10"/>
      <c r="AW14" s="10"/>
      <c r="AX14" s="10"/>
      <c r="AY14" s="10"/>
      <c r="AZ14" s="10"/>
    </row>
    <row r="15" spans="1:52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10"/>
      <c r="AT15" s="39"/>
      <c r="AU15" s="50"/>
      <c r="AV15" s="50"/>
      <c r="AW15" s="50"/>
      <c r="AX15" s="50"/>
      <c r="AY15" s="50"/>
      <c r="AZ15" s="10"/>
    </row>
    <row r="16" spans="1:52" s="1" customFormat="1" ht="28.5">
      <c r="A16" s="180" t="str">
        <f ca="1">RIGHT(CELL("filename",A1),LEN(CELL("filename",A1))-FIND("]",CELL("filename",A1)))</f>
        <v>改訂履歴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</row>
    <row r="17" spans="1:51" s="1" customFormat="1"/>
    <row r="18" spans="1:51" s="1" customFormat="1" ht="16.5" customHeight="1">
      <c r="A18" s="169" t="s">
        <v>19</v>
      </c>
      <c r="B18" s="170"/>
      <c r="C18" s="170"/>
      <c r="D18" s="170"/>
      <c r="E18" s="171"/>
      <c r="F18" s="172" t="str">
        <f ca="1">INDIRECT("K"&amp;COUNTA(K:K)+A19)</f>
        <v>1.2</v>
      </c>
      <c r="G18" s="173"/>
      <c r="H18" s="173"/>
      <c r="I18" s="173"/>
      <c r="J18" s="174"/>
    </row>
    <row r="19" spans="1:51" s="1" customFormat="1">
      <c r="A19" s="7">
        <f>ROW()</f>
        <v>19</v>
      </c>
    </row>
    <row r="20" spans="1:51">
      <c r="A20" s="175" t="s">
        <v>4</v>
      </c>
      <c r="B20" s="175"/>
      <c r="C20" s="175"/>
      <c r="D20" s="175"/>
      <c r="E20" s="175"/>
      <c r="F20" s="175" t="s">
        <v>5</v>
      </c>
      <c r="G20" s="175"/>
      <c r="H20" s="175"/>
      <c r="I20" s="175"/>
      <c r="J20" s="175"/>
      <c r="K20" s="175" t="s">
        <v>20</v>
      </c>
      <c r="L20" s="175"/>
      <c r="M20" s="175"/>
      <c r="N20" s="175"/>
      <c r="O20" s="166" t="s">
        <v>6</v>
      </c>
      <c r="P20" s="167"/>
      <c r="Q20" s="167"/>
      <c r="R20" s="167"/>
      <c r="S20" s="167"/>
      <c r="T20" s="167"/>
      <c r="U20" s="167"/>
      <c r="V20" s="168"/>
      <c r="W20" s="166" t="s">
        <v>7</v>
      </c>
      <c r="X20" s="167"/>
      <c r="Y20" s="167"/>
      <c r="Z20" s="167"/>
      <c r="AA20" s="167"/>
      <c r="AB20" s="167"/>
      <c r="AC20" s="167"/>
      <c r="AD20" s="167"/>
      <c r="AE20" s="168"/>
      <c r="AF20" s="166" t="s">
        <v>3</v>
      </c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8"/>
    </row>
    <row r="21" spans="1:51" ht="16.5" customHeight="1">
      <c r="A21" s="163">
        <v>46170</v>
      </c>
      <c r="B21" s="163"/>
      <c r="C21" s="163"/>
      <c r="D21" s="163"/>
      <c r="E21" s="163"/>
      <c r="F21" s="164" t="s">
        <v>839</v>
      </c>
      <c r="G21" s="164"/>
      <c r="H21" s="164"/>
      <c r="I21" s="164"/>
      <c r="J21" s="164"/>
      <c r="K21" s="165" t="s">
        <v>1304</v>
      </c>
      <c r="L21" s="165"/>
      <c r="M21" s="165"/>
      <c r="N21" s="165"/>
      <c r="O21" s="160" t="s">
        <v>841</v>
      </c>
      <c r="P21" s="161"/>
      <c r="Q21" s="161"/>
      <c r="R21" s="161"/>
      <c r="S21" s="161"/>
      <c r="T21" s="161"/>
      <c r="U21" s="161"/>
      <c r="V21" s="162"/>
      <c r="W21" s="160" t="s">
        <v>842</v>
      </c>
      <c r="X21" s="161"/>
      <c r="Y21" s="161"/>
      <c r="Z21" s="161"/>
      <c r="AA21" s="161"/>
      <c r="AB21" s="161"/>
      <c r="AC21" s="161"/>
      <c r="AD21" s="161"/>
      <c r="AE21" s="162"/>
      <c r="AF21" s="160" t="s">
        <v>843</v>
      </c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2"/>
    </row>
    <row r="22" spans="1:51" ht="16.5" customHeight="1">
      <c r="A22" s="163"/>
      <c r="B22" s="163"/>
      <c r="C22" s="163"/>
      <c r="D22" s="163"/>
      <c r="E22" s="163"/>
      <c r="F22" s="164"/>
      <c r="G22" s="164"/>
      <c r="H22" s="164"/>
      <c r="I22" s="164"/>
      <c r="J22" s="164"/>
      <c r="K22" s="165"/>
      <c r="L22" s="165"/>
      <c r="M22" s="165"/>
      <c r="N22" s="165"/>
      <c r="O22" s="160"/>
      <c r="P22" s="161"/>
      <c r="Q22" s="161"/>
      <c r="R22" s="161"/>
      <c r="S22" s="161"/>
      <c r="T22" s="161"/>
      <c r="U22" s="161"/>
      <c r="V22" s="162"/>
      <c r="W22" s="160"/>
      <c r="X22" s="161"/>
      <c r="Y22" s="161"/>
      <c r="Z22" s="161"/>
      <c r="AA22" s="161"/>
      <c r="AB22" s="161"/>
      <c r="AC22" s="161"/>
      <c r="AD22" s="161"/>
      <c r="AE22" s="162"/>
      <c r="AF22" s="160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2"/>
    </row>
    <row r="23" spans="1:51">
      <c r="A23" s="163"/>
      <c r="B23" s="163"/>
      <c r="C23" s="163"/>
      <c r="D23" s="163"/>
      <c r="E23" s="163"/>
      <c r="F23" s="164"/>
      <c r="G23" s="164"/>
      <c r="H23" s="164"/>
      <c r="I23" s="164"/>
      <c r="J23" s="164"/>
      <c r="K23" s="165"/>
      <c r="L23" s="165"/>
      <c r="M23" s="165"/>
      <c r="N23" s="165"/>
      <c r="O23" s="160"/>
      <c r="P23" s="161"/>
      <c r="Q23" s="161"/>
      <c r="R23" s="161"/>
      <c r="S23" s="161"/>
      <c r="T23" s="161"/>
      <c r="U23" s="161"/>
      <c r="V23" s="162"/>
      <c r="W23" s="160"/>
      <c r="X23" s="161"/>
      <c r="Y23" s="161"/>
      <c r="Z23" s="161"/>
      <c r="AA23" s="161"/>
      <c r="AB23" s="161"/>
      <c r="AC23" s="161"/>
      <c r="AD23" s="161"/>
      <c r="AE23" s="162"/>
      <c r="AF23" s="160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2"/>
    </row>
    <row r="24" spans="1:51">
      <c r="A24" s="163"/>
      <c r="B24" s="163"/>
      <c r="C24" s="163"/>
      <c r="D24" s="163"/>
      <c r="E24" s="163"/>
      <c r="F24" s="164"/>
      <c r="G24" s="164"/>
      <c r="H24" s="164"/>
      <c r="I24" s="164"/>
      <c r="J24" s="164"/>
      <c r="K24" s="165"/>
      <c r="L24" s="165"/>
      <c r="M24" s="165"/>
      <c r="N24" s="165"/>
      <c r="O24" s="160"/>
      <c r="P24" s="161"/>
      <c r="Q24" s="161"/>
      <c r="R24" s="161"/>
      <c r="S24" s="161"/>
      <c r="T24" s="161"/>
      <c r="U24" s="161"/>
      <c r="V24" s="162"/>
      <c r="W24" s="160"/>
      <c r="X24" s="161"/>
      <c r="Y24" s="161"/>
      <c r="Z24" s="161"/>
      <c r="AA24" s="161"/>
      <c r="AB24" s="161"/>
      <c r="AC24" s="161"/>
      <c r="AD24" s="161"/>
      <c r="AE24" s="162"/>
      <c r="AF24" s="160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2"/>
    </row>
    <row r="25" spans="1:51">
      <c r="A25" s="163"/>
      <c r="B25" s="163"/>
      <c r="C25" s="163"/>
      <c r="D25" s="163"/>
      <c r="E25" s="163"/>
      <c r="F25" s="164"/>
      <c r="G25" s="164"/>
      <c r="H25" s="164"/>
      <c r="I25" s="164"/>
      <c r="J25" s="164"/>
      <c r="K25" s="165"/>
      <c r="L25" s="165"/>
      <c r="M25" s="165"/>
      <c r="N25" s="165"/>
      <c r="O25" s="160"/>
      <c r="P25" s="161"/>
      <c r="Q25" s="161"/>
      <c r="R25" s="161"/>
      <c r="S25" s="161"/>
      <c r="T25" s="161"/>
      <c r="U25" s="161"/>
      <c r="V25" s="162"/>
      <c r="W25" s="160"/>
      <c r="X25" s="161"/>
      <c r="Y25" s="161"/>
      <c r="Z25" s="161"/>
      <c r="AA25" s="161"/>
      <c r="AB25" s="161"/>
      <c r="AC25" s="161"/>
      <c r="AD25" s="161"/>
      <c r="AE25" s="162"/>
      <c r="AF25" s="160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2"/>
    </row>
    <row r="26" spans="1:51">
      <c r="A26" s="163"/>
      <c r="B26" s="163"/>
      <c r="C26" s="163"/>
      <c r="D26" s="163"/>
      <c r="E26" s="163"/>
      <c r="F26" s="164"/>
      <c r="G26" s="164"/>
      <c r="H26" s="164"/>
      <c r="I26" s="164"/>
      <c r="J26" s="164"/>
      <c r="K26" s="165"/>
      <c r="L26" s="165"/>
      <c r="M26" s="165"/>
      <c r="N26" s="165"/>
      <c r="O26" s="160"/>
      <c r="P26" s="161"/>
      <c r="Q26" s="161"/>
      <c r="R26" s="161"/>
      <c r="S26" s="161"/>
      <c r="T26" s="161"/>
      <c r="U26" s="161"/>
      <c r="V26" s="162"/>
      <c r="W26" s="160"/>
      <c r="X26" s="161"/>
      <c r="Y26" s="161"/>
      <c r="Z26" s="161"/>
      <c r="AA26" s="161"/>
      <c r="AB26" s="161"/>
      <c r="AC26" s="161"/>
      <c r="AD26" s="161"/>
      <c r="AE26" s="162"/>
      <c r="AF26" s="160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2"/>
    </row>
    <row r="27" spans="1:51">
      <c r="A27" s="163"/>
      <c r="B27" s="163"/>
      <c r="C27" s="163"/>
      <c r="D27" s="163"/>
      <c r="E27" s="163"/>
      <c r="F27" s="164"/>
      <c r="G27" s="164"/>
      <c r="H27" s="164"/>
      <c r="I27" s="164"/>
      <c r="J27" s="164"/>
      <c r="K27" s="165"/>
      <c r="L27" s="165"/>
      <c r="M27" s="165"/>
      <c r="N27" s="165"/>
      <c r="O27" s="160"/>
      <c r="P27" s="161"/>
      <c r="Q27" s="161"/>
      <c r="R27" s="161"/>
      <c r="S27" s="161"/>
      <c r="T27" s="161"/>
      <c r="U27" s="161"/>
      <c r="V27" s="162"/>
      <c r="W27" s="160"/>
      <c r="X27" s="161"/>
      <c r="Y27" s="161"/>
      <c r="Z27" s="161"/>
      <c r="AA27" s="161"/>
      <c r="AB27" s="161"/>
      <c r="AC27" s="161"/>
      <c r="AD27" s="161"/>
      <c r="AE27" s="162"/>
      <c r="AF27" s="160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2"/>
    </row>
    <row r="28" spans="1:51">
      <c r="A28" s="163"/>
      <c r="B28" s="163"/>
      <c r="C28" s="163"/>
      <c r="D28" s="163"/>
      <c r="E28" s="163"/>
      <c r="F28" s="164"/>
      <c r="G28" s="164"/>
      <c r="H28" s="164"/>
      <c r="I28" s="164"/>
      <c r="J28" s="164"/>
      <c r="K28" s="165"/>
      <c r="L28" s="165"/>
      <c r="M28" s="165"/>
      <c r="N28" s="165"/>
      <c r="O28" s="160"/>
      <c r="P28" s="161"/>
      <c r="Q28" s="161"/>
      <c r="R28" s="161"/>
      <c r="S28" s="161"/>
      <c r="T28" s="161"/>
      <c r="U28" s="161"/>
      <c r="V28" s="162"/>
      <c r="W28" s="160"/>
      <c r="X28" s="161"/>
      <c r="Y28" s="161"/>
      <c r="Z28" s="161"/>
      <c r="AA28" s="161"/>
      <c r="AB28" s="161"/>
      <c r="AC28" s="161"/>
      <c r="AD28" s="161"/>
      <c r="AE28" s="162"/>
      <c r="AF28" s="160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2"/>
    </row>
    <row r="29" spans="1:51">
      <c r="A29" s="163"/>
      <c r="B29" s="163"/>
      <c r="C29" s="163"/>
      <c r="D29" s="163"/>
      <c r="E29" s="163"/>
      <c r="F29" s="164"/>
      <c r="G29" s="164"/>
      <c r="H29" s="164"/>
      <c r="I29" s="164"/>
      <c r="J29" s="164"/>
      <c r="K29" s="165"/>
      <c r="L29" s="165"/>
      <c r="M29" s="165"/>
      <c r="N29" s="165"/>
      <c r="O29" s="160"/>
      <c r="P29" s="161"/>
      <c r="Q29" s="161"/>
      <c r="R29" s="161"/>
      <c r="S29" s="161"/>
      <c r="T29" s="161"/>
      <c r="U29" s="161"/>
      <c r="V29" s="162"/>
      <c r="W29" s="160"/>
      <c r="X29" s="161"/>
      <c r="Y29" s="161"/>
      <c r="Z29" s="161"/>
      <c r="AA29" s="161"/>
      <c r="AB29" s="161"/>
      <c r="AC29" s="161"/>
      <c r="AD29" s="161"/>
      <c r="AE29" s="162"/>
      <c r="AF29" s="160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2"/>
    </row>
    <row r="30" spans="1:51">
      <c r="A30" s="163"/>
      <c r="B30" s="163"/>
      <c r="C30" s="163"/>
      <c r="D30" s="163"/>
      <c r="E30" s="163"/>
      <c r="F30" s="164"/>
      <c r="G30" s="164"/>
      <c r="H30" s="164"/>
      <c r="I30" s="164"/>
      <c r="J30" s="164"/>
      <c r="K30" s="165"/>
      <c r="L30" s="165"/>
      <c r="M30" s="165"/>
      <c r="N30" s="165"/>
      <c r="O30" s="160"/>
      <c r="P30" s="161"/>
      <c r="Q30" s="161"/>
      <c r="R30" s="161"/>
      <c r="S30" s="161"/>
      <c r="T30" s="161"/>
      <c r="U30" s="161"/>
      <c r="V30" s="162"/>
      <c r="W30" s="160"/>
      <c r="X30" s="161"/>
      <c r="Y30" s="161"/>
      <c r="Z30" s="161"/>
      <c r="AA30" s="161"/>
      <c r="AB30" s="161"/>
      <c r="AC30" s="161"/>
      <c r="AD30" s="161"/>
      <c r="AE30" s="162"/>
      <c r="AF30" s="160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2"/>
    </row>
    <row r="31" spans="1:51">
      <c r="A31" s="163"/>
      <c r="B31" s="163"/>
      <c r="C31" s="163"/>
      <c r="D31" s="163"/>
      <c r="E31" s="163"/>
      <c r="F31" s="164"/>
      <c r="G31" s="164"/>
      <c r="H31" s="164"/>
      <c r="I31" s="164"/>
      <c r="J31" s="164"/>
      <c r="K31" s="165"/>
      <c r="L31" s="165"/>
      <c r="M31" s="165"/>
      <c r="N31" s="165"/>
      <c r="O31" s="160"/>
      <c r="P31" s="161"/>
      <c r="Q31" s="161"/>
      <c r="R31" s="161"/>
      <c r="S31" s="161"/>
      <c r="T31" s="161"/>
      <c r="U31" s="161"/>
      <c r="V31" s="162"/>
      <c r="W31" s="160"/>
      <c r="X31" s="161"/>
      <c r="Y31" s="161"/>
      <c r="Z31" s="161"/>
      <c r="AA31" s="161"/>
      <c r="AB31" s="161"/>
      <c r="AC31" s="161"/>
      <c r="AD31" s="161"/>
      <c r="AE31" s="162"/>
      <c r="AF31" s="160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2"/>
    </row>
    <row r="32" spans="1:51">
      <c r="A32" s="163"/>
      <c r="B32" s="163"/>
      <c r="C32" s="163"/>
      <c r="D32" s="163"/>
      <c r="E32" s="163"/>
      <c r="F32" s="164"/>
      <c r="G32" s="164"/>
      <c r="H32" s="164"/>
      <c r="I32" s="164"/>
      <c r="J32" s="164"/>
      <c r="K32" s="165"/>
      <c r="L32" s="165"/>
      <c r="M32" s="165"/>
      <c r="N32" s="165"/>
      <c r="O32" s="160"/>
      <c r="P32" s="161"/>
      <c r="Q32" s="161"/>
      <c r="R32" s="161"/>
      <c r="S32" s="161"/>
      <c r="T32" s="161"/>
      <c r="U32" s="161"/>
      <c r="V32" s="162"/>
      <c r="W32" s="160"/>
      <c r="X32" s="161"/>
      <c r="Y32" s="161"/>
      <c r="Z32" s="161"/>
      <c r="AA32" s="161"/>
      <c r="AB32" s="161"/>
      <c r="AC32" s="161"/>
      <c r="AD32" s="161"/>
      <c r="AE32" s="162"/>
      <c r="AF32" s="160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2"/>
    </row>
    <row r="33" spans="1:51">
      <c r="A33" s="163"/>
      <c r="B33" s="163"/>
      <c r="C33" s="163"/>
      <c r="D33" s="163"/>
      <c r="E33" s="163"/>
      <c r="F33" s="164"/>
      <c r="G33" s="164"/>
      <c r="H33" s="164"/>
      <c r="I33" s="164"/>
      <c r="J33" s="164"/>
      <c r="K33" s="165"/>
      <c r="L33" s="165"/>
      <c r="M33" s="165"/>
      <c r="N33" s="165"/>
      <c r="O33" s="160"/>
      <c r="P33" s="161"/>
      <c r="Q33" s="161"/>
      <c r="R33" s="161"/>
      <c r="S33" s="161"/>
      <c r="T33" s="161"/>
      <c r="U33" s="161"/>
      <c r="V33" s="162"/>
      <c r="W33" s="160"/>
      <c r="X33" s="161"/>
      <c r="Y33" s="161"/>
      <c r="Z33" s="161"/>
      <c r="AA33" s="161"/>
      <c r="AB33" s="161"/>
      <c r="AC33" s="161"/>
      <c r="AD33" s="161"/>
      <c r="AE33" s="162"/>
      <c r="AF33" s="160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2"/>
    </row>
  </sheetData>
  <mergeCells count="92">
    <mergeCell ref="AF30:AY30"/>
    <mergeCell ref="AF31:AY31"/>
    <mergeCell ref="AF32:AY32"/>
    <mergeCell ref="AF33:AY33"/>
    <mergeCell ref="A1:AR1"/>
    <mergeCell ref="A2:AR3"/>
    <mergeCell ref="A4:AR11"/>
    <mergeCell ref="A12:AR13"/>
    <mergeCell ref="A14:AR14"/>
    <mergeCell ref="W29:AE29"/>
    <mergeCell ref="A16:AZ16"/>
    <mergeCell ref="A30:E30"/>
    <mergeCell ref="F30:J30"/>
    <mergeCell ref="K30:N30"/>
    <mergeCell ref="O30:V30"/>
    <mergeCell ref="W30:AE30"/>
    <mergeCell ref="W25:AE25"/>
    <mergeCell ref="A26:E26"/>
    <mergeCell ref="F26:J26"/>
    <mergeCell ref="K26:N26"/>
    <mergeCell ref="O26:V26"/>
    <mergeCell ref="W26:AE26"/>
    <mergeCell ref="O20:V20"/>
    <mergeCell ref="O21:V21"/>
    <mergeCell ref="W20:AE20"/>
    <mergeCell ref="W21:AE21"/>
    <mergeCell ref="K20:N20"/>
    <mergeCell ref="K21:N21"/>
    <mergeCell ref="A18:E18"/>
    <mergeCell ref="F18:J18"/>
    <mergeCell ref="A22:E22"/>
    <mergeCell ref="F20:J20"/>
    <mergeCell ref="F21:J21"/>
    <mergeCell ref="F22:J22"/>
    <mergeCell ref="A20:E20"/>
    <mergeCell ref="A21:E21"/>
    <mergeCell ref="AF20:AY20"/>
    <mergeCell ref="AF21:AY21"/>
    <mergeCell ref="AF22:AY22"/>
    <mergeCell ref="A28:E28"/>
    <mergeCell ref="F28:J28"/>
    <mergeCell ref="K28:N28"/>
    <mergeCell ref="O28:V28"/>
    <mergeCell ref="W28:AE28"/>
    <mergeCell ref="A27:E27"/>
    <mergeCell ref="F27:J27"/>
    <mergeCell ref="K27:N27"/>
    <mergeCell ref="O27:V27"/>
    <mergeCell ref="W27:AE27"/>
    <mergeCell ref="A23:E23"/>
    <mergeCell ref="F23:J23"/>
    <mergeCell ref="K23:N23"/>
    <mergeCell ref="A31:E31"/>
    <mergeCell ref="F31:J31"/>
    <mergeCell ref="K31:N31"/>
    <mergeCell ref="O31:V31"/>
    <mergeCell ref="W31:AE31"/>
    <mergeCell ref="A32:E32"/>
    <mergeCell ref="F32:J32"/>
    <mergeCell ref="K32:N32"/>
    <mergeCell ref="O32:V32"/>
    <mergeCell ref="W32:AE32"/>
    <mergeCell ref="A33:E33"/>
    <mergeCell ref="F33:J33"/>
    <mergeCell ref="K33:N33"/>
    <mergeCell ref="O33:V33"/>
    <mergeCell ref="W33:AE33"/>
    <mergeCell ref="K22:N22"/>
    <mergeCell ref="O22:V22"/>
    <mergeCell ref="W22:AE22"/>
    <mergeCell ref="AF23:AY23"/>
    <mergeCell ref="AF24:AY24"/>
    <mergeCell ref="O23:V23"/>
    <mergeCell ref="W23:AE23"/>
    <mergeCell ref="K24:N24"/>
    <mergeCell ref="O24:V24"/>
    <mergeCell ref="W24:AE24"/>
    <mergeCell ref="A24:E24"/>
    <mergeCell ref="A29:E29"/>
    <mergeCell ref="F29:J29"/>
    <mergeCell ref="K29:N29"/>
    <mergeCell ref="O29:V29"/>
    <mergeCell ref="A25:E25"/>
    <mergeCell ref="F25:J25"/>
    <mergeCell ref="K25:N25"/>
    <mergeCell ref="O25:V25"/>
    <mergeCell ref="F24:J24"/>
    <mergeCell ref="AF25:AY25"/>
    <mergeCell ref="AF26:AY26"/>
    <mergeCell ref="AF27:AY27"/>
    <mergeCell ref="AF28:AY28"/>
    <mergeCell ref="AF29:AY29"/>
  </mergeCells>
  <phoneticPr fontId="1"/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104"/>
  <sheetViews>
    <sheetView showGridLines="0" view="pageBreakPreview" zoomScale="85" zoomScaleNormal="100" zoomScaleSheetLayoutView="85" workbookViewId="0">
      <selection sqref="A1:F1"/>
    </sheetView>
  </sheetViews>
  <sheetFormatPr defaultColWidth="2.5" defaultRowHeight="18.75"/>
  <cols>
    <col min="1" max="2" width="2.5" style="4"/>
    <col min="3" max="3" width="19.75" style="4" customWidth="1"/>
    <col min="4" max="4" width="91.25" style="4" customWidth="1"/>
    <col min="5" max="5" width="2.5" style="4"/>
    <col min="6" max="9" width="22" style="4" customWidth="1"/>
    <col min="10" max="16384" width="2.5" style="4"/>
  </cols>
  <sheetData>
    <row r="1" spans="1:52" ht="28.5" customHeight="1">
      <c r="A1" s="193" t="str">
        <f ca="1">RIGHT(CELL("filename",A1),LEN(CELL("filename",A1))-FIND("]",CELL("filename",A1)))</f>
        <v>背景・目的</v>
      </c>
      <c r="B1" s="193"/>
      <c r="C1" s="193"/>
      <c r="D1" s="193"/>
      <c r="E1" s="193"/>
      <c r="F1" s="193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</row>
    <row r="2" spans="1:52" ht="15" customHeight="1"/>
    <row r="3" spans="1:52" ht="15" customHeight="1">
      <c r="A3" s="3"/>
      <c r="B3" s="146" t="s">
        <v>1160</v>
      </c>
      <c r="C3" s="147"/>
      <c r="D3" s="148"/>
      <c r="E3" s="148"/>
      <c r="F3" s="148"/>
      <c r="G3" s="148"/>
      <c r="H3" s="148"/>
      <c r="I3" s="148"/>
    </row>
    <row r="4" spans="1:52" s="2" customFormat="1" ht="15" customHeight="1">
      <c r="B4" s="148"/>
      <c r="C4" s="149" t="s">
        <v>1161</v>
      </c>
      <c r="D4" s="150" t="s">
        <v>1162</v>
      </c>
      <c r="E4" s="148"/>
      <c r="F4" s="148"/>
      <c r="G4" s="148"/>
      <c r="H4" s="148"/>
      <c r="I4" s="151"/>
    </row>
    <row r="5" spans="1:52" s="2" customFormat="1" ht="15" customHeight="1">
      <c r="B5" s="148"/>
      <c r="C5" s="149" t="s">
        <v>1163</v>
      </c>
      <c r="D5" s="150" t="s">
        <v>1164</v>
      </c>
      <c r="E5" s="148"/>
      <c r="F5" s="148"/>
      <c r="G5" s="148"/>
      <c r="H5" s="148"/>
      <c r="I5" s="148"/>
    </row>
    <row r="6" spans="1:52" s="2" customFormat="1" ht="15" customHeight="1">
      <c r="B6" s="182"/>
      <c r="C6" s="183" t="s">
        <v>1165</v>
      </c>
      <c r="D6" s="153" t="s">
        <v>1166</v>
      </c>
      <c r="E6" s="186"/>
      <c r="F6" s="181"/>
      <c r="G6" s="181"/>
      <c r="H6" s="181"/>
      <c r="I6" s="181"/>
    </row>
    <row r="7" spans="1:52" s="2" customFormat="1" ht="15" customHeight="1">
      <c r="B7" s="182"/>
      <c r="C7" s="184"/>
      <c r="D7" s="154" t="s">
        <v>1167</v>
      </c>
      <c r="E7" s="186"/>
      <c r="F7" s="181"/>
      <c r="G7" s="181"/>
      <c r="H7" s="181"/>
      <c r="I7" s="181"/>
    </row>
    <row r="8" spans="1:52" s="2" customFormat="1" ht="15" customHeight="1">
      <c r="B8" s="182"/>
      <c r="C8" s="184"/>
      <c r="D8" s="154" t="s">
        <v>1168</v>
      </c>
      <c r="E8" s="186"/>
      <c r="F8" s="181"/>
      <c r="G8" s="181"/>
      <c r="H8" s="181"/>
      <c r="I8" s="181"/>
    </row>
    <row r="9" spans="1:52" s="2" customFormat="1" ht="15" customHeight="1">
      <c r="B9" s="182"/>
      <c r="C9" s="184"/>
      <c r="D9" s="154" t="s">
        <v>1169</v>
      </c>
      <c r="E9" s="186"/>
      <c r="F9" s="181"/>
      <c r="G9" s="181"/>
      <c r="H9" s="181"/>
      <c r="I9" s="181"/>
    </row>
    <row r="10" spans="1:52" s="2" customFormat="1" ht="15" customHeight="1">
      <c r="B10" s="182"/>
      <c r="C10" s="184"/>
      <c r="D10" s="154" t="s">
        <v>1170</v>
      </c>
      <c r="E10" s="186"/>
      <c r="F10" s="181"/>
      <c r="G10" s="181"/>
      <c r="H10" s="181"/>
      <c r="I10" s="181"/>
    </row>
    <row r="11" spans="1:52" s="2" customFormat="1" ht="15" customHeight="1">
      <c r="B11" s="182"/>
      <c r="C11" s="185"/>
      <c r="D11" s="155" t="s">
        <v>1171</v>
      </c>
      <c r="E11" s="186"/>
      <c r="F11" s="181"/>
      <c r="G11" s="181"/>
      <c r="H11" s="181"/>
      <c r="I11" s="181"/>
    </row>
    <row r="12" spans="1:52" s="2" customFormat="1" ht="15" customHeight="1">
      <c r="B12" s="148"/>
      <c r="C12" s="149" t="s">
        <v>1172</v>
      </c>
      <c r="D12" s="150" t="s">
        <v>1173</v>
      </c>
      <c r="E12" s="148"/>
      <c r="F12" s="148"/>
      <c r="G12" s="148"/>
      <c r="H12" s="148"/>
      <c r="I12" s="148"/>
    </row>
    <row r="13" spans="1:52" s="2" customFormat="1" ht="15" customHeight="1">
      <c r="B13" s="148"/>
      <c r="C13" s="149" t="s">
        <v>1174</v>
      </c>
      <c r="D13" s="150" t="s">
        <v>1175</v>
      </c>
      <c r="E13" s="148"/>
      <c r="F13" s="148"/>
      <c r="G13" s="148"/>
      <c r="H13" s="148"/>
      <c r="I13" s="148"/>
    </row>
    <row r="14" spans="1:52" s="2" customFormat="1" ht="15" customHeight="1">
      <c r="B14" s="148"/>
      <c r="C14" s="149" t="s">
        <v>1176</v>
      </c>
      <c r="D14" s="150" t="s">
        <v>1177</v>
      </c>
      <c r="E14" s="148"/>
      <c r="F14" s="148"/>
      <c r="G14" s="148"/>
      <c r="H14" s="148"/>
      <c r="I14" s="148"/>
    </row>
    <row r="15" spans="1:52" s="2" customFormat="1" ht="15" customHeight="1">
      <c r="B15" s="148"/>
      <c r="C15" s="149" t="s">
        <v>1178</v>
      </c>
      <c r="D15" s="150" t="s">
        <v>1179</v>
      </c>
      <c r="E15" s="148"/>
      <c r="F15" s="148"/>
      <c r="G15" s="148"/>
      <c r="H15" s="148"/>
      <c r="I15" s="148"/>
    </row>
    <row r="16" spans="1:52" s="2" customFormat="1" ht="15" customHeight="1">
      <c r="B16" s="148"/>
      <c r="C16" s="148"/>
      <c r="D16" s="148"/>
      <c r="E16" s="148"/>
      <c r="F16" s="148"/>
      <c r="G16" s="148"/>
      <c r="H16" s="148"/>
      <c r="I16" s="148"/>
    </row>
    <row r="17" spans="1:52" s="2" customFormat="1" ht="15" customHeight="1">
      <c r="B17" s="148"/>
      <c r="C17" s="148"/>
      <c r="D17" s="148"/>
      <c r="E17" s="148"/>
      <c r="F17" s="148"/>
      <c r="G17" s="148"/>
      <c r="H17" s="148"/>
      <c r="I17" s="148"/>
    </row>
    <row r="18" spans="1:52" s="2" customFormat="1" ht="15" customHeight="1">
      <c r="B18" s="148" t="s">
        <v>1180</v>
      </c>
      <c r="C18" s="148"/>
      <c r="D18" s="148"/>
      <c r="E18" s="148"/>
      <c r="F18" s="148"/>
      <c r="G18" s="148"/>
      <c r="H18" s="148"/>
      <c r="I18" s="148"/>
    </row>
    <row r="19" spans="1:52" ht="15" customHeight="1">
      <c r="A19" s="2"/>
      <c r="B19" s="148" t="s">
        <v>1181</v>
      </c>
      <c r="C19" s="148"/>
      <c r="D19" s="148"/>
      <c r="E19" s="148"/>
      <c r="F19" s="148"/>
      <c r="G19" s="148"/>
      <c r="H19" s="148"/>
      <c r="I19" s="14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>
      <c r="A20" s="3"/>
      <c r="B20" s="148"/>
      <c r="C20" s="156" t="s">
        <v>1182</v>
      </c>
      <c r="D20" s="156" t="s">
        <v>1183</v>
      </c>
      <c r="E20" s="148"/>
      <c r="F20" s="148"/>
      <c r="G20" s="148"/>
      <c r="H20" s="148"/>
      <c r="I20" s="14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>
      <c r="A21" s="2"/>
      <c r="B21" s="148"/>
      <c r="C21" s="150" t="s">
        <v>1184</v>
      </c>
      <c r="D21" s="150" t="s">
        <v>1185</v>
      </c>
      <c r="E21" s="148"/>
      <c r="F21" s="148"/>
      <c r="G21" s="148"/>
      <c r="H21" s="148"/>
      <c r="I21" s="14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>
      <c r="A22" s="2"/>
      <c r="B22" s="148"/>
      <c r="C22" s="150" t="s">
        <v>1186</v>
      </c>
      <c r="D22" s="150" t="s">
        <v>1187</v>
      </c>
      <c r="E22" s="148"/>
      <c r="F22" s="148"/>
      <c r="G22" s="148"/>
      <c r="H22" s="148"/>
      <c r="I22" s="14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>
      <c r="A23" s="2"/>
      <c r="B23" s="148"/>
      <c r="C23" s="150" t="s">
        <v>1188</v>
      </c>
      <c r="D23" s="150" t="s">
        <v>1189</v>
      </c>
      <c r="E23" s="148"/>
      <c r="F23" s="148"/>
      <c r="G23" s="148"/>
      <c r="H23" s="148"/>
      <c r="I23" s="14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>
      <c r="A24" s="2"/>
      <c r="B24" s="148"/>
      <c r="C24" s="150" t="s">
        <v>1190</v>
      </c>
      <c r="D24" s="150" t="s">
        <v>1191</v>
      </c>
      <c r="E24" s="148"/>
      <c r="F24" s="148"/>
      <c r="G24" s="148"/>
      <c r="H24" s="148"/>
      <c r="I24" s="14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9.5" customHeight="1">
      <c r="A25" s="2"/>
      <c r="B25" s="182"/>
      <c r="C25" s="187" t="s">
        <v>1192</v>
      </c>
      <c r="D25" s="153" t="s">
        <v>1193</v>
      </c>
      <c r="E25" s="186"/>
      <c r="F25" s="181"/>
      <c r="G25" s="181"/>
      <c r="H25" s="181"/>
      <c r="I25" s="18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>
      <c r="A26" s="2"/>
      <c r="B26" s="182"/>
      <c r="C26" s="188"/>
      <c r="D26" s="154" t="s">
        <v>1194</v>
      </c>
      <c r="E26" s="186"/>
      <c r="F26" s="181"/>
      <c r="G26" s="181"/>
      <c r="H26" s="181"/>
      <c r="I26" s="18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>
      <c r="A27" s="2"/>
      <c r="B27" s="182"/>
      <c r="C27" s="188"/>
      <c r="D27" s="154" t="s">
        <v>1195</v>
      </c>
      <c r="E27" s="186"/>
      <c r="F27" s="181"/>
      <c r="G27" s="181"/>
      <c r="H27" s="181"/>
      <c r="I27" s="18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>
      <c r="A28" s="2"/>
      <c r="B28" s="182"/>
      <c r="C28" s="188"/>
      <c r="D28" s="154" t="s">
        <v>1196</v>
      </c>
      <c r="E28" s="186"/>
      <c r="F28" s="181"/>
      <c r="G28" s="181"/>
      <c r="H28" s="181"/>
      <c r="I28" s="18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>
      <c r="A29" s="2"/>
      <c r="B29" s="182"/>
      <c r="C29" s="188"/>
      <c r="D29" s="154" t="s">
        <v>1197</v>
      </c>
      <c r="E29" s="186"/>
      <c r="F29" s="181"/>
      <c r="G29" s="181"/>
      <c r="H29" s="181"/>
      <c r="I29" s="18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>
      <c r="A30" s="2"/>
      <c r="B30" s="182"/>
      <c r="C30" s="189"/>
      <c r="D30" s="155" t="s">
        <v>1198</v>
      </c>
      <c r="E30" s="186"/>
      <c r="F30" s="181"/>
      <c r="G30" s="181"/>
      <c r="H30" s="181"/>
      <c r="I30" s="18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24" customHeight="1">
      <c r="A31" s="2"/>
      <c r="B31" s="182"/>
      <c r="C31" s="187" t="s">
        <v>1199</v>
      </c>
      <c r="D31" s="153" t="s">
        <v>1200</v>
      </c>
      <c r="E31" s="186"/>
      <c r="F31" s="181"/>
      <c r="G31" s="181"/>
      <c r="H31" s="181"/>
      <c r="I31" s="18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>
      <c r="A32" s="2"/>
      <c r="B32" s="182"/>
      <c r="C32" s="188"/>
      <c r="D32" s="154" t="s">
        <v>1201</v>
      </c>
      <c r="E32" s="186"/>
      <c r="F32" s="181"/>
      <c r="G32" s="181"/>
      <c r="H32" s="181"/>
      <c r="I32" s="18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" customHeight="1">
      <c r="A33" s="2"/>
      <c r="B33" s="182"/>
      <c r="C33" s="189"/>
      <c r="D33" s="155" t="s">
        <v>1202</v>
      </c>
      <c r="E33" s="186"/>
      <c r="F33" s="181"/>
      <c r="G33" s="181"/>
      <c r="H33" s="181"/>
      <c r="I33" s="18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" customHeight="1">
      <c r="A34" s="2"/>
      <c r="B34" s="148"/>
      <c r="C34" s="150" t="s">
        <v>1203</v>
      </c>
      <c r="D34" s="150" t="s">
        <v>1204</v>
      </c>
      <c r="E34" s="148"/>
      <c r="F34" s="148"/>
      <c r="G34" s="148"/>
      <c r="H34" s="148"/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24" customHeight="1">
      <c r="A35" s="2"/>
      <c r="B35" s="182"/>
      <c r="C35" s="187" t="s">
        <v>1205</v>
      </c>
      <c r="D35" s="153" t="s">
        <v>1206</v>
      </c>
      <c r="E35" s="186"/>
      <c r="F35" s="181"/>
      <c r="G35" s="181"/>
      <c r="H35" s="181"/>
      <c r="I35" s="18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>
      <c r="A36" s="2"/>
      <c r="B36" s="182"/>
      <c r="C36" s="188"/>
      <c r="D36" s="154" t="s">
        <v>1207</v>
      </c>
      <c r="E36" s="186"/>
      <c r="F36" s="181"/>
      <c r="G36" s="181"/>
      <c r="H36" s="181"/>
      <c r="I36" s="18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>
      <c r="A37" s="2"/>
      <c r="B37" s="182"/>
      <c r="C37" s="189"/>
      <c r="D37" s="155" t="s">
        <v>1208</v>
      </c>
      <c r="E37" s="186"/>
      <c r="F37" s="181"/>
      <c r="G37" s="181"/>
      <c r="H37" s="181"/>
      <c r="I37" s="18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24" customHeight="1">
      <c r="A38" s="2"/>
      <c r="B38" s="182"/>
      <c r="C38" s="187" t="s">
        <v>1209</v>
      </c>
      <c r="D38" s="153" t="s">
        <v>1210</v>
      </c>
      <c r="E38" s="186"/>
      <c r="F38" s="181"/>
      <c r="G38" s="181"/>
      <c r="H38" s="181"/>
      <c r="I38" s="18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" customHeight="1">
      <c r="A39" s="2"/>
      <c r="B39" s="182"/>
      <c r="C39" s="189"/>
      <c r="D39" s="155" t="s">
        <v>1211</v>
      </c>
      <c r="E39" s="186"/>
      <c r="F39" s="181"/>
      <c r="G39" s="181"/>
      <c r="H39" s="181"/>
      <c r="I39" s="18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24" customHeight="1">
      <c r="A40" s="2"/>
      <c r="B40" s="182"/>
      <c r="C40" s="190" t="s">
        <v>1212</v>
      </c>
      <c r="D40" s="157" t="s">
        <v>1213</v>
      </c>
      <c r="E40" s="186"/>
      <c r="F40" s="181" t="s">
        <v>1215</v>
      </c>
      <c r="G40" s="181"/>
      <c r="H40" s="181"/>
      <c r="I40" s="18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>
      <c r="A41" s="2"/>
      <c r="B41" s="182"/>
      <c r="C41" s="191"/>
      <c r="D41" s="158" t="s">
        <v>1214</v>
      </c>
      <c r="E41" s="186"/>
      <c r="F41" s="181"/>
      <c r="G41" s="181"/>
      <c r="H41" s="181"/>
      <c r="I41" s="18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>
      <c r="A42" s="2"/>
      <c r="B42" s="148"/>
      <c r="C42" s="152"/>
      <c r="D42" s="152"/>
      <c r="E42" s="148"/>
      <c r="F42" s="148"/>
      <c r="G42" s="148"/>
      <c r="H42" s="148"/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>
      <c r="A43" s="2"/>
      <c r="B43" s="148"/>
      <c r="C43" s="152"/>
      <c r="D43" s="152"/>
      <c r="E43" s="148"/>
      <c r="F43" s="148"/>
      <c r="G43" s="148"/>
      <c r="H43" s="148"/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B44" s="148"/>
      <c r="C44" s="148"/>
      <c r="D44" s="148"/>
      <c r="E44" s="148"/>
      <c r="F44" s="148"/>
      <c r="G44" s="148"/>
      <c r="H44" s="148"/>
      <c r="I44" s="148"/>
    </row>
    <row r="45" spans="1:52">
      <c r="B45" s="148" t="s">
        <v>1216</v>
      </c>
      <c r="C45" s="148"/>
      <c r="D45" s="148"/>
      <c r="E45" s="148"/>
      <c r="F45" s="148"/>
      <c r="G45" s="148"/>
      <c r="H45" s="148"/>
      <c r="I45" s="148"/>
    </row>
    <row r="46" spans="1:52">
      <c r="B46" s="148"/>
      <c r="C46" s="156" t="s">
        <v>1182</v>
      </c>
      <c r="D46" s="156" t="s">
        <v>1183</v>
      </c>
      <c r="E46" s="148"/>
      <c r="F46" s="148"/>
      <c r="G46" s="148"/>
      <c r="H46" s="148"/>
      <c r="I46" s="148"/>
    </row>
    <row r="47" spans="1:52" ht="24" customHeight="1">
      <c r="B47" s="148"/>
      <c r="C47" s="150" t="s">
        <v>1184</v>
      </c>
      <c r="D47" s="150" t="s">
        <v>1217</v>
      </c>
      <c r="E47" s="148"/>
      <c r="F47" s="148"/>
      <c r="G47" s="148"/>
      <c r="H47" s="148"/>
      <c r="I47" s="148"/>
    </row>
    <row r="48" spans="1:52" ht="24" customHeight="1">
      <c r="B48" s="148"/>
      <c r="C48" s="150" t="s">
        <v>1186</v>
      </c>
      <c r="D48" s="150" t="s">
        <v>1218</v>
      </c>
      <c r="E48" s="148"/>
      <c r="F48" s="148"/>
      <c r="G48" s="148"/>
      <c r="H48" s="148"/>
      <c r="I48" s="148"/>
    </row>
    <row r="49" spans="2:9" ht="24" customHeight="1">
      <c r="B49" s="148"/>
      <c r="C49" s="150" t="s">
        <v>1188</v>
      </c>
      <c r="D49" s="150" t="s">
        <v>1219</v>
      </c>
      <c r="E49" s="148"/>
      <c r="F49" s="148"/>
      <c r="G49" s="148"/>
      <c r="H49" s="148"/>
      <c r="I49" s="148"/>
    </row>
    <row r="50" spans="2:9" ht="33" customHeight="1">
      <c r="B50" s="148"/>
      <c r="C50" s="150" t="s">
        <v>1190</v>
      </c>
      <c r="D50" s="150" t="s">
        <v>1220</v>
      </c>
      <c r="E50" s="148"/>
      <c r="F50" s="148"/>
      <c r="G50" s="148"/>
      <c r="H50" s="148"/>
      <c r="I50" s="148"/>
    </row>
    <row r="51" spans="2:9" ht="24" customHeight="1">
      <c r="B51" s="182"/>
      <c r="C51" s="187" t="s">
        <v>1192</v>
      </c>
      <c r="D51" s="153" t="s">
        <v>1193</v>
      </c>
      <c r="E51" s="186"/>
      <c r="F51" s="181"/>
      <c r="G51" s="181"/>
      <c r="H51" s="181"/>
      <c r="I51" s="181"/>
    </row>
    <row r="52" spans="2:9" ht="24" customHeight="1">
      <c r="B52" s="182"/>
      <c r="C52" s="188"/>
      <c r="D52" s="154" t="s">
        <v>1194</v>
      </c>
      <c r="E52" s="186"/>
      <c r="F52" s="181"/>
      <c r="G52" s="181"/>
      <c r="H52" s="181"/>
      <c r="I52" s="181"/>
    </row>
    <row r="53" spans="2:9" ht="24" customHeight="1">
      <c r="B53" s="182"/>
      <c r="C53" s="188"/>
      <c r="D53" s="154" t="s">
        <v>1195</v>
      </c>
      <c r="E53" s="186"/>
      <c r="F53" s="181"/>
      <c r="G53" s="181"/>
      <c r="H53" s="181"/>
      <c r="I53" s="181"/>
    </row>
    <row r="54" spans="2:9" ht="24" customHeight="1">
      <c r="B54" s="182"/>
      <c r="C54" s="188"/>
      <c r="D54" s="154" t="s">
        <v>1196</v>
      </c>
      <c r="E54" s="186"/>
      <c r="F54" s="181"/>
      <c r="G54" s="181"/>
      <c r="H54" s="181"/>
      <c r="I54" s="181"/>
    </row>
    <row r="55" spans="2:9" ht="24" customHeight="1">
      <c r="B55" s="182"/>
      <c r="C55" s="188"/>
      <c r="D55" s="154" t="s">
        <v>1197</v>
      </c>
      <c r="E55" s="186"/>
      <c r="F55" s="181"/>
      <c r="G55" s="181"/>
      <c r="H55" s="181"/>
      <c r="I55" s="181"/>
    </row>
    <row r="56" spans="2:9" ht="24" customHeight="1">
      <c r="B56" s="182"/>
      <c r="C56" s="189"/>
      <c r="D56" s="155" t="s">
        <v>1198</v>
      </c>
      <c r="E56" s="186"/>
      <c r="F56" s="181"/>
      <c r="G56" s="181"/>
      <c r="H56" s="181"/>
      <c r="I56" s="181"/>
    </row>
    <row r="57" spans="2:9" ht="24" customHeight="1">
      <c r="B57" s="182"/>
      <c r="C57" s="187" t="s">
        <v>1199</v>
      </c>
      <c r="D57" s="153" t="s">
        <v>1221</v>
      </c>
      <c r="E57" s="186"/>
      <c r="F57" s="181"/>
      <c r="G57" s="181"/>
      <c r="H57" s="181"/>
      <c r="I57" s="181"/>
    </row>
    <row r="58" spans="2:9" ht="24" customHeight="1">
      <c r="B58" s="182"/>
      <c r="C58" s="188"/>
      <c r="D58" s="154" t="s">
        <v>1222</v>
      </c>
      <c r="E58" s="186"/>
      <c r="F58" s="181"/>
      <c r="G58" s="181"/>
      <c r="H58" s="181"/>
      <c r="I58" s="181"/>
    </row>
    <row r="59" spans="2:9" ht="24" customHeight="1">
      <c r="B59" s="182"/>
      <c r="C59" s="188"/>
      <c r="D59" s="154" t="s">
        <v>1223</v>
      </c>
      <c r="E59" s="186"/>
      <c r="F59" s="181"/>
      <c r="G59" s="181"/>
      <c r="H59" s="181"/>
      <c r="I59" s="181"/>
    </row>
    <row r="60" spans="2:9" ht="24" customHeight="1">
      <c r="B60" s="182"/>
      <c r="C60" s="188"/>
      <c r="D60" s="154" t="s">
        <v>1224</v>
      </c>
      <c r="E60" s="186"/>
      <c r="F60" s="181"/>
      <c r="G60" s="181"/>
      <c r="H60" s="181"/>
      <c r="I60" s="181"/>
    </row>
    <row r="61" spans="2:9" ht="24" customHeight="1">
      <c r="B61" s="182"/>
      <c r="C61" s="189"/>
      <c r="D61" s="155" t="s">
        <v>1225</v>
      </c>
      <c r="E61" s="186"/>
      <c r="F61" s="181"/>
      <c r="G61" s="181"/>
      <c r="H61" s="181"/>
      <c r="I61" s="181"/>
    </row>
    <row r="62" spans="2:9" ht="24" customHeight="1">
      <c r="B62" s="148"/>
      <c r="C62" s="150" t="s">
        <v>1203</v>
      </c>
      <c r="D62" s="150" t="s">
        <v>1226</v>
      </c>
      <c r="E62" s="148"/>
      <c r="F62" s="148"/>
      <c r="G62" s="148"/>
      <c r="H62" s="148"/>
      <c r="I62" s="148"/>
    </row>
    <row r="63" spans="2:9" ht="24" customHeight="1">
      <c r="B63" s="148"/>
      <c r="C63" s="150" t="s">
        <v>1205</v>
      </c>
      <c r="D63" s="150" t="s">
        <v>1227</v>
      </c>
      <c r="E63" s="148"/>
      <c r="F63" s="148"/>
      <c r="G63" s="148"/>
      <c r="H63" s="148"/>
      <c r="I63" s="148"/>
    </row>
    <row r="64" spans="2:9" ht="24" customHeight="1">
      <c r="B64" s="182"/>
      <c r="C64" s="187" t="s">
        <v>1209</v>
      </c>
      <c r="D64" s="153" t="s">
        <v>1210</v>
      </c>
      <c r="E64" s="186"/>
      <c r="F64" s="181"/>
      <c r="G64" s="181"/>
      <c r="H64" s="181"/>
      <c r="I64" s="181"/>
    </row>
    <row r="65" spans="2:9" ht="24" customHeight="1">
      <c r="B65" s="182"/>
      <c r="C65" s="189"/>
      <c r="D65" s="155" t="s">
        <v>1211</v>
      </c>
      <c r="E65" s="186"/>
      <c r="F65" s="181"/>
      <c r="G65" s="181"/>
      <c r="H65" s="181"/>
      <c r="I65" s="181"/>
    </row>
    <row r="66" spans="2:9" ht="24" customHeight="1">
      <c r="B66" s="182"/>
      <c r="C66" s="190" t="s">
        <v>1212</v>
      </c>
      <c r="D66" s="157" t="s">
        <v>1213</v>
      </c>
      <c r="E66" s="186"/>
      <c r="F66" s="181"/>
      <c r="G66" s="181"/>
      <c r="H66" s="181"/>
      <c r="I66" s="181"/>
    </row>
    <row r="67" spans="2:9" ht="24" customHeight="1">
      <c r="B67" s="182"/>
      <c r="C67" s="192"/>
      <c r="D67" s="159" t="s">
        <v>1214</v>
      </c>
      <c r="E67" s="186"/>
      <c r="F67" s="181"/>
      <c r="G67" s="181"/>
      <c r="H67" s="181"/>
      <c r="I67" s="181"/>
    </row>
    <row r="68" spans="2:9" ht="24" customHeight="1">
      <c r="B68" s="182"/>
      <c r="C68" s="192"/>
      <c r="D68" s="159" t="s">
        <v>1228</v>
      </c>
      <c r="E68" s="186"/>
      <c r="F68" s="181"/>
      <c r="G68" s="181"/>
      <c r="H68" s="181"/>
      <c r="I68" s="181"/>
    </row>
    <row r="69" spans="2:9" ht="24" customHeight="1">
      <c r="B69" s="182"/>
      <c r="C69" s="192"/>
      <c r="D69" s="159" t="s">
        <v>1229</v>
      </c>
      <c r="E69" s="186"/>
      <c r="F69" s="181"/>
      <c r="G69" s="181"/>
      <c r="H69" s="181"/>
      <c r="I69" s="181"/>
    </row>
    <row r="70" spans="2:9" ht="24" customHeight="1">
      <c r="B70" s="182"/>
      <c r="C70" s="192"/>
      <c r="D70" s="159" t="s">
        <v>1230</v>
      </c>
      <c r="E70" s="186"/>
      <c r="F70" s="181"/>
      <c r="G70" s="181"/>
      <c r="H70" s="181"/>
      <c r="I70" s="181"/>
    </row>
    <row r="71" spans="2:9" ht="24" customHeight="1">
      <c r="B71" s="182"/>
      <c r="C71" s="192"/>
      <c r="D71" s="159" t="s">
        <v>1231</v>
      </c>
      <c r="E71" s="186"/>
      <c r="F71" s="181"/>
      <c r="G71" s="181"/>
      <c r="H71" s="181"/>
      <c r="I71" s="181"/>
    </row>
    <row r="72" spans="2:9" ht="24" customHeight="1">
      <c r="B72" s="182"/>
      <c r="C72" s="192"/>
      <c r="D72" s="159" t="s">
        <v>1232</v>
      </c>
      <c r="E72" s="186"/>
      <c r="F72" s="181"/>
      <c r="G72" s="181"/>
      <c r="H72" s="181"/>
      <c r="I72" s="181"/>
    </row>
    <row r="73" spans="2:9" ht="24" customHeight="1">
      <c r="B73" s="182"/>
      <c r="C73" s="192"/>
      <c r="D73" s="159" t="s">
        <v>1233</v>
      </c>
      <c r="E73" s="186"/>
      <c r="F73" s="181"/>
      <c r="G73" s="181"/>
      <c r="H73" s="181"/>
      <c r="I73" s="181"/>
    </row>
    <row r="74" spans="2:9" ht="24" customHeight="1">
      <c r="B74" s="182"/>
      <c r="C74" s="191"/>
      <c r="D74" s="158" t="s">
        <v>1234</v>
      </c>
      <c r="E74" s="186"/>
      <c r="F74" s="181"/>
      <c r="G74" s="181"/>
      <c r="H74" s="181"/>
      <c r="I74" s="181"/>
    </row>
    <row r="75" spans="2:9">
      <c r="B75" s="148"/>
      <c r="C75" s="148"/>
      <c r="D75" s="148"/>
      <c r="E75" s="148"/>
      <c r="F75" s="148"/>
      <c r="G75" s="148"/>
      <c r="H75" s="148"/>
      <c r="I75" s="148"/>
    </row>
    <row r="76" spans="2:9">
      <c r="B76" s="148" t="s">
        <v>1235</v>
      </c>
      <c r="C76" s="148"/>
      <c r="D76" s="148"/>
      <c r="E76" s="148"/>
      <c r="F76" s="148"/>
      <c r="G76" s="148"/>
      <c r="H76" s="148"/>
      <c r="I76" s="148"/>
    </row>
    <row r="77" spans="2:9">
      <c r="B77" s="148"/>
      <c r="C77" s="148"/>
      <c r="D77" s="148"/>
      <c r="E77" s="148"/>
      <c r="F77" s="148"/>
      <c r="G77" s="148"/>
      <c r="H77" s="148"/>
      <c r="I77" s="148"/>
    </row>
    <row r="78" spans="2:9">
      <c r="B78" s="148"/>
      <c r="C78" s="156" t="s">
        <v>1182</v>
      </c>
      <c r="D78" s="156" t="s">
        <v>1183</v>
      </c>
      <c r="E78" s="148"/>
      <c r="F78" s="148"/>
      <c r="G78" s="148"/>
      <c r="H78" s="148"/>
      <c r="I78" s="148"/>
    </row>
    <row r="79" spans="2:9" ht="24" customHeight="1">
      <c r="B79" s="148"/>
      <c r="C79" s="150" t="s">
        <v>1184</v>
      </c>
      <c r="D79" s="150" t="s">
        <v>1236</v>
      </c>
      <c r="E79" s="148"/>
      <c r="F79" s="148"/>
      <c r="G79" s="148"/>
      <c r="H79" s="148"/>
      <c r="I79" s="148"/>
    </row>
    <row r="80" spans="2:9" ht="24" customHeight="1">
      <c r="B80" s="148"/>
      <c r="C80" s="150" t="s">
        <v>1186</v>
      </c>
      <c r="D80" s="150" t="s">
        <v>1237</v>
      </c>
      <c r="E80" s="148"/>
      <c r="F80" s="148"/>
      <c r="G80" s="148"/>
      <c r="H80" s="148"/>
      <c r="I80" s="148"/>
    </row>
    <row r="81" spans="2:9" ht="24" customHeight="1">
      <c r="B81" s="148"/>
      <c r="C81" s="150" t="s">
        <v>1188</v>
      </c>
      <c r="D81" s="150" t="s">
        <v>1238</v>
      </c>
      <c r="E81" s="148"/>
      <c r="F81" s="148"/>
      <c r="G81" s="148"/>
      <c r="H81" s="148"/>
      <c r="I81" s="148"/>
    </row>
    <row r="82" spans="2:9" ht="34.5" customHeight="1">
      <c r="B82" s="148"/>
      <c r="C82" s="150" t="s">
        <v>1190</v>
      </c>
      <c r="D82" s="150" t="s">
        <v>1239</v>
      </c>
      <c r="E82" s="148"/>
      <c r="F82" s="148"/>
      <c r="G82" s="148"/>
      <c r="H82" s="148"/>
      <c r="I82" s="148"/>
    </row>
    <row r="83" spans="2:9" ht="24" customHeight="1">
      <c r="B83" s="148"/>
      <c r="C83" s="187" t="s">
        <v>1240</v>
      </c>
      <c r="D83" s="150" t="s">
        <v>1241</v>
      </c>
      <c r="E83" s="148"/>
      <c r="F83" s="148"/>
      <c r="G83" s="148"/>
      <c r="H83" s="148"/>
      <c r="I83" s="148"/>
    </row>
    <row r="84" spans="2:9" ht="24" customHeight="1">
      <c r="B84" s="148"/>
      <c r="C84" s="189"/>
      <c r="D84" s="150" t="s">
        <v>1242</v>
      </c>
      <c r="E84" s="148"/>
      <c r="F84" s="148"/>
      <c r="G84" s="148"/>
      <c r="H84" s="148"/>
      <c r="I84" s="148"/>
    </row>
    <row r="85" spans="2:9" ht="24" customHeight="1">
      <c r="B85" s="148"/>
      <c r="C85" s="187" t="s">
        <v>1192</v>
      </c>
      <c r="D85" s="150" t="s">
        <v>1243</v>
      </c>
      <c r="E85" s="148"/>
      <c r="F85" s="148"/>
      <c r="G85" s="148"/>
      <c r="H85" s="148"/>
      <c r="I85" s="148"/>
    </row>
    <row r="86" spans="2:9" ht="24" customHeight="1">
      <c r="B86" s="148"/>
      <c r="C86" s="188"/>
      <c r="D86" s="150" t="s">
        <v>1244</v>
      </c>
      <c r="E86" s="148"/>
      <c r="F86" s="148"/>
      <c r="G86" s="148"/>
      <c r="H86" s="148"/>
      <c r="I86" s="148"/>
    </row>
    <row r="87" spans="2:9" ht="24" customHeight="1">
      <c r="B87" s="148"/>
      <c r="C87" s="189"/>
      <c r="D87" s="150" t="s">
        <v>1245</v>
      </c>
      <c r="E87" s="148"/>
      <c r="F87" s="148"/>
      <c r="G87" s="148"/>
      <c r="H87" s="148"/>
      <c r="I87" s="148"/>
    </row>
    <row r="88" spans="2:9" ht="24" customHeight="1">
      <c r="B88" s="148"/>
      <c r="C88" s="187" t="s">
        <v>1199</v>
      </c>
      <c r="D88" s="150" t="s">
        <v>1246</v>
      </c>
      <c r="E88" s="148"/>
      <c r="F88" s="148"/>
      <c r="G88" s="148"/>
      <c r="H88" s="148"/>
      <c r="I88" s="148"/>
    </row>
    <row r="89" spans="2:9" ht="24" customHeight="1">
      <c r="B89" s="148"/>
      <c r="C89" s="188"/>
      <c r="D89" s="150" t="s">
        <v>1247</v>
      </c>
      <c r="E89" s="148"/>
      <c r="F89" s="148"/>
      <c r="G89" s="148"/>
      <c r="H89" s="148"/>
      <c r="I89" s="148"/>
    </row>
    <row r="90" spans="2:9" ht="24" customHeight="1">
      <c r="B90" s="148"/>
      <c r="C90" s="189"/>
      <c r="D90" s="150" t="s">
        <v>1248</v>
      </c>
      <c r="E90" s="148"/>
      <c r="F90" s="148"/>
      <c r="G90" s="148"/>
      <c r="H90" s="148"/>
      <c r="I90" s="148"/>
    </row>
    <row r="91" spans="2:9" ht="24" customHeight="1">
      <c r="B91" s="182"/>
      <c r="C91" s="187" t="s">
        <v>1203</v>
      </c>
      <c r="D91" s="153" t="s">
        <v>1249</v>
      </c>
      <c r="E91" s="186"/>
      <c r="F91" s="181"/>
      <c r="G91" s="181"/>
      <c r="H91" s="181"/>
      <c r="I91" s="181"/>
    </row>
    <row r="92" spans="2:9" ht="24" customHeight="1">
      <c r="B92" s="182"/>
      <c r="C92" s="189"/>
      <c r="D92" s="155" t="s">
        <v>1250</v>
      </c>
      <c r="E92" s="186"/>
      <c r="F92" s="181"/>
      <c r="G92" s="181"/>
      <c r="H92" s="181"/>
      <c r="I92" s="181"/>
    </row>
    <row r="93" spans="2:9" ht="24" customHeight="1">
      <c r="B93" s="148"/>
      <c r="C93" s="150" t="s">
        <v>1205</v>
      </c>
      <c r="D93" s="150" t="s">
        <v>1251</v>
      </c>
      <c r="E93" s="148"/>
      <c r="F93" s="148"/>
      <c r="G93" s="148"/>
      <c r="H93" s="148"/>
      <c r="I93" s="148"/>
    </row>
    <row r="94" spans="2:9" ht="24" customHeight="1">
      <c r="B94" s="182"/>
      <c r="C94" s="187" t="s">
        <v>1209</v>
      </c>
      <c r="D94" s="153" t="s">
        <v>1252</v>
      </c>
      <c r="E94" s="186"/>
      <c r="F94" s="181"/>
      <c r="G94" s="181"/>
      <c r="H94" s="181"/>
      <c r="I94" s="181"/>
    </row>
    <row r="95" spans="2:9" ht="24" customHeight="1">
      <c r="B95" s="182"/>
      <c r="C95" s="188"/>
      <c r="D95" s="154" t="s">
        <v>1253</v>
      </c>
      <c r="E95" s="186"/>
      <c r="F95" s="181"/>
      <c r="G95" s="181"/>
      <c r="H95" s="181"/>
      <c r="I95" s="181"/>
    </row>
    <row r="96" spans="2:9" ht="24" customHeight="1">
      <c r="B96" s="182"/>
      <c r="C96" s="189"/>
      <c r="D96" s="155" t="s">
        <v>1254</v>
      </c>
      <c r="E96" s="186"/>
      <c r="F96" s="181"/>
      <c r="G96" s="181"/>
      <c r="H96" s="181"/>
      <c r="I96" s="181"/>
    </row>
    <row r="97" spans="2:9" ht="24" customHeight="1">
      <c r="B97" s="182"/>
      <c r="C97" s="190" t="s">
        <v>1212</v>
      </c>
      <c r="D97" s="157" t="s">
        <v>1255</v>
      </c>
      <c r="E97" s="186"/>
      <c r="F97" s="181"/>
      <c r="G97" s="181"/>
      <c r="H97" s="181"/>
      <c r="I97" s="181"/>
    </row>
    <row r="98" spans="2:9" ht="24" customHeight="1">
      <c r="B98" s="182"/>
      <c r="C98" s="192"/>
      <c r="D98" s="159" t="s">
        <v>1256</v>
      </c>
      <c r="E98" s="186"/>
      <c r="F98" s="181"/>
      <c r="G98" s="181"/>
      <c r="H98" s="181"/>
      <c r="I98" s="181"/>
    </row>
    <row r="99" spans="2:9" ht="24" customHeight="1">
      <c r="B99" s="182"/>
      <c r="C99" s="192"/>
      <c r="D99" s="159" t="s">
        <v>1257</v>
      </c>
      <c r="E99" s="186"/>
      <c r="F99" s="181"/>
      <c r="G99" s="181"/>
      <c r="H99" s="181"/>
      <c r="I99" s="181"/>
    </row>
    <row r="100" spans="2:9" ht="24" customHeight="1">
      <c r="B100" s="182"/>
      <c r="C100" s="192"/>
      <c r="D100" s="159" t="s">
        <v>1258</v>
      </c>
      <c r="E100" s="186"/>
      <c r="F100" s="181"/>
      <c r="G100" s="181"/>
      <c r="H100" s="181"/>
      <c r="I100" s="181"/>
    </row>
    <row r="101" spans="2:9" ht="24" customHeight="1">
      <c r="B101" s="182"/>
      <c r="C101" s="191"/>
      <c r="D101" s="158" t="s">
        <v>1259</v>
      </c>
      <c r="E101" s="186"/>
      <c r="F101" s="181"/>
      <c r="G101" s="181"/>
      <c r="H101" s="181"/>
      <c r="I101" s="181"/>
    </row>
    <row r="102" spans="2:9">
      <c r="B102" s="148"/>
      <c r="C102" s="148"/>
      <c r="D102" s="148"/>
      <c r="E102" s="148"/>
      <c r="F102" s="148"/>
      <c r="G102" s="148"/>
      <c r="H102" s="148"/>
      <c r="I102" s="148"/>
    </row>
    <row r="103" spans="2:9">
      <c r="B103" s="148"/>
      <c r="C103" s="148"/>
      <c r="D103" s="148"/>
      <c r="E103" s="148"/>
      <c r="F103" s="148"/>
      <c r="G103" s="148"/>
      <c r="H103" s="148"/>
      <c r="I103" s="148"/>
    </row>
    <row r="104" spans="2:9" ht="78.75">
      <c r="B104" s="148"/>
      <c r="C104" s="148" t="s">
        <v>1260</v>
      </c>
      <c r="D104" s="152" t="s">
        <v>1261</v>
      </c>
      <c r="E104" s="148"/>
      <c r="F104" s="148"/>
      <c r="G104" s="148"/>
      <c r="H104" s="148"/>
      <c r="I104" s="148"/>
    </row>
  </sheetData>
  <mergeCells count="95">
    <mergeCell ref="H97:H101"/>
    <mergeCell ref="I97:I101"/>
    <mergeCell ref="A1:F1"/>
    <mergeCell ref="B97:B101"/>
    <mergeCell ref="C97:C101"/>
    <mergeCell ref="E97:E101"/>
    <mergeCell ref="F97:F101"/>
    <mergeCell ref="G97:G101"/>
    <mergeCell ref="H91:H92"/>
    <mergeCell ref="I91:I92"/>
    <mergeCell ref="B94:B96"/>
    <mergeCell ref="C94:C96"/>
    <mergeCell ref="E94:E96"/>
    <mergeCell ref="F94:F96"/>
    <mergeCell ref="G94:G96"/>
    <mergeCell ref="H94:H96"/>
    <mergeCell ref="I94:I96"/>
    <mergeCell ref="B91:B92"/>
    <mergeCell ref="C91:C92"/>
    <mergeCell ref="E91:E92"/>
    <mergeCell ref="F91:F92"/>
    <mergeCell ref="G91:G92"/>
    <mergeCell ref="H66:H74"/>
    <mergeCell ref="I66:I74"/>
    <mergeCell ref="C83:C84"/>
    <mergeCell ref="C85:C87"/>
    <mergeCell ref="C88:C90"/>
    <mergeCell ref="B66:B74"/>
    <mergeCell ref="C66:C74"/>
    <mergeCell ref="E66:E74"/>
    <mergeCell ref="F66:F74"/>
    <mergeCell ref="G66:G74"/>
    <mergeCell ref="H57:H61"/>
    <mergeCell ref="I57:I61"/>
    <mergeCell ref="B64:B65"/>
    <mergeCell ref="C64:C65"/>
    <mergeCell ref="E64:E65"/>
    <mergeCell ref="F64:F65"/>
    <mergeCell ref="G64:G65"/>
    <mergeCell ref="H64:H65"/>
    <mergeCell ref="I64:I65"/>
    <mergeCell ref="B57:B61"/>
    <mergeCell ref="C57:C61"/>
    <mergeCell ref="E57:E61"/>
    <mergeCell ref="F57:F61"/>
    <mergeCell ref="G57:G61"/>
    <mergeCell ref="H40:H41"/>
    <mergeCell ref="I40:I41"/>
    <mergeCell ref="B51:B56"/>
    <mergeCell ref="C51:C56"/>
    <mergeCell ref="E51:E56"/>
    <mergeCell ref="F51:F56"/>
    <mergeCell ref="G51:G56"/>
    <mergeCell ref="H51:H56"/>
    <mergeCell ref="I51:I56"/>
    <mergeCell ref="B40:B41"/>
    <mergeCell ref="C40:C41"/>
    <mergeCell ref="E40:E41"/>
    <mergeCell ref="F40:F41"/>
    <mergeCell ref="G40:G41"/>
    <mergeCell ref="H35:H37"/>
    <mergeCell ref="I35:I37"/>
    <mergeCell ref="B38:B39"/>
    <mergeCell ref="C38:C39"/>
    <mergeCell ref="E38:E39"/>
    <mergeCell ref="F38:F39"/>
    <mergeCell ref="G38:G39"/>
    <mergeCell ref="H38:H39"/>
    <mergeCell ref="I38:I39"/>
    <mergeCell ref="B35:B37"/>
    <mergeCell ref="C35:C37"/>
    <mergeCell ref="E35:E37"/>
    <mergeCell ref="F35:F37"/>
    <mergeCell ref="G35:G37"/>
    <mergeCell ref="H25:H30"/>
    <mergeCell ref="I25:I30"/>
    <mergeCell ref="B31:B33"/>
    <mergeCell ref="C31:C33"/>
    <mergeCell ref="E31:E33"/>
    <mergeCell ref="F31:F33"/>
    <mergeCell ref="G31:G33"/>
    <mergeCell ref="H31:H33"/>
    <mergeCell ref="I31:I33"/>
    <mergeCell ref="B25:B30"/>
    <mergeCell ref="C25:C30"/>
    <mergeCell ref="E25:E30"/>
    <mergeCell ref="F25:F30"/>
    <mergeCell ref="G25:G30"/>
    <mergeCell ref="H6:H11"/>
    <mergeCell ref="I6:I11"/>
    <mergeCell ref="B6:B11"/>
    <mergeCell ref="C6:C11"/>
    <mergeCell ref="E6:E11"/>
    <mergeCell ref="F6:F11"/>
    <mergeCell ref="G6:G11"/>
  </mergeCells>
  <phoneticPr fontId="1"/>
  <pageMargins left="0.7" right="0.7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50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 outlineLevelRow="1"/>
  <cols>
    <col min="1" max="31" width="2.5" style="1"/>
    <col min="32" max="32" width="6.375" style="1" bestFit="1" customWidth="1"/>
    <col min="33" max="16384" width="2.5" style="1"/>
  </cols>
  <sheetData>
    <row r="1" spans="1:57" ht="28.5">
      <c r="A1" s="196" t="str">
        <f ca="1">RIGHT(CELL("filename",A1),LEN(CELL("filename",A1))-FIND("]",CELL("filename",A1)))</f>
        <v>ツール概要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</row>
    <row r="3" spans="1:57" ht="19.5">
      <c r="A3" s="3" t="s">
        <v>21</v>
      </c>
    </row>
    <row r="15" spans="1:57" ht="15" customHeight="1">
      <c r="BE15" s="4"/>
    </row>
    <row r="20" spans="1:51" ht="15" customHeight="1">
      <c r="AF20" s="1" t="s">
        <v>900</v>
      </c>
    </row>
    <row r="24" spans="1:51" ht="19.5">
      <c r="A24" s="3" t="s">
        <v>1158</v>
      </c>
    </row>
    <row r="25" spans="1:51" ht="15" customHeight="1">
      <c r="B25" s="197" t="s">
        <v>0</v>
      </c>
      <c r="C25" s="198"/>
      <c r="D25" s="197" t="s">
        <v>8</v>
      </c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197" t="s">
        <v>1</v>
      </c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8"/>
      <c r="AF25" s="197" t="s">
        <v>3</v>
      </c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8"/>
    </row>
    <row r="26" spans="1:51" ht="15" customHeight="1">
      <c r="B26" s="194">
        <v>1</v>
      </c>
      <c r="C26" s="195"/>
      <c r="D26" s="11" t="s">
        <v>1128</v>
      </c>
      <c r="E26" s="12"/>
      <c r="F26" s="12"/>
      <c r="G26" s="12"/>
      <c r="H26" s="12"/>
      <c r="I26" s="12"/>
      <c r="J26" s="12"/>
      <c r="K26" s="12"/>
      <c r="L26" s="12"/>
      <c r="M26" s="12"/>
      <c r="N26" s="75"/>
      <c r="O26" s="97"/>
      <c r="P26" s="11" t="s">
        <v>25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1" ht="15" customHeight="1">
      <c r="B27" s="194">
        <v>2</v>
      </c>
      <c r="C27" s="195"/>
      <c r="D27" s="11" t="s">
        <v>1129</v>
      </c>
      <c r="E27" s="12"/>
      <c r="F27" s="12"/>
      <c r="G27" s="12"/>
      <c r="H27" s="12"/>
      <c r="I27" s="12"/>
      <c r="J27" s="12"/>
      <c r="K27" s="12"/>
      <c r="L27" s="12"/>
      <c r="M27" s="12"/>
      <c r="N27" s="75"/>
      <c r="O27" s="97"/>
      <c r="P27" s="11" t="s">
        <v>1130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9" spans="1:51" ht="19.5">
      <c r="A29" s="6" t="s">
        <v>1159</v>
      </c>
      <c r="B29" s="2"/>
      <c r="C29" s="2"/>
      <c r="D29" s="2"/>
      <c r="E29" s="2"/>
      <c r="F29" s="2"/>
      <c r="G29" s="2"/>
      <c r="H29" s="2"/>
      <c r="I29" s="2"/>
      <c r="J29" s="2"/>
    </row>
    <row r="30" spans="1:51" ht="15" customHeight="1">
      <c r="A30" s="2"/>
      <c r="B30" s="16" t="s">
        <v>200</v>
      </c>
      <c r="C30" s="17"/>
      <c r="D30" s="17"/>
      <c r="E30" s="17"/>
      <c r="F30" s="17"/>
      <c r="G30" s="17"/>
      <c r="H30" s="18"/>
      <c r="I30" s="16" t="s">
        <v>202</v>
      </c>
      <c r="J30" s="17"/>
      <c r="K30" s="17"/>
      <c r="L30" s="17"/>
      <c r="M30" s="18"/>
      <c r="N30" s="16" t="s">
        <v>201</v>
      </c>
      <c r="O30" s="17"/>
      <c r="P30" s="17"/>
      <c r="Q30" s="17"/>
      <c r="R30" s="17"/>
      <c r="S30" s="17"/>
      <c r="T30" s="17"/>
      <c r="U30" s="18"/>
      <c r="V30" s="16" t="s">
        <v>204</v>
      </c>
      <c r="W30" s="17"/>
      <c r="X30" s="17"/>
      <c r="Y30" s="17"/>
      <c r="Z30" s="17"/>
      <c r="AA30" s="17"/>
      <c r="AB30" s="17"/>
      <c r="AC30" s="17"/>
      <c r="AD30" s="17"/>
      <c r="AE30" s="18"/>
      <c r="AF30" s="17" t="s">
        <v>3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8"/>
    </row>
    <row r="31" spans="1:51" ht="15" customHeight="1">
      <c r="A31" s="2"/>
      <c r="B31" s="32" t="s">
        <v>206</v>
      </c>
      <c r="C31" s="20"/>
      <c r="D31" s="20"/>
      <c r="E31" s="20"/>
      <c r="F31" s="20"/>
      <c r="G31" s="20"/>
      <c r="H31" s="21"/>
      <c r="I31" s="32" t="s">
        <v>203</v>
      </c>
      <c r="J31" s="20"/>
      <c r="K31" s="20"/>
      <c r="L31" s="20"/>
      <c r="M31" s="21"/>
      <c r="N31" s="32" t="s">
        <v>228</v>
      </c>
      <c r="O31" s="20"/>
      <c r="P31" s="20"/>
      <c r="Q31" s="20"/>
      <c r="R31" s="20"/>
      <c r="S31" s="20"/>
      <c r="T31" s="20"/>
      <c r="U31" s="21"/>
      <c r="V31" s="89" t="s">
        <v>242</v>
      </c>
      <c r="W31" s="20"/>
      <c r="X31" s="20"/>
      <c r="Y31" s="20"/>
      <c r="Z31" s="20"/>
      <c r="AA31" s="20"/>
      <c r="AB31" s="20"/>
      <c r="AC31" s="20"/>
      <c r="AD31" s="20"/>
      <c r="AE31" s="21"/>
      <c r="AF31" s="9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1"/>
    </row>
    <row r="32" spans="1:51" ht="15" customHeight="1">
      <c r="A32" s="2"/>
      <c r="B32" s="11" t="s">
        <v>244</v>
      </c>
      <c r="C32" s="12"/>
      <c r="D32" s="12"/>
      <c r="E32" s="12"/>
      <c r="F32" s="12"/>
      <c r="G32" s="12"/>
      <c r="H32" s="13"/>
      <c r="I32" s="11" t="s">
        <v>203</v>
      </c>
      <c r="J32" s="12"/>
      <c r="K32" s="12"/>
      <c r="L32" s="12"/>
      <c r="M32" s="13"/>
      <c r="N32" s="11" t="s">
        <v>228</v>
      </c>
      <c r="O32" s="12"/>
      <c r="P32" s="12"/>
      <c r="Q32" s="12"/>
      <c r="R32" s="12"/>
      <c r="S32" s="12"/>
      <c r="T32" s="12"/>
      <c r="U32" s="13"/>
      <c r="V32" s="95" t="s">
        <v>224</v>
      </c>
      <c r="W32" s="12"/>
      <c r="X32" s="12"/>
      <c r="Y32" s="12"/>
      <c r="Z32" s="12"/>
      <c r="AA32" s="12"/>
      <c r="AB32" s="12"/>
      <c r="AC32" s="12"/>
      <c r="AD32" s="12"/>
      <c r="AE32" s="13"/>
      <c r="AF32" s="96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/>
    </row>
    <row r="33" spans="1:51" ht="1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2"/>
      <c r="W33" s="8"/>
      <c r="X33" s="8"/>
      <c r="Y33" s="8"/>
      <c r="Z33" s="8"/>
      <c r="AA33" s="8"/>
      <c r="AB33" s="8"/>
      <c r="AC33" s="8"/>
      <c r="AD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ht="15" hidden="1" customHeight="1" outlineLevel="1">
      <c r="B34" s="61" t="s">
        <v>227</v>
      </c>
    </row>
    <row r="35" spans="1:51" ht="15" hidden="1" customHeight="1" outlineLevel="1">
      <c r="B35" s="72" t="s">
        <v>213</v>
      </c>
      <c r="C35" s="62"/>
      <c r="D35" s="62"/>
      <c r="E35" s="62"/>
      <c r="F35" s="62"/>
      <c r="G35" s="62"/>
      <c r="H35" s="73"/>
      <c r="I35" s="72" t="s">
        <v>220</v>
      </c>
      <c r="J35" s="62"/>
      <c r="K35" s="62"/>
      <c r="L35" s="62"/>
      <c r="M35" s="62"/>
      <c r="N35" s="62"/>
      <c r="O35" s="79" t="s">
        <v>66</v>
      </c>
      <c r="P35" s="62"/>
      <c r="Q35" s="62"/>
      <c r="R35" s="62"/>
      <c r="S35" s="62"/>
      <c r="T35" s="73"/>
      <c r="U35" s="72" t="s">
        <v>217</v>
      </c>
      <c r="V35" s="73"/>
      <c r="W35" s="72" t="s">
        <v>3</v>
      </c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74"/>
    </row>
    <row r="36" spans="1:51" ht="15" hidden="1" customHeight="1" outlineLevel="1">
      <c r="B36" s="82" t="s">
        <v>209</v>
      </c>
      <c r="C36" s="20"/>
      <c r="D36" s="20"/>
      <c r="E36" s="20"/>
      <c r="F36" s="20"/>
      <c r="G36" s="20"/>
      <c r="H36" s="66"/>
      <c r="I36" s="82" t="s">
        <v>219</v>
      </c>
      <c r="J36" s="20"/>
      <c r="K36" s="20"/>
      <c r="L36" s="20"/>
      <c r="M36" s="20"/>
      <c r="N36" s="66"/>
      <c r="O36" s="63" t="s">
        <v>214</v>
      </c>
      <c r="P36" s="77"/>
      <c r="Q36" s="77"/>
      <c r="R36" s="77"/>
      <c r="S36" s="77"/>
      <c r="T36" s="80"/>
      <c r="U36" s="63" t="s">
        <v>230</v>
      </c>
      <c r="V36" s="13"/>
      <c r="W36" s="63" t="s">
        <v>231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75"/>
      <c r="AV36" s="75"/>
      <c r="AW36" s="75"/>
      <c r="AX36" s="75"/>
      <c r="AY36" s="64"/>
    </row>
    <row r="37" spans="1:51" ht="15" hidden="1" customHeight="1" outlineLevel="1">
      <c r="B37" s="85" t="s">
        <v>211</v>
      </c>
      <c r="C37" s="8"/>
      <c r="D37" s="8"/>
      <c r="E37" s="8"/>
      <c r="F37" s="8"/>
      <c r="G37" s="8"/>
      <c r="H37" s="86"/>
      <c r="I37" s="85"/>
      <c r="J37" s="8"/>
      <c r="K37" s="8"/>
      <c r="L37" s="8"/>
      <c r="M37" s="8"/>
      <c r="N37" s="86"/>
      <c r="O37" s="65" t="s">
        <v>215</v>
      </c>
      <c r="P37" s="83"/>
      <c r="Q37" s="83"/>
      <c r="R37" s="83"/>
      <c r="S37" s="83"/>
      <c r="T37" s="84"/>
      <c r="U37" s="63" t="s">
        <v>230</v>
      </c>
      <c r="V37" s="21"/>
      <c r="W37" s="63" t="s">
        <v>231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75"/>
      <c r="AV37" s="75"/>
      <c r="AW37" s="75"/>
      <c r="AX37" s="75"/>
      <c r="AY37" s="64"/>
    </row>
    <row r="38" spans="1:51" ht="15" hidden="1" customHeight="1" outlineLevel="1">
      <c r="B38" s="85"/>
      <c r="C38" s="8"/>
      <c r="D38" s="8"/>
      <c r="E38" s="8"/>
      <c r="F38" s="8"/>
      <c r="G38" s="8"/>
      <c r="H38" s="86"/>
      <c r="I38" s="85"/>
      <c r="J38" s="8"/>
      <c r="K38" s="8"/>
      <c r="L38" s="8"/>
      <c r="M38" s="8"/>
      <c r="N38" s="86"/>
      <c r="O38" s="87" t="s">
        <v>223</v>
      </c>
      <c r="P38" s="83"/>
      <c r="Q38" s="83"/>
      <c r="R38" s="83"/>
      <c r="S38" s="83"/>
      <c r="T38" s="84"/>
      <c r="U38" s="63" t="s">
        <v>230</v>
      </c>
      <c r="V38" s="21"/>
      <c r="W38" s="63" t="s">
        <v>231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75"/>
      <c r="AV38" s="75"/>
      <c r="AW38" s="75"/>
      <c r="AX38" s="75"/>
      <c r="AY38" s="64"/>
    </row>
    <row r="39" spans="1:51" ht="15" hidden="1" customHeight="1" outlineLevel="1">
      <c r="B39" s="85"/>
      <c r="C39" s="8"/>
      <c r="D39" s="8"/>
      <c r="E39" s="8"/>
      <c r="F39" s="8"/>
      <c r="G39" s="8"/>
      <c r="H39" s="86"/>
      <c r="I39" s="82" t="s">
        <v>222</v>
      </c>
      <c r="J39" s="20"/>
      <c r="K39" s="20"/>
      <c r="L39" s="20"/>
      <c r="M39" s="20"/>
      <c r="N39" s="66"/>
      <c r="O39" s="63" t="s">
        <v>214</v>
      </c>
      <c r="P39" s="83"/>
      <c r="Q39" s="83"/>
      <c r="R39" s="83"/>
      <c r="S39" s="83"/>
      <c r="T39" s="84"/>
      <c r="U39" s="63" t="s">
        <v>208</v>
      </c>
      <c r="V39" s="91"/>
      <c r="W39" s="63" t="s">
        <v>216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75"/>
      <c r="AV39" s="75"/>
      <c r="AW39" s="75"/>
      <c r="AX39" s="75"/>
      <c r="AY39" s="64"/>
    </row>
    <row r="40" spans="1:51" ht="15" hidden="1" customHeight="1" outlineLevel="1">
      <c r="B40" s="85"/>
      <c r="C40" s="8"/>
      <c r="D40" s="8"/>
      <c r="E40" s="8"/>
      <c r="F40" s="8"/>
      <c r="G40" s="8"/>
      <c r="H40" s="86"/>
      <c r="I40" s="85"/>
      <c r="J40" s="8"/>
      <c r="K40" s="8"/>
      <c r="L40" s="8"/>
      <c r="M40" s="8"/>
      <c r="N40" s="86"/>
      <c r="O40" s="65" t="s">
        <v>215</v>
      </c>
      <c r="P40" s="83"/>
      <c r="Q40" s="83"/>
      <c r="R40" s="83"/>
      <c r="S40" s="83"/>
      <c r="T40" s="84"/>
      <c r="U40" s="63" t="s">
        <v>208</v>
      </c>
      <c r="V40" s="91"/>
      <c r="W40" s="63" t="s">
        <v>216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75"/>
      <c r="AV40" s="75"/>
      <c r="AW40" s="75"/>
      <c r="AX40" s="75"/>
      <c r="AY40" s="64"/>
    </row>
    <row r="41" spans="1:51" ht="15" hidden="1" customHeight="1" outlineLevel="1">
      <c r="B41" s="67"/>
      <c r="C41" s="27"/>
      <c r="D41" s="27"/>
      <c r="E41" s="27"/>
      <c r="F41" s="27"/>
      <c r="G41" s="27"/>
      <c r="H41" s="68"/>
      <c r="I41" s="67"/>
      <c r="J41" s="27"/>
      <c r="K41" s="27"/>
      <c r="L41" s="27"/>
      <c r="M41" s="27"/>
      <c r="N41" s="68"/>
      <c r="O41" s="87" t="s">
        <v>223</v>
      </c>
      <c r="P41" s="78"/>
      <c r="Q41" s="78"/>
      <c r="R41" s="78"/>
      <c r="S41" s="78"/>
      <c r="T41" s="81"/>
      <c r="U41" s="63" t="s">
        <v>208</v>
      </c>
      <c r="V41" s="91"/>
      <c r="W41" s="63" t="s">
        <v>216</v>
      </c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64"/>
    </row>
    <row r="42" spans="1:51" ht="15" hidden="1" customHeight="1" outlineLevel="1">
      <c r="B42" s="82" t="s">
        <v>210</v>
      </c>
      <c r="C42" s="20"/>
      <c r="D42" s="20"/>
      <c r="E42" s="20"/>
      <c r="F42" s="20"/>
      <c r="G42" s="20"/>
      <c r="H42" s="66"/>
      <c r="I42" s="82" t="s">
        <v>218</v>
      </c>
      <c r="J42" s="20"/>
      <c r="K42" s="20"/>
      <c r="L42" s="20"/>
      <c r="M42" s="20"/>
      <c r="N42" s="66"/>
      <c r="O42" s="63" t="s">
        <v>214</v>
      </c>
      <c r="P42" s="77"/>
      <c r="Q42" s="77"/>
      <c r="R42" s="77"/>
      <c r="S42" s="77"/>
      <c r="T42" s="80"/>
      <c r="U42" s="63" t="s">
        <v>205</v>
      </c>
      <c r="V42" s="91"/>
      <c r="W42" s="63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5"/>
      <c r="AV42" s="75"/>
      <c r="AW42" s="75"/>
      <c r="AX42" s="75"/>
      <c r="AY42" s="64"/>
    </row>
    <row r="43" spans="1:51" ht="15" hidden="1" customHeight="1" outlineLevel="1">
      <c r="B43" s="85" t="s">
        <v>212</v>
      </c>
      <c r="C43" s="8"/>
      <c r="D43" s="8"/>
      <c r="E43" s="8"/>
      <c r="F43" s="8"/>
      <c r="G43" s="8"/>
      <c r="H43" s="86"/>
      <c r="I43" s="85"/>
      <c r="J43" s="8"/>
      <c r="K43" s="8"/>
      <c r="L43" s="8"/>
      <c r="M43" s="8"/>
      <c r="N43" s="86"/>
      <c r="O43" s="65" t="s">
        <v>215</v>
      </c>
      <c r="P43" s="83"/>
      <c r="Q43" s="83"/>
      <c r="R43" s="83"/>
      <c r="S43" s="83"/>
      <c r="T43" s="84"/>
      <c r="U43" s="63" t="s">
        <v>205</v>
      </c>
      <c r="V43" s="91"/>
      <c r="W43" s="63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5"/>
      <c r="AV43" s="75"/>
      <c r="AW43" s="75"/>
      <c r="AX43" s="75"/>
      <c r="AY43" s="64"/>
    </row>
    <row r="44" spans="1:51" ht="15" hidden="1" customHeight="1" outlineLevel="1">
      <c r="B44" s="85"/>
      <c r="C44" s="8"/>
      <c r="D44" s="8"/>
      <c r="E44" s="8"/>
      <c r="F44" s="8"/>
      <c r="G44" s="8"/>
      <c r="H44" s="86"/>
      <c r="I44" s="85"/>
      <c r="J44" s="8"/>
      <c r="K44" s="8"/>
      <c r="L44" s="8"/>
      <c r="M44" s="8"/>
      <c r="N44" s="86"/>
      <c r="O44" s="87" t="s">
        <v>223</v>
      </c>
      <c r="P44" s="83"/>
      <c r="Q44" s="83"/>
      <c r="R44" s="83"/>
      <c r="S44" s="83"/>
      <c r="T44" s="84"/>
      <c r="U44" s="63" t="s">
        <v>208</v>
      </c>
      <c r="V44" s="21"/>
      <c r="W44" s="63" t="s">
        <v>225</v>
      </c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5"/>
      <c r="AV44" s="75"/>
      <c r="AW44" s="75"/>
      <c r="AX44" s="75"/>
      <c r="AY44" s="64"/>
    </row>
    <row r="45" spans="1:51" ht="15" hidden="1" customHeight="1" outlineLevel="1">
      <c r="B45" s="85"/>
      <c r="C45" s="8"/>
      <c r="D45" s="8"/>
      <c r="E45" s="8"/>
      <c r="F45" s="8"/>
      <c r="G45" s="8"/>
      <c r="H45" s="86"/>
      <c r="I45" s="82" t="s">
        <v>221</v>
      </c>
      <c r="J45" s="20"/>
      <c r="K45" s="20"/>
      <c r="L45" s="20"/>
      <c r="M45" s="20"/>
      <c r="N45" s="66"/>
      <c r="O45" s="63" t="s">
        <v>214</v>
      </c>
      <c r="P45" s="83"/>
      <c r="Q45" s="83"/>
      <c r="R45" s="83"/>
      <c r="S45" s="83"/>
      <c r="T45" s="84"/>
      <c r="U45" s="88" t="s">
        <v>207</v>
      </c>
      <c r="V45" s="21"/>
      <c r="W45" s="76" t="s">
        <v>226</v>
      </c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5"/>
      <c r="AV45" s="75"/>
      <c r="AW45" s="75"/>
      <c r="AX45" s="75"/>
      <c r="AY45" s="64"/>
    </row>
    <row r="46" spans="1:51" ht="15" hidden="1" customHeight="1" outlineLevel="1">
      <c r="B46" s="85"/>
      <c r="C46" s="8"/>
      <c r="D46" s="8"/>
      <c r="E46" s="8"/>
      <c r="F46" s="8"/>
      <c r="G46" s="8"/>
      <c r="H46" s="86"/>
      <c r="I46" s="85"/>
      <c r="J46" s="8"/>
      <c r="K46" s="8"/>
      <c r="L46" s="8"/>
      <c r="M46" s="8"/>
      <c r="N46" s="86"/>
      <c r="O46" s="65" t="s">
        <v>215</v>
      </c>
      <c r="P46" s="83"/>
      <c r="Q46" s="83"/>
      <c r="R46" s="83"/>
      <c r="S46" s="83"/>
      <c r="T46" s="84"/>
      <c r="U46" s="88" t="s">
        <v>207</v>
      </c>
      <c r="V46" s="21"/>
      <c r="W46" s="76" t="s">
        <v>224</v>
      </c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5"/>
      <c r="AV46" s="75"/>
      <c r="AW46" s="75"/>
      <c r="AX46" s="75"/>
      <c r="AY46" s="64"/>
    </row>
    <row r="47" spans="1:51" ht="15" hidden="1" customHeight="1" outlineLevel="1">
      <c r="B47" s="69"/>
      <c r="C47" s="70"/>
      <c r="D47" s="70"/>
      <c r="E47" s="70"/>
      <c r="F47" s="70"/>
      <c r="G47" s="70"/>
      <c r="H47" s="71"/>
      <c r="I47" s="67"/>
      <c r="J47" s="27"/>
      <c r="K47" s="27"/>
      <c r="L47" s="27"/>
      <c r="M47" s="27"/>
      <c r="N47" s="68"/>
      <c r="O47" s="87" t="s">
        <v>223</v>
      </c>
      <c r="P47" s="78"/>
      <c r="Q47" s="78"/>
      <c r="R47" s="78"/>
      <c r="S47" s="78"/>
      <c r="T47" s="81"/>
      <c r="U47" s="88" t="s">
        <v>207</v>
      </c>
      <c r="V47" s="91"/>
      <c r="W47" s="76" t="s">
        <v>224</v>
      </c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5"/>
      <c r="AV47" s="75"/>
      <c r="AW47" s="75"/>
      <c r="AX47" s="75"/>
      <c r="AY47" s="64"/>
    </row>
    <row r="48" spans="1:51" ht="15" hidden="1" customHeight="1" outlineLevel="1">
      <c r="O48" s="1" t="s">
        <v>229</v>
      </c>
      <c r="AE48" s="5"/>
    </row>
    <row r="49" spans="15:31" ht="15" hidden="1" customHeight="1" outlineLevel="1">
      <c r="O49" s="94" t="s">
        <v>241</v>
      </c>
      <c r="AE49" s="5"/>
    </row>
    <row r="50" spans="15:31" ht="15" customHeight="1" collapsed="1"/>
  </sheetData>
  <mergeCells count="7">
    <mergeCell ref="B26:C26"/>
    <mergeCell ref="B27:C27"/>
    <mergeCell ref="A1:AZ1"/>
    <mergeCell ref="B25:C25"/>
    <mergeCell ref="D25:O25"/>
    <mergeCell ref="P25:AE25"/>
    <mergeCell ref="AF25:AY25"/>
  </mergeCells>
  <phoneticPr fontId="1"/>
  <pageMargins left="0.23622047244094491" right="0.23622047244094491" top="0.31496062992125984" bottom="0.27559055118110237" header="0.35433070866141736" footer="0.15748031496062992"/>
  <pageSetup paperSize="9" scale="61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70E1-0AC9-4312-BD9E-540C6F29F27A}">
  <dimension ref="A1:J47"/>
  <sheetViews>
    <sheetView showGridLines="0" view="pageBreakPreview" zoomScaleNormal="100" zoomScaleSheetLayoutView="100" workbookViewId="0">
      <selection sqref="A1:J1"/>
    </sheetView>
  </sheetViews>
  <sheetFormatPr defaultColWidth="2.5" defaultRowHeight="15" customHeight="1"/>
  <cols>
    <col min="1" max="2" width="2.125" style="1" customWidth="1"/>
    <col min="3" max="3" width="8.875" style="1" bestFit="1" customWidth="1"/>
    <col min="4" max="4" width="18.75" style="1" bestFit="1" customWidth="1"/>
    <col min="5" max="8" width="24.125" style="1" bestFit="1" customWidth="1"/>
    <col min="9" max="10" width="2.125" style="1" customWidth="1"/>
    <col min="11" max="16384" width="2.5" style="1"/>
  </cols>
  <sheetData>
    <row r="1" spans="1:10" ht="28.5">
      <c r="A1" s="200" t="str">
        <f ca="1">RIGHT(CELL("filename",A1),LEN(CELL("filename",A1))-FIND("]",CELL("filename",A1)))</f>
        <v>業務概要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0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8">
      <c r="A3" s="2"/>
      <c r="B3" s="134" t="s">
        <v>875</v>
      </c>
      <c r="C3" s="2"/>
      <c r="D3" s="2"/>
      <c r="E3" s="2"/>
      <c r="F3" s="2"/>
      <c r="G3" s="2"/>
      <c r="H3" s="2"/>
      <c r="I3" s="2"/>
      <c r="J3" s="2"/>
    </row>
    <row r="4" spans="1:10" ht="1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s="5" customFormat="1" ht="15" customHeight="1">
      <c r="A5" s="2"/>
      <c r="B5" s="130" t="s">
        <v>874</v>
      </c>
      <c r="C5" s="129"/>
      <c r="D5" s="129"/>
      <c r="E5" s="129"/>
      <c r="F5" s="129"/>
      <c r="G5" s="129"/>
      <c r="H5" s="129"/>
      <c r="I5" s="2"/>
      <c r="J5" s="2"/>
    </row>
    <row r="6" spans="1:10" ht="15" customHeight="1">
      <c r="A6" s="2"/>
      <c r="B6" s="123"/>
      <c r="C6" s="128"/>
      <c r="D6" s="128"/>
      <c r="E6" s="127" t="s">
        <v>847</v>
      </c>
      <c r="F6" s="126"/>
      <c r="G6" s="127" t="s">
        <v>846</v>
      </c>
      <c r="H6" s="126"/>
      <c r="I6" s="2"/>
      <c r="J6" s="2"/>
    </row>
    <row r="7" spans="1:10" ht="15" customHeight="1">
      <c r="A7" s="2"/>
      <c r="B7" s="123"/>
      <c r="C7" s="133" t="s">
        <v>848</v>
      </c>
      <c r="D7" s="133"/>
      <c r="E7" s="133" t="s">
        <v>873</v>
      </c>
      <c r="F7" s="133" t="s">
        <v>872</v>
      </c>
      <c r="G7" s="133" t="s">
        <v>873</v>
      </c>
      <c r="H7" s="133" t="s">
        <v>872</v>
      </c>
      <c r="I7" s="2"/>
      <c r="J7" s="2"/>
    </row>
    <row r="8" spans="1:10" ht="15" customHeight="1">
      <c r="A8" s="2"/>
      <c r="B8" s="123"/>
      <c r="C8" s="132" t="s">
        <v>864</v>
      </c>
      <c r="D8" s="132" t="s">
        <v>871</v>
      </c>
      <c r="E8" s="132" t="s">
        <v>870</v>
      </c>
      <c r="F8" s="132" t="s">
        <v>870</v>
      </c>
      <c r="G8" s="132" t="s">
        <v>870</v>
      </c>
      <c r="H8" s="132" t="s">
        <v>870</v>
      </c>
      <c r="I8" s="2"/>
      <c r="J8" s="2"/>
    </row>
    <row r="9" spans="1:10" ht="15" customHeight="1">
      <c r="A9" s="2"/>
      <c r="B9" s="123"/>
      <c r="C9" s="132" t="s">
        <v>864</v>
      </c>
      <c r="D9" s="132" t="s">
        <v>869</v>
      </c>
      <c r="E9" s="132" t="s">
        <v>868</v>
      </c>
      <c r="F9" s="132" t="s">
        <v>868</v>
      </c>
      <c r="G9" s="132" t="s">
        <v>868</v>
      </c>
      <c r="H9" s="132" t="s">
        <v>868</v>
      </c>
      <c r="I9" s="2"/>
      <c r="J9" s="2"/>
    </row>
    <row r="10" spans="1:10" ht="15" customHeight="1">
      <c r="A10" s="2"/>
      <c r="B10" s="123"/>
      <c r="C10" s="132" t="s">
        <v>864</v>
      </c>
      <c r="D10" s="132" t="s">
        <v>867</v>
      </c>
      <c r="E10" s="132" t="s">
        <v>866</v>
      </c>
      <c r="F10" s="132" t="s">
        <v>866</v>
      </c>
      <c r="G10" s="132" t="s">
        <v>865</v>
      </c>
      <c r="H10" s="132" t="s">
        <v>865</v>
      </c>
      <c r="I10" s="2"/>
      <c r="J10" s="2"/>
    </row>
    <row r="11" spans="1:10" ht="15" customHeight="1">
      <c r="A11" s="2"/>
      <c r="B11" s="123"/>
      <c r="C11" s="132" t="s">
        <v>864</v>
      </c>
      <c r="D11" s="132" t="s">
        <v>863</v>
      </c>
      <c r="E11" s="132" t="s">
        <v>862</v>
      </c>
      <c r="F11" s="132" t="s">
        <v>862</v>
      </c>
      <c r="G11" s="132" t="s">
        <v>861</v>
      </c>
      <c r="H11" s="132" t="s">
        <v>861</v>
      </c>
      <c r="I11" s="2"/>
      <c r="J11" s="2"/>
    </row>
    <row r="12" spans="1:10" ht="15" customHeight="1">
      <c r="A12" s="2"/>
      <c r="B12" s="123"/>
      <c r="C12" s="132" t="s">
        <v>860</v>
      </c>
      <c r="D12" s="132" t="s">
        <v>859</v>
      </c>
      <c r="E12" s="132" t="s">
        <v>855</v>
      </c>
      <c r="F12" s="132" t="s">
        <v>850</v>
      </c>
      <c r="G12" s="132" t="s">
        <v>855</v>
      </c>
      <c r="H12" s="132" t="s">
        <v>850</v>
      </c>
      <c r="I12" s="2"/>
      <c r="J12" s="2"/>
    </row>
    <row r="13" spans="1:10" ht="15" customHeight="1">
      <c r="A13" s="2"/>
      <c r="B13" s="123"/>
      <c r="C13" s="132" t="s">
        <v>858</v>
      </c>
      <c r="D13" s="132" t="s">
        <v>857</v>
      </c>
      <c r="E13" s="132" t="s">
        <v>856</v>
      </c>
      <c r="F13" s="132" t="s">
        <v>856</v>
      </c>
      <c r="G13" s="132" t="s">
        <v>855</v>
      </c>
      <c r="H13" s="132" t="s">
        <v>855</v>
      </c>
      <c r="I13" s="2"/>
      <c r="J13" s="2"/>
    </row>
    <row r="14" spans="1:10" ht="15" customHeight="1">
      <c r="A14" s="2"/>
      <c r="B14" s="123"/>
      <c r="C14" s="132"/>
      <c r="D14" s="132" t="s">
        <v>854</v>
      </c>
      <c r="E14" s="132" t="s">
        <v>853</v>
      </c>
      <c r="F14" s="132" t="s">
        <v>853</v>
      </c>
      <c r="G14" s="132" t="s">
        <v>853</v>
      </c>
      <c r="H14" s="132" t="s">
        <v>853</v>
      </c>
      <c r="I14" s="2"/>
      <c r="J14" s="2"/>
    </row>
    <row r="15" spans="1:10" ht="15" customHeight="1">
      <c r="B15" s="123"/>
      <c r="C15" s="132"/>
      <c r="D15" s="132" t="s">
        <v>852</v>
      </c>
      <c r="E15" s="132" t="s">
        <v>850</v>
      </c>
      <c r="F15" s="132" t="s">
        <v>850</v>
      </c>
      <c r="G15" s="132" t="s">
        <v>850</v>
      </c>
      <c r="H15" s="132" t="s">
        <v>850</v>
      </c>
    </row>
    <row r="16" spans="1:10" ht="15" customHeight="1">
      <c r="B16" s="123"/>
      <c r="C16" s="131"/>
      <c r="D16" s="131" t="s">
        <v>851</v>
      </c>
      <c r="E16" s="131" t="s">
        <v>850</v>
      </c>
      <c r="F16" s="131" t="s">
        <v>850</v>
      </c>
      <c r="G16" s="131" t="s">
        <v>850</v>
      </c>
      <c r="H16" s="131" t="s">
        <v>850</v>
      </c>
    </row>
    <row r="19" spans="2:8" ht="15" customHeight="1">
      <c r="B19" s="130" t="s">
        <v>849</v>
      </c>
      <c r="C19" s="129"/>
      <c r="D19" s="129"/>
      <c r="E19" s="129"/>
      <c r="F19" s="129"/>
      <c r="G19" s="129"/>
      <c r="H19" s="129"/>
    </row>
    <row r="20" spans="2:8" ht="15" customHeight="1">
      <c r="B20" s="123"/>
      <c r="C20" s="128" t="s">
        <v>848</v>
      </c>
      <c r="D20" s="128"/>
      <c r="E20" s="127" t="s">
        <v>847</v>
      </c>
      <c r="F20" s="126"/>
      <c r="G20" s="127" t="s">
        <v>846</v>
      </c>
      <c r="H20" s="126"/>
    </row>
    <row r="21" spans="2:8" ht="15" customHeight="1">
      <c r="B21" s="123"/>
      <c r="C21" s="125"/>
      <c r="D21" s="125" t="s">
        <v>845</v>
      </c>
      <c r="E21" s="125"/>
      <c r="F21" s="125"/>
      <c r="G21" s="125"/>
      <c r="H21" s="125"/>
    </row>
    <row r="22" spans="2:8" ht="15" customHeight="1">
      <c r="B22" s="123"/>
      <c r="C22" s="123"/>
      <c r="D22" s="123"/>
      <c r="E22" s="123"/>
      <c r="F22" s="123"/>
      <c r="G22" s="123"/>
      <c r="H22" s="123"/>
    </row>
    <row r="23" spans="2:8" ht="15" customHeight="1">
      <c r="B23" s="123"/>
      <c r="C23" s="123"/>
      <c r="D23" s="123"/>
      <c r="E23" s="123"/>
      <c r="F23" s="123"/>
      <c r="G23" s="123"/>
      <c r="H23" s="123"/>
    </row>
    <row r="24" spans="2:8" ht="15" customHeight="1">
      <c r="B24" s="123"/>
      <c r="C24" s="123"/>
      <c r="D24" s="123"/>
      <c r="E24" s="123"/>
      <c r="F24" s="123"/>
      <c r="G24" s="123"/>
      <c r="H24" s="123"/>
    </row>
    <row r="25" spans="2:8" ht="15" customHeight="1">
      <c r="B25" s="123"/>
      <c r="C25" s="123"/>
      <c r="D25" s="123"/>
      <c r="E25" s="123"/>
      <c r="F25" s="123"/>
      <c r="G25" s="123"/>
      <c r="H25" s="123"/>
    </row>
    <row r="26" spans="2:8" ht="15" customHeight="1">
      <c r="B26" s="123"/>
      <c r="C26" s="123"/>
      <c r="D26" s="123"/>
      <c r="E26" s="123"/>
      <c r="F26" s="123"/>
      <c r="G26" s="123"/>
      <c r="H26" s="123"/>
    </row>
    <row r="27" spans="2:8" ht="15" customHeight="1">
      <c r="B27" s="123"/>
      <c r="C27" s="123"/>
      <c r="D27" s="123"/>
      <c r="E27" s="123"/>
      <c r="F27" s="123"/>
      <c r="G27" s="123"/>
      <c r="H27" s="123"/>
    </row>
    <row r="28" spans="2:8" ht="15" customHeight="1">
      <c r="B28" s="123"/>
      <c r="C28" s="123"/>
      <c r="D28" s="123"/>
      <c r="E28" s="123"/>
      <c r="F28" s="123"/>
      <c r="G28" s="123"/>
      <c r="H28" s="123"/>
    </row>
    <row r="29" spans="2:8" ht="15" customHeight="1">
      <c r="B29" s="123"/>
      <c r="C29" s="123"/>
      <c r="D29" s="123"/>
      <c r="E29" s="123"/>
      <c r="F29" s="123"/>
      <c r="G29" s="123"/>
      <c r="H29" s="123"/>
    </row>
    <row r="30" spans="2:8" ht="15" customHeight="1">
      <c r="B30" s="123"/>
      <c r="C30" s="123"/>
      <c r="D30" s="123"/>
      <c r="E30" s="123"/>
      <c r="F30" s="123"/>
      <c r="G30" s="123"/>
      <c r="H30" s="123"/>
    </row>
    <row r="31" spans="2:8" ht="15" customHeight="1">
      <c r="B31" s="123"/>
      <c r="C31" s="123"/>
      <c r="D31" s="123"/>
      <c r="E31" s="123"/>
      <c r="F31" s="123"/>
      <c r="G31" s="123"/>
      <c r="H31" s="123"/>
    </row>
    <row r="32" spans="2:8" ht="15" customHeight="1">
      <c r="B32" s="123"/>
      <c r="C32" s="123"/>
      <c r="D32" s="123"/>
      <c r="E32" s="123"/>
      <c r="F32" s="123"/>
      <c r="G32" s="123"/>
      <c r="H32" s="123"/>
    </row>
    <row r="33" spans="2:8" ht="15" customHeight="1">
      <c r="B33" s="123"/>
      <c r="C33" s="123"/>
      <c r="D33" s="123"/>
      <c r="E33" s="123"/>
      <c r="F33" s="123"/>
      <c r="G33" s="123"/>
      <c r="H33" s="123"/>
    </row>
    <row r="34" spans="2:8" ht="15" customHeight="1">
      <c r="B34" s="123"/>
      <c r="C34" s="123"/>
      <c r="D34" s="123"/>
      <c r="E34" s="123"/>
      <c r="F34" s="123"/>
      <c r="G34" s="123"/>
      <c r="H34" s="123"/>
    </row>
    <row r="35" spans="2:8" ht="15" customHeight="1">
      <c r="B35" s="123"/>
      <c r="C35" s="123"/>
      <c r="D35" s="123"/>
      <c r="E35" s="123"/>
      <c r="F35" s="123"/>
      <c r="G35" s="123"/>
      <c r="H35" s="123"/>
    </row>
    <row r="36" spans="2:8" ht="15" customHeight="1">
      <c r="B36" s="123"/>
      <c r="C36" s="123"/>
      <c r="D36" s="123"/>
      <c r="E36" s="123"/>
      <c r="F36" s="123"/>
      <c r="G36" s="123"/>
      <c r="H36" s="123"/>
    </row>
    <row r="37" spans="2:8" ht="15" customHeight="1">
      <c r="B37" s="123"/>
      <c r="C37" s="123"/>
      <c r="D37" s="123"/>
      <c r="E37" s="123"/>
      <c r="F37" s="123"/>
      <c r="G37" s="123"/>
      <c r="H37" s="123"/>
    </row>
    <row r="38" spans="2:8" ht="15" customHeight="1">
      <c r="B38" s="123"/>
      <c r="C38" s="123"/>
      <c r="D38" s="123"/>
      <c r="E38" s="123"/>
      <c r="F38" s="123"/>
      <c r="G38" s="123"/>
      <c r="H38" s="123"/>
    </row>
    <row r="39" spans="2:8" ht="15" customHeight="1">
      <c r="B39" s="123"/>
      <c r="C39" s="125"/>
      <c r="D39" s="125" t="s">
        <v>844</v>
      </c>
      <c r="E39" s="125"/>
      <c r="F39" s="125"/>
      <c r="G39" s="125"/>
      <c r="H39" s="125"/>
    </row>
    <row r="40" spans="2:8" ht="15" customHeight="1">
      <c r="B40" s="123"/>
      <c r="C40" s="123"/>
      <c r="D40" s="123"/>
      <c r="E40" s="123"/>
      <c r="F40" s="123"/>
      <c r="G40" s="123"/>
      <c r="H40" s="123"/>
    </row>
    <row r="41" spans="2:8" ht="15" customHeight="1">
      <c r="B41" s="123"/>
      <c r="C41" s="123"/>
      <c r="D41" s="123"/>
      <c r="E41" s="123"/>
      <c r="F41" s="123"/>
      <c r="G41" s="123"/>
      <c r="H41" s="123"/>
    </row>
    <row r="42" spans="2:8" ht="15" customHeight="1">
      <c r="B42" s="123"/>
      <c r="C42" s="123"/>
      <c r="D42" s="123"/>
      <c r="E42" s="123"/>
      <c r="F42" s="123"/>
      <c r="G42" s="123"/>
      <c r="H42" s="123"/>
    </row>
    <row r="43" spans="2:8" ht="15" customHeight="1">
      <c r="B43" s="123"/>
      <c r="C43" s="123"/>
      <c r="D43" s="123"/>
      <c r="E43" s="123"/>
      <c r="F43" s="123"/>
      <c r="G43" s="123"/>
      <c r="H43" s="123"/>
    </row>
    <row r="44" spans="2:8" ht="15" customHeight="1">
      <c r="B44" s="123"/>
      <c r="C44" s="123"/>
      <c r="D44" s="123"/>
      <c r="E44" s="123"/>
      <c r="F44" s="123"/>
      <c r="G44" s="123"/>
      <c r="H44" s="123"/>
    </row>
    <row r="45" spans="2:8" ht="15" customHeight="1">
      <c r="B45" s="123"/>
      <c r="C45" s="123"/>
      <c r="D45" s="123"/>
      <c r="E45" s="123"/>
      <c r="F45" s="123"/>
      <c r="G45" s="123"/>
      <c r="H45" s="123"/>
    </row>
    <row r="46" spans="2:8" ht="15" customHeight="1">
      <c r="B46" s="123"/>
      <c r="C46" s="124"/>
      <c r="D46" s="124"/>
      <c r="E46" s="124"/>
      <c r="F46" s="124"/>
      <c r="G46" s="124"/>
      <c r="H46" s="124"/>
    </row>
    <row r="47" spans="2:8" ht="15" customHeight="1">
      <c r="B47" s="123"/>
      <c r="C47" s="123"/>
      <c r="D47" s="123"/>
      <c r="E47" s="123"/>
      <c r="F47" s="123"/>
      <c r="G47" s="123"/>
      <c r="H47" s="123"/>
    </row>
  </sheetData>
  <mergeCells count="1">
    <mergeCell ref="A1:J1"/>
  </mergeCells>
  <phoneticPr fontId="1"/>
  <hyperlinks>
    <hyperlink ref="B3" r:id="rId1" display="詳細はこちら" xr:uid="{27AA7B5D-EB1D-4936-8DC5-652A472D1ACE}"/>
  </hyperlinks>
  <pageMargins left="0.23622047244094491" right="0.23622047244094491" top="0.31496062992125984" bottom="0.27559055118110237" header="0.35433070866141736" footer="0.15748031496062992"/>
  <pageSetup paperSize="9" scale="81" orientation="landscape" horizontalDpi="4294967293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B514"/>
  <sheetViews>
    <sheetView showGridLines="0" view="pageBreakPreview" zoomScaleNormal="100" zoomScaleSheetLayoutView="100" workbookViewId="0">
      <selection sqref="A1:CB1"/>
    </sheetView>
  </sheetViews>
  <sheetFormatPr defaultColWidth="2.5" defaultRowHeight="15" customHeight="1"/>
  <cols>
    <col min="1" max="16384" width="2.5" style="1"/>
  </cols>
  <sheetData>
    <row r="1" spans="1:80" ht="28.5">
      <c r="A1" s="196" t="str">
        <f ca="1">RIGHT(CELL("filename",A1),LEN(CELL("filename",A1))-FIND("]",CELL("filename",A1)))</f>
        <v>入出力仕様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</row>
    <row r="3" spans="1:80" s="5" customFormat="1" ht="15" customHeight="1">
      <c r="A3" s="3" t="s">
        <v>22</v>
      </c>
      <c r="B3" s="4"/>
      <c r="C3" s="4"/>
      <c r="D3" s="4"/>
      <c r="E3" s="4"/>
      <c r="F3" s="4"/>
      <c r="G3" s="4"/>
    </row>
    <row r="4" spans="1:80" ht="15" customHeight="1">
      <c r="A4" s="4"/>
      <c r="B4" s="7" t="s">
        <v>11</v>
      </c>
      <c r="C4" s="7"/>
    </row>
    <row r="5" spans="1:80" ht="15" customHeight="1">
      <c r="A5" s="4"/>
      <c r="B5" s="246" t="s">
        <v>0</v>
      </c>
      <c r="C5" s="246"/>
      <c r="D5" s="243" t="s">
        <v>8</v>
      </c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5"/>
      <c r="AH5" s="243" t="s">
        <v>10</v>
      </c>
      <c r="AI5" s="244"/>
      <c r="AJ5" s="244"/>
      <c r="AK5" s="244"/>
      <c r="AL5" s="245"/>
      <c r="AM5" s="243" t="s">
        <v>13</v>
      </c>
      <c r="AN5" s="244"/>
      <c r="AO5" s="244"/>
      <c r="AP5" s="244"/>
      <c r="AQ5" s="245"/>
      <c r="AR5" s="197" t="s">
        <v>240</v>
      </c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8"/>
      <c r="BF5" s="197" t="s">
        <v>9</v>
      </c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8"/>
      <c r="BT5" s="36"/>
      <c r="BV5" s="8"/>
    </row>
    <row r="6" spans="1:80" ht="15" customHeight="1">
      <c r="A6" s="4"/>
      <c r="B6" s="202">
        <v>1</v>
      </c>
      <c r="C6" s="203"/>
      <c r="D6" s="98" t="s">
        <v>1116</v>
      </c>
      <c r="E6" s="12"/>
      <c r="F6" s="12"/>
      <c r="G6" s="12"/>
      <c r="H6" s="12"/>
      <c r="I6" s="12"/>
      <c r="J6" s="12"/>
      <c r="K6" s="12"/>
      <c r="L6" s="12"/>
      <c r="M6" s="12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97"/>
      <c r="AH6" s="11" t="s">
        <v>243</v>
      </c>
      <c r="AI6" s="12"/>
      <c r="AJ6" s="12"/>
      <c r="AK6" s="12"/>
      <c r="AL6" s="12"/>
      <c r="AM6" s="11" t="s">
        <v>14</v>
      </c>
      <c r="AN6" s="12"/>
      <c r="AO6" s="12"/>
      <c r="AP6" s="75"/>
      <c r="AQ6" s="97"/>
      <c r="AR6" s="11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75"/>
      <c r="BD6" s="75"/>
      <c r="BE6" s="97"/>
      <c r="BF6" s="11" t="s">
        <v>1101</v>
      </c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3"/>
      <c r="BT6" s="36"/>
      <c r="BV6" s="8"/>
    </row>
    <row r="7" spans="1:80" ht="15" customHeight="1">
      <c r="A7" s="4"/>
      <c r="B7" s="202">
        <v>2</v>
      </c>
      <c r="C7" s="203"/>
      <c r="D7" s="98" t="s">
        <v>1117</v>
      </c>
      <c r="E7" s="12"/>
      <c r="F7" s="12"/>
      <c r="G7" s="12"/>
      <c r="H7" s="12"/>
      <c r="I7" s="12"/>
      <c r="J7" s="12"/>
      <c r="K7" s="12"/>
      <c r="L7" s="12"/>
      <c r="M7" s="12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97"/>
      <c r="AH7" s="11" t="s">
        <v>243</v>
      </c>
      <c r="AI7" s="12"/>
      <c r="AJ7" s="12"/>
      <c r="AK7" s="12"/>
      <c r="AL7" s="12"/>
      <c r="AM7" s="11" t="s">
        <v>14</v>
      </c>
      <c r="AN7" s="12"/>
      <c r="AO7" s="12"/>
      <c r="AP7" s="75"/>
      <c r="AQ7" s="97"/>
      <c r="AR7" s="11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75"/>
      <c r="BD7" s="75"/>
      <c r="BE7" s="97"/>
      <c r="BF7" s="11" t="s">
        <v>1101</v>
      </c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3"/>
      <c r="BT7" s="36"/>
      <c r="BV7" s="8"/>
    </row>
    <row r="8" spans="1:80" ht="15" customHeight="1">
      <c r="A8" s="4"/>
      <c r="B8" s="202">
        <v>3</v>
      </c>
      <c r="C8" s="203"/>
      <c r="D8" s="98" t="s">
        <v>1118</v>
      </c>
      <c r="E8" s="12"/>
      <c r="F8" s="12"/>
      <c r="G8" s="12"/>
      <c r="H8" s="12"/>
      <c r="I8" s="12"/>
      <c r="J8" s="12"/>
      <c r="K8" s="12"/>
      <c r="L8" s="12"/>
      <c r="M8" s="12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97"/>
      <c r="AH8" s="11" t="s">
        <v>243</v>
      </c>
      <c r="AI8" s="12"/>
      <c r="AJ8" s="12"/>
      <c r="AK8" s="12"/>
      <c r="AL8" s="12"/>
      <c r="AM8" s="11" t="s">
        <v>14</v>
      </c>
      <c r="AN8" s="12"/>
      <c r="AO8" s="12"/>
      <c r="AP8" s="75"/>
      <c r="AQ8" s="97"/>
      <c r="AR8" s="11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75"/>
      <c r="BD8" s="75"/>
      <c r="BE8" s="97"/>
      <c r="BF8" s="11" t="s">
        <v>1102</v>
      </c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3"/>
      <c r="BT8" s="36"/>
      <c r="BV8" s="8"/>
    </row>
    <row r="9" spans="1:80" ht="15" customHeight="1">
      <c r="A9" s="4"/>
      <c r="B9" s="202">
        <v>4</v>
      </c>
      <c r="C9" s="203"/>
      <c r="D9" s="98" t="s">
        <v>250</v>
      </c>
      <c r="E9" s="12"/>
      <c r="F9" s="12"/>
      <c r="G9" s="12"/>
      <c r="H9" s="12"/>
      <c r="I9" s="12"/>
      <c r="J9" s="12"/>
      <c r="K9" s="12"/>
      <c r="L9" s="12"/>
      <c r="M9" s="12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97"/>
      <c r="AH9" s="11" t="s">
        <v>251</v>
      </c>
      <c r="AI9" s="12"/>
      <c r="AJ9" s="12"/>
      <c r="AK9" s="12"/>
      <c r="AL9" s="12"/>
      <c r="AM9" s="11" t="s">
        <v>14</v>
      </c>
      <c r="AN9" s="12"/>
      <c r="AO9" s="12"/>
      <c r="AP9" s="75"/>
      <c r="AQ9" s="97"/>
      <c r="AR9" s="11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75"/>
      <c r="BD9" s="75"/>
      <c r="BE9" s="97"/>
      <c r="BF9" s="11" t="s">
        <v>1101</v>
      </c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3"/>
      <c r="BT9" s="36"/>
      <c r="BV9" s="8"/>
    </row>
    <row r="10" spans="1:80" ht="15" customHeight="1">
      <c r="A10" s="4"/>
      <c r="B10" s="202">
        <v>5</v>
      </c>
      <c r="C10" s="203"/>
      <c r="D10" s="98" t="s">
        <v>1098</v>
      </c>
      <c r="E10" s="12"/>
      <c r="F10" s="12"/>
      <c r="G10" s="12"/>
      <c r="H10" s="12"/>
      <c r="I10" s="12"/>
      <c r="J10" s="12"/>
      <c r="K10" s="12"/>
      <c r="L10" s="12"/>
      <c r="M10" s="12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97"/>
      <c r="AH10" s="11" t="s">
        <v>243</v>
      </c>
      <c r="AI10" s="12"/>
      <c r="AJ10" s="12"/>
      <c r="AK10" s="12"/>
      <c r="AL10" s="12"/>
      <c r="AM10" s="11" t="s">
        <v>14</v>
      </c>
      <c r="AN10" s="12"/>
      <c r="AO10" s="12"/>
      <c r="AP10" s="75"/>
      <c r="AQ10" s="97"/>
      <c r="AR10" s="11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75"/>
      <c r="BD10" s="75"/>
      <c r="BE10" s="97"/>
      <c r="BF10" s="11" t="s">
        <v>1102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3"/>
      <c r="BT10" s="36"/>
      <c r="BV10" s="8"/>
    </row>
    <row r="11" spans="1:80" ht="15" customHeight="1">
      <c r="A11" s="4"/>
      <c r="B11" s="202">
        <v>6</v>
      </c>
      <c r="C11" s="203"/>
      <c r="D11" s="98" t="s">
        <v>1017</v>
      </c>
      <c r="E11" s="12"/>
      <c r="F11" s="12"/>
      <c r="G11" s="12"/>
      <c r="H11" s="12"/>
      <c r="I11" s="12"/>
      <c r="J11" s="12"/>
      <c r="K11" s="12"/>
      <c r="L11" s="12"/>
      <c r="M11" s="12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97"/>
      <c r="AH11" s="11" t="s">
        <v>243</v>
      </c>
      <c r="AI11" s="12"/>
      <c r="AJ11" s="12"/>
      <c r="AK11" s="12"/>
      <c r="AL11" s="12"/>
      <c r="AM11" s="11" t="s">
        <v>1097</v>
      </c>
      <c r="AN11" s="12"/>
      <c r="AO11" s="12"/>
      <c r="AP11" s="75"/>
      <c r="AQ11" s="97"/>
      <c r="AR11" s="11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75"/>
      <c r="BD11" s="75"/>
      <c r="BE11" s="97"/>
      <c r="BF11" s="11" t="s">
        <v>1103</v>
      </c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3"/>
      <c r="BT11" s="36"/>
      <c r="BV11" s="8"/>
    </row>
    <row r="12" spans="1:80" ht="15" customHeight="1">
      <c r="B12" s="202">
        <v>7</v>
      </c>
      <c r="C12" s="203"/>
      <c r="D12" s="98" t="s">
        <v>953</v>
      </c>
      <c r="E12" s="12"/>
      <c r="F12" s="12"/>
      <c r="G12" s="12"/>
      <c r="H12" s="12"/>
      <c r="I12" s="12"/>
      <c r="J12" s="12"/>
      <c r="K12" s="12"/>
      <c r="L12" s="12"/>
      <c r="M12" s="12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97"/>
      <c r="AH12" s="11" t="s">
        <v>243</v>
      </c>
      <c r="AI12" s="12"/>
      <c r="AJ12" s="12"/>
      <c r="AK12" s="12"/>
      <c r="AL12" s="12"/>
      <c r="AM12" s="11" t="s">
        <v>1097</v>
      </c>
      <c r="AN12" s="12"/>
      <c r="AO12" s="12"/>
      <c r="AP12" s="75"/>
      <c r="AQ12" s="97"/>
      <c r="AR12" s="11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75"/>
      <c r="BD12" s="75"/>
      <c r="BE12" s="97"/>
      <c r="BF12" s="11" t="s">
        <v>1101</v>
      </c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3"/>
      <c r="BT12" s="36"/>
      <c r="BV12" s="8"/>
    </row>
    <row r="13" spans="1:80" ht="15" customHeight="1">
      <c r="B13" s="202">
        <v>8</v>
      </c>
      <c r="C13" s="203"/>
      <c r="D13" s="98" t="s">
        <v>968</v>
      </c>
      <c r="E13" s="12"/>
      <c r="F13" s="12"/>
      <c r="G13" s="12"/>
      <c r="H13" s="12"/>
      <c r="I13" s="12"/>
      <c r="J13" s="12"/>
      <c r="K13" s="12"/>
      <c r="L13" s="12"/>
      <c r="M13" s="12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97"/>
      <c r="AH13" s="11" t="s">
        <v>243</v>
      </c>
      <c r="AI13" s="12"/>
      <c r="AJ13" s="12"/>
      <c r="AK13" s="12"/>
      <c r="AL13" s="12"/>
      <c r="AM13" s="11" t="s">
        <v>1097</v>
      </c>
      <c r="AN13" s="12"/>
      <c r="AO13" s="12"/>
      <c r="AP13" s="75"/>
      <c r="AQ13" s="97"/>
      <c r="AR13" s="11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75"/>
      <c r="BD13" s="75"/>
      <c r="BE13" s="97"/>
      <c r="BF13" s="11" t="s">
        <v>1127</v>
      </c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3"/>
      <c r="BT13" s="36"/>
      <c r="BV13" s="8"/>
    </row>
    <row r="14" spans="1:80" s="5" customFormat="1" ht="15" customHeight="1">
      <c r="A14" s="4"/>
      <c r="B14" s="202">
        <v>9</v>
      </c>
      <c r="C14" s="203"/>
      <c r="D14" s="98" t="s">
        <v>1106</v>
      </c>
      <c r="E14" s="12"/>
      <c r="F14" s="12"/>
      <c r="G14" s="12"/>
      <c r="H14" s="12"/>
      <c r="I14" s="12"/>
      <c r="J14" s="12"/>
      <c r="K14" s="12"/>
      <c r="L14" s="12"/>
      <c r="M14" s="12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100"/>
      <c r="AH14" s="11" t="s">
        <v>251</v>
      </c>
      <c r="AI14" s="12"/>
      <c r="AJ14" s="12"/>
      <c r="AK14" s="12"/>
      <c r="AL14" s="12"/>
      <c r="AM14" s="11" t="s">
        <v>14</v>
      </c>
      <c r="AN14" s="12"/>
      <c r="AO14" s="12"/>
      <c r="AP14" s="99"/>
      <c r="AQ14" s="100"/>
      <c r="AR14" s="11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99"/>
      <c r="BD14" s="99"/>
      <c r="BE14" s="100"/>
      <c r="BF14" s="11" t="s">
        <v>1107</v>
      </c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3"/>
      <c r="BT14" s="36"/>
      <c r="BV14" s="8"/>
    </row>
    <row r="15" spans="1:80" ht="15" customHeight="1">
      <c r="A15" s="4"/>
      <c r="B15" s="202">
        <v>10</v>
      </c>
      <c r="C15" s="203"/>
      <c r="D15" s="98" t="s">
        <v>1104</v>
      </c>
      <c r="E15" s="12"/>
      <c r="F15" s="12"/>
      <c r="G15" s="12"/>
      <c r="H15" s="12"/>
      <c r="I15" s="12"/>
      <c r="J15" s="12"/>
      <c r="K15" s="12"/>
      <c r="L15" s="12"/>
      <c r="M15" s="12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97"/>
      <c r="AH15" s="11" t="s">
        <v>251</v>
      </c>
      <c r="AI15" s="12"/>
      <c r="AJ15" s="12"/>
      <c r="AK15" s="12"/>
      <c r="AL15" s="12"/>
      <c r="AM15" s="11" t="s">
        <v>14</v>
      </c>
      <c r="AN15" s="12"/>
      <c r="AO15" s="12"/>
      <c r="AP15" s="75"/>
      <c r="AQ15" s="97"/>
      <c r="AR15" s="11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75"/>
      <c r="BD15" s="75"/>
      <c r="BE15" s="97"/>
      <c r="BF15" s="11" t="s">
        <v>1105</v>
      </c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3"/>
      <c r="BT15" s="36"/>
      <c r="BV15" s="8"/>
    </row>
    <row r="16" spans="1:80" ht="15" customHeight="1">
      <c r="B16" s="202">
        <v>11</v>
      </c>
      <c r="C16" s="203"/>
      <c r="D16" s="98" t="s">
        <v>977</v>
      </c>
      <c r="E16" s="12"/>
      <c r="F16" s="12"/>
      <c r="G16" s="12"/>
      <c r="H16" s="12"/>
      <c r="I16" s="12"/>
      <c r="J16" s="12"/>
      <c r="K16" s="12"/>
      <c r="L16" s="12"/>
      <c r="M16" s="12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97"/>
      <c r="AH16" s="11" t="s">
        <v>243</v>
      </c>
      <c r="AI16" s="12"/>
      <c r="AJ16" s="12"/>
      <c r="AK16" s="12"/>
      <c r="AL16" s="12"/>
      <c r="AM16" s="11" t="s">
        <v>1097</v>
      </c>
      <c r="AN16" s="12"/>
      <c r="AO16" s="12"/>
      <c r="AP16" s="75"/>
      <c r="AQ16" s="97"/>
      <c r="AR16" s="11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75"/>
      <c r="BD16" s="75"/>
      <c r="BE16" s="97"/>
      <c r="BF16" s="11" t="s">
        <v>1120</v>
      </c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3"/>
      <c r="BT16" s="36"/>
      <c r="BV16" s="8"/>
    </row>
    <row r="17" spans="2:74" ht="15" customHeight="1">
      <c r="B17" s="202">
        <v>12</v>
      </c>
      <c r="C17" s="203"/>
      <c r="D17" s="98" t="s">
        <v>1108</v>
      </c>
      <c r="E17" s="12"/>
      <c r="F17" s="12"/>
      <c r="G17" s="12"/>
      <c r="H17" s="12"/>
      <c r="I17" s="12"/>
      <c r="J17" s="12"/>
      <c r="K17" s="12"/>
      <c r="L17" s="12"/>
      <c r="M17" s="12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97"/>
      <c r="AH17" s="11" t="s">
        <v>251</v>
      </c>
      <c r="AI17" s="12"/>
      <c r="AJ17" s="12"/>
      <c r="AK17" s="12"/>
      <c r="AL17" s="12"/>
      <c r="AM17" s="11" t="s">
        <v>14</v>
      </c>
      <c r="AN17" s="12"/>
      <c r="AO17" s="12"/>
      <c r="AP17" s="75"/>
      <c r="AQ17" s="97"/>
      <c r="AR17" s="11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75"/>
      <c r="BD17" s="75"/>
      <c r="BE17" s="97"/>
      <c r="BF17" s="11" t="s">
        <v>1105</v>
      </c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3"/>
      <c r="BT17" s="36"/>
      <c r="BV17" s="8"/>
    </row>
    <row r="18" spans="2:74" ht="15" customHeight="1">
      <c r="B18" s="202">
        <v>13</v>
      </c>
      <c r="C18" s="203"/>
      <c r="D18" s="98" t="s">
        <v>1119</v>
      </c>
      <c r="E18" s="12"/>
      <c r="F18" s="12"/>
      <c r="G18" s="12"/>
      <c r="H18" s="12"/>
      <c r="I18" s="12"/>
      <c r="J18" s="12"/>
      <c r="K18" s="12"/>
      <c r="L18" s="12"/>
      <c r="M18" s="12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97"/>
      <c r="AH18" s="11" t="s">
        <v>243</v>
      </c>
      <c r="AI18" s="12"/>
      <c r="AJ18" s="12"/>
      <c r="AK18" s="12"/>
      <c r="AL18" s="12"/>
      <c r="AM18" s="11" t="s">
        <v>14</v>
      </c>
      <c r="AN18" s="12"/>
      <c r="AO18" s="12"/>
      <c r="AP18" s="75"/>
      <c r="AQ18" s="97"/>
      <c r="AR18" s="11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75"/>
      <c r="BD18" s="75"/>
      <c r="BE18" s="97"/>
      <c r="BF18" s="11" t="s">
        <v>1120</v>
      </c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3"/>
      <c r="BT18" s="36"/>
      <c r="BV18" s="8"/>
    </row>
    <row r="19" spans="2:74" ht="15" customHeight="1">
      <c r="B19" s="202">
        <v>14</v>
      </c>
      <c r="C19" s="203"/>
      <c r="D19" s="98" t="s">
        <v>1121</v>
      </c>
      <c r="E19" s="12"/>
      <c r="F19" s="12"/>
      <c r="G19" s="12"/>
      <c r="H19" s="12"/>
      <c r="I19" s="12"/>
      <c r="J19" s="12"/>
      <c r="K19" s="12"/>
      <c r="L19" s="12"/>
      <c r="M19" s="12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97"/>
      <c r="AH19" s="11" t="s">
        <v>243</v>
      </c>
      <c r="AI19" s="12"/>
      <c r="AJ19" s="12"/>
      <c r="AK19" s="12"/>
      <c r="AL19" s="12"/>
      <c r="AM19" s="11" t="s">
        <v>14</v>
      </c>
      <c r="AN19" s="12"/>
      <c r="AO19" s="12"/>
      <c r="AP19" s="75"/>
      <c r="AQ19" s="97"/>
      <c r="AR19" s="11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75"/>
      <c r="BD19" s="75"/>
      <c r="BE19" s="97"/>
      <c r="BF19" s="11" t="s">
        <v>1110</v>
      </c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3"/>
      <c r="BT19" s="36"/>
      <c r="BV19" s="8"/>
    </row>
    <row r="20" spans="2:74" ht="15" customHeight="1">
      <c r="B20" s="202">
        <v>15</v>
      </c>
      <c r="C20" s="203"/>
      <c r="D20" s="98" t="s">
        <v>247</v>
      </c>
      <c r="E20" s="12"/>
      <c r="F20" s="12"/>
      <c r="G20" s="12"/>
      <c r="H20" s="12"/>
      <c r="I20" s="12"/>
      <c r="J20" s="12"/>
      <c r="K20" s="12"/>
      <c r="L20" s="12"/>
      <c r="M20" s="12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97"/>
      <c r="AH20" s="11" t="s">
        <v>251</v>
      </c>
      <c r="AI20" s="12"/>
      <c r="AJ20" s="12"/>
      <c r="AK20" s="12"/>
      <c r="AL20" s="12"/>
      <c r="AM20" s="11" t="s">
        <v>14</v>
      </c>
      <c r="AN20" s="12"/>
      <c r="AO20" s="12"/>
      <c r="AP20" s="75"/>
      <c r="AQ20" s="97"/>
      <c r="AR20" s="11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75"/>
      <c r="BD20" s="75"/>
      <c r="BE20" s="97"/>
      <c r="BF20" s="11" t="s">
        <v>1110</v>
      </c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3"/>
      <c r="BT20" s="36"/>
      <c r="BV20" s="8"/>
    </row>
    <row r="21" spans="2:74" ht="15" customHeight="1">
      <c r="B21" s="202">
        <v>16</v>
      </c>
      <c r="C21" s="203"/>
      <c r="D21" s="98" t="s">
        <v>1109</v>
      </c>
      <c r="E21" s="12"/>
      <c r="F21" s="12"/>
      <c r="G21" s="12"/>
      <c r="H21" s="12"/>
      <c r="I21" s="12"/>
      <c r="J21" s="12"/>
      <c r="K21" s="12"/>
      <c r="L21" s="12"/>
      <c r="M21" s="12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97"/>
      <c r="AH21" s="11" t="s">
        <v>251</v>
      </c>
      <c r="AI21" s="12"/>
      <c r="AJ21" s="12"/>
      <c r="AK21" s="12"/>
      <c r="AL21" s="12"/>
      <c r="AM21" s="11" t="s">
        <v>14</v>
      </c>
      <c r="AN21" s="12"/>
      <c r="AO21" s="12"/>
      <c r="AP21" s="75"/>
      <c r="AQ21" s="97"/>
      <c r="AR21" s="11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75"/>
      <c r="BD21" s="75"/>
      <c r="BE21" s="97"/>
      <c r="BF21" s="11" t="s">
        <v>1110</v>
      </c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3"/>
      <c r="BT21" s="36"/>
      <c r="BV21" s="8"/>
    </row>
    <row r="22" spans="2:74" ht="15" customHeight="1">
      <c r="B22" s="202">
        <v>17</v>
      </c>
      <c r="C22" s="203"/>
      <c r="D22" s="98" t="s">
        <v>248</v>
      </c>
      <c r="E22" s="12"/>
      <c r="F22" s="12"/>
      <c r="G22" s="12"/>
      <c r="H22" s="12"/>
      <c r="I22" s="12"/>
      <c r="J22" s="12"/>
      <c r="K22" s="12"/>
      <c r="L22" s="12"/>
      <c r="M22" s="12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97"/>
      <c r="AH22" s="11" t="s">
        <v>251</v>
      </c>
      <c r="AI22" s="12"/>
      <c r="AJ22" s="12"/>
      <c r="AK22" s="12"/>
      <c r="AL22" s="12"/>
      <c r="AM22" s="11" t="s">
        <v>14</v>
      </c>
      <c r="AN22" s="12"/>
      <c r="AO22" s="12"/>
      <c r="AP22" s="75"/>
      <c r="AQ22" s="97"/>
      <c r="AR22" s="11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75"/>
      <c r="BD22" s="75"/>
      <c r="BE22" s="97"/>
      <c r="BF22" s="11" t="s">
        <v>1110</v>
      </c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3"/>
      <c r="BT22" s="36"/>
      <c r="BV22" s="8"/>
    </row>
    <row r="23" spans="2:74" ht="15" customHeight="1">
      <c r="B23" s="202">
        <v>18</v>
      </c>
      <c r="C23" s="203"/>
      <c r="D23" s="98" t="s">
        <v>1111</v>
      </c>
      <c r="E23" s="12"/>
      <c r="F23" s="12"/>
      <c r="G23" s="12"/>
      <c r="H23" s="12"/>
      <c r="I23" s="12"/>
      <c r="J23" s="12"/>
      <c r="K23" s="12"/>
      <c r="L23" s="12"/>
      <c r="M23" s="12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97"/>
      <c r="AH23" s="11" t="s">
        <v>251</v>
      </c>
      <c r="AI23" s="12"/>
      <c r="AJ23" s="12"/>
      <c r="AK23" s="12"/>
      <c r="AL23" s="12"/>
      <c r="AM23" s="11" t="s">
        <v>14</v>
      </c>
      <c r="AN23" s="12"/>
      <c r="AO23" s="12"/>
      <c r="AP23" s="75"/>
      <c r="AQ23" s="97"/>
      <c r="AR23" s="11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75"/>
      <c r="BD23" s="75"/>
      <c r="BE23" s="97"/>
      <c r="BF23" s="11" t="s">
        <v>1110</v>
      </c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3"/>
      <c r="BT23" s="36"/>
      <c r="BV23" s="8"/>
    </row>
    <row r="24" spans="2:74" ht="15" customHeight="1">
      <c r="B24" s="202">
        <v>19</v>
      </c>
      <c r="C24" s="203"/>
      <c r="D24" s="98" t="s">
        <v>1112</v>
      </c>
      <c r="E24" s="12"/>
      <c r="F24" s="12"/>
      <c r="G24" s="12"/>
      <c r="H24" s="12"/>
      <c r="I24" s="12"/>
      <c r="J24" s="12"/>
      <c r="K24" s="12"/>
      <c r="L24" s="12"/>
      <c r="M24" s="12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97"/>
      <c r="AH24" s="11" t="s">
        <v>251</v>
      </c>
      <c r="AI24" s="12"/>
      <c r="AJ24" s="12"/>
      <c r="AK24" s="12"/>
      <c r="AL24" s="12"/>
      <c r="AM24" s="11" t="s">
        <v>14</v>
      </c>
      <c r="AN24" s="12"/>
      <c r="AO24" s="12"/>
      <c r="AP24" s="75"/>
      <c r="AQ24" s="97"/>
      <c r="AR24" s="11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75"/>
      <c r="BD24" s="75"/>
      <c r="BE24" s="97"/>
      <c r="BF24" s="11" t="s">
        <v>1110</v>
      </c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3"/>
      <c r="BT24" s="36"/>
      <c r="BV24" s="8"/>
    </row>
    <row r="25" spans="2:74" ht="15" customHeight="1">
      <c r="B25" s="202">
        <v>20</v>
      </c>
      <c r="C25" s="203"/>
      <c r="D25" s="98" t="s">
        <v>249</v>
      </c>
      <c r="E25" s="12"/>
      <c r="F25" s="12"/>
      <c r="G25" s="12"/>
      <c r="H25" s="12"/>
      <c r="I25" s="12"/>
      <c r="J25" s="12"/>
      <c r="K25" s="12"/>
      <c r="L25" s="12"/>
      <c r="M25" s="12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97"/>
      <c r="AH25" s="11" t="s">
        <v>251</v>
      </c>
      <c r="AI25" s="12"/>
      <c r="AJ25" s="12"/>
      <c r="AK25" s="12"/>
      <c r="AL25" s="12"/>
      <c r="AM25" s="11" t="s">
        <v>14</v>
      </c>
      <c r="AN25" s="12"/>
      <c r="AO25" s="12"/>
      <c r="AP25" s="75"/>
      <c r="AQ25" s="97"/>
      <c r="AR25" s="11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75"/>
      <c r="BD25" s="75"/>
      <c r="BE25" s="97"/>
      <c r="BF25" s="11" t="s">
        <v>1110</v>
      </c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3"/>
      <c r="BT25" s="36"/>
      <c r="BV25" s="8"/>
    </row>
    <row r="26" spans="2:74" ht="15" customHeight="1">
      <c r="B26" s="202">
        <v>21</v>
      </c>
      <c r="C26" s="203"/>
      <c r="D26" s="98" t="s">
        <v>1113</v>
      </c>
      <c r="E26" s="12"/>
      <c r="F26" s="12"/>
      <c r="G26" s="12"/>
      <c r="H26" s="12"/>
      <c r="I26" s="12"/>
      <c r="J26" s="12"/>
      <c r="K26" s="12"/>
      <c r="L26" s="12"/>
      <c r="M26" s="12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97"/>
      <c r="AH26" s="11" t="s">
        <v>251</v>
      </c>
      <c r="AI26" s="12"/>
      <c r="AJ26" s="12"/>
      <c r="AK26" s="12"/>
      <c r="AL26" s="12"/>
      <c r="AM26" s="11" t="s">
        <v>14</v>
      </c>
      <c r="AN26" s="12"/>
      <c r="AO26" s="12"/>
      <c r="AP26" s="75"/>
      <c r="AQ26" s="97"/>
      <c r="AR26" s="11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75"/>
      <c r="BD26" s="75"/>
      <c r="BE26" s="97"/>
      <c r="BF26" s="11" t="s">
        <v>1110</v>
      </c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3"/>
      <c r="BT26" s="36"/>
      <c r="BV26" s="8"/>
    </row>
    <row r="27" spans="2:74" ht="15" customHeight="1">
      <c r="B27" s="202">
        <v>22</v>
      </c>
      <c r="C27" s="203"/>
      <c r="D27" s="98" t="s">
        <v>1122</v>
      </c>
      <c r="E27" s="12"/>
      <c r="F27" s="12"/>
      <c r="G27" s="12"/>
      <c r="H27" s="12"/>
      <c r="I27" s="12"/>
      <c r="J27" s="12"/>
      <c r="K27" s="12"/>
      <c r="L27" s="12"/>
      <c r="M27" s="12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97"/>
      <c r="AH27" s="11" t="s">
        <v>243</v>
      </c>
      <c r="AI27" s="12"/>
      <c r="AJ27" s="12"/>
      <c r="AK27" s="12"/>
      <c r="AL27" s="12"/>
      <c r="AM27" s="11" t="s">
        <v>14</v>
      </c>
      <c r="AN27" s="12"/>
      <c r="AO27" s="12"/>
      <c r="AP27" s="75"/>
      <c r="AQ27" s="97"/>
      <c r="AR27" s="11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75"/>
      <c r="BD27" s="75"/>
      <c r="BE27" s="97"/>
      <c r="BF27" s="11" t="s">
        <v>1123</v>
      </c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3"/>
      <c r="BT27" s="36"/>
      <c r="BV27" s="8"/>
    </row>
    <row r="28" spans="2:74" ht="15" customHeight="1">
      <c r="B28" s="202">
        <v>23</v>
      </c>
      <c r="C28" s="203"/>
      <c r="D28" s="98" t="s">
        <v>1082</v>
      </c>
      <c r="E28" s="12"/>
      <c r="F28" s="12"/>
      <c r="G28" s="12"/>
      <c r="H28" s="12"/>
      <c r="I28" s="12"/>
      <c r="J28" s="12"/>
      <c r="K28" s="12"/>
      <c r="L28" s="12"/>
      <c r="M28" s="12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97"/>
      <c r="AH28" s="11" t="s">
        <v>251</v>
      </c>
      <c r="AI28" s="12"/>
      <c r="AJ28" s="12"/>
      <c r="AK28" s="12"/>
      <c r="AL28" s="12"/>
      <c r="AM28" s="11" t="s">
        <v>14</v>
      </c>
      <c r="AN28" s="12"/>
      <c r="AO28" s="12"/>
      <c r="AP28" s="75"/>
      <c r="AQ28" s="97"/>
      <c r="AR28" s="11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75"/>
      <c r="BD28" s="75"/>
      <c r="BE28" s="97"/>
      <c r="BF28" s="11" t="s">
        <v>1123</v>
      </c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3"/>
      <c r="BT28" s="36"/>
      <c r="BV28" s="8"/>
    </row>
    <row r="29" spans="2:74" ht="15" customHeight="1">
      <c r="B29" s="202">
        <v>24</v>
      </c>
      <c r="C29" s="203"/>
      <c r="D29" s="98" t="s">
        <v>1124</v>
      </c>
      <c r="E29" s="12"/>
      <c r="F29" s="12"/>
      <c r="G29" s="12"/>
      <c r="H29" s="12"/>
      <c r="I29" s="12"/>
      <c r="J29" s="12"/>
      <c r="K29" s="12"/>
      <c r="L29" s="12"/>
      <c r="M29" s="12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97"/>
      <c r="AH29" s="11" t="s">
        <v>243</v>
      </c>
      <c r="AI29" s="12"/>
      <c r="AJ29" s="12"/>
      <c r="AK29" s="12"/>
      <c r="AL29" s="12"/>
      <c r="AM29" s="11" t="s">
        <v>14</v>
      </c>
      <c r="AN29" s="12"/>
      <c r="AO29" s="12"/>
      <c r="AP29" s="75"/>
      <c r="AQ29" s="97"/>
      <c r="AR29" s="11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75"/>
      <c r="BD29" s="75"/>
      <c r="BE29" s="97"/>
      <c r="BF29" s="11" t="s">
        <v>1115</v>
      </c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3"/>
      <c r="BT29" s="36"/>
      <c r="BV29" s="8"/>
    </row>
    <row r="30" spans="2:74" ht="15" customHeight="1">
      <c r="B30" s="202">
        <v>25</v>
      </c>
      <c r="C30" s="203"/>
      <c r="D30" s="98" t="s">
        <v>1125</v>
      </c>
      <c r="E30" s="12"/>
      <c r="F30" s="12"/>
      <c r="G30" s="12"/>
      <c r="H30" s="12"/>
      <c r="I30" s="12"/>
      <c r="J30" s="12"/>
      <c r="K30" s="12"/>
      <c r="L30" s="12"/>
      <c r="M30" s="12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97"/>
      <c r="AH30" s="11" t="s">
        <v>243</v>
      </c>
      <c r="AI30" s="12"/>
      <c r="AJ30" s="12"/>
      <c r="AK30" s="12"/>
      <c r="AL30" s="12"/>
      <c r="AM30" s="11" t="s">
        <v>14</v>
      </c>
      <c r="AN30" s="12"/>
      <c r="AO30" s="12"/>
      <c r="AP30" s="75"/>
      <c r="AQ30" s="97"/>
      <c r="AR30" s="11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75"/>
      <c r="BD30" s="75"/>
      <c r="BE30" s="97"/>
      <c r="BF30" s="11" t="s">
        <v>1115</v>
      </c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3"/>
      <c r="BT30" s="36"/>
      <c r="BV30" s="8"/>
    </row>
    <row r="31" spans="2:74" ht="15" customHeight="1">
      <c r="B31" s="202">
        <v>26</v>
      </c>
      <c r="C31" s="203"/>
      <c r="D31" s="98" t="s">
        <v>1114</v>
      </c>
      <c r="E31" s="12"/>
      <c r="F31" s="12"/>
      <c r="G31" s="12"/>
      <c r="H31" s="12"/>
      <c r="I31" s="12"/>
      <c r="J31" s="12"/>
      <c r="K31" s="12"/>
      <c r="L31" s="12"/>
      <c r="M31" s="12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97"/>
      <c r="AH31" s="11" t="s">
        <v>251</v>
      </c>
      <c r="AI31" s="12"/>
      <c r="AJ31" s="12"/>
      <c r="AK31" s="12"/>
      <c r="AL31" s="12"/>
      <c r="AM31" s="11" t="s">
        <v>14</v>
      </c>
      <c r="AN31" s="12"/>
      <c r="AO31" s="12"/>
      <c r="AP31" s="75"/>
      <c r="AQ31" s="97"/>
      <c r="AR31" s="11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75"/>
      <c r="BD31" s="75"/>
      <c r="BE31" s="97"/>
      <c r="BF31" s="11" t="s">
        <v>1115</v>
      </c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3"/>
      <c r="BT31" s="36"/>
      <c r="BV31" s="8"/>
    </row>
    <row r="32" spans="2:74" ht="15" customHeight="1">
      <c r="B32" s="202">
        <v>27</v>
      </c>
      <c r="C32" s="203"/>
      <c r="D32" s="98" t="s">
        <v>1095</v>
      </c>
      <c r="E32" s="12"/>
      <c r="F32" s="12"/>
      <c r="G32" s="12"/>
      <c r="H32" s="12"/>
      <c r="I32" s="12"/>
      <c r="J32" s="12"/>
      <c r="K32" s="12"/>
      <c r="L32" s="12"/>
      <c r="M32" s="12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97"/>
      <c r="AH32" s="11" t="s">
        <v>243</v>
      </c>
      <c r="AI32" s="12"/>
      <c r="AJ32" s="12"/>
      <c r="AK32" s="12"/>
      <c r="AL32" s="12"/>
      <c r="AM32" s="11" t="s">
        <v>1097</v>
      </c>
      <c r="AN32" s="12"/>
      <c r="AO32" s="12"/>
      <c r="AP32" s="75"/>
      <c r="AQ32" s="97"/>
      <c r="AR32" s="11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75"/>
      <c r="BD32" s="75"/>
      <c r="BE32" s="97"/>
      <c r="BF32" s="11" t="s">
        <v>1115</v>
      </c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3"/>
      <c r="BT32" s="36"/>
      <c r="BV32" s="8"/>
    </row>
    <row r="33" spans="2:74" ht="15" customHeight="1">
      <c r="B33" s="202">
        <v>28</v>
      </c>
      <c r="C33" s="203"/>
      <c r="D33" s="98" t="s">
        <v>969</v>
      </c>
      <c r="E33" s="12"/>
      <c r="F33" s="12"/>
      <c r="G33" s="12"/>
      <c r="H33" s="12"/>
      <c r="I33" s="12"/>
      <c r="J33" s="12"/>
      <c r="K33" s="12"/>
      <c r="L33" s="12"/>
      <c r="M33" s="12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97"/>
      <c r="AH33" s="11" t="s">
        <v>251</v>
      </c>
      <c r="AI33" s="12"/>
      <c r="AJ33" s="12"/>
      <c r="AK33" s="12"/>
      <c r="AL33" s="12"/>
      <c r="AM33" s="11" t="s">
        <v>256</v>
      </c>
      <c r="AN33" s="12"/>
      <c r="AO33" s="12"/>
      <c r="AP33" s="75"/>
      <c r="AQ33" s="97"/>
      <c r="AR33" s="11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75"/>
      <c r="BD33" s="75"/>
      <c r="BE33" s="97"/>
      <c r="BF33" s="11" t="s">
        <v>1101</v>
      </c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3"/>
      <c r="BT33" s="36"/>
      <c r="BV33" s="8"/>
    </row>
    <row r="34" spans="2:74" ht="15" customHeight="1">
      <c r="B34" s="202">
        <v>29</v>
      </c>
      <c r="C34" s="203"/>
      <c r="D34" s="98" t="s">
        <v>1126</v>
      </c>
      <c r="E34" s="12"/>
      <c r="F34" s="12"/>
      <c r="G34" s="12"/>
      <c r="H34" s="12"/>
      <c r="I34" s="12"/>
      <c r="J34" s="12"/>
      <c r="K34" s="12"/>
      <c r="L34" s="12"/>
      <c r="M34" s="12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97"/>
      <c r="AH34" s="11" t="s">
        <v>840</v>
      </c>
      <c r="AI34" s="12"/>
      <c r="AJ34" s="12"/>
      <c r="AK34" s="12"/>
      <c r="AL34" s="12"/>
      <c r="AM34" s="11" t="s">
        <v>256</v>
      </c>
      <c r="AN34" s="12"/>
      <c r="AO34" s="12"/>
      <c r="AP34" s="75"/>
      <c r="AQ34" s="97"/>
      <c r="AR34" s="11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75"/>
      <c r="BD34" s="75"/>
      <c r="BE34" s="97"/>
      <c r="BF34" s="11" t="s">
        <v>1101</v>
      </c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3"/>
      <c r="BT34" s="36"/>
      <c r="BV34" s="8"/>
    </row>
    <row r="35" spans="2:74" ht="15" customHeight="1">
      <c r="B35" s="202">
        <v>30</v>
      </c>
      <c r="C35" s="203"/>
      <c r="D35" s="98" t="s">
        <v>994</v>
      </c>
      <c r="E35" s="12"/>
      <c r="F35" s="12"/>
      <c r="G35" s="12"/>
      <c r="H35" s="12"/>
      <c r="I35" s="12"/>
      <c r="J35" s="12"/>
      <c r="K35" s="12"/>
      <c r="L35" s="12"/>
      <c r="M35" s="12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97"/>
      <c r="AH35" s="11" t="s">
        <v>251</v>
      </c>
      <c r="AI35" s="12"/>
      <c r="AJ35" s="12"/>
      <c r="AK35" s="12"/>
      <c r="AL35" s="12"/>
      <c r="AM35" s="11" t="s">
        <v>256</v>
      </c>
      <c r="AN35" s="12"/>
      <c r="AO35" s="12"/>
      <c r="AP35" s="75"/>
      <c r="AQ35" s="97"/>
      <c r="AR35" s="11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75"/>
      <c r="BD35" s="75"/>
      <c r="BE35" s="97"/>
      <c r="BF35" s="11" t="s">
        <v>1120</v>
      </c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3"/>
      <c r="BT35" s="36"/>
      <c r="BV35" s="8"/>
    </row>
    <row r="36" spans="2:74" ht="15" customHeight="1">
      <c r="B36" s="202">
        <v>31</v>
      </c>
      <c r="C36" s="203"/>
      <c r="D36" s="98" t="s">
        <v>1011</v>
      </c>
      <c r="E36" s="12"/>
      <c r="F36" s="12"/>
      <c r="G36" s="12"/>
      <c r="H36" s="12"/>
      <c r="I36" s="12"/>
      <c r="J36" s="12"/>
      <c r="K36" s="12"/>
      <c r="L36" s="12"/>
      <c r="M36" s="12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97"/>
      <c r="AH36" s="11" t="s">
        <v>251</v>
      </c>
      <c r="AI36" s="12"/>
      <c r="AJ36" s="12"/>
      <c r="AK36" s="12"/>
      <c r="AL36" s="12"/>
      <c r="AM36" s="11" t="s">
        <v>256</v>
      </c>
      <c r="AN36" s="12"/>
      <c r="AO36" s="12"/>
      <c r="AP36" s="75"/>
      <c r="AQ36" s="97"/>
      <c r="AR36" s="11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75"/>
      <c r="BD36" s="75"/>
      <c r="BE36" s="97"/>
      <c r="BF36" s="11" t="s">
        <v>1120</v>
      </c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3"/>
      <c r="BT36" s="36"/>
      <c r="BV36" s="8"/>
    </row>
    <row r="37" spans="2:74" ht="15" customHeight="1">
      <c r="B37" s="202">
        <v>32</v>
      </c>
      <c r="C37" s="203"/>
      <c r="D37" s="98" t="s">
        <v>252</v>
      </c>
      <c r="E37" s="12"/>
      <c r="F37" s="12"/>
      <c r="G37" s="12"/>
      <c r="H37" s="12"/>
      <c r="I37" s="12"/>
      <c r="J37" s="12"/>
      <c r="K37" s="12"/>
      <c r="L37" s="12"/>
      <c r="M37" s="12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97"/>
      <c r="AH37" s="11" t="s">
        <v>251</v>
      </c>
      <c r="AI37" s="12"/>
      <c r="AJ37" s="12"/>
      <c r="AK37" s="12"/>
      <c r="AL37" s="12"/>
      <c r="AM37" s="11" t="s">
        <v>256</v>
      </c>
      <c r="AN37" s="12"/>
      <c r="AO37" s="12"/>
      <c r="AP37" s="75"/>
      <c r="AQ37" s="97"/>
      <c r="AR37" s="11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75"/>
      <c r="BD37" s="75"/>
      <c r="BE37" s="97"/>
      <c r="BF37" s="11" t="s">
        <v>1120</v>
      </c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3"/>
      <c r="BT37" s="36"/>
      <c r="BV37" s="8"/>
    </row>
    <row r="38" spans="2:74" ht="15" customHeight="1">
      <c r="B38" s="202">
        <v>33</v>
      </c>
      <c r="C38" s="203"/>
      <c r="D38" s="98" t="s">
        <v>1028</v>
      </c>
      <c r="E38" s="12"/>
      <c r="F38" s="12"/>
      <c r="G38" s="12"/>
      <c r="H38" s="12"/>
      <c r="I38" s="12"/>
      <c r="J38" s="12"/>
      <c r="K38" s="12"/>
      <c r="L38" s="12"/>
      <c r="M38" s="12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97"/>
      <c r="AH38" s="11" t="s">
        <v>251</v>
      </c>
      <c r="AI38" s="12"/>
      <c r="AJ38" s="12"/>
      <c r="AK38" s="12"/>
      <c r="AL38" s="12"/>
      <c r="AM38" s="11" t="s">
        <v>256</v>
      </c>
      <c r="AN38" s="12"/>
      <c r="AO38" s="12"/>
      <c r="AP38" s="75"/>
      <c r="AQ38" s="97"/>
      <c r="AR38" s="11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75"/>
      <c r="BD38" s="75"/>
      <c r="BE38" s="97"/>
      <c r="BF38" s="11" t="s">
        <v>1120</v>
      </c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3"/>
      <c r="BT38" s="36"/>
      <c r="BV38" s="8"/>
    </row>
    <row r="39" spans="2:74" ht="15" customHeight="1">
      <c r="B39" s="202">
        <v>34</v>
      </c>
      <c r="C39" s="203"/>
      <c r="D39" s="98" t="s">
        <v>1013</v>
      </c>
      <c r="E39" s="12"/>
      <c r="F39" s="12"/>
      <c r="G39" s="12"/>
      <c r="H39" s="12"/>
      <c r="I39" s="12"/>
      <c r="J39" s="12"/>
      <c r="K39" s="12"/>
      <c r="L39" s="12"/>
      <c r="M39" s="12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97"/>
      <c r="AH39" s="11" t="s">
        <v>243</v>
      </c>
      <c r="AI39" s="12"/>
      <c r="AJ39" s="12"/>
      <c r="AK39" s="12"/>
      <c r="AL39" s="12"/>
      <c r="AM39" s="11" t="s">
        <v>256</v>
      </c>
      <c r="AN39" s="12"/>
      <c r="AO39" s="12"/>
      <c r="AP39" s="75"/>
      <c r="AQ39" s="97"/>
      <c r="AR39" s="11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75"/>
      <c r="BD39" s="75"/>
      <c r="BE39" s="97"/>
      <c r="BF39" s="11" t="s">
        <v>1120</v>
      </c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3"/>
      <c r="BT39" s="36"/>
      <c r="BV39" s="8"/>
    </row>
    <row r="40" spans="2:74" ht="15" customHeight="1">
      <c r="B40" s="202">
        <v>35</v>
      </c>
      <c r="C40" s="203"/>
      <c r="D40" s="98" t="s">
        <v>1015</v>
      </c>
      <c r="E40" s="12"/>
      <c r="F40" s="12"/>
      <c r="G40" s="12"/>
      <c r="H40" s="12"/>
      <c r="I40" s="12"/>
      <c r="J40" s="12"/>
      <c r="K40" s="12"/>
      <c r="L40" s="12"/>
      <c r="M40" s="12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97"/>
      <c r="AH40" s="11" t="s">
        <v>243</v>
      </c>
      <c r="AI40" s="12"/>
      <c r="AJ40" s="12"/>
      <c r="AK40" s="12"/>
      <c r="AL40" s="12"/>
      <c r="AM40" s="11" t="s">
        <v>256</v>
      </c>
      <c r="AN40" s="12"/>
      <c r="AO40" s="12"/>
      <c r="AP40" s="75"/>
      <c r="AQ40" s="97"/>
      <c r="AR40" s="11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75"/>
      <c r="BD40" s="75"/>
      <c r="BE40" s="97"/>
      <c r="BF40" s="11" t="s">
        <v>1120</v>
      </c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3"/>
      <c r="BT40" s="36"/>
      <c r="BV40" s="8"/>
    </row>
    <row r="41" spans="2:74" ht="15" customHeight="1">
      <c r="B41" s="202">
        <v>36</v>
      </c>
      <c r="C41" s="203"/>
      <c r="D41" s="98" t="s">
        <v>1016</v>
      </c>
      <c r="E41" s="12"/>
      <c r="F41" s="12"/>
      <c r="G41" s="12"/>
      <c r="H41" s="12"/>
      <c r="I41" s="12"/>
      <c r="J41" s="12"/>
      <c r="K41" s="12"/>
      <c r="L41" s="12"/>
      <c r="M41" s="12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97"/>
      <c r="AH41" s="11" t="s">
        <v>251</v>
      </c>
      <c r="AI41" s="12"/>
      <c r="AJ41" s="12"/>
      <c r="AK41" s="12"/>
      <c r="AL41" s="12"/>
      <c r="AM41" s="11" t="s">
        <v>256</v>
      </c>
      <c r="AN41" s="12"/>
      <c r="AO41" s="12"/>
      <c r="AP41" s="75"/>
      <c r="AQ41" s="97"/>
      <c r="AR41" s="11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75"/>
      <c r="BD41" s="75"/>
      <c r="BE41" s="97"/>
      <c r="BF41" s="11" t="s">
        <v>1120</v>
      </c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3"/>
      <c r="BT41" s="36"/>
      <c r="BV41" s="8"/>
    </row>
    <row r="42" spans="2:74" ht="15" customHeight="1">
      <c r="B42" s="202">
        <v>37</v>
      </c>
      <c r="C42" s="203"/>
      <c r="D42" s="98" t="s">
        <v>1034</v>
      </c>
      <c r="E42" s="12"/>
      <c r="F42" s="12"/>
      <c r="G42" s="12"/>
      <c r="H42" s="12"/>
      <c r="I42" s="12"/>
      <c r="J42" s="12"/>
      <c r="K42" s="12"/>
      <c r="L42" s="12"/>
      <c r="M42" s="12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97"/>
      <c r="AH42" s="11" t="s">
        <v>251</v>
      </c>
      <c r="AI42" s="12"/>
      <c r="AJ42" s="12"/>
      <c r="AK42" s="12"/>
      <c r="AL42" s="12"/>
      <c r="AM42" s="11" t="s">
        <v>256</v>
      </c>
      <c r="AN42" s="12"/>
      <c r="AO42" s="12"/>
      <c r="AP42" s="75"/>
      <c r="AQ42" s="97"/>
      <c r="AR42" s="11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75"/>
      <c r="BD42" s="75"/>
      <c r="BE42" s="97"/>
      <c r="BF42" s="11" t="s">
        <v>1110</v>
      </c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3"/>
      <c r="BT42" s="36"/>
      <c r="BV42" s="8"/>
    </row>
    <row r="43" spans="2:74" ht="15" customHeight="1">
      <c r="B43" s="202">
        <v>38</v>
      </c>
      <c r="C43" s="203"/>
      <c r="D43" s="98" t="s">
        <v>1039</v>
      </c>
      <c r="E43" s="12"/>
      <c r="F43" s="12"/>
      <c r="G43" s="12"/>
      <c r="H43" s="12"/>
      <c r="I43" s="12"/>
      <c r="J43" s="12"/>
      <c r="K43" s="12"/>
      <c r="L43" s="12"/>
      <c r="M43" s="12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97"/>
      <c r="AH43" s="11" t="s">
        <v>251</v>
      </c>
      <c r="AI43" s="12"/>
      <c r="AJ43" s="12"/>
      <c r="AK43" s="12"/>
      <c r="AL43" s="12"/>
      <c r="AM43" s="11" t="s">
        <v>256</v>
      </c>
      <c r="AN43" s="12"/>
      <c r="AO43" s="12"/>
      <c r="AP43" s="75"/>
      <c r="AQ43" s="97"/>
      <c r="AR43" s="11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75"/>
      <c r="BD43" s="75"/>
      <c r="BE43" s="97"/>
      <c r="BF43" s="11" t="s">
        <v>1110</v>
      </c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3"/>
      <c r="BT43" s="36"/>
      <c r="BV43" s="8"/>
    </row>
    <row r="44" spans="2:74" ht="15" customHeight="1">
      <c r="B44" s="202">
        <v>39</v>
      </c>
      <c r="C44" s="203"/>
      <c r="D44" s="98" t="s">
        <v>1040</v>
      </c>
      <c r="E44" s="12"/>
      <c r="F44" s="12"/>
      <c r="G44" s="12"/>
      <c r="H44" s="12"/>
      <c r="I44" s="12"/>
      <c r="J44" s="12"/>
      <c r="K44" s="12"/>
      <c r="L44" s="12"/>
      <c r="M44" s="12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97"/>
      <c r="AH44" s="11" t="s">
        <v>251</v>
      </c>
      <c r="AI44" s="12"/>
      <c r="AJ44" s="12"/>
      <c r="AK44" s="12"/>
      <c r="AL44" s="12"/>
      <c r="AM44" s="11" t="s">
        <v>256</v>
      </c>
      <c r="AN44" s="12"/>
      <c r="AO44" s="12"/>
      <c r="AP44" s="75"/>
      <c r="AQ44" s="97"/>
      <c r="AR44" s="11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75"/>
      <c r="BD44" s="75"/>
      <c r="BE44" s="97"/>
      <c r="BF44" s="11" t="s">
        <v>1110</v>
      </c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3"/>
      <c r="BT44" s="36"/>
      <c r="BV44" s="8"/>
    </row>
    <row r="45" spans="2:74" ht="15" customHeight="1">
      <c r="B45" s="202">
        <v>40</v>
      </c>
      <c r="C45" s="203"/>
      <c r="D45" s="98" t="s">
        <v>1043</v>
      </c>
      <c r="E45" s="12"/>
      <c r="F45" s="12"/>
      <c r="G45" s="12"/>
      <c r="H45" s="12"/>
      <c r="I45" s="12"/>
      <c r="J45" s="12"/>
      <c r="K45" s="12"/>
      <c r="L45" s="12"/>
      <c r="M45" s="12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97"/>
      <c r="AH45" s="11" t="s">
        <v>251</v>
      </c>
      <c r="AI45" s="12"/>
      <c r="AJ45" s="12"/>
      <c r="AK45" s="12"/>
      <c r="AL45" s="12"/>
      <c r="AM45" s="11" t="s">
        <v>256</v>
      </c>
      <c r="AN45" s="12"/>
      <c r="AO45" s="12"/>
      <c r="AP45" s="75"/>
      <c r="AQ45" s="97"/>
      <c r="AR45" s="11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75"/>
      <c r="BD45" s="75"/>
      <c r="BE45" s="97"/>
      <c r="BF45" s="11" t="s">
        <v>1110</v>
      </c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3"/>
      <c r="BT45" s="36"/>
      <c r="BV45" s="8"/>
    </row>
    <row r="46" spans="2:74" ht="15" customHeight="1">
      <c r="B46" s="202">
        <v>41</v>
      </c>
      <c r="C46" s="203"/>
      <c r="D46" s="98" t="s">
        <v>1051</v>
      </c>
      <c r="E46" s="12"/>
      <c r="F46" s="12"/>
      <c r="G46" s="12"/>
      <c r="H46" s="12"/>
      <c r="I46" s="12"/>
      <c r="J46" s="12"/>
      <c r="K46" s="12"/>
      <c r="L46" s="12"/>
      <c r="M46" s="12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97"/>
      <c r="AH46" s="11" t="s">
        <v>251</v>
      </c>
      <c r="AI46" s="12"/>
      <c r="AJ46" s="12"/>
      <c r="AK46" s="12"/>
      <c r="AL46" s="12"/>
      <c r="AM46" s="11" t="s">
        <v>256</v>
      </c>
      <c r="AN46" s="12"/>
      <c r="AO46" s="12"/>
      <c r="AP46" s="75"/>
      <c r="AQ46" s="97"/>
      <c r="AR46" s="11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75"/>
      <c r="BD46" s="75"/>
      <c r="BE46" s="97"/>
      <c r="BF46" s="11" t="s">
        <v>1110</v>
      </c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3"/>
      <c r="BT46" s="36"/>
      <c r="BV46" s="8"/>
    </row>
    <row r="47" spans="2:74" ht="15" customHeight="1">
      <c r="B47" s="202">
        <v>42</v>
      </c>
      <c r="C47" s="203"/>
      <c r="D47" s="98" t="s">
        <v>1052</v>
      </c>
      <c r="E47" s="12"/>
      <c r="F47" s="12"/>
      <c r="G47" s="12"/>
      <c r="H47" s="12"/>
      <c r="I47" s="12"/>
      <c r="J47" s="12"/>
      <c r="K47" s="12"/>
      <c r="L47" s="12"/>
      <c r="M47" s="12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97"/>
      <c r="AH47" s="11" t="s">
        <v>251</v>
      </c>
      <c r="AI47" s="12"/>
      <c r="AJ47" s="12"/>
      <c r="AK47" s="12"/>
      <c r="AL47" s="12"/>
      <c r="AM47" s="11" t="s">
        <v>256</v>
      </c>
      <c r="AN47" s="12"/>
      <c r="AO47" s="12"/>
      <c r="AP47" s="75"/>
      <c r="AQ47" s="97"/>
      <c r="AR47" s="11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75"/>
      <c r="BD47" s="75"/>
      <c r="BE47" s="97"/>
      <c r="BF47" s="11" t="s">
        <v>1110</v>
      </c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3"/>
      <c r="BT47" s="36"/>
      <c r="BV47" s="8"/>
    </row>
    <row r="48" spans="2:74" ht="15" customHeight="1">
      <c r="B48" s="202">
        <v>43</v>
      </c>
      <c r="C48" s="203"/>
      <c r="D48" s="98" t="s">
        <v>1157</v>
      </c>
      <c r="E48" s="12"/>
      <c r="F48" s="12"/>
      <c r="G48" s="12"/>
      <c r="H48" s="12"/>
      <c r="I48" s="12"/>
      <c r="J48" s="12"/>
      <c r="K48" s="12"/>
      <c r="L48" s="12"/>
      <c r="M48" s="12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97"/>
      <c r="AH48" s="11" t="s">
        <v>243</v>
      </c>
      <c r="AI48" s="12"/>
      <c r="AJ48" s="12"/>
      <c r="AK48" s="12"/>
      <c r="AL48" s="12"/>
      <c r="AM48" s="11" t="s">
        <v>256</v>
      </c>
      <c r="AN48" s="12"/>
      <c r="AO48" s="12"/>
      <c r="AP48" s="75"/>
      <c r="AQ48" s="97"/>
      <c r="AR48" s="11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75"/>
      <c r="BD48" s="75"/>
      <c r="BE48" s="97"/>
      <c r="BF48" s="11" t="s">
        <v>1110</v>
      </c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3"/>
      <c r="BT48" s="36"/>
      <c r="BV48" s="8"/>
    </row>
    <row r="49" spans="1:74" ht="15" customHeight="1">
      <c r="B49" s="202">
        <v>44</v>
      </c>
      <c r="C49" s="203"/>
      <c r="D49" s="98" t="s">
        <v>1064</v>
      </c>
      <c r="E49" s="12"/>
      <c r="F49" s="12"/>
      <c r="G49" s="12"/>
      <c r="H49" s="12"/>
      <c r="I49" s="12"/>
      <c r="J49" s="12"/>
      <c r="K49" s="12"/>
      <c r="L49" s="12"/>
      <c r="M49" s="12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97"/>
      <c r="AH49" s="11" t="s">
        <v>251</v>
      </c>
      <c r="AI49" s="12"/>
      <c r="AJ49" s="12"/>
      <c r="AK49" s="12"/>
      <c r="AL49" s="12"/>
      <c r="AM49" s="11" t="s">
        <v>256</v>
      </c>
      <c r="AN49" s="12"/>
      <c r="AO49" s="12"/>
      <c r="AP49" s="75"/>
      <c r="AQ49" s="97"/>
      <c r="AR49" s="11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75"/>
      <c r="BD49" s="75"/>
      <c r="BE49" s="97"/>
      <c r="BF49" s="11" t="s">
        <v>1110</v>
      </c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3"/>
      <c r="BT49" s="36"/>
      <c r="BV49" s="8"/>
    </row>
    <row r="50" spans="1:74" ht="15" customHeight="1">
      <c r="B50" s="202">
        <v>45</v>
      </c>
      <c r="C50" s="203"/>
      <c r="D50" s="98" t="s">
        <v>1067</v>
      </c>
      <c r="E50" s="12"/>
      <c r="F50" s="12"/>
      <c r="G50" s="12"/>
      <c r="H50" s="12"/>
      <c r="I50" s="12"/>
      <c r="J50" s="12"/>
      <c r="K50" s="12"/>
      <c r="L50" s="12"/>
      <c r="M50" s="12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97"/>
      <c r="AH50" s="11" t="s">
        <v>251</v>
      </c>
      <c r="AI50" s="12"/>
      <c r="AJ50" s="12"/>
      <c r="AK50" s="12"/>
      <c r="AL50" s="12"/>
      <c r="AM50" s="11" t="s">
        <v>256</v>
      </c>
      <c r="AN50" s="12"/>
      <c r="AO50" s="12"/>
      <c r="AP50" s="75"/>
      <c r="AQ50" s="97"/>
      <c r="AR50" s="11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75"/>
      <c r="BD50" s="75"/>
      <c r="BE50" s="97"/>
      <c r="BF50" s="11" t="s">
        <v>1110</v>
      </c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3"/>
      <c r="BT50" s="36"/>
      <c r="BV50" s="8"/>
    </row>
    <row r="51" spans="1:74" ht="15" customHeight="1">
      <c r="B51" s="202">
        <v>46</v>
      </c>
      <c r="C51" s="203"/>
      <c r="D51" s="98" t="s">
        <v>1069</v>
      </c>
      <c r="E51" s="12"/>
      <c r="F51" s="12"/>
      <c r="G51" s="12"/>
      <c r="H51" s="12"/>
      <c r="I51" s="12"/>
      <c r="J51" s="12"/>
      <c r="K51" s="12"/>
      <c r="L51" s="12"/>
      <c r="M51" s="12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97"/>
      <c r="AH51" s="11" t="s">
        <v>251</v>
      </c>
      <c r="AI51" s="12"/>
      <c r="AJ51" s="12"/>
      <c r="AK51" s="12"/>
      <c r="AL51" s="12"/>
      <c r="AM51" s="11" t="s">
        <v>256</v>
      </c>
      <c r="AN51" s="12"/>
      <c r="AO51" s="12"/>
      <c r="AP51" s="75"/>
      <c r="AQ51" s="97"/>
      <c r="AR51" s="11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75"/>
      <c r="BD51" s="75"/>
      <c r="BE51" s="97"/>
      <c r="BF51" s="11" t="s">
        <v>1110</v>
      </c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3"/>
      <c r="BT51" s="36"/>
      <c r="BV51" s="8"/>
    </row>
    <row r="52" spans="1:74" ht="15" customHeight="1">
      <c r="B52" s="202">
        <v>47</v>
      </c>
      <c r="C52" s="203"/>
      <c r="D52" s="98" t="s">
        <v>253</v>
      </c>
      <c r="E52" s="12"/>
      <c r="F52" s="12"/>
      <c r="G52" s="12"/>
      <c r="H52" s="12"/>
      <c r="I52" s="12"/>
      <c r="J52" s="12"/>
      <c r="K52" s="12"/>
      <c r="L52" s="12"/>
      <c r="M52" s="12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97"/>
      <c r="AH52" s="11" t="s">
        <v>251</v>
      </c>
      <c r="AI52" s="12"/>
      <c r="AJ52" s="12"/>
      <c r="AK52" s="12"/>
      <c r="AL52" s="12"/>
      <c r="AM52" s="11" t="s">
        <v>256</v>
      </c>
      <c r="AN52" s="12"/>
      <c r="AO52" s="12"/>
      <c r="AP52" s="75"/>
      <c r="AQ52" s="97"/>
      <c r="AR52" s="11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75"/>
      <c r="BD52" s="75"/>
      <c r="BE52" s="97"/>
      <c r="BF52" s="11" t="s">
        <v>1110</v>
      </c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3"/>
      <c r="BT52" s="36"/>
      <c r="BV52" s="8"/>
    </row>
    <row r="53" spans="1:74" ht="15" customHeight="1">
      <c r="B53" s="202">
        <v>48</v>
      </c>
      <c r="C53" s="203"/>
      <c r="D53" s="98" t="s">
        <v>1073</v>
      </c>
      <c r="E53" s="12"/>
      <c r="F53" s="12"/>
      <c r="G53" s="12"/>
      <c r="H53" s="12"/>
      <c r="I53" s="12"/>
      <c r="J53" s="12"/>
      <c r="K53" s="12"/>
      <c r="L53" s="12"/>
      <c r="M53" s="12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97"/>
      <c r="AH53" s="11" t="s">
        <v>251</v>
      </c>
      <c r="AI53" s="12"/>
      <c r="AJ53" s="12"/>
      <c r="AK53" s="12"/>
      <c r="AL53" s="12"/>
      <c r="AM53" s="11" t="s">
        <v>256</v>
      </c>
      <c r="AN53" s="12"/>
      <c r="AO53" s="12"/>
      <c r="AP53" s="75"/>
      <c r="AQ53" s="97"/>
      <c r="AR53" s="11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75"/>
      <c r="BD53" s="75"/>
      <c r="BE53" s="97"/>
      <c r="BF53" s="11" t="s">
        <v>1110</v>
      </c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3"/>
      <c r="BT53" s="36"/>
      <c r="BV53" s="8"/>
    </row>
    <row r="54" spans="1:74" ht="15" customHeight="1">
      <c r="B54" s="202">
        <v>49</v>
      </c>
      <c r="C54" s="203"/>
      <c r="D54" s="98" t="s">
        <v>1077</v>
      </c>
      <c r="E54" s="12"/>
      <c r="F54" s="12"/>
      <c r="G54" s="12"/>
      <c r="H54" s="12"/>
      <c r="I54" s="12"/>
      <c r="J54" s="12"/>
      <c r="K54" s="12"/>
      <c r="L54" s="12"/>
      <c r="M54" s="12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97"/>
      <c r="AH54" s="11" t="s">
        <v>251</v>
      </c>
      <c r="AI54" s="12"/>
      <c r="AJ54" s="12"/>
      <c r="AK54" s="12"/>
      <c r="AL54" s="12"/>
      <c r="AM54" s="11" t="s">
        <v>256</v>
      </c>
      <c r="AN54" s="12"/>
      <c r="AO54" s="12"/>
      <c r="AP54" s="75"/>
      <c r="AQ54" s="97"/>
      <c r="AR54" s="11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75"/>
      <c r="BD54" s="75"/>
      <c r="BE54" s="97"/>
      <c r="BF54" s="11" t="s">
        <v>1110</v>
      </c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3"/>
      <c r="BT54" s="36"/>
      <c r="BV54" s="8"/>
    </row>
    <row r="55" spans="1:74" ht="15" customHeight="1">
      <c r="B55" s="202">
        <v>50</v>
      </c>
      <c r="C55" s="203"/>
      <c r="D55" s="98" t="s">
        <v>254</v>
      </c>
      <c r="E55" s="12"/>
      <c r="F55" s="12"/>
      <c r="G55" s="12"/>
      <c r="H55" s="12"/>
      <c r="I55" s="12"/>
      <c r="J55" s="12"/>
      <c r="K55" s="12"/>
      <c r="L55" s="12"/>
      <c r="M55" s="12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97"/>
      <c r="AH55" s="11" t="s">
        <v>251</v>
      </c>
      <c r="AI55" s="12"/>
      <c r="AJ55" s="12"/>
      <c r="AK55" s="12"/>
      <c r="AL55" s="12"/>
      <c r="AM55" s="11" t="s">
        <v>256</v>
      </c>
      <c r="AN55" s="12"/>
      <c r="AO55" s="12"/>
      <c r="AP55" s="75"/>
      <c r="AQ55" s="97"/>
      <c r="AR55" s="11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75"/>
      <c r="BD55" s="75"/>
      <c r="BE55" s="97"/>
      <c r="BF55" s="11" t="s">
        <v>1110</v>
      </c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3"/>
      <c r="BT55" s="36"/>
      <c r="BV55" s="8"/>
    </row>
    <row r="56" spans="1:74" ht="15" customHeight="1">
      <c r="B56" s="202">
        <v>51</v>
      </c>
      <c r="C56" s="203"/>
      <c r="D56" s="98" t="s">
        <v>1081</v>
      </c>
      <c r="E56" s="12"/>
      <c r="F56" s="12"/>
      <c r="G56" s="12"/>
      <c r="H56" s="12"/>
      <c r="I56" s="12"/>
      <c r="J56" s="12"/>
      <c r="K56" s="12"/>
      <c r="L56" s="12"/>
      <c r="M56" s="12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97"/>
      <c r="AH56" s="11" t="s">
        <v>243</v>
      </c>
      <c r="AI56" s="12"/>
      <c r="AJ56" s="12"/>
      <c r="AK56" s="12"/>
      <c r="AL56" s="12"/>
      <c r="AM56" s="11" t="s">
        <v>256</v>
      </c>
      <c r="AN56" s="12"/>
      <c r="AO56" s="12"/>
      <c r="AP56" s="75"/>
      <c r="AQ56" s="97"/>
      <c r="AR56" s="11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75"/>
      <c r="BD56" s="75"/>
      <c r="BE56" s="97"/>
      <c r="BF56" s="11" t="s">
        <v>1123</v>
      </c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3"/>
      <c r="BT56" s="36"/>
      <c r="BV56" s="8"/>
    </row>
    <row r="57" spans="1:74" ht="15" customHeight="1">
      <c r="B57" s="202">
        <v>52</v>
      </c>
      <c r="C57" s="203"/>
      <c r="D57" s="98" t="s">
        <v>1285</v>
      </c>
      <c r="E57" s="12"/>
      <c r="F57" s="12"/>
      <c r="G57" s="12"/>
      <c r="H57" s="12"/>
      <c r="I57" s="12"/>
      <c r="J57" s="12"/>
      <c r="K57" s="12"/>
      <c r="L57" s="12"/>
      <c r="M57" s="12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97"/>
      <c r="AH57" s="11" t="s">
        <v>243</v>
      </c>
      <c r="AI57" s="12"/>
      <c r="AJ57" s="12"/>
      <c r="AK57" s="12"/>
      <c r="AL57" s="12"/>
      <c r="AM57" s="11" t="s">
        <v>256</v>
      </c>
      <c r="AN57" s="12"/>
      <c r="AO57" s="12"/>
      <c r="AP57" s="75"/>
      <c r="AQ57" s="97"/>
      <c r="AR57" s="11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75"/>
      <c r="BD57" s="75"/>
      <c r="BE57" s="97"/>
      <c r="BF57" s="11" t="s">
        <v>1115</v>
      </c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3"/>
      <c r="BT57" s="36"/>
      <c r="BV57" s="8"/>
    </row>
    <row r="58" spans="1:74" ht="15" customHeight="1">
      <c r="B58" s="202">
        <v>53</v>
      </c>
      <c r="C58" s="203"/>
      <c r="D58" s="98" t="s">
        <v>1089</v>
      </c>
      <c r="E58" s="12"/>
      <c r="F58" s="12"/>
      <c r="G58" s="12"/>
      <c r="H58" s="12"/>
      <c r="I58" s="12"/>
      <c r="J58" s="12"/>
      <c r="K58" s="12"/>
      <c r="L58" s="12"/>
      <c r="M58" s="12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97"/>
      <c r="AH58" s="11" t="s">
        <v>243</v>
      </c>
      <c r="AI58" s="12"/>
      <c r="AJ58" s="12"/>
      <c r="AK58" s="12"/>
      <c r="AL58" s="12"/>
      <c r="AM58" s="11" t="s">
        <v>256</v>
      </c>
      <c r="AN58" s="12"/>
      <c r="AO58" s="12"/>
      <c r="AP58" s="75"/>
      <c r="AQ58" s="97"/>
      <c r="AR58" s="11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75"/>
      <c r="BD58" s="75"/>
      <c r="BE58" s="97"/>
      <c r="BF58" s="11" t="s">
        <v>1115</v>
      </c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3"/>
      <c r="BT58" s="36"/>
      <c r="BV58" s="8"/>
    </row>
    <row r="59" spans="1:74" ht="15" customHeight="1">
      <c r="B59" s="202">
        <v>54</v>
      </c>
      <c r="C59" s="203"/>
      <c r="D59" s="98" t="s">
        <v>255</v>
      </c>
      <c r="E59" s="12"/>
      <c r="F59" s="12"/>
      <c r="G59" s="12"/>
      <c r="H59" s="12"/>
      <c r="I59" s="12"/>
      <c r="J59" s="12"/>
      <c r="K59" s="12"/>
      <c r="L59" s="12"/>
      <c r="M59" s="12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97"/>
      <c r="AH59" s="11" t="s">
        <v>243</v>
      </c>
      <c r="AI59" s="12"/>
      <c r="AJ59" s="12"/>
      <c r="AK59" s="12"/>
      <c r="AL59" s="12"/>
      <c r="AM59" s="11" t="s">
        <v>256</v>
      </c>
      <c r="AN59" s="12"/>
      <c r="AO59" s="12"/>
      <c r="AP59" s="75"/>
      <c r="AQ59" s="97"/>
      <c r="AR59" s="11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75"/>
      <c r="BD59" s="75"/>
      <c r="BE59" s="97"/>
      <c r="BF59" s="11" t="s">
        <v>1115</v>
      </c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3"/>
      <c r="BT59" s="36"/>
      <c r="BV59" s="8"/>
    </row>
    <row r="60" spans="1:74" ht="15" customHeight="1">
      <c r="D60" s="145"/>
      <c r="E60" s="8"/>
      <c r="F60" s="8"/>
      <c r="G60" s="8"/>
      <c r="H60" s="8"/>
      <c r="I60" s="8"/>
      <c r="J60" s="8"/>
      <c r="K60" s="8"/>
      <c r="L60" s="8"/>
      <c r="M60" s="8"/>
      <c r="AH60" s="8"/>
      <c r="AI60" s="8"/>
      <c r="AJ60" s="8"/>
      <c r="AK60" s="8"/>
      <c r="AL60" s="8"/>
      <c r="AM60" s="8"/>
      <c r="AN60" s="8"/>
      <c r="AO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V60" s="8"/>
    </row>
    <row r="62" spans="1:74" ht="15" customHeight="1">
      <c r="A62" s="3" t="s">
        <v>901</v>
      </c>
    </row>
    <row r="63" spans="1:74" ht="15" customHeight="1">
      <c r="A63" s="7" t="s">
        <v>12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74" ht="15" customHeight="1">
      <c r="B64" s="205" t="s">
        <v>47</v>
      </c>
      <c r="C64" s="206"/>
      <c r="D64" s="206"/>
      <c r="E64" s="206"/>
      <c r="F64" s="206"/>
      <c r="G64" s="206"/>
      <c r="H64" s="206"/>
      <c r="I64" s="206"/>
      <c r="J64" s="206"/>
      <c r="K64" s="206"/>
      <c r="L64" s="207"/>
      <c r="M64" s="211" t="s">
        <v>902</v>
      </c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3"/>
    </row>
    <row r="65" spans="1:78" ht="15" customHeight="1">
      <c r="B65" s="205" t="s">
        <v>48</v>
      </c>
      <c r="C65" s="206"/>
      <c r="D65" s="206"/>
      <c r="E65" s="206"/>
      <c r="F65" s="206"/>
      <c r="G65" s="206"/>
      <c r="H65" s="206"/>
      <c r="I65" s="206"/>
      <c r="J65" s="206"/>
      <c r="K65" s="206"/>
      <c r="L65" s="207"/>
      <c r="M65" s="211" t="s">
        <v>1017</v>
      </c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3"/>
    </row>
    <row r="66" spans="1:78" ht="15" customHeight="1">
      <c r="B66" s="205" t="s">
        <v>65</v>
      </c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7"/>
      <c r="Y66" s="216" t="s">
        <v>66</v>
      </c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8"/>
    </row>
    <row r="67" spans="1:78" ht="15" customHeight="1">
      <c r="B67" s="204" t="s">
        <v>0</v>
      </c>
      <c r="C67" s="204"/>
      <c r="D67" s="208" t="s">
        <v>35</v>
      </c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10"/>
      <c r="U67" s="41" t="s">
        <v>49</v>
      </c>
      <c r="V67" s="42"/>
      <c r="W67" s="42"/>
      <c r="X67" s="42"/>
      <c r="Y67" s="216" t="s">
        <v>45</v>
      </c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8"/>
      <c r="AP67" s="216" t="s">
        <v>46</v>
      </c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8"/>
      <c r="BD67" s="216" t="s">
        <v>67</v>
      </c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8"/>
    </row>
    <row r="68" spans="1:78" ht="15" customHeight="1">
      <c r="B68" s="202">
        <v>1</v>
      </c>
      <c r="C68" s="202"/>
      <c r="D68" s="11" t="s">
        <v>410</v>
      </c>
      <c r="E68" s="12"/>
      <c r="F68" s="12"/>
      <c r="G68" s="12"/>
      <c r="H68" s="12"/>
      <c r="I68" s="12"/>
      <c r="J68" s="12"/>
      <c r="K68" s="12"/>
      <c r="L68" s="12"/>
      <c r="M68" s="12"/>
      <c r="N68" s="75"/>
      <c r="O68" s="75"/>
      <c r="P68" s="75"/>
      <c r="Q68" s="75"/>
      <c r="R68" s="75"/>
      <c r="S68" s="75"/>
      <c r="T68" s="97"/>
      <c r="U68" s="11" t="s">
        <v>949</v>
      </c>
      <c r="V68" s="12"/>
      <c r="W68" s="12"/>
      <c r="X68" s="12"/>
      <c r="Y68" s="11" t="s">
        <v>1092</v>
      </c>
      <c r="Z68" s="12"/>
      <c r="AA68" s="12"/>
      <c r="AB68" s="12"/>
      <c r="AC68" s="12"/>
      <c r="AD68" s="12"/>
      <c r="AE68" s="12"/>
      <c r="AF68" s="75"/>
      <c r="AG68" s="75"/>
      <c r="AH68" s="75"/>
      <c r="AI68" s="75"/>
      <c r="AJ68" s="75"/>
      <c r="AK68" s="75"/>
      <c r="AL68" s="75"/>
      <c r="AM68" s="75"/>
      <c r="AN68" s="75"/>
      <c r="AO68" s="97"/>
      <c r="AP68" s="11" t="s">
        <v>410</v>
      </c>
      <c r="AQ68" s="12"/>
      <c r="AR68" s="12"/>
      <c r="AS68" s="12"/>
      <c r="AT68" s="12"/>
      <c r="AU68" s="12"/>
      <c r="AV68" s="12"/>
      <c r="AW68" s="75"/>
      <c r="AX68" s="75"/>
      <c r="AY68" s="75"/>
      <c r="AZ68" s="75"/>
      <c r="BA68" s="75"/>
      <c r="BB68" s="75"/>
      <c r="BC68" s="97"/>
      <c r="BD68" s="11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75"/>
      <c r="BV68" s="75"/>
      <c r="BW68" s="75"/>
      <c r="BX68" s="75"/>
      <c r="BY68" s="75"/>
      <c r="BZ68" s="97"/>
    </row>
    <row r="69" spans="1:78" ht="15" customHeight="1">
      <c r="B69" s="202">
        <v>2</v>
      </c>
      <c r="C69" s="202"/>
      <c r="D69" s="11" t="s">
        <v>631</v>
      </c>
      <c r="E69" s="12"/>
      <c r="F69" s="12"/>
      <c r="G69" s="12"/>
      <c r="H69" s="12"/>
      <c r="I69" s="12"/>
      <c r="J69" s="12"/>
      <c r="K69" s="12"/>
      <c r="L69" s="12"/>
      <c r="M69" s="12"/>
      <c r="N69" s="75"/>
      <c r="O69" s="75"/>
      <c r="P69" s="75"/>
      <c r="Q69" s="75"/>
      <c r="R69" s="75"/>
      <c r="S69" s="75"/>
      <c r="T69" s="97"/>
      <c r="U69" s="11" t="s">
        <v>950</v>
      </c>
      <c r="V69" s="12"/>
      <c r="W69" s="12"/>
      <c r="X69" s="12"/>
      <c r="Y69" s="11" t="s">
        <v>1092</v>
      </c>
      <c r="Z69" s="12"/>
      <c r="AA69" s="12"/>
      <c r="AB69" s="12"/>
      <c r="AC69" s="12"/>
      <c r="AD69" s="12"/>
      <c r="AE69" s="12"/>
      <c r="AF69" s="75"/>
      <c r="AG69" s="75"/>
      <c r="AH69" s="75"/>
      <c r="AI69" s="75"/>
      <c r="AJ69" s="75"/>
      <c r="AK69" s="75"/>
      <c r="AL69" s="75"/>
      <c r="AM69" s="75"/>
      <c r="AN69" s="75"/>
      <c r="AO69" s="97"/>
      <c r="AP69" s="11" t="s">
        <v>951</v>
      </c>
      <c r="AQ69" s="12"/>
      <c r="AR69" s="12"/>
      <c r="AS69" s="12"/>
      <c r="AT69" s="12"/>
      <c r="AU69" s="12"/>
      <c r="AV69" s="12"/>
      <c r="AW69" s="75"/>
      <c r="AX69" s="75"/>
      <c r="AY69" s="75"/>
      <c r="AZ69" s="75"/>
      <c r="BA69" s="75"/>
      <c r="BB69" s="75"/>
      <c r="BC69" s="97"/>
      <c r="BD69" s="11" t="s">
        <v>952</v>
      </c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75"/>
      <c r="BV69" s="75"/>
      <c r="BW69" s="75"/>
      <c r="BX69" s="75"/>
      <c r="BY69" s="75"/>
      <c r="BZ69" s="97"/>
    </row>
    <row r="70" spans="1:78" ht="15" customHeight="1">
      <c r="B70" s="202">
        <v>3</v>
      </c>
      <c r="C70" s="202"/>
      <c r="D70" s="11" t="s">
        <v>903</v>
      </c>
      <c r="E70" s="12"/>
      <c r="F70" s="12"/>
      <c r="G70" s="12"/>
      <c r="H70" s="12"/>
      <c r="I70" s="12"/>
      <c r="J70" s="12"/>
      <c r="K70" s="12"/>
      <c r="L70" s="12"/>
      <c r="M70" s="12"/>
      <c r="N70" s="75"/>
      <c r="O70" s="75"/>
      <c r="P70" s="75"/>
      <c r="Q70" s="75"/>
      <c r="R70" s="75"/>
      <c r="S70" s="75"/>
      <c r="T70" s="97"/>
      <c r="U70" s="11" t="s">
        <v>921</v>
      </c>
      <c r="V70" s="12"/>
      <c r="W70" s="12"/>
      <c r="X70" s="12"/>
      <c r="Y70" s="11" t="s">
        <v>1092</v>
      </c>
      <c r="Z70" s="12"/>
      <c r="AA70" s="12"/>
      <c r="AB70" s="12"/>
      <c r="AC70" s="12"/>
      <c r="AD70" s="12"/>
      <c r="AE70" s="12"/>
      <c r="AF70" s="75"/>
      <c r="AG70" s="75"/>
      <c r="AH70" s="75"/>
      <c r="AI70" s="75"/>
      <c r="AJ70" s="75"/>
      <c r="AK70" s="75"/>
      <c r="AL70" s="75"/>
      <c r="AM70" s="75"/>
      <c r="AN70" s="75"/>
      <c r="AO70" s="97"/>
      <c r="AP70" s="11" t="s">
        <v>876</v>
      </c>
      <c r="AQ70" s="12"/>
      <c r="AR70" s="12"/>
      <c r="AS70" s="12"/>
      <c r="AT70" s="12"/>
      <c r="AU70" s="12"/>
      <c r="AV70" s="12"/>
      <c r="AW70" s="75"/>
      <c r="AX70" s="75"/>
      <c r="AY70" s="75"/>
      <c r="AZ70" s="75"/>
      <c r="BA70" s="75"/>
      <c r="BB70" s="75"/>
      <c r="BC70" s="97"/>
      <c r="BD70" s="11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75"/>
      <c r="BV70" s="75"/>
      <c r="BW70" s="75"/>
      <c r="BX70" s="75"/>
      <c r="BY70" s="75"/>
      <c r="BZ70" s="97"/>
    </row>
    <row r="71" spans="1:78" ht="15" customHeight="1">
      <c r="B71" s="202">
        <v>4</v>
      </c>
      <c r="C71" s="202"/>
      <c r="D71" s="11" t="s">
        <v>904</v>
      </c>
      <c r="E71" s="12"/>
      <c r="F71" s="12"/>
      <c r="G71" s="12"/>
      <c r="H71" s="12"/>
      <c r="I71" s="12"/>
      <c r="J71" s="12"/>
      <c r="K71" s="12"/>
      <c r="L71" s="12"/>
      <c r="M71" s="12"/>
      <c r="N71" s="75"/>
      <c r="O71" s="75"/>
      <c r="P71" s="75"/>
      <c r="Q71" s="75"/>
      <c r="R71" s="75"/>
      <c r="S71" s="75"/>
      <c r="T71" s="97"/>
      <c r="U71" s="11" t="s">
        <v>922</v>
      </c>
      <c r="V71" s="12"/>
      <c r="W71" s="12"/>
      <c r="X71" s="12"/>
      <c r="Y71" s="11" t="s">
        <v>1092</v>
      </c>
      <c r="Z71" s="12"/>
      <c r="AA71" s="12"/>
      <c r="AB71" s="12"/>
      <c r="AC71" s="12"/>
      <c r="AD71" s="12"/>
      <c r="AE71" s="12"/>
      <c r="AF71" s="75"/>
      <c r="AG71" s="75"/>
      <c r="AH71" s="75"/>
      <c r="AI71" s="75"/>
      <c r="AJ71" s="75"/>
      <c r="AK71" s="75"/>
      <c r="AL71" s="75"/>
      <c r="AM71" s="75"/>
      <c r="AN71" s="75"/>
      <c r="AO71" s="97"/>
      <c r="AP71" s="11" t="s">
        <v>877</v>
      </c>
      <c r="AQ71" s="12"/>
      <c r="AR71" s="12"/>
      <c r="AS71" s="12"/>
      <c r="AT71" s="12"/>
      <c r="AU71" s="12"/>
      <c r="AV71" s="12"/>
      <c r="AW71" s="75"/>
      <c r="AX71" s="75"/>
      <c r="AY71" s="75"/>
      <c r="AZ71" s="75"/>
      <c r="BA71" s="75"/>
      <c r="BB71" s="75"/>
      <c r="BC71" s="97"/>
      <c r="BD71" s="11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75"/>
      <c r="BV71" s="75"/>
      <c r="BW71" s="75"/>
      <c r="BX71" s="75"/>
      <c r="BY71" s="75"/>
      <c r="BZ71" s="97"/>
    </row>
    <row r="72" spans="1:78" ht="15" customHeight="1">
      <c r="B72" s="202">
        <v>5</v>
      </c>
      <c r="C72" s="202"/>
      <c r="D72" s="11" t="s">
        <v>905</v>
      </c>
      <c r="E72" s="12"/>
      <c r="F72" s="12"/>
      <c r="G72" s="12"/>
      <c r="H72" s="12"/>
      <c r="I72" s="12"/>
      <c r="J72" s="12"/>
      <c r="K72" s="12"/>
      <c r="L72" s="12"/>
      <c r="M72" s="12"/>
      <c r="N72" s="75"/>
      <c r="O72" s="75"/>
      <c r="P72" s="75"/>
      <c r="Q72" s="75"/>
      <c r="R72" s="75"/>
      <c r="S72" s="75"/>
      <c r="T72" s="97"/>
      <c r="U72" s="11" t="s">
        <v>923</v>
      </c>
      <c r="V72" s="12"/>
      <c r="W72" s="12"/>
      <c r="X72" s="12"/>
      <c r="Y72" s="11" t="s">
        <v>1092</v>
      </c>
      <c r="Z72" s="12"/>
      <c r="AA72" s="12"/>
      <c r="AB72" s="12"/>
      <c r="AC72" s="12"/>
      <c r="AD72" s="12"/>
      <c r="AE72" s="12"/>
      <c r="AF72" s="75"/>
      <c r="AG72" s="75"/>
      <c r="AH72" s="75"/>
      <c r="AI72" s="75"/>
      <c r="AJ72" s="75"/>
      <c r="AK72" s="75"/>
      <c r="AL72" s="75"/>
      <c r="AM72" s="75"/>
      <c r="AN72" s="75"/>
      <c r="AO72" s="97"/>
      <c r="AP72" s="11" t="s">
        <v>878</v>
      </c>
      <c r="AQ72" s="12"/>
      <c r="AR72" s="12"/>
      <c r="AS72" s="12"/>
      <c r="AT72" s="12"/>
      <c r="AU72" s="12"/>
      <c r="AV72" s="12"/>
      <c r="AW72" s="75"/>
      <c r="AX72" s="75"/>
      <c r="AY72" s="75"/>
      <c r="AZ72" s="75"/>
      <c r="BA72" s="75"/>
      <c r="BB72" s="75"/>
      <c r="BC72" s="97"/>
      <c r="BD72" s="11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75"/>
      <c r="BV72" s="75"/>
      <c r="BW72" s="75"/>
      <c r="BX72" s="75"/>
      <c r="BY72" s="75"/>
      <c r="BZ72" s="97"/>
    </row>
    <row r="73" spans="1:78" ht="15" customHeight="1">
      <c r="B73" s="202">
        <v>6</v>
      </c>
      <c r="C73" s="202"/>
      <c r="D73" s="11" t="s">
        <v>906</v>
      </c>
      <c r="E73" s="12"/>
      <c r="F73" s="12"/>
      <c r="G73" s="12"/>
      <c r="H73" s="12"/>
      <c r="I73" s="12"/>
      <c r="J73" s="12"/>
      <c r="K73" s="12"/>
      <c r="L73" s="12"/>
      <c r="M73" s="12"/>
      <c r="N73" s="75"/>
      <c r="O73" s="75"/>
      <c r="P73" s="75"/>
      <c r="Q73" s="75"/>
      <c r="R73" s="75"/>
      <c r="S73" s="75"/>
      <c r="T73" s="97"/>
      <c r="U73" s="11" t="s">
        <v>924</v>
      </c>
      <c r="V73" s="12"/>
      <c r="W73" s="12"/>
      <c r="X73" s="12"/>
      <c r="Y73" s="11" t="s">
        <v>1092</v>
      </c>
      <c r="Z73" s="12"/>
      <c r="AA73" s="12"/>
      <c r="AB73" s="12"/>
      <c r="AC73" s="12"/>
      <c r="AD73" s="12"/>
      <c r="AE73" s="12"/>
      <c r="AF73" s="75"/>
      <c r="AG73" s="75"/>
      <c r="AH73" s="75"/>
      <c r="AI73" s="75"/>
      <c r="AJ73" s="75"/>
      <c r="AK73" s="75"/>
      <c r="AL73" s="75"/>
      <c r="AM73" s="75"/>
      <c r="AN73" s="75"/>
      <c r="AO73" s="97"/>
      <c r="AP73" s="11" t="s">
        <v>879</v>
      </c>
      <c r="AQ73" s="12"/>
      <c r="AR73" s="12"/>
      <c r="AS73" s="12"/>
      <c r="AT73" s="12"/>
      <c r="AU73" s="12"/>
      <c r="AV73" s="12"/>
      <c r="AW73" s="75"/>
      <c r="AX73" s="75"/>
      <c r="AY73" s="75"/>
      <c r="AZ73" s="75"/>
      <c r="BA73" s="75"/>
      <c r="BB73" s="75"/>
      <c r="BC73" s="97"/>
      <c r="BD73" s="11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75"/>
      <c r="BV73" s="75"/>
      <c r="BW73" s="75"/>
      <c r="BX73" s="75"/>
      <c r="BY73" s="75"/>
      <c r="BZ73" s="97"/>
    </row>
    <row r="74" spans="1:78" ht="15" customHeight="1">
      <c r="B74" s="202">
        <v>7</v>
      </c>
      <c r="C74" s="202"/>
      <c r="D74" s="11" t="s">
        <v>630</v>
      </c>
      <c r="E74" s="12"/>
      <c r="F74" s="12"/>
      <c r="G74" s="12"/>
      <c r="H74" s="12"/>
      <c r="I74" s="12"/>
      <c r="J74" s="12"/>
      <c r="K74" s="12"/>
      <c r="L74" s="12"/>
      <c r="M74" s="12"/>
      <c r="N74" s="75"/>
      <c r="O74" s="75"/>
      <c r="P74" s="75"/>
      <c r="Q74" s="75"/>
      <c r="R74" s="75"/>
      <c r="S74" s="75"/>
      <c r="T74" s="97"/>
      <c r="U74" s="11" t="s">
        <v>925</v>
      </c>
      <c r="V74" s="12"/>
      <c r="W74" s="12"/>
      <c r="X74" s="12"/>
      <c r="Y74" s="11" t="s">
        <v>1092</v>
      </c>
      <c r="Z74" s="12"/>
      <c r="AA74" s="12"/>
      <c r="AB74" s="12"/>
      <c r="AC74" s="12"/>
      <c r="AD74" s="12"/>
      <c r="AE74" s="12"/>
      <c r="AF74" s="75"/>
      <c r="AG74" s="75"/>
      <c r="AH74" s="75"/>
      <c r="AI74" s="75"/>
      <c r="AJ74" s="75"/>
      <c r="AK74" s="75"/>
      <c r="AL74" s="75"/>
      <c r="AM74" s="75"/>
      <c r="AN74" s="75"/>
      <c r="AO74" s="97"/>
      <c r="AP74" s="11" t="s">
        <v>880</v>
      </c>
      <c r="AQ74" s="12"/>
      <c r="AR74" s="12"/>
      <c r="AS74" s="12"/>
      <c r="AT74" s="12"/>
      <c r="AU74" s="12"/>
      <c r="AV74" s="12"/>
      <c r="AW74" s="75"/>
      <c r="AX74" s="75"/>
      <c r="AY74" s="75"/>
      <c r="AZ74" s="75"/>
      <c r="BA74" s="75"/>
      <c r="BB74" s="75"/>
      <c r="BC74" s="97"/>
      <c r="BD74" s="11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75"/>
      <c r="BV74" s="75"/>
      <c r="BW74" s="75"/>
      <c r="BX74" s="75"/>
      <c r="BY74" s="75"/>
      <c r="BZ74" s="97"/>
    </row>
    <row r="75" spans="1:78" ht="15" customHeight="1">
      <c r="B75" s="202">
        <v>8</v>
      </c>
      <c r="C75" s="202"/>
      <c r="D75" s="11" t="s">
        <v>907</v>
      </c>
      <c r="E75" s="12"/>
      <c r="F75" s="12"/>
      <c r="G75" s="12"/>
      <c r="H75" s="12"/>
      <c r="I75" s="12"/>
      <c r="J75" s="12"/>
      <c r="K75" s="12"/>
      <c r="L75" s="12"/>
      <c r="M75" s="12"/>
      <c r="N75" s="75"/>
      <c r="O75" s="75"/>
      <c r="P75" s="75"/>
      <c r="Q75" s="75"/>
      <c r="R75" s="75"/>
      <c r="S75" s="75"/>
      <c r="T75" s="97"/>
      <c r="U75" s="11" t="s">
        <v>926</v>
      </c>
      <c r="V75" s="12"/>
      <c r="W75" s="12"/>
      <c r="X75" s="12"/>
      <c r="Y75" s="11" t="s">
        <v>1092</v>
      </c>
      <c r="Z75" s="12"/>
      <c r="AA75" s="12"/>
      <c r="AB75" s="12"/>
      <c r="AC75" s="12"/>
      <c r="AD75" s="12"/>
      <c r="AE75" s="12"/>
      <c r="AF75" s="75"/>
      <c r="AG75" s="75"/>
      <c r="AH75" s="75"/>
      <c r="AI75" s="75"/>
      <c r="AJ75" s="75"/>
      <c r="AK75" s="75"/>
      <c r="AL75" s="75"/>
      <c r="AM75" s="75"/>
      <c r="AN75" s="75"/>
      <c r="AO75" s="97"/>
      <c r="AP75" s="11" t="s">
        <v>881</v>
      </c>
      <c r="AQ75" s="12"/>
      <c r="AR75" s="12"/>
      <c r="AS75" s="12"/>
      <c r="AT75" s="12"/>
      <c r="AU75" s="12"/>
      <c r="AV75" s="12"/>
      <c r="AW75" s="75"/>
      <c r="AX75" s="75"/>
      <c r="AY75" s="75"/>
      <c r="AZ75" s="75"/>
      <c r="BA75" s="75"/>
      <c r="BB75" s="75"/>
      <c r="BC75" s="97"/>
      <c r="BD75" s="11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75"/>
      <c r="BV75" s="75"/>
      <c r="BW75" s="75"/>
      <c r="BX75" s="75"/>
      <c r="BY75" s="75"/>
      <c r="BZ75" s="97"/>
    </row>
    <row r="76" spans="1:78" ht="15" customHeight="1">
      <c r="A76" s="4"/>
      <c r="B76" s="202">
        <v>9</v>
      </c>
      <c r="C76" s="202"/>
      <c r="D76" s="11" t="s">
        <v>908</v>
      </c>
      <c r="E76" s="12"/>
      <c r="F76" s="12"/>
      <c r="G76" s="12"/>
      <c r="H76" s="12"/>
      <c r="I76" s="12"/>
      <c r="J76" s="12"/>
      <c r="K76" s="12"/>
      <c r="L76" s="12"/>
      <c r="M76" s="12"/>
      <c r="N76" s="75"/>
      <c r="O76" s="75"/>
      <c r="P76" s="75"/>
      <c r="Q76" s="75"/>
      <c r="R76" s="75"/>
      <c r="S76" s="75"/>
      <c r="T76" s="97"/>
      <c r="U76" s="11" t="s">
        <v>927</v>
      </c>
      <c r="V76" s="12"/>
      <c r="W76" s="12"/>
      <c r="X76" s="12"/>
      <c r="Y76" s="11" t="s">
        <v>1092</v>
      </c>
      <c r="Z76" s="12"/>
      <c r="AA76" s="12"/>
      <c r="AB76" s="12"/>
      <c r="AC76" s="12"/>
      <c r="AD76" s="12"/>
      <c r="AE76" s="12"/>
      <c r="AF76" s="75"/>
      <c r="AG76" s="75"/>
      <c r="AH76" s="75"/>
      <c r="AI76" s="75"/>
      <c r="AJ76" s="75"/>
      <c r="AK76" s="75"/>
      <c r="AL76" s="75"/>
      <c r="AM76" s="75"/>
      <c r="AN76" s="75"/>
      <c r="AO76" s="97"/>
      <c r="AP76" s="11" t="s">
        <v>882</v>
      </c>
      <c r="AQ76" s="12"/>
      <c r="AR76" s="12"/>
      <c r="AS76" s="12"/>
      <c r="AT76" s="12"/>
      <c r="AU76" s="12"/>
      <c r="AV76" s="12"/>
      <c r="AW76" s="75"/>
      <c r="AX76" s="75"/>
      <c r="AY76" s="75"/>
      <c r="AZ76" s="75"/>
      <c r="BA76" s="75"/>
      <c r="BB76" s="75"/>
      <c r="BC76" s="97"/>
      <c r="BD76" s="11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75"/>
      <c r="BV76" s="75"/>
      <c r="BW76" s="75"/>
      <c r="BX76" s="75"/>
      <c r="BY76" s="75"/>
      <c r="BZ76" s="97"/>
    </row>
    <row r="77" spans="1:78" ht="15" customHeight="1">
      <c r="A77" s="4"/>
      <c r="B77" s="202">
        <v>10</v>
      </c>
      <c r="C77" s="202"/>
      <c r="D77" s="11" t="s">
        <v>909</v>
      </c>
      <c r="E77" s="12"/>
      <c r="F77" s="12"/>
      <c r="G77" s="12"/>
      <c r="H77" s="12"/>
      <c r="I77" s="12"/>
      <c r="J77" s="12"/>
      <c r="K77" s="12"/>
      <c r="L77" s="12"/>
      <c r="M77" s="12"/>
      <c r="N77" s="75"/>
      <c r="O77" s="75"/>
      <c r="P77" s="75"/>
      <c r="Q77" s="75"/>
      <c r="R77" s="75"/>
      <c r="S77" s="75"/>
      <c r="T77" s="97"/>
      <c r="U77" s="11" t="s">
        <v>928</v>
      </c>
      <c r="V77" s="12"/>
      <c r="W77" s="12"/>
      <c r="X77" s="12"/>
      <c r="Y77" s="11" t="s">
        <v>1092</v>
      </c>
      <c r="Z77" s="12"/>
      <c r="AA77" s="12"/>
      <c r="AB77" s="12"/>
      <c r="AC77" s="12"/>
      <c r="AD77" s="12"/>
      <c r="AE77" s="12"/>
      <c r="AF77" s="75"/>
      <c r="AG77" s="75"/>
      <c r="AH77" s="75"/>
      <c r="AI77" s="75"/>
      <c r="AJ77" s="75"/>
      <c r="AK77" s="75"/>
      <c r="AL77" s="75"/>
      <c r="AM77" s="75"/>
      <c r="AN77" s="75"/>
      <c r="AO77" s="97"/>
      <c r="AP77" s="11" t="s">
        <v>883</v>
      </c>
      <c r="AQ77" s="12"/>
      <c r="AR77" s="12"/>
      <c r="AS77" s="12"/>
      <c r="AT77" s="12"/>
      <c r="AU77" s="12"/>
      <c r="AV77" s="12"/>
      <c r="AW77" s="75"/>
      <c r="AX77" s="75"/>
      <c r="AY77" s="75"/>
      <c r="AZ77" s="75"/>
      <c r="BA77" s="75"/>
      <c r="BB77" s="75"/>
      <c r="BC77" s="97"/>
      <c r="BD77" s="11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75"/>
      <c r="BV77" s="75"/>
      <c r="BW77" s="75"/>
      <c r="BX77" s="75"/>
      <c r="BY77" s="75"/>
      <c r="BZ77" s="97"/>
    </row>
    <row r="78" spans="1:78" ht="15" customHeight="1">
      <c r="A78" s="4"/>
      <c r="B78" s="202">
        <v>11</v>
      </c>
      <c r="C78" s="202"/>
      <c r="D78" s="11" t="s">
        <v>910</v>
      </c>
      <c r="E78" s="12"/>
      <c r="F78" s="12"/>
      <c r="G78" s="12"/>
      <c r="H78" s="12"/>
      <c r="I78" s="12"/>
      <c r="J78" s="12"/>
      <c r="K78" s="12"/>
      <c r="L78" s="12"/>
      <c r="M78" s="12"/>
      <c r="N78" s="75"/>
      <c r="O78" s="75"/>
      <c r="P78" s="75"/>
      <c r="Q78" s="75"/>
      <c r="R78" s="75"/>
      <c r="S78" s="75"/>
      <c r="T78" s="97"/>
      <c r="U78" s="11" t="s">
        <v>929</v>
      </c>
      <c r="V78" s="12"/>
      <c r="W78" s="12"/>
      <c r="X78" s="12"/>
      <c r="Y78" s="11" t="s">
        <v>1092</v>
      </c>
      <c r="Z78" s="12"/>
      <c r="AA78" s="12"/>
      <c r="AB78" s="12"/>
      <c r="AC78" s="12"/>
      <c r="AD78" s="12"/>
      <c r="AE78" s="12"/>
      <c r="AF78" s="75"/>
      <c r="AG78" s="75"/>
      <c r="AH78" s="75"/>
      <c r="AI78" s="75"/>
      <c r="AJ78" s="75"/>
      <c r="AK78" s="75"/>
      <c r="AL78" s="75"/>
      <c r="AM78" s="75"/>
      <c r="AN78" s="75"/>
      <c r="AO78" s="97"/>
      <c r="AP78" s="11" t="s">
        <v>884</v>
      </c>
      <c r="AQ78" s="12"/>
      <c r="AR78" s="12"/>
      <c r="AS78" s="12"/>
      <c r="AT78" s="12"/>
      <c r="AU78" s="12"/>
      <c r="AV78" s="12"/>
      <c r="AW78" s="75"/>
      <c r="AX78" s="75"/>
      <c r="AY78" s="75"/>
      <c r="AZ78" s="75"/>
      <c r="BA78" s="75"/>
      <c r="BB78" s="75"/>
      <c r="BC78" s="97"/>
      <c r="BD78" s="11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75"/>
      <c r="BV78" s="75"/>
      <c r="BW78" s="75"/>
      <c r="BX78" s="75"/>
      <c r="BY78" s="75"/>
      <c r="BZ78" s="97"/>
    </row>
    <row r="79" spans="1:78" ht="15" customHeight="1">
      <c r="B79" s="202">
        <v>12</v>
      </c>
      <c r="C79" s="202"/>
      <c r="D79" s="11" t="s">
        <v>911</v>
      </c>
      <c r="E79" s="12"/>
      <c r="F79" s="12"/>
      <c r="G79" s="12"/>
      <c r="H79" s="12"/>
      <c r="I79" s="12"/>
      <c r="J79" s="12"/>
      <c r="K79" s="12"/>
      <c r="L79" s="12"/>
      <c r="M79" s="12"/>
      <c r="N79" s="75"/>
      <c r="O79" s="75"/>
      <c r="P79" s="75"/>
      <c r="Q79" s="75"/>
      <c r="R79" s="75"/>
      <c r="S79" s="75"/>
      <c r="T79" s="97"/>
      <c r="U79" s="11" t="s">
        <v>930</v>
      </c>
      <c r="V79" s="12"/>
      <c r="W79" s="12"/>
      <c r="X79" s="12"/>
      <c r="Y79" s="11" t="s">
        <v>1092</v>
      </c>
      <c r="Z79" s="12"/>
      <c r="AA79" s="12"/>
      <c r="AB79" s="12"/>
      <c r="AC79" s="12"/>
      <c r="AD79" s="12"/>
      <c r="AE79" s="12"/>
      <c r="AF79" s="75"/>
      <c r="AG79" s="75"/>
      <c r="AH79" s="75"/>
      <c r="AI79" s="75"/>
      <c r="AJ79" s="75"/>
      <c r="AK79" s="75"/>
      <c r="AL79" s="75"/>
      <c r="AM79" s="75"/>
      <c r="AN79" s="75"/>
      <c r="AO79" s="97"/>
      <c r="AP79" s="11" t="s">
        <v>885</v>
      </c>
      <c r="AQ79" s="12"/>
      <c r="AR79" s="12"/>
      <c r="AS79" s="12"/>
      <c r="AT79" s="12"/>
      <c r="AU79" s="12"/>
      <c r="AV79" s="12"/>
      <c r="AW79" s="75"/>
      <c r="AX79" s="75"/>
      <c r="AY79" s="75"/>
      <c r="AZ79" s="75"/>
      <c r="BA79" s="75"/>
      <c r="BB79" s="75"/>
      <c r="BC79" s="97"/>
      <c r="BD79" s="11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75"/>
      <c r="BV79" s="75"/>
      <c r="BW79" s="75"/>
      <c r="BX79" s="75"/>
      <c r="BY79" s="75"/>
      <c r="BZ79" s="97"/>
    </row>
    <row r="80" spans="1:78" ht="15" customHeight="1">
      <c r="B80" s="202">
        <v>13</v>
      </c>
      <c r="C80" s="202"/>
      <c r="D80" s="11" t="s">
        <v>912</v>
      </c>
      <c r="E80" s="12"/>
      <c r="F80" s="12"/>
      <c r="G80" s="12"/>
      <c r="H80" s="12"/>
      <c r="I80" s="12"/>
      <c r="J80" s="12"/>
      <c r="K80" s="12"/>
      <c r="L80" s="12"/>
      <c r="M80" s="12"/>
      <c r="N80" s="75"/>
      <c r="O80" s="75"/>
      <c r="P80" s="75"/>
      <c r="Q80" s="75"/>
      <c r="R80" s="75"/>
      <c r="S80" s="75"/>
      <c r="T80" s="97"/>
      <c r="U80" s="11" t="s">
        <v>931</v>
      </c>
      <c r="V80" s="12"/>
      <c r="W80" s="12"/>
      <c r="X80" s="12"/>
      <c r="Y80" s="11" t="s">
        <v>1092</v>
      </c>
      <c r="Z80" s="12"/>
      <c r="AA80" s="12"/>
      <c r="AB80" s="12"/>
      <c r="AC80" s="12"/>
      <c r="AD80" s="12"/>
      <c r="AE80" s="12"/>
      <c r="AF80" s="75"/>
      <c r="AG80" s="75"/>
      <c r="AH80" s="75"/>
      <c r="AI80" s="75"/>
      <c r="AJ80" s="75"/>
      <c r="AK80" s="75"/>
      <c r="AL80" s="75"/>
      <c r="AM80" s="75"/>
      <c r="AN80" s="75"/>
      <c r="AO80" s="97"/>
      <c r="AP80" s="11" t="s">
        <v>886</v>
      </c>
      <c r="AQ80" s="12"/>
      <c r="AR80" s="12"/>
      <c r="AS80" s="12"/>
      <c r="AT80" s="12"/>
      <c r="AU80" s="12"/>
      <c r="AV80" s="12"/>
      <c r="AW80" s="75"/>
      <c r="AX80" s="75"/>
      <c r="AY80" s="75"/>
      <c r="AZ80" s="75"/>
      <c r="BA80" s="75"/>
      <c r="BB80" s="75"/>
      <c r="BC80" s="97"/>
      <c r="BD80" s="11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75"/>
      <c r="BV80" s="75"/>
      <c r="BW80" s="75"/>
      <c r="BX80" s="75"/>
      <c r="BY80" s="75"/>
      <c r="BZ80" s="97"/>
    </row>
    <row r="81" spans="2:78" ht="15" customHeight="1">
      <c r="B81" s="202">
        <v>14</v>
      </c>
      <c r="C81" s="202"/>
      <c r="D81" s="11" t="s">
        <v>887</v>
      </c>
      <c r="E81" s="12"/>
      <c r="F81" s="12"/>
      <c r="G81" s="12"/>
      <c r="H81" s="12"/>
      <c r="I81" s="12"/>
      <c r="J81" s="12"/>
      <c r="K81" s="12"/>
      <c r="L81" s="12"/>
      <c r="M81" s="12"/>
      <c r="N81" s="75"/>
      <c r="O81" s="75"/>
      <c r="P81" s="75"/>
      <c r="Q81" s="75"/>
      <c r="R81" s="75"/>
      <c r="S81" s="75"/>
      <c r="T81" s="97"/>
      <c r="U81" s="11" t="s">
        <v>932</v>
      </c>
      <c r="V81" s="12"/>
      <c r="W81" s="12"/>
      <c r="X81" s="12"/>
      <c r="Y81" s="11" t="s">
        <v>1092</v>
      </c>
      <c r="Z81" s="12"/>
      <c r="AA81" s="12"/>
      <c r="AB81" s="12"/>
      <c r="AC81" s="12"/>
      <c r="AD81" s="12"/>
      <c r="AE81" s="12"/>
      <c r="AF81" s="75"/>
      <c r="AG81" s="75"/>
      <c r="AH81" s="75"/>
      <c r="AI81" s="75"/>
      <c r="AJ81" s="75"/>
      <c r="AK81" s="75"/>
      <c r="AL81" s="75"/>
      <c r="AM81" s="75"/>
      <c r="AN81" s="75"/>
      <c r="AO81" s="97"/>
      <c r="AP81" s="11" t="s">
        <v>887</v>
      </c>
      <c r="AQ81" s="12"/>
      <c r="AR81" s="12"/>
      <c r="AS81" s="12"/>
      <c r="AT81" s="12"/>
      <c r="AU81" s="12"/>
      <c r="AV81" s="12"/>
      <c r="AW81" s="75"/>
      <c r="AX81" s="75"/>
      <c r="AY81" s="75"/>
      <c r="AZ81" s="75"/>
      <c r="BA81" s="75"/>
      <c r="BB81" s="75"/>
      <c r="BC81" s="97"/>
      <c r="BD81" s="11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75"/>
      <c r="BV81" s="75"/>
      <c r="BW81" s="75"/>
      <c r="BX81" s="75"/>
      <c r="BY81" s="75"/>
      <c r="BZ81" s="97"/>
    </row>
    <row r="82" spans="2:78" ht="15" customHeight="1">
      <c r="B82" s="202">
        <v>15</v>
      </c>
      <c r="C82" s="202"/>
      <c r="D82" s="11" t="s">
        <v>888</v>
      </c>
      <c r="E82" s="12"/>
      <c r="F82" s="12"/>
      <c r="G82" s="12"/>
      <c r="H82" s="12"/>
      <c r="I82" s="12"/>
      <c r="J82" s="12"/>
      <c r="K82" s="12"/>
      <c r="L82" s="12"/>
      <c r="M82" s="12"/>
      <c r="N82" s="75"/>
      <c r="O82" s="75"/>
      <c r="P82" s="75"/>
      <c r="Q82" s="75"/>
      <c r="R82" s="75"/>
      <c r="S82" s="75"/>
      <c r="T82" s="97"/>
      <c r="U82" s="11" t="s">
        <v>933</v>
      </c>
      <c r="V82" s="12"/>
      <c r="W82" s="12"/>
      <c r="X82" s="12"/>
      <c r="Y82" s="11" t="s">
        <v>1092</v>
      </c>
      <c r="Z82" s="12"/>
      <c r="AA82" s="12"/>
      <c r="AB82" s="12"/>
      <c r="AC82" s="12"/>
      <c r="AD82" s="12"/>
      <c r="AE82" s="12"/>
      <c r="AF82" s="75"/>
      <c r="AG82" s="75"/>
      <c r="AH82" s="75"/>
      <c r="AI82" s="75"/>
      <c r="AJ82" s="75"/>
      <c r="AK82" s="75"/>
      <c r="AL82" s="75"/>
      <c r="AM82" s="75"/>
      <c r="AN82" s="75"/>
      <c r="AO82" s="97"/>
      <c r="AP82" s="11" t="s">
        <v>888</v>
      </c>
      <c r="AQ82" s="12"/>
      <c r="AR82" s="12"/>
      <c r="AS82" s="12"/>
      <c r="AT82" s="12"/>
      <c r="AU82" s="12"/>
      <c r="AV82" s="12"/>
      <c r="AW82" s="75"/>
      <c r="AX82" s="75"/>
      <c r="AY82" s="75"/>
      <c r="AZ82" s="75"/>
      <c r="BA82" s="75"/>
      <c r="BB82" s="75"/>
      <c r="BC82" s="97"/>
      <c r="BD82" s="11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75"/>
      <c r="BV82" s="75"/>
      <c r="BW82" s="75"/>
      <c r="BX82" s="75"/>
      <c r="BY82" s="75"/>
      <c r="BZ82" s="97"/>
    </row>
    <row r="83" spans="2:78" ht="15" customHeight="1">
      <c r="B83" s="202">
        <v>16</v>
      </c>
      <c r="C83" s="202"/>
      <c r="D83" s="11" t="s">
        <v>889</v>
      </c>
      <c r="E83" s="12"/>
      <c r="F83" s="12"/>
      <c r="G83" s="12"/>
      <c r="H83" s="12"/>
      <c r="I83" s="12"/>
      <c r="J83" s="12"/>
      <c r="K83" s="12"/>
      <c r="L83" s="12"/>
      <c r="M83" s="12"/>
      <c r="N83" s="75"/>
      <c r="O83" s="75"/>
      <c r="P83" s="75"/>
      <c r="Q83" s="75"/>
      <c r="R83" s="75"/>
      <c r="S83" s="75"/>
      <c r="T83" s="97"/>
      <c r="U83" s="11" t="s">
        <v>934</v>
      </c>
      <c r="V83" s="12"/>
      <c r="W83" s="12"/>
      <c r="X83" s="12"/>
      <c r="Y83" s="11" t="s">
        <v>1092</v>
      </c>
      <c r="Z83" s="12"/>
      <c r="AA83" s="12"/>
      <c r="AB83" s="12"/>
      <c r="AC83" s="12"/>
      <c r="AD83" s="12"/>
      <c r="AE83" s="12"/>
      <c r="AF83" s="75"/>
      <c r="AG83" s="75"/>
      <c r="AH83" s="75"/>
      <c r="AI83" s="75"/>
      <c r="AJ83" s="75"/>
      <c r="AK83" s="75"/>
      <c r="AL83" s="75"/>
      <c r="AM83" s="75"/>
      <c r="AN83" s="75"/>
      <c r="AO83" s="97"/>
      <c r="AP83" s="11" t="s">
        <v>889</v>
      </c>
      <c r="AQ83" s="12"/>
      <c r="AR83" s="12"/>
      <c r="AS83" s="12"/>
      <c r="AT83" s="12"/>
      <c r="AU83" s="12"/>
      <c r="AV83" s="12"/>
      <c r="AW83" s="75"/>
      <c r="AX83" s="75"/>
      <c r="AY83" s="75"/>
      <c r="AZ83" s="75"/>
      <c r="BA83" s="75"/>
      <c r="BB83" s="75"/>
      <c r="BC83" s="97"/>
      <c r="BD83" s="11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75"/>
      <c r="BV83" s="75"/>
      <c r="BW83" s="75"/>
      <c r="BX83" s="75"/>
      <c r="BY83" s="75"/>
      <c r="BZ83" s="97"/>
    </row>
    <row r="84" spans="2:78" ht="15" customHeight="1">
      <c r="B84" s="202">
        <v>17</v>
      </c>
      <c r="C84" s="202"/>
      <c r="D84" s="11" t="s">
        <v>913</v>
      </c>
      <c r="E84" s="12"/>
      <c r="F84" s="12"/>
      <c r="G84" s="12"/>
      <c r="H84" s="12"/>
      <c r="I84" s="12"/>
      <c r="J84" s="12"/>
      <c r="K84" s="12"/>
      <c r="L84" s="12"/>
      <c r="M84" s="12"/>
      <c r="N84" s="75"/>
      <c r="O84" s="75"/>
      <c r="P84" s="75"/>
      <c r="Q84" s="75"/>
      <c r="R84" s="75"/>
      <c r="S84" s="75"/>
      <c r="T84" s="97"/>
      <c r="U84" s="11" t="s">
        <v>935</v>
      </c>
      <c r="V84" s="12"/>
      <c r="W84" s="12"/>
      <c r="X84" s="12"/>
      <c r="Y84" s="11" t="s">
        <v>1092</v>
      </c>
      <c r="Z84" s="12"/>
      <c r="AA84" s="12"/>
      <c r="AB84" s="12"/>
      <c r="AC84" s="12"/>
      <c r="AD84" s="12"/>
      <c r="AE84" s="12"/>
      <c r="AF84" s="75"/>
      <c r="AG84" s="75"/>
      <c r="AH84" s="75"/>
      <c r="AI84" s="75"/>
      <c r="AJ84" s="75"/>
      <c r="AK84" s="75"/>
      <c r="AL84" s="75"/>
      <c r="AM84" s="75"/>
      <c r="AN84" s="75"/>
      <c r="AO84" s="97"/>
      <c r="AP84" s="11" t="s">
        <v>890</v>
      </c>
      <c r="AQ84" s="12"/>
      <c r="AR84" s="12"/>
      <c r="AS84" s="12"/>
      <c r="AT84" s="12"/>
      <c r="AU84" s="12"/>
      <c r="AV84" s="12"/>
      <c r="AW84" s="75"/>
      <c r="AX84" s="75"/>
      <c r="AY84" s="75"/>
      <c r="AZ84" s="75"/>
      <c r="BA84" s="75"/>
      <c r="BB84" s="75"/>
      <c r="BC84" s="97"/>
      <c r="BD84" s="11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75"/>
      <c r="BV84" s="75"/>
      <c r="BW84" s="75"/>
      <c r="BX84" s="75"/>
      <c r="BY84" s="75"/>
      <c r="BZ84" s="97"/>
    </row>
    <row r="85" spans="2:78" ht="15" customHeight="1">
      <c r="B85" s="202">
        <v>18</v>
      </c>
      <c r="C85" s="202"/>
      <c r="D85" s="11" t="s">
        <v>914</v>
      </c>
      <c r="E85" s="12"/>
      <c r="F85" s="12"/>
      <c r="G85" s="12"/>
      <c r="H85" s="12"/>
      <c r="I85" s="12"/>
      <c r="J85" s="12"/>
      <c r="K85" s="12"/>
      <c r="L85" s="12"/>
      <c r="M85" s="12"/>
      <c r="N85" s="75"/>
      <c r="O85" s="75"/>
      <c r="P85" s="75"/>
      <c r="Q85" s="75"/>
      <c r="R85" s="75"/>
      <c r="S85" s="75"/>
      <c r="T85" s="97"/>
      <c r="U85" s="11" t="s">
        <v>936</v>
      </c>
      <c r="V85" s="12"/>
      <c r="W85" s="12"/>
      <c r="X85" s="12"/>
      <c r="Y85" s="11" t="s">
        <v>1092</v>
      </c>
      <c r="Z85" s="12"/>
      <c r="AA85" s="12"/>
      <c r="AB85" s="12"/>
      <c r="AC85" s="12"/>
      <c r="AD85" s="12"/>
      <c r="AE85" s="12"/>
      <c r="AF85" s="75"/>
      <c r="AG85" s="75"/>
      <c r="AH85" s="75"/>
      <c r="AI85" s="75"/>
      <c r="AJ85" s="75"/>
      <c r="AK85" s="75"/>
      <c r="AL85" s="75"/>
      <c r="AM85" s="75"/>
      <c r="AN85" s="75"/>
      <c r="AO85" s="97"/>
      <c r="AP85" s="11" t="s">
        <v>891</v>
      </c>
      <c r="AQ85" s="12"/>
      <c r="AR85" s="12"/>
      <c r="AS85" s="12"/>
      <c r="AT85" s="12"/>
      <c r="AU85" s="12"/>
      <c r="AV85" s="12"/>
      <c r="AW85" s="75"/>
      <c r="AX85" s="75"/>
      <c r="AY85" s="75"/>
      <c r="AZ85" s="75"/>
      <c r="BA85" s="75"/>
      <c r="BB85" s="75"/>
      <c r="BC85" s="97"/>
      <c r="BD85" s="11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75"/>
      <c r="BV85" s="75"/>
      <c r="BW85" s="75"/>
      <c r="BX85" s="75"/>
      <c r="BY85" s="75"/>
      <c r="BZ85" s="97"/>
    </row>
    <row r="86" spans="2:78" ht="15" customHeight="1">
      <c r="B86" s="202">
        <v>19</v>
      </c>
      <c r="C86" s="202"/>
      <c r="D86" s="11" t="s">
        <v>915</v>
      </c>
      <c r="E86" s="12"/>
      <c r="F86" s="12"/>
      <c r="G86" s="12"/>
      <c r="H86" s="12"/>
      <c r="I86" s="12"/>
      <c r="J86" s="12"/>
      <c r="K86" s="12"/>
      <c r="L86" s="12"/>
      <c r="M86" s="12"/>
      <c r="N86" s="75"/>
      <c r="O86" s="75"/>
      <c r="P86" s="75"/>
      <c r="Q86" s="75"/>
      <c r="R86" s="75"/>
      <c r="S86" s="75"/>
      <c r="T86" s="97"/>
      <c r="U86" s="11" t="s">
        <v>937</v>
      </c>
      <c r="V86" s="12"/>
      <c r="W86" s="12"/>
      <c r="X86" s="12"/>
      <c r="Y86" s="11" t="s">
        <v>1092</v>
      </c>
      <c r="Z86" s="12"/>
      <c r="AA86" s="12"/>
      <c r="AB86" s="12"/>
      <c r="AC86" s="12"/>
      <c r="AD86" s="12"/>
      <c r="AE86" s="12"/>
      <c r="AF86" s="75"/>
      <c r="AG86" s="75"/>
      <c r="AH86" s="75"/>
      <c r="AI86" s="75"/>
      <c r="AJ86" s="75"/>
      <c r="AK86" s="75"/>
      <c r="AL86" s="75"/>
      <c r="AM86" s="75"/>
      <c r="AN86" s="75"/>
      <c r="AO86" s="97"/>
      <c r="AP86" s="11" t="s">
        <v>892</v>
      </c>
      <c r="AQ86" s="12"/>
      <c r="AR86" s="12"/>
      <c r="AS86" s="12"/>
      <c r="AT86" s="12"/>
      <c r="AU86" s="12"/>
      <c r="AV86" s="12"/>
      <c r="AW86" s="75"/>
      <c r="AX86" s="75"/>
      <c r="AY86" s="75"/>
      <c r="AZ86" s="75"/>
      <c r="BA86" s="75"/>
      <c r="BB86" s="75"/>
      <c r="BC86" s="97"/>
      <c r="BD86" s="11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75"/>
      <c r="BV86" s="75"/>
      <c r="BW86" s="75"/>
      <c r="BX86" s="75"/>
      <c r="BY86" s="75"/>
      <c r="BZ86" s="97"/>
    </row>
    <row r="87" spans="2:78" ht="15" customHeight="1">
      <c r="B87" s="202">
        <v>20</v>
      </c>
      <c r="C87" s="202"/>
      <c r="D87" s="11" t="s">
        <v>916</v>
      </c>
      <c r="E87" s="12"/>
      <c r="F87" s="12"/>
      <c r="G87" s="12"/>
      <c r="H87" s="12"/>
      <c r="I87" s="12"/>
      <c r="J87" s="12"/>
      <c r="K87" s="12"/>
      <c r="L87" s="12"/>
      <c r="M87" s="12"/>
      <c r="N87" s="75"/>
      <c r="O87" s="75"/>
      <c r="P87" s="75"/>
      <c r="Q87" s="75"/>
      <c r="R87" s="75"/>
      <c r="S87" s="75"/>
      <c r="T87" s="97"/>
      <c r="U87" s="11" t="s">
        <v>938</v>
      </c>
      <c r="V87" s="12"/>
      <c r="W87" s="12"/>
      <c r="X87" s="12"/>
      <c r="Y87" s="11" t="s">
        <v>1092</v>
      </c>
      <c r="Z87" s="12"/>
      <c r="AA87" s="12"/>
      <c r="AB87" s="12"/>
      <c r="AC87" s="12"/>
      <c r="AD87" s="12"/>
      <c r="AE87" s="12"/>
      <c r="AF87" s="75"/>
      <c r="AG87" s="75"/>
      <c r="AH87" s="75"/>
      <c r="AI87" s="75"/>
      <c r="AJ87" s="75"/>
      <c r="AK87" s="75"/>
      <c r="AL87" s="75"/>
      <c r="AM87" s="75"/>
      <c r="AN87" s="75"/>
      <c r="AO87" s="97"/>
      <c r="AP87" s="11" t="s">
        <v>893</v>
      </c>
      <c r="AQ87" s="12"/>
      <c r="AR87" s="12"/>
      <c r="AS87" s="12"/>
      <c r="AT87" s="12"/>
      <c r="AU87" s="12"/>
      <c r="AV87" s="12"/>
      <c r="AW87" s="75"/>
      <c r="AX87" s="75"/>
      <c r="AY87" s="75"/>
      <c r="AZ87" s="75"/>
      <c r="BA87" s="75"/>
      <c r="BB87" s="75"/>
      <c r="BC87" s="97"/>
      <c r="BD87" s="11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75"/>
      <c r="BV87" s="75"/>
      <c r="BW87" s="75"/>
      <c r="BX87" s="75"/>
      <c r="BY87" s="75"/>
      <c r="BZ87" s="97"/>
    </row>
    <row r="88" spans="2:78" ht="15" customHeight="1">
      <c r="B88" s="202">
        <v>21</v>
      </c>
      <c r="C88" s="202"/>
      <c r="D88" s="11" t="s">
        <v>946</v>
      </c>
      <c r="E88" s="12"/>
      <c r="F88" s="12"/>
      <c r="G88" s="12"/>
      <c r="H88" s="12"/>
      <c r="I88" s="12"/>
      <c r="J88" s="12"/>
      <c r="K88" s="12"/>
      <c r="L88" s="12"/>
      <c r="M88" s="12"/>
      <c r="N88" s="75"/>
      <c r="O88" s="75"/>
      <c r="P88" s="75"/>
      <c r="Q88" s="75"/>
      <c r="R88" s="75"/>
      <c r="S88" s="75"/>
      <c r="T88" s="97"/>
      <c r="U88" s="11" t="s">
        <v>939</v>
      </c>
      <c r="V88" s="12"/>
      <c r="W88" s="12"/>
      <c r="X88" s="12"/>
      <c r="Y88" s="11" t="s">
        <v>1092</v>
      </c>
      <c r="Z88" s="12"/>
      <c r="AA88" s="12"/>
      <c r="AB88" s="12"/>
      <c r="AC88" s="12"/>
      <c r="AD88" s="12"/>
      <c r="AE88" s="12"/>
      <c r="AF88" s="75"/>
      <c r="AG88" s="75"/>
      <c r="AH88" s="75"/>
      <c r="AI88" s="75"/>
      <c r="AJ88" s="75"/>
      <c r="AK88" s="75"/>
      <c r="AL88" s="75"/>
      <c r="AM88" s="75"/>
      <c r="AN88" s="75"/>
      <c r="AO88" s="97"/>
      <c r="AP88" s="11" t="s">
        <v>894</v>
      </c>
      <c r="AQ88" s="12"/>
      <c r="AR88" s="12"/>
      <c r="AS88" s="12"/>
      <c r="AT88" s="12"/>
      <c r="AU88" s="12"/>
      <c r="AV88" s="12"/>
      <c r="AW88" s="75"/>
      <c r="AX88" s="75"/>
      <c r="AY88" s="75"/>
      <c r="AZ88" s="75"/>
      <c r="BA88" s="75"/>
      <c r="BB88" s="75"/>
      <c r="BC88" s="97"/>
      <c r="BD88" s="11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75"/>
      <c r="BV88" s="75"/>
      <c r="BW88" s="75"/>
      <c r="BX88" s="75"/>
      <c r="BY88" s="75"/>
      <c r="BZ88" s="97"/>
    </row>
    <row r="89" spans="2:78" ht="15" customHeight="1">
      <c r="B89" s="202">
        <v>22</v>
      </c>
      <c r="C89" s="202"/>
      <c r="D89" s="11" t="s">
        <v>947</v>
      </c>
      <c r="E89" s="12"/>
      <c r="F89" s="12"/>
      <c r="G89" s="12"/>
      <c r="H89" s="12"/>
      <c r="I89" s="12"/>
      <c r="J89" s="12"/>
      <c r="K89" s="12"/>
      <c r="L89" s="12"/>
      <c r="M89" s="12"/>
      <c r="N89" s="75"/>
      <c r="O89" s="75"/>
      <c r="P89" s="75"/>
      <c r="Q89" s="75"/>
      <c r="R89" s="75"/>
      <c r="S89" s="75"/>
      <c r="T89" s="97"/>
      <c r="U89" s="11" t="s">
        <v>940</v>
      </c>
      <c r="V89" s="12"/>
      <c r="W89" s="12"/>
      <c r="X89" s="12"/>
      <c r="Y89" s="11" t="s">
        <v>1092</v>
      </c>
      <c r="Z89" s="12"/>
      <c r="AA89" s="12"/>
      <c r="AB89" s="12"/>
      <c r="AC89" s="12"/>
      <c r="AD89" s="12"/>
      <c r="AE89" s="12"/>
      <c r="AF89" s="75"/>
      <c r="AG89" s="75"/>
      <c r="AH89" s="75"/>
      <c r="AI89" s="75"/>
      <c r="AJ89" s="75"/>
      <c r="AK89" s="75"/>
      <c r="AL89" s="75"/>
      <c r="AM89" s="75"/>
      <c r="AN89" s="75"/>
      <c r="AO89" s="97"/>
      <c r="AP89" s="11" t="s">
        <v>895</v>
      </c>
      <c r="AQ89" s="12"/>
      <c r="AR89" s="12"/>
      <c r="AS89" s="12"/>
      <c r="AT89" s="12"/>
      <c r="AU89" s="12"/>
      <c r="AV89" s="12"/>
      <c r="AW89" s="75"/>
      <c r="AX89" s="75"/>
      <c r="AY89" s="75"/>
      <c r="AZ89" s="75"/>
      <c r="BA89" s="75"/>
      <c r="BB89" s="75"/>
      <c r="BC89" s="97"/>
      <c r="BD89" s="11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75"/>
      <c r="BV89" s="75"/>
      <c r="BW89" s="75"/>
      <c r="BX89" s="75"/>
      <c r="BY89" s="75"/>
      <c r="BZ89" s="97"/>
    </row>
    <row r="90" spans="2:78" ht="15" customHeight="1">
      <c r="B90" s="202">
        <v>23</v>
      </c>
      <c r="C90" s="202"/>
      <c r="D90" s="11" t="s">
        <v>948</v>
      </c>
      <c r="E90" s="12"/>
      <c r="F90" s="12"/>
      <c r="G90" s="12"/>
      <c r="H90" s="12"/>
      <c r="I90" s="12"/>
      <c r="J90" s="12"/>
      <c r="K90" s="12"/>
      <c r="L90" s="12"/>
      <c r="M90" s="12"/>
      <c r="N90" s="75"/>
      <c r="O90" s="75"/>
      <c r="P90" s="75"/>
      <c r="Q90" s="75"/>
      <c r="R90" s="75"/>
      <c r="S90" s="75"/>
      <c r="T90" s="97"/>
      <c r="U90" s="11" t="s">
        <v>941</v>
      </c>
      <c r="V90" s="12"/>
      <c r="W90" s="12"/>
      <c r="X90" s="12"/>
      <c r="Y90" s="11"/>
      <c r="Z90" s="12"/>
      <c r="AA90" s="12"/>
      <c r="AB90" s="12"/>
      <c r="AC90" s="12"/>
      <c r="AD90" s="12"/>
      <c r="AE90" s="12"/>
      <c r="AF90" s="75"/>
      <c r="AG90" s="75"/>
      <c r="AH90" s="75"/>
      <c r="AI90" s="75"/>
      <c r="AJ90" s="75"/>
      <c r="AK90" s="75"/>
      <c r="AL90" s="75"/>
      <c r="AM90" s="75"/>
      <c r="AN90" s="75"/>
      <c r="AO90" s="97"/>
      <c r="AP90" s="11"/>
      <c r="AQ90" s="12"/>
      <c r="AR90" s="12"/>
      <c r="AS90" s="12"/>
      <c r="AT90" s="12"/>
      <c r="AU90" s="12"/>
      <c r="AV90" s="12"/>
      <c r="AW90" s="75"/>
      <c r="AX90" s="75"/>
      <c r="AY90" s="75"/>
      <c r="AZ90" s="75"/>
      <c r="BA90" s="75"/>
      <c r="BB90" s="75"/>
      <c r="BC90" s="97"/>
      <c r="BD90" s="11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75"/>
      <c r="BV90" s="75"/>
      <c r="BW90" s="75"/>
      <c r="BX90" s="75"/>
      <c r="BY90" s="75"/>
      <c r="BZ90" s="97"/>
    </row>
    <row r="91" spans="2:78" ht="15" customHeight="1">
      <c r="B91" s="202">
        <v>24</v>
      </c>
      <c r="C91" s="202"/>
      <c r="D91" s="11" t="s">
        <v>917</v>
      </c>
      <c r="E91" s="12"/>
      <c r="F91" s="12"/>
      <c r="G91" s="12"/>
      <c r="H91" s="12"/>
      <c r="I91" s="12"/>
      <c r="J91" s="12"/>
      <c r="K91" s="12"/>
      <c r="L91" s="12"/>
      <c r="M91" s="12"/>
      <c r="N91" s="75"/>
      <c r="O91" s="75"/>
      <c r="P91" s="75"/>
      <c r="Q91" s="75"/>
      <c r="R91" s="75"/>
      <c r="S91" s="75"/>
      <c r="T91" s="97"/>
      <c r="U91" s="11" t="s">
        <v>942</v>
      </c>
      <c r="V91" s="12"/>
      <c r="W91" s="12"/>
      <c r="X91" s="12"/>
      <c r="Y91" s="11" t="s">
        <v>1092</v>
      </c>
      <c r="Z91" s="12"/>
      <c r="AA91" s="12"/>
      <c r="AB91" s="12"/>
      <c r="AC91" s="12"/>
      <c r="AD91" s="12"/>
      <c r="AE91" s="12"/>
      <c r="AF91" s="75"/>
      <c r="AG91" s="75"/>
      <c r="AH91" s="75"/>
      <c r="AI91" s="75"/>
      <c r="AJ91" s="75"/>
      <c r="AK91" s="75"/>
      <c r="AL91" s="75"/>
      <c r="AM91" s="75"/>
      <c r="AN91" s="75"/>
      <c r="AO91" s="97"/>
      <c r="AP91" s="11" t="s">
        <v>896</v>
      </c>
      <c r="AQ91" s="12"/>
      <c r="AR91" s="12"/>
      <c r="AS91" s="12"/>
      <c r="AT91" s="12"/>
      <c r="AU91" s="12"/>
      <c r="AV91" s="12"/>
      <c r="AW91" s="75"/>
      <c r="AX91" s="75"/>
      <c r="AY91" s="75"/>
      <c r="AZ91" s="75"/>
      <c r="BA91" s="75"/>
      <c r="BB91" s="75"/>
      <c r="BC91" s="97"/>
      <c r="BD91" s="11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75"/>
      <c r="BV91" s="75"/>
      <c r="BW91" s="75"/>
      <c r="BX91" s="75"/>
      <c r="BY91" s="75"/>
      <c r="BZ91" s="97"/>
    </row>
    <row r="92" spans="2:78" ht="15" customHeight="1">
      <c r="B92" s="202">
        <v>25</v>
      </c>
      <c r="C92" s="202"/>
      <c r="D92" s="11" t="s">
        <v>918</v>
      </c>
      <c r="E92" s="12"/>
      <c r="F92" s="12"/>
      <c r="G92" s="12"/>
      <c r="H92" s="12"/>
      <c r="I92" s="12"/>
      <c r="J92" s="12"/>
      <c r="K92" s="12"/>
      <c r="L92" s="12"/>
      <c r="M92" s="12"/>
      <c r="N92" s="75"/>
      <c r="O92" s="75"/>
      <c r="P92" s="75"/>
      <c r="Q92" s="75"/>
      <c r="R92" s="75"/>
      <c r="S92" s="75"/>
      <c r="T92" s="97"/>
      <c r="U92" s="11" t="s">
        <v>943</v>
      </c>
      <c r="V92" s="12"/>
      <c r="W92" s="12"/>
      <c r="X92" s="12"/>
      <c r="Y92" s="11" t="s">
        <v>1092</v>
      </c>
      <c r="Z92" s="12"/>
      <c r="AA92" s="12"/>
      <c r="AB92" s="12"/>
      <c r="AC92" s="12"/>
      <c r="AD92" s="12"/>
      <c r="AE92" s="12"/>
      <c r="AF92" s="75"/>
      <c r="AG92" s="75"/>
      <c r="AH92" s="75"/>
      <c r="AI92" s="75"/>
      <c r="AJ92" s="75"/>
      <c r="AK92" s="75"/>
      <c r="AL92" s="75"/>
      <c r="AM92" s="75"/>
      <c r="AN92" s="75"/>
      <c r="AO92" s="97"/>
      <c r="AP92" s="11" t="s">
        <v>897</v>
      </c>
      <c r="AQ92" s="12"/>
      <c r="AR92" s="12"/>
      <c r="AS92" s="12"/>
      <c r="AT92" s="12"/>
      <c r="AU92" s="12"/>
      <c r="AV92" s="12"/>
      <c r="AW92" s="75"/>
      <c r="AX92" s="75"/>
      <c r="AY92" s="75"/>
      <c r="AZ92" s="75"/>
      <c r="BA92" s="75"/>
      <c r="BB92" s="75"/>
      <c r="BC92" s="97"/>
      <c r="BD92" s="11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75"/>
      <c r="BV92" s="75"/>
      <c r="BW92" s="75"/>
      <c r="BX92" s="75"/>
      <c r="BY92" s="75"/>
      <c r="BZ92" s="97"/>
    </row>
    <row r="93" spans="2:78" ht="15" customHeight="1">
      <c r="B93" s="202">
        <v>26</v>
      </c>
      <c r="C93" s="202"/>
      <c r="D93" s="119" t="s">
        <v>919</v>
      </c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97"/>
      <c r="U93" s="119" t="s">
        <v>944</v>
      </c>
      <c r="V93" s="75"/>
      <c r="W93" s="75"/>
      <c r="X93" s="75"/>
      <c r="Y93" s="11" t="s">
        <v>1092</v>
      </c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97"/>
      <c r="AP93" s="119" t="s">
        <v>898</v>
      </c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97"/>
      <c r="BD93" s="119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97"/>
    </row>
    <row r="94" spans="2:78" ht="15" customHeight="1">
      <c r="B94" s="202">
        <v>27</v>
      </c>
      <c r="C94" s="202"/>
      <c r="D94" s="119" t="s">
        <v>920</v>
      </c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97"/>
      <c r="U94" s="119" t="s">
        <v>945</v>
      </c>
      <c r="V94" s="75"/>
      <c r="W94" s="75"/>
      <c r="X94" s="75"/>
      <c r="Y94" s="11" t="s">
        <v>1092</v>
      </c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97"/>
      <c r="AP94" s="119" t="s">
        <v>899</v>
      </c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97"/>
      <c r="BD94" s="119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97"/>
    </row>
    <row r="95" spans="2:78" ht="15" customHeight="1">
      <c r="Y95" s="8"/>
    </row>
    <row r="97" spans="2:78" ht="15" customHeight="1">
      <c r="B97" s="205" t="s">
        <v>47</v>
      </c>
      <c r="C97" s="206"/>
      <c r="D97" s="206"/>
      <c r="E97" s="206"/>
      <c r="F97" s="206"/>
      <c r="G97" s="206"/>
      <c r="H97" s="206"/>
      <c r="I97" s="206"/>
      <c r="J97" s="206"/>
      <c r="K97" s="206"/>
      <c r="L97" s="207"/>
      <c r="M97" s="211" t="s">
        <v>433</v>
      </c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3"/>
    </row>
    <row r="98" spans="2:78" ht="15" customHeight="1">
      <c r="B98" s="229" t="s">
        <v>48</v>
      </c>
      <c r="C98" s="230"/>
      <c r="D98" s="230"/>
      <c r="E98" s="230"/>
      <c r="F98" s="230"/>
      <c r="G98" s="230"/>
      <c r="H98" s="230"/>
      <c r="I98" s="230"/>
      <c r="J98" s="230"/>
      <c r="K98" s="230"/>
      <c r="L98" s="231"/>
      <c r="M98" s="219" t="s">
        <v>1093</v>
      </c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5"/>
    </row>
    <row r="99" spans="2:78" ht="15" customHeight="1">
      <c r="B99" s="237"/>
      <c r="C99" s="238"/>
      <c r="D99" s="238"/>
      <c r="E99" s="238"/>
      <c r="F99" s="238"/>
      <c r="G99" s="238"/>
      <c r="H99" s="238"/>
      <c r="I99" s="238"/>
      <c r="J99" s="238"/>
      <c r="K99" s="238"/>
      <c r="L99" s="239"/>
      <c r="M99" s="235" t="s">
        <v>1089</v>
      </c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27"/>
      <c r="Z99" s="227"/>
      <c r="AA99" s="227"/>
      <c r="AB99" s="227"/>
      <c r="AC99" s="227"/>
      <c r="AD99" s="227"/>
      <c r="AE99" s="227"/>
      <c r="AF99" s="227"/>
      <c r="AG99" s="228"/>
    </row>
    <row r="100" spans="2:78" ht="15" customHeight="1">
      <c r="B100" s="205" t="s">
        <v>65</v>
      </c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7"/>
      <c r="Y100" s="216" t="s">
        <v>66</v>
      </c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8"/>
    </row>
    <row r="101" spans="2:78" ht="15" customHeight="1">
      <c r="B101" s="204" t="s">
        <v>0</v>
      </c>
      <c r="C101" s="204"/>
      <c r="D101" s="208" t="s">
        <v>35</v>
      </c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10"/>
      <c r="U101" s="41" t="s">
        <v>49</v>
      </c>
      <c r="V101" s="42"/>
      <c r="W101" s="42"/>
      <c r="X101" s="42"/>
      <c r="Y101" s="234" t="s">
        <v>45</v>
      </c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 t="s">
        <v>46</v>
      </c>
      <c r="AQ101" s="234"/>
      <c r="AR101" s="234"/>
      <c r="AS101" s="234"/>
      <c r="AT101" s="234"/>
      <c r="AU101" s="234"/>
      <c r="AV101" s="234"/>
      <c r="AW101" s="234"/>
      <c r="AX101" s="234"/>
      <c r="AY101" s="234"/>
      <c r="AZ101" s="234"/>
      <c r="BA101" s="234"/>
      <c r="BB101" s="234"/>
      <c r="BC101" s="234"/>
      <c r="BD101" s="234" t="s">
        <v>67</v>
      </c>
      <c r="BE101" s="234"/>
      <c r="BF101" s="234"/>
      <c r="BG101" s="234"/>
      <c r="BH101" s="234"/>
      <c r="BI101" s="234"/>
      <c r="BJ101" s="234"/>
      <c r="BK101" s="234"/>
      <c r="BL101" s="234"/>
      <c r="BM101" s="234"/>
      <c r="BN101" s="234"/>
      <c r="BO101" s="234"/>
      <c r="BP101" s="234"/>
      <c r="BQ101" s="234"/>
      <c r="BR101" s="234"/>
      <c r="BS101" s="234"/>
      <c r="BT101" s="234"/>
      <c r="BU101" s="234"/>
      <c r="BV101" s="234"/>
      <c r="BW101" s="234"/>
      <c r="BX101" s="234"/>
      <c r="BY101" s="234"/>
      <c r="BZ101" s="234"/>
    </row>
    <row r="102" spans="2:78" ht="15" customHeight="1">
      <c r="B102" s="202">
        <v>1</v>
      </c>
      <c r="C102" s="202"/>
      <c r="D102" s="11" t="s">
        <v>34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75"/>
      <c r="O102" s="75"/>
      <c r="P102" s="75"/>
      <c r="Q102" s="75"/>
      <c r="R102" s="75"/>
      <c r="S102" s="75"/>
      <c r="T102" s="97"/>
      <c r="U102" s="11" t="s">
        <v>963</v>
      </c>
      <c r="V102" s="12"/>
      <c r="W102" s="12"/>
      <c r="X102" s="12"/>
      <c r="Y102" s="11"/>
      <c r="Z102" s="12"/>
      <c r="AA102" s="12"/>
      <c r="AB102" s="12"/>
      <c r="AC102" s="12"/>
      <c r="AD102" s="12"/>
      <c r="AE102" s="12"/>
      <c r="AF102" s="75"/>
      <c r="AG102" s="75"/>
      <c r="AH102" s="75"/>
      <c r="AI102" s="75"/>
      <c r="AJ102" s="75"/>
      <c r="AK102" s="75"/>
      <c r="AL102" s="75"/>
      <c r="AM102" s="75"/>
      <c r="AN102" s="75"/>
      <c r="AO102" s="97"/>
      <c r="AP102" s="11"/>
      <c r="AQ102" s="12"/>
      <c r="AR102" s="12"/>
      <c r="AS102" s="12"/>
      <c r="AT102" s="12"/>
      <c r="AU102" s="12"/>
      <c r="AV102" s="12"/>
      <c r="AW102" s="75"/>
      <c r="AX102" s="75"/>
      <c r="AY102" s="75"/>
      <c r="AZ102" s="75"/>
      <c r="BA102" s="75"/>
      <c r="BB102" s="75"/>
      <c r="BC102" s="97"/>
      <c r="BD102" s="11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75"/>
      <c r="BV102" s="75"/>
      <c r="BW102" s="75"/>
      <c r="BX102" s="75"/>
      <c r="BY102" s="75"/>
      <c r="BZ102" s="97"/>
    </row>
    <row r="103" spans="2:78" ht="15" customHeight="1">
      <c r="B103" s="202">
        <v>2</v>
      </c>
      <c r="C103" s="202"/>
      <c r="D103" s="11" t="s">
        <v>324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75"/>
      <c r="O103" s="75"/>
      <c r="P103" s="75"/>
      <c r="Q103" s="75"/>
      <c r="R103" s="75"/>
      <c r="S103" s="75"/>
      <c r="T103" s="97"/>
      <c r="U103" s="11" t="s">
        <v>921</v>
      </c>
      <c r="V103" s="12"/>
      <c r="W103" s="12"/>
      <c r="X103" s="12"/>
      <c r="Y103" s="11" t="s">
        <v>1092</v>
      </c>
      <c r="Z103" s="12"/>
      <c r="AA103" s="12"/>
      <c r="AB103" s="12"/>
      <c r="AC103" s="12"/>
      <c r="AD103" s="12"/>
      <c r="AE103" s="12"/>
      <c r="AF103" s="75"/>
      <c r="AG103" s="75"/>
      <c r="AH103" s="75"/>
      <c r="AI103" s="75"/>
      <c r="AJ103" s="75"/>
      <c r="AK103" s="75"/>
      <c r="AL103" s="75"/>
      <c r="AM103" s="75"/>
      <c r="AN103" s="75"/>
      <c r="AO103" s="97"/>
      <c r="AP103" s="11" t="s">
        <v>324</v>
      </c>
      <c r="AQ103" s="12"/>
      <c r="AR103" s="12"/>
      <c r="AS103" s="12"/>
      <c r="AT103" s="12"/>
      <c r="AU103" s="12"/>
      <c r="AV103" s="12"/>
      <c r="AW103" s="75"/>
      <c r="AX103" s="75"/>
      <c r="AY103" s="75"/>
      <c r="AZ103" s="75"/>
      <c r="BA103" s="75"/>
      <c r="BB103" s="75"/>
      <c r="BC103" s="97"/>
      <c r="BD103" s="135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75"/>
      <c r="BV103" s="75"/>
      <c r="BW103" s="75"/>
      <c r="BX103" s="75"/>
      <c r="BY103" s="75"/>
      <c r="BZ103" s="97"/>
    </row>
    <row r="104" spans="2:78" ht="15" customHeight="1">
      <c r="B104" s="202">
        <v>3</v>
      </c>
      <c r="C104" s="202"/>
      <c r="D104" s="11" t="s">
        <v>325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75"/>
      <c r="O104" s="75"/>
      <c r="P104" s="75"/>
      <c r="Q104" s="75"/>
      <c r="R104" s="75"/>
      <c r="S104" s="75"/>
      <c r="T104" s="97"/>
      <c r="U104" s="11" t="s">
        <v>922</v>
      </c>
      <c r="V104" s="12"/>
      <c r="W104" s="12"/>
      <c r="X104" s="12"/>
      <c r="Y104" s="11" t="s">
        <v>1092</v>
      </c>
      <c r="Z104" s="12"/>
      <c r="AA104" s="12"/>
      <c r="AB104" s="12"/>
      <c r="AC104" s="12"/>
      <c r="AD104" s="12"/>
      <c r="AE104" s="12"/>
      <c r="AF104" s="75"/>
      <c r="AG104" s="75"/>
      <c r="AH104" s="75"/>
      <c r="AI104" s="75"/>
      <c r="AJ104" s="75"/>
      <c r="AK104" s="75"/>
      <c r="AL104" s="75"/>
      <c r="AM104" s="75"/>
      <c r="AN104" s="75"/>
      <c r="AO104" s="97"/>
      <c r="AP104" s="11" t="s">
        <v>325</v>
      </c>
      <c r="AQ104" s="12"/>
      <c r="AR104" s="12"/>
      <c r="AS104" s="12"/>
      <c r="AT104" s="12"/>
      <c r="AU104" s="12"/>
      <c r="AV104" s="12"/>
      <c r="AW104" s="75"/>
      <c r="AX104" s="75"/>
      <c r="AY104" s="75"/>
      <c r="AZ104" s="75"/>
      <c r="BA104" s="75"/>
      <c r="BB104" s="75"/>
      <c r="BC104" s="97"/>
      <c r="BD104" s="121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75"/>
      <c r="BV104" s="75"/>
      <c r="BW104" s="75"/>
      <c r="BX104" s="75"/>
      <c r="BY104" s="75"/>
      <c r="BZ104" s="97"/>
    </row>
    <row r="105" spans="2:78" ht="15" customHeight="1">
      <c r="B105" s="202">
        <v>4</v>
      </c>
      <c r="C105" s="202"/>
      <c r="D105" s="11" t="s">
        <v>326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75"/>
      <c r="O105" s="75"/>
      <c r="P105" s="75"/>
      <c r="Q105" s="75"/>
      <c r="R105" s="75"/>
      <c r="S105" s="75"/>
      <c r="T105" s="97"/>
      <c r="U105" s="11" t="s">
        <v>923</v>
      </c>
      <c r="V105" s="12"/>
      <c r="W105" s="12"/>
      <c r="X105" s="12"/>
      <c r="Y105" s="11" t="s">
        <v>1092</v>
      </c>
      <c r="Z105" s="12"/>
      <c r="AA105" s="12"/>
      <c r="AB105" s="12"/>
      <c r="AC105" s="12"/>
      <c r="AD105" s="12"/>
      <c r="AE105" s="12"/>
      <c r="AF105" s="75"/>
      <c r="AG105" s="75"/>
      <c r="AH105" s="75"/>
      <c r="AI105" s="75"/>
      <c r="AJ105" s="75"/>
      <c r="AK105" s="75"/>
      <c r="AL105" s="75"/>
      <c r="AM105" s="75"/>
      <c r="AN105" s="75"/>
      <c r="AO105" s="97"/>
      <c r="AP105" s="11" t="s">
        <v>326</v>
      </c>
      <c r="AQ105" s="12"/>
      <c r="AR105" s="12"/>
      <c r="AS105" s="12"/>
      <c r="AT105" s="12"/>
      <c r="AU105" s="12"/>
      <c r="AV105" s="12"/>
      <c r="AW105" s="75"/>
      <c r="AX105" s="75"/>
      <c r="AY105" s="75"/>
      <c r="AZ105" s="75"/>
      <c r="BA105" s="75"/>
      <c r="BB105" s="75"/>
      <c r="BC105" s="97"/>
      <c r="BD105" s="121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75"/>
      <c r="BV105" s="75"/>
      <c r="BW105" s="75"/>
      <c r="BX105" s="75"/>
      <c r="BY105" s="75"/>
      <c r="BZ105" s="97"/>
    </row>
    <row r="106" spans="2:78" ht="15" customHeight="1">
      <c r="B106" s="202">
        <v>5</v>
      </c>
      <c r="C106" s="202"/>
      <c r="D106" s="11" t="s">
        <v>327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75"/>
      <c r="O106" s="75"/>
      <c r="P106" s="75"/>
      <c r="Q106" s="75"/>
      <c r="R106" s="75"/>
      <c r="S106" s="75"/>
      <c r="T106" s="97"/>
      <c r="U106" s="11" t="s">
        <v>924</v>
      </c>
      <c r="V106" s="12"/>
      <c r="W106" s="12"/>
      <c r="X106" s="12"/>
      <c r="Y106" s="11" t="s">
        <v>246</v>
      </c>
      <c r="Z106" s="12"/>
      <c r="AA106" s="12"/>
      <c r="AB106" s="12"/>
      <c r="AC106" s="12"/>
      <c r="AD106" s="12"/>
      <c r="AE106" s="12"/>
      <c r="AF106" s="75"/>
      <c r="AG106" s="75"/>
      <c r="AH106" s="75"/>
      <c r="AI106" s="75"/>
      <c r="AJ106" s="75"/>
      <c r="AK106" s="75"/>
      <c r="AL106" s="75"/>
      <c r="AM106" s="75"/>
      <c r="AN106" s="75"/>
      <c r="AO106" s="97"/>
      <c r="AP106" s="11" t="s">
        <v>1099</v>
      </c>
      <c r="AQ106" s="12"/>
      <c r="AR106" s="12"/>
      <c r="AS106" s="12"/>
      <c r="AT106" s="12"/>
      <c r="AU106" s="12"/>
      <c r="AV106" s="12"/>
      <c r="AW106" s="75"/>
      <c r="AX106" s="75"/>
      <c r="AY106" s="75"/>
      <c r="AZ106" s="75"/>
      <c r="BA106" s="75"/>
      <c r="BB106" s="75"/>
      <c r="BC106" s="97"/>
      <c r="BD106" s="11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75"/>
      <c r="BV106" s="75"/>
      <c r="BW106" s="75"/>
      <c r="BX106" s="75"/>
      <c r="BY106" s="75"/>
      <c r="BZ106" s="97"/>
    </row>
    <row r="107" spans="2:78" ht="15" customHeight="1">
      <c r="B107" s="202">
        <v>6</v>
      </c>
      <c r="C107" s="202"/>
      <c r="D107" s="11" t="s">
        <v>328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75"/>
      <c r="O107" s="75"/>
      <c r="P107" s="75"/>
      <c r="Q107" s="75"/>
      <c r="R107" s="75"/>
      <c r="S107" s="75"/>
      <c r="T107" s="97"/>
      <c r="U107" s="11" t="s">
        <v>925</v>
      </c>
      <c r="V107" s="12"/>
      <c r="W107" s="12"/>
      <c r="X107" s="12"/>
      <c r="Y107" s="11"/>
      <c r="Z107" s="12"/>
      <c r="AA107" s="12"/>
      <c r="AB107" s="12"/>
      <c r="AC107" s="12"/>
      <c r="AD107" s="12"/>
      <c r="AE107" s="12"/>
      <c r="AF107" s="75"/>
      <c r="AG107" s="75"/>
      <c r="AH107" s="75"/>
      <c r="AI107" s="75"/>
      <c r="AJ107" s="75"/>
      <c r="AK107" s="75"/>
      <c r="AL107" s="75"/>
      <c r="AM107" s="75"/>
      <c r="AN107" s="75"/>
      <c r="AO107" s="97"/>
      <c r="AP107" s="11"/>
      <c r="AQ107" s="12"/>
      <c r="AR107" s="12"/>
      <c r="AS107" s="12"/>
      <c r="AT107" s="12"/>
      <c r="AU107" s="12"/>
      <c r="AV107" s="12"/>
      <c r="AW107" s="75"/>
      <c r="AX107" s="75"/>
      <c r="AY107" s="75"/>
      <c r="AZ107" s="75"/>
      <c r="BA107" s="75"/>
      <c r="BB107" s="75"/>
      <c r="BC107" s="97"/>
      <c r="BD107" s="11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75"/>
      <c r="BV107" s="75"/>
      <c r="BW107" s="75"/>
      <c r="BX107" s="75"/>
      <c r="BY107" s="75"/>
      <c r="BZ107" s="97"/>
    </row>
    <row r="108" spans="2:78" ht="15" customHeight="1">
      <c r="B108" s="202">
        <v>7</v>
      </c>
      <c r="C108" s="202"/>
      <c r="D108" s="12" t="s">
        <v>1090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75"/>
      <c r="O108" s="75"/>
      <c r="P108" s="75"/>
      <c r="Q108" s="75"/>
      <c r="R108" s="75"/>
      <c r="S108" s="75"/>
      <c r="T108" s="75"/>
      <c r="U108" s="11" t="s">
        <v>926</v>
      </c>
      <c r="V108" s="12"/>
      <c r="W108" s="12"/>
      <c r="X108" s="12"/>
      <c r="Y108" s="11"/>
      <c r="Z108" s="12"/>
      <c r="AA108" s="12"/>
      <c r="AB108" s="12"/>
      <c r="AC108" s="12"/>
      <c r="AD108" s="12"/>
      <c r="AE108" s="12"/>
      <c r="AF108" s="75"/>
      <c r="AG108" s="75"/>
      <c r="AH108" s="75"/>
      <c r="AI108" s="75"/>
      <c r="AJ108" s="75"/>
      <c r="AK108" s="75"/>
      <c r="AL108" s="75"/>
      <c r="AM108" s="75"/>
      <c r="AN108" s="75"/>
      <c r="AO108" s="97"/>
      <c r="AP108" s="11"/>
      <c r="AQ108" s="12"/>
      <c r="AR108" s="12"/>
      <c r="AS108" s="12"/>
      <c r="AT108" s="12"/>
      <c r="AU108" s="12"/>
      <c r="AV108" s="12"/>
      <c r="AW108" s="75"/>
      <c r="AX108" s="75"/>
      <c r="AY108" s="75"/>
      <c r="AZ108" s="75"/>
      <c r="BA108" s="75"/>
      <c r="BB108" s="75"/>
      <c r="BC108" s="97"/>
      <c r="BD108" s="11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75"/>
      <c r="BV108" s="75"/>
      <c r="BW108" s="75"/>
      <c r="BX108" s="75"/>
      <c r="BY108" s="75"/>
      <c r="BZ108" s="97"/>
    </row>
    <row r="109" spans="2:78" ht="15" customHeight="1">
      <c r="B109" s="202">
        <v>8</v>
      </c>
      <c r="C109" s="202"/>
      <c r="D109" s="12" t="s">
        <v>1091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75"/>
      <c r="O109" s="75"/>
      <c r="P109" s="75"/>
      <c r="Q109" s="75"/>
      <c r="R109" s="75"/>
      <c r="S109" s="75"/>
      <c r="T109" s="75"/>
      <c r="U109" s="11" t="s">
        <v>927</v>
      </c>
      <c r="V109" s="12"/>
      <c r="W109" s="12"/>
      <c r="X109" s="12"/>
      <c r="Y109" s="11"/>
      <c r="Z109" s="12"/>
      <c r="AA109" s="12"/>
      <c r="AB109" s="12"/>
      <c r="AC109" s="12"/>
      <c r="AD109" s="12"/>
      <c r="AE109" s="12"/>
      <c r="AF109" s="75"/>
      <c r="AG109" s="75"/>
      <c r="AH109" s="75"/>
      <c r="AI109" s="75"/>
      <c r="AJ109" s="75"/>
      <c r="AK109" s="75"/>
      <c r="AL109" s="75"/>
      <c r="AM109" s="75"/>
      <c r="AN109" s="75"/>
      <c r="AO109" s="97"/>
      <c r="AP109" s="11"/>
      <c r="AQ109" s="12"/>
      <c r="AR109" s="12"/>
      <c r="AS109" s="12"/>
      <c r="AT109" s="12"/>
      <c r="AU109" s="12"/>
      <c r="AV109" s="12"/>
      <c r="AW109" s="75"/>
      <c r="AX109" s="75"/>
      <c r="AY109" s="75"/>
      <c r="AZ109" s="75"/>
      <c r="BA109" s="75"/>
      <c r="BB109" s="75"/>
      <c r="BC109" s="97"/>
      <c r="BD109" s="11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75"/>
      <c r="BV109" s="75"/>
      <c r="BW109" s="75"/>
      <c r="BX109" s="75"/>
      <c r="BY109" s="75"/>
      <c r="BZ109" s="97"/>
    </row>
    <row r="110" spans="2:78" ht="15" customHeight="1">
      <c r="B110" s="202">
        <v>9</v>
      </c>
      <c r="C110" s="202"/>
      <c r="D110" s="12" t="s">
        <v>330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75"/>
      <c r="O110" s="75"/>
      <c r="P110" s="75"/>
      <c r="Q110" s="75"/>
      <c r="R110" s="75"/>
      <c r="S110" s="75"/>
      <c r="T110" s="75"/>
      <c r="U110" s="11" t="s">
        <v>928</v>
      </c>
      <c r="V110" s="12"/>
      <c r="W110" s="12"/>
      <c r="X110" s="12"/>
      <c r="Y110" s="11"/>
      <c r="Z110" s="12"/>
      <c r="AA110" s="12"/>
      <c r="AB110" s="12"/>
      <c r="AC110" s="12"/>
      <c r="AD110" s="12"/>
      <c r="AE110" s="12"/>
      <c r="AF110" s="75"/>
      <c r="AG110" s="75"/>
      <c r="AH110" s="75"/>
      <c r="AI110" s="75"/>
      <c r="AJ110" s="75"/>
      <c r="AK110" s="75"/>
      <c r="AL110" s="75"/>
      <c r="AM110" s="75"/>
      <c r="AN110" s="75"/>
      <c r="AO110" s="97"/>
      <c r="AP110" s="11"/>
      <c r="AQ110" s="12"/>
      <c r="AR110" s="12"/>
      <c r="AS110" s="12"/>
      <c r="AT110" s="12"/>
      <c r="AU110" s="12"/>
      <c r="AV110" s="12"/>
      <c r="AW110" s="75"/>
      <c r="AX110" s="75"/>
      <c r="AY110" s="75"/>
      <c r="AZ110" s="75"/>
      <c r="BA110" s="75"/>
      <c r="BB110" s="75"/>
      <c r="BC110" s="97"/>
      <c r="BD110" s="11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75"/>
      <c r="BV110" s="75"/>
      <c r="BW110" s="75"/>
      <c r="BX110" s="75"/>
      <c r="BY110" s="75"/>
      <c r="BZ110" s="97"/>
    </row>
    <row r="111" spans="2:78" ht="15" customHeight="1">
      <c r="D111" s="8"/>
      <c r="E111" s="8"/>
      <c r="F111" s="8"/>
      <c r="G111" s="8"/>
      <c r="H111" s="8"/>
      <c r="I111" s="8"/>
      <c r="J111" s="8"/>
      <c r="K111" s="8"/>
      <c r="L111" s="8"/>
      <c r="M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P111" s="8"/>
      <c r="AQ111" s="8"/>
      <c r="AR111" s="8"/>
      <c r="AS111" s="8"/>
      <c r="AT111" s="8"/>
      <c r="AU111" s="8"/>
      <c r="AV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</row>
    <row r="114" spans="2:78" ht="15" customHeight="1">
      <c r="B114" s="205" t="s">
        <v>47</v>
      </c>
      <c r="C114" s="206"/>
      <c r="D114" s="206"/>
      <c r="E114" s="206"/>
      <c r="F114" s="206"/>
      <c r="G114" s="206"/>
      <c r="H114" s="206"/>
      <c r="I114" s="206"/>
      <c r="J114" s="206"/>
      <c r="K114" s="206"/>
      <c r="L114" s="207"/>
      <c r="M114" s="211" t="s">
        <v>1032</v>
      </c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3"/>
    </row>
    <row r="115" spans="2:78" ht="15" customHeight="1">
      <c r="B115" s="229" t="s">
        <v>48</v>
      </c>
      <c r="C115" s="230"/>
      <c r="D115" s="230"/>
      <c r="E115" s="230"/>
      <c r="F115" s="230"/>
      <c r="G115" s="230"/>
      <c r="H115" s="230"/>
      <c r="I115" s="230"/>
      <c r="J115" s="230"/>
      <c r="K115" s="230"/>
      <c r="L115" s="231"/>
      <c r="M115" s="214" t="s">
        <v>953</v>
      </c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5"/>
    </row>
    <row r="116" spans="2:78" ht="15" customHeight="1">
      <c r="B116" s="240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8" t="s">
        <v>1013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23"/>
    </row>
    <row r="117" spans="2:78" ht="15" customHeight="1">
      <c r="B117" s="240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8" t="s">
        <v>1014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23"/>
    </row>
    <row r="118" spans="2:78" ht="15" customHeight="1">
      <c r="B118" s="240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27" t="s">
        <v>1031</v>
      </c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8"/>
    </row>
    <row r="119" spans="2:78" ht="15" customHeight="1">
      <c r="B119" s="237"/>
      <c r="C119" s="238"/>
      <c r="D119" s="238"/>
      <c r="E119" s="238"/>
      <c r="F119" s="238"/>
      <c r="G119" s="238"/>
      <c r="H119" s="238"/>
      <c r="I119" s="238"/>
      <c r="J119" s="238"/>
      <c r="K119" s="238"/>
      <c r="L119" s="239"/>
      <c r="M119" s="235" t="s">
        <v>1095</v>
      </c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27"/>
      <c r="Z119" s="227"/>
      <c r="AA119" s="227"/>
      <c r="AB119" s="227"/>
      <c r="AC119" s="227"/>
      <c r="AD119" s="227"/>
      <c r="AE119" s="227"/>
      <c r="AF119" s="227"/>
      <c r="AG119" s="228"/>
    </row>
    <row r="120" spans="2:78" ht="15" customHeight="1">
      <c r="B120" s="205" t="s">
        <v>65</v>
      </c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7"/>
      <c r="Y120" s="216" t="s">
        <v>66</v>
      </c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8"/>
    </row>
    <row r="121" spans="2:78" ht="15" customHeight="1">
      <c r="B121" s="204" t="s">
        <v>0</v>
      </c>
      <c r="C121" s="204"/>
      <c r="D121" s="208" t="s">
        <v>35</v>
      </c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10"/>
      <c r="U121" s="41" t="s">
        <v>49</v>
      </c>
      <c r="V121" s="42"/>
      <c r="W121" s="42"/>
      <c r="X121" s="42"/>
      <c r="Y121" s="216" t="s">
        <v>45</v>
      </c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8"/>
      <c r="AP121" s="216" t="s">
        <v>46</v>
      </c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8"/>
      <c r="BD121" s="216" t="s">
        <v>67</v>
      </c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8"/>
    </row>
    <row r="122" spans="2:78" ht="15" customHeight="1">
      <c r="B122" s="220">
        <v>1</v>
      </c>
      <c r="C122" s="221"/>
      <c r="D122" s="32" t="s">
        <v>410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101"/>
      <c r="O122" s="101"/>
      <c r="P122" s="101"/>
      <c r="Q122" s="101"/>
      <c r="R122" s="101"/>
      <c r="S122" s="101"/>
      <c r="T122" s="102"/>
      <c r="U122" s="32" t="s">
        <v>963</v>
      </c>
      <c r="V122" s="20"/>
      <c r="W122" s="20"/>
      <c r="X122" s="20"/>
      <c r="Y122" s="139" t="s">
        <v>1017</v>
      </c>
      <c r="Z122" s="20"/>
      <c r="AA122" s="20"/>
      <c r="AB122" s="20"/>
      <c r="AC122" s="20"/>
      <c r="AD122" s="20"/>
      <c r="AE122" s="20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2"/>
      <c r="AP122" s="32"/>
      <c r="AQ122" s="20"/>
      <c r="AR122" s="20"/>
      <c r="AS122" s="20"/>
      <c r="AT122" s="20"/>
      <c r="AU122" s="20"/>
      <c r="AV122" s="20"/>
      <c r="AW122" s="101"/>
      <c r="AX122" s="101"/>
      <c r="AY122" s="101"/>
      <c r="AZ122" s="101"/>
      <c r="BA122" s="101"/>
      <c r="BB122" s="101"/>
      <c r="BC122" s="102"/>
      <c r="BD122" s="32" t="s">
        <v>1100</v>
      </c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101"/>
      <c r="BV122" s="101"/>
      <c r="BW122" s="101"/>
      <c r="BX122" s="101"/>
      <c r="BY122" s="101"/>
      <c r="BZ122" s="102"/>
    </row>
    <row r="123" spans="2:78" ht="15" customHeight="1">
      <c r="B123" s="222"/>
      <c r="C123" s="223"/>
      <c r="D123" s="38"/>
      <c r="E123" s="27"/>
      <c r="F123" s="27"/>
      <c r="G123" s="27"/>
      <c r="H123" s="27"/>
      <c r="I123" s="27"/>
      <c r="J123" s="27"/>
      <c r="K123" s="27"/>
      <c r="L123" s="27"/>
      <c r="M123" s="27"/>
      <c r="N123" s="136"/>
      <c r="O123" s="136"/>
      <c r="P123" s="136"/>
      <c r="Q123" s="136"/>
      <c r="R123" s="136"/>
      <c r="S123" s="136"/>
      <c r="T123" s="137"/>
      <c r="U123" s="38"/>
      <c r="V123" s="27"/>
      <c r="W123" s="27"/>
      <c r="X123" s="27"/>
      <c r="Y123" s="141"/>
      <c r="Z123" s="27"/>
      <c r="AA123" s="27"/>
      <c r="AB123" s="27"/>
      <c r="AC123" s="27"/>
      <c r="AD123" s="27"/>
      <c r="AE123" s="27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7"/>
      <c r="AP123" s="38"/>
      <c r="AQ123" s="27"/>
      <c r="AR123" s="27"/>
      <c r="AS123" s="27"/>
      <c r="AT123" s="27"/>
      <c r="AU123" s="27"/>
      <c r="AV123" s="27"/>
      <c r="AW123" s="136"/>
      <c r="AX123" s="136"/>
      <c r="AY123" s="136"/>
      <c r="AZ123" s="136"/>
      <c r="BA123" s="136"/>
      <c r="BB123" s="136"/>
      <c r="BC123" s="137"/>
      <c r="BD123" s="38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136"/>
      <c r="BV123" s="136"/>
      <c r="BW123" s="136"/>
      <c r="BX123" s="136"/>
      <c r="BY123" s="136"/>
      <c r="BZ123" s="137"/>
    </row>
    <row r="124" spans="2:78" ht="15" customHeight="1">
      <c r="B124" s="220">
        <v>2</v>
      </c>
      <c r="C124" s="221"/>
      <c r="D124" s="32" t="s">
        <v>631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101"/>
      <c r="O124" s="101"/>
      <c r="P124" s="101"/>
      <c r="Q124" s="101"/>
      <c r="R124" s="101"/>
      <c r="S124" s="101"/>
      <c r="T124" s="102"/>
      <c r="U124" s="32" t="s">
        <v>921</v>
      </c>
      <c r="V124" s="20"/>
      <c r="W124" s="20"/>
      <c r="X124" s="20"/>
      <c r="Y124" s="139" t="s">
        <v>1017</v>
      </c>
      <c r="Z124" s="20"/>
      <c r="AA124" s="20"/>
      <c r="AB124" s="20"/>
      <c r="AC124" s="20"/>
      <c r="AD124" s="20"/>
      <c r="AE124" s="20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2"/>
      <c r="AP124" s="32"/>
      <c r="AQ124" s="20"/>
      <c r="AR124" s="20"/>
      <c r="AS124" s="20"/>
      <c r="AT124" s="20"/>
      <c r="AU124" s="20"/>
      <c r="AV124" s="20"/>
      <c r="AW124" s="101"/>
      <c r="AX124" s="101"/>
      <c r="AY124" s="101"/>
      <c r="AZ124" s="101"/>
      <c r="BA124" s="101"/>
      <c r="BB124" s="101"/>
      <c r="BC124" s="102"/>
      <c r="BD124" s="142" t="s">
        <v>965</v>
      </c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101"/>
      <c r="BV124" s="101"/>
      <c r="BW124" s="101"/>
      <c r="BX124" s="101"/>
      <c r="BY124" s="101"/>
      <c r="BZ124" s="102"/>
    </row>
    <row r="125" spans="2:78" ht="15" customHeight="1">
      <c r="B125" s="222"/>
      <c r="C125" s="223"/>
      <c r="D125" s="38"/>
      <c r="E125" s="27"/>
      <c r="F125" s="27"/>
      <c r="G125" s="27"/>
      <c r="H125" s="27"/>
      <c r="I125" s="27"/>
      <c r="J125" s="27"/>
      <c r="K125" s="27"/>
      <c r="L125" s="27"/>
      <c r="M125" s="27"/>
      <c r="N125" s="136"/>
      <c r="O125" s="136"/>
      <c r="P125" s="136"/>
      <c r="Q125" s="136"/>
      <c r="R125" s="136"/>
      <c r="S125" s="136"/>
      <c r="T125" s="137"/>
      <c r="U125" s="38"/>
      <c r="V125" s="27"/>
      <c r="W125" s="27"/>
      <c r="X125" s="27"/>
      <c r="Y125" s="141"/>
      <c r="Z125" s="27"/>
      <c r="AA125" s="27"/>
      <c r="AB125" s="27"/>
      <c r="AC125" s="27"/>
      <c r="AD125" s="27"/>
      <c r="AE125" s="27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7"/>
      <c r="AP125" s="38"/>
      <c r="AQ125" s="27"/>
      <c r="AR125" s="27"/>
      <c r="AS125" s="27"/>
      <c r="AT125" s="27"/>
      <c r="AU125" s="27"/>
      <c r="AV125" s="27"/>
      <c r="AW125" s="136"/>
      <c r="AX125" s="136"/>
      <c r="AY125" s="136"/>
      <c r="AZ125" s="136"/>
      <c r="BA125" s="136"/>
      <c r="BB125" s="136"/>
      <c r="BC125" s="137"/>
      <c r="BD125" s="143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136"/>
      <c r="BV125" s="136"/>
      <c r="BW125" s="136"/>
      <c r="BX125" s="136"/>
      <c r="BY125" s="136"/>
      <c r="BZ125" s="137"/>
    </row>
    <row r="126" spans="2:78" ht="15" customHeight="1">
      <c r="B126" s="220">
        <v>3</v>
      </c>
      <c r="C126" s="221"/>
      <c r="D126" s="32" t="s">
        <v>632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101"/>
      <c r="O126" s="101"/>
      <c r="P126" s="101"/>
      <c r="Q126" s="101"/>
      <c r="R126" s="101"/>
      <c r="S126" s="101"/>
      <c r="T126" s="102"/>
      <c r="U126" s="32" t="s">
        <v>922</v>
      </c>
      <c r="V126" s="20"/>
      <c r="W126" s="20"/>
      <c r="X126" s="20"/>
      <c r="Y126" s="139" t="s">
        <v>1017</v>
      </c>
      <c r="Z126" s="20"/>
      <c r="AA126" s="20"/>
      <c r="AB126" s="20"/>
      <c r="AC126" s="20"/>
      <c r="AD126" s="20"/>
      <c r="AE126" s="20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2"/>
      <c r="AP126" s="32"/>
      <c r="AQ126" s="20"/>
      <c r="AR126" s="20"/>
      <c r="AS126" s="20"/>
      <c r="AT126" s="20"/>
      <c r="AU126" s="20"/>
      <c r="AV126" s="20"/>
      <c r="AW126" s="101"/>
      <c r="AX126" s="101"/>
      <c r="AY126" s="101"/>
      <c r="AZ126" s="101"/>
      <c r="BA126" s="101"/>
      <c r="BB126" s="101"/>
      <c r="BC126" s="102"/>
      <c r="BD126" s="142" t="s">
        <v>966</v>
      </c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101"/>
      <c r="BV126" s="101"/>
      <c r="BW126" s="101"/>
      <c r="BX126" s="101"/>
      <c r="BY126" s="101"/>
      <c r="BZ126" s="102"/>
    </row>
    <row r="127" spans="2:78" ht="15" customHeight="1">
      <c r="B127" s="222"/>
      <c r="C127" s="223"/>
      <c r="D127" s="38"/>
      <c r="E127" s="27"/>
      <c r="F127" s="27"/>
      <c r="G127" s="27"/>
      <c r="H127" s="27"/>
      <c r="I127" s="27"/>
      <c r="J127" s="27"/>
      <c r="K127" s="27"/>
      <c r="L127" s="27"/>
      <c r="M127" s="27"/>
      <c r="N127" s="136"/>
      <c r="O127" s="136"/>
      <c r="P127" s="136"/>
      <c r="Q127" s="136"/>
      <c r="R127" s="136"/>
      <c r="S127" s="136"/>
      <c r="T127" s="137"/>
      <c r="U127" s="38"/>
      <c r="V127" s="27"/>
      <c r="W127" s="27"/>
      <c r="X127" s="27"/>
      <c r="Y127" s="141"/>
      <c r="Z127" s="27"/>
      <c r="AA127" s="27"/>
      <c r="AB127" s="27"/>
      <c r="AC127" s="27"/>
      <c r="AD127" s="27"/>
      <c r="AE127" s="27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7"/>
      <c r="AP127" s="38"/>
      <c r="AQ127" s="27"/>
      <c r="AR127" s="27"/>
      <c r="AS127" s="27"/>
      <c r="AT127" s="27"/>
      <c r="AU127" s="27"/>
      <c r="AV127" s="27"/>
      <c r="AW127" s="136"/>
      <c r="AX127" s="136"/>
      <c r="AY127" s="136"/>
      <c r="AZ127" s="136"/>
      <c r="BA127" s="136"/>
      <c r="BB127" s="136"/>
      <c r="BC127" s="137"/>
      <c r="BD127" s="143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136"/>
      <c r="BV127" s="136"/>
      <c r="BW127" s="136"/>
      <c r="BX127" s="136"/>
      <c r="BY127" s="136"/>
      <c r="BZ127" s="137"/>
    </row>
    <row r="128" spans="2:78" ht="15" customHeight="1">
      <c r="B128" s="202">
        <v>4</v>
      </c>
      <c r="C128" s="202"/>
      <c r="D128" s="11" t="s">
        <v>40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75"/>
      <c r="O128" s="75"/>
      <c r="P128" s="75"/>
      <c r="Q128" s="75"/>
      <c r="R128" s="75"/>
      <c r="S128" s="75"/>
      <c r="T128" s="97"/>
      <c r="U128" s="11" t="s">
        <v>923</v>
      </c>
      <c r="V128" s="12"/>
      <c r="W128" s="12"/>
      <c r="X128" s="12"/>
      <c r="Y128" s="11"/>
      <c r="Z128" s="12"/>
      <c r="AA128" s="12"/>
      <c r="AB128" s="12"/>
      <c r="AC128" s="12"/>
      <c r="AD128" s="12"/>
      <c r="AE128" s="12"/>
      <c r="AF128" s="75"/>
      <c r="AG128" s="75"/>
      <c r="AH128" s="75"/>
      <c r="AI128" s="75"/>
      <c r="AJ128" s="75"/>
      <c r="AK128" s="75"/>
      <c r="AL128" s="75"/>
      <c r="AM128" s="75"/>
      <c r="AN128" s="75"/>
      <c r="AO128" s="97"/>
      <c r="AP128" s="11" t="s">
        <v>967</v>
      </c>
      <c r="AQ128" s="12"/>
      <c r="AR128" s="12"/>
      <c r="AS128" s="12"/>
      <c r="AT128" s="12"/>
      <c r="AU128" s="12"/>
      <c r="AV128" s="12"/>
      <c r="AW128" s="75"/>
      <c r="AX128" s="75"/>
      <c r="AY128" s="75"/>
      <c r="AZ128" s="75"/>
      <c r="BA128" s="75"/>
      <c r="BB128" s="75"/>
      <c r="BC128" s="97"/>
      <c r="BD128" s="11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75"/>
      <c r="BV128" s="75"/>
      <c r="BW128" s="75"/>
      <c r="BX128" s="75"/>
      <c r="BY128" s="75"/>
      <c r="BZ128" s="97"/>
    </row>
    <row r="129" spans="2:78" ht="15" customHeight="1">
      <c r="B129" s="202">
        <v>5</v>
      </c>
      <c r="C129" s="202"/>
      <c r="D129" s="11" t="s">
        <v>954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75"/>
      <c r="O129" s="75"/>
      <c r="P129" s="75"/>
      <c r="Q129" s="75"/>
      <c r="R129" s="75"/>
      <c r="S129" s="75"/>
      <c r="T129" s="97"/>
      <c r="U129" s="11" t="s">
        <v>924</v>
      </c>
      <c r="V129" s="12"/>
      <c r="W129" s="12"/>
      <c r="X129" s="12"/>
      <c r="Y129" s="11"/>
      <c r="Z129" s="12"/>
      <c r="AA129" s="12"/>
      <c r="AB129" s="12"/>
      <c r="AC129" s="12"/>
      <c r="AD129" s="12"/>
      <c r="AE129" s="12"/>
      <c r="AF129" s="75"/>
      <c r="AG129" s="75"/>
      <c r="AH129" s="75"/>
      <c r="AI129" s="75"/>
      <c r="AJ129" s="75"/>
      <c r="AK129" s="75"/>
      <c r="AL129" s="75"/>
      <c r="AM129" s="75"/>
      <c r="AN129" s="75"/>
      <c r="AO129" s="97"/>
      <c r="AP129" s="11"/>
      <c r="AQ129" s="12"/>
      <c r="AR129" s="12"/>
      <c r="AS129" s="12"/>
      <c r="AT129" s="12"/>
      <c r="AU129" s="12"/>
      <c r="AV129" s="12"/>
      <c r="AW129" s="75"/>
      <c r="AX129" s="75"/>
      <c r="AY129" s="75"/>
      <c r="AZ129" s="75"/>
      <c r="BA129" s="75"/>
      <c r="BB129" s="75"/>
      <c r="BC129" s="97"/>
      <c r="BD129" s="11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75"/>
      <c r="BV129" s="75"/>
      <c r="BW129" s="75"/>
      <c r="BX129" s="75"/>
      <c r="BY129" s="75"/>
      <c r="BZ129" s="97"/>
    </row>
    <row r="130" spans="2:78" ht="15" customHeight="1">
      <c r="B130" s="202">
        <v>6</v>
      </c>
      <c r="C130" s="202"/>
      <c r="D130" s="11" t="s">
        <v>955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75"/>
      <c r="O130" s="75"/>
      <c r="P130" s="75"/>
      <c r="Q130" s="75"/>
      <c r="R130" s="75"/>
      <c r="S130" s="75"/>
      <c r="T130" s="97"/>
      <c r="U130" s="11" t="s">
        <v>925</v>
      </c>
      <c r="V130" s="12"/>
      <c r="W130" s="12"/>
      <c r="X130" s="12"/>
      <c r="Y130" s="11"/>
      <c r="Z130" s="12"/>
      <c r="AA130" s="12"/>
      <c r="AB130" s="12"/>
      <c r="AC130" s="12"/>
      <c r="AD130" s="12"/>
      <c r="AE130" s="12"/>
      <c r="AF130" s="75"/>
      <c r="AG130" s="75"/>
      <c r="AH130" s="75"/>
      <c r="AI130" s="75"/>
      <c r="AJ130" s="75"/>
      <c r="AK130" s="75"/>
      <c r="AL130" s="75"/>
      <c r="AM130" s="75"/>
      <c r="AN130" s="75"/>
      <c r="AO130" s="97"/>
      <c r="AP130" s="11"/>
      <c r="AQ130" s="12"/>
      <c r="AR130" s="12"/>
      <c r="AS130" s="12"/>
      <c r="AT130" s="12"/>
      <c r="AU130" s="12"/>
      <c r="AV130" s="12"/>
      <c r="AW130" s="75"/>
      <c r="AX130" s="75"/>
      <c r="AY130" s="75"/>
      <c r="AZ130" s="75"/>
      <c r="BA130" s="75"/>
      <c r="BB130" s="75"/>
      <c r="BC130" s="97"/>
      <c r="BD130" s="11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75"/>
      <c r="BV130" s="75"/>
      <c r="BW130" s="75"/>
      <c r="BX130" s="75"/>
      <c r="BY130" s="75"/>
      <c r="BZ130" s="97"/>
    </row>
    <row r="131" spans="2:78" ht="15" customHeight="1">
      <c r="B131" s="202">
        <v>7</v>
      </c>
      <c r="C131" s="202"/>
      <c r="D131" s="11" t="s">
        <v>956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75"/>
      <c r="O131" s="75"/>
      <c r="P131" s="75"/>
      <c r="Q131" s="75"/>
      <c r="R131" s="75"/>
      <c r="S131" s="75"/>
      <c r="T131" s="97"/>
      <c r="U131" s="11" t="s">
        <v>926</v>
      </c>
      <c r="V131" s="12"/>
      <c r="W131" s="12"/>
      <c r="X131" s="12"/>
      <c r="Y131" s="11"/>
      <c r="Z131" s="12"/>
      <c r="AA131" s="12"/>
      <c r="AB131" s="12"/>
      <c r="AC131" s="12"/>
      <c r="AD131" s="12"/>
      <c r="AE131" s="12"/>
      <c r="AF131" s="75"/>
      <c r="AG131" s="75"/>
      <c r="AH131" s="75"/>
      <c r="AI131" s="75"/>
      <c r="AJ131" s="75"/>
      <c r="AK131" s="75"/>
      <c r="AL131" s="75"/>
      <c r="AM131" s="75"/>
      <c r="AN131" s="75"/>
      <c r="AO131" s="97"/>
      <c r="AP131" s="11"/>
      <c r="AQ131" s="12"/>
      <c r="AR131" s="12"/>
      <c r="AS131" s="12"/>
      <c r="AT131" s="12"/>
      <c r="AU131" s="12"/>
      <c r="AV131" s="12"/>
      <c r="AW131" s="75"/>
      <c r="AX131" s="75"/>
      <c r="AY131" s="75"/>
      <c r="AZ131" s="75"/>
      <c r="BA131" s="75"/>
      <c r="BB131" s="75"/>
      <c r="BC131" s="97"/>
      <c r="BD131" s="11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75"/>
      <c r="BV131" s="75"/>
      <c r="BW131" s="75"/>
      <c r="BX131" s="75"/>
      <c r="BY131" s="75"/>
      <c r="BZ131" s="97"/>
    </row>
    <row r="132" spans="2:78" ht="15" customHeight="1">
      <c r="B132" s="202">
        <v>8</v>
      </c>
      <c r="C132" s="202"/>
      <c r="D132" s="11" t="s">
        <v>957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75"/>
      <c r="O132" s="75"/>
      <c r="P132" s="75"/>
      <c r="Q132" s="75"/>
      <c r="R132" s="75"/>
      <c r="S132" s="75"/>
      <c r="T132" s="97"/>
      <c r="U132" s="11" t="s">
        <v>927</v>
      </c>
      <c r="V132" s="12"/>
      <c r="W132" s="12"/>
      <c r="X132" s="12"/>
      <c r="Y132" s="11"/>
      <c r="Z132" s="12"/>
      <c r="AA132" s="12"/>
      <c r="AB132" s="12"/>
      <c r="AC132" s="12"/>
      <c r="AD132" s="12"/>
      <c r="AE132" s="12"/>
      <c r="AF132" s="75"/>
      <c r="AG132" s="75"/>
      <c r="AH132" s="75"/>
      <c r="AI132" s="75"/>
      <c r="AJ132" s="75"/>
      <c r="AK132" s="75"/>
      <c r="AL132" s="75"/>
      <c r="AM132" s="75"/>
      <c r="AN132" s="75"/>
      <c r="AO132" s="97"/>
      <c r="AP132" s="11"/>
      <c r="AQ132" s="12"/>
      <c r="AR132" s="12"/>
      <c r="AS132" s="12"/>
      <c r="AT132" s="12"/>
      <c r="AU132" s="12"/>
      <c r="AV132" s="12"/>
      <c r="AW132" s="75"/>
      <c r="AX132" s="75"/>
      <c r="AY132" s="75"/>
      <c r="AZ132" s="75"/>
      <c r="BA132" s="75"/>
      <c r="BB132" s="75"/>
      <c r="BC132" s="97"/>
      <c r="BD132" s="11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75"/>
      <c r="BV132" s="75"/>
      <c r="BW132" s="75"/>
      <c r="BX132" s="75"/>
      <c r="BY132" s="75"/>
      <c r="BZ132" s="97"/>
    </row>
    <row r="133" spans="2:78" ht="15" customHeight="1">
      <c r="B133" s="202">
        <v>9</v>
      </c>
      <c r="C133" s="202"/>
      <c r="D133" s="11" t="s">
        <v>957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75"/>
      <c r="O133" s="75"/>
      <c r="P133" s="75"/>
      <c r="Q133" s="75"/>
      <c r="R133" s="75"/>
      <c r="S133" s="75"/>
      <c r="T133" s="97"/>
      <c r="U133" s="11" t="s">
        <v>928</v>
      </c>
      <c r="V133" s="12"/>
      <c r="W133" s="12"/>
      <c r="X133" s="12"/>
      <c r="Y133" s="11"/>
      <c r="Z133" s="12"/>
      <c r="AA133" s="12"/>
      <c r="AB133" s="12"/>
      <c r="AC133" s="12"/>
      <c r="AD133" s="12"/>
      <c r="AE133" s="12"/>
      <c r="AF133" s="75"/>
      <c r="AG133" s="75"/>
      <c r="AH133" s="75"/>
      <c r="AI133" s="75"/>
      <c r="AJ133" s="75"/>
      <c r="AK133" s="75"/>
      <c r="AL133" s="75"/>
      <c r="AM133" s="75"/>
      <c r="AN133" s="75"/>
      <c r="AO133" s="97"/>
      <c r="AP133" s="11"/>
      <c r="AQ133" s="12"/>
      <c r="AR133" s="12"/>
      <c r="AS133" s="12"/>
      <c r="AT133" s="12"/>
      <c r="AU133" s="12"/>
      <c r="AV133" s="12"/>
      <c r="AW133" s="75"/>
      <c r="AX133" s="75"/>
      <c r="AY133" s="75"/>
      <c r="AZ133" s="75"/>
      <c r="BA133" s="75"/>
      <c r="BB133" s="75"/>
      <c r="BC133" s="97"/>
      <c r="BD133" s="11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75"/>
      <c r="BV133" s="75"/>
      <c r="BW133" s="75"/>
      <c r="BX133" s="75"/>
      <c r="BY133" s="75"/>
      <c r="BZ133" s="97"/>
    </row>
    <row r="134" spans="2:78" ht="15" customHeight="1">
      <c r="B134" s="202">
        <v>10</v>
      </c>
      <c r="C134" s="202"/>
      <c r="D134" s="11" t="s">
        <v>958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75"/>
      <c r="O134" s="75"/>
      <c r="P134" s="75"/>
      <c r="Q134" s="75"/>
      <c r="R134" s="75"/>
      <c r="S134" s="75"/>
      <c r="T134" s="97"/>
      <c r="U134" s="11" t="s">
        <v>929</v>
      </c>
      <c r="V134" s="12"/>
      <c r="W134" s="12"/>
      <c r="X134" s="12"/>
      <c r="Y134" s="11"/>
      <c r="Z134" s="12"/>
      <c r="AA134" s="12"/>
      <c r="AB134" s="12"/>
      <c r="AC134" s="12"/>
      <c r="AD134" s="12"/>
      <c r="AE134" s="12"/>
      <c r="AF134" s="75"/>
      <c r="AG134" s="75"/>
      <c r="AH134" s="75"/>
      <c r="AI134" s="75"/>
      <c r="AJ134" s="75"/>
      <c r="AK134" s="75"/>
      <c r="AL134" s="75"/>
      <c r="AM134" s="75"/>
      <c r="AN134" s="75"/>
      <c r="AO134" s="97"/>
      <c r="AP134" s="11"/>
      <c r="AQ134" s="12"/>
      <c r="AR134" s="12"/>
      <c r="AS134" s="12"/>
      <c r="AT134" s="12"/>
      <c r="AU134" s="12"/>
      <c r="AV134" s="12"/>
      <c r="AW134" s="75"/>
      <c r="AX134" s="75"/>
      <c r="AY134" s="75"/>
      <c r="AZ134" s="75"/>
      <c r="BA134" s="75"/>
      <c r="BB134" s="75"/>
      <c r="BC134" s="97"/>
      <c r="BD134" s="11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75"/>
      <c r="BV134" s="75"/>
      <c r="BW134" s="75"/>
      <c r="BX134" s="75"/>
      <c r="BY134" s="75"/>
      <c r="BZ134" s="97"/>
    </row>
    <row r="135" spans="2:78" ht="15" customHeight="1">
      <c r="B135" s="202">
        <v>11</v>
      </c>
      <c r="C135" s="202"/>
      <c r="D135" s="11" t="s">
        <v>959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75"/>
      <c r="O135" s="75"/>
      <c r="P135" s="75"/>
      <c r="Q135" s="75"/>
      <c r="R135" s="75"/>
      <c r="S135" s="75"/>
      <c r="T135" s="97"/>
      <c r="U135" s="11" t="s">
        <v>930</v>
      </c>
      <c r="V135" s="12"/>
      <c r="W135" s="12"/>
      <c r="X135" s="12"/>
      <c r="Y135" s="11"/>
      <c r="Z135" s="12"/>
      <c r="AA135" s="12"/>
      <c r="AB135" s="12"/>
      <c r="AC135" s="12"/>
      <c r="AD135" s="12"/>
      <c r="AE135" s="12"/>
      <c r="AF135" s="75"/>
      <c r="AG135" s="75"/>
      <c r="AH135" s="75"/>
      <c r="AI135" s="75"/>
      <c r="AJ135" s="75"/>
      <c r="AK135" s="75"/>
      <c r="AL135" s="75"/>
      <c r="AM135" s="75"/>
      <c r="AN135" s="75"/>
      <c r="AO135" s="97"/>
      <c r="AP135" s="11"/>
      <c r="AQ135" s="12"/>
      <c r="AR135" s="12"/>
      <c r="AS135" s="12"/>
      <c r="AT135" s="12"/>
      <c r="AU135" s="12"/>
      <c r="AV135" s="12"/>
      <c r="AW135" s="75"/>
      <c r="AX135" s="75"/>
      <c r="AY135" s="75"/>
      <c r="AZ135" s="75"/>
      <c r="BA135" s="75"/>
      <c r="BB135" s="75"/>
      <c r="BC135" s="97"/>
      <c r="BD135" s="11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75"/>
      <c r="BV135" s="75"/>
      <c r="BW135" s="75"/>
      <c r="BX135" s="75"/>
      <c r="BY135" s="75"/>
      <c r="BZ135" s="97"/>
    </row>
    <row r="136" spans="2:78" ht="15" customHeight="1">
      <c r="B136" s="202">
        <v>12</v>
      </c>
      <c r="C136" s="202"/>
      <c r="D136" s="11" t="s">
        <v>960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75"/>
      <c r="O136" s="75"/>
      <c r="P136" s="75"/>
      <c r="Q136" s="75"/>
      <c r="R136" s="75"/>
      <c r="S136" s="75"/>
      <c r="T136" s="97"/>
      <c r="U136" s="11" t="s">
        <v>931</v>
      </c>
      <c r="V136" s="12"/>
      <c r="W136" s="12"/>
      <c r="X136" s="12"/>
      <c r="Y136" s="11"/>
      <c r="Z136" s="12"/>
      <c r="AA136" s="12"/>
      <c r="AB136" s="12"/>
      <c r="AC136" s="12"/>
      <c r="AD136" s="12"/>
      <c r="AE136" s="12"/>
      <c r="AF136" s="75"/>
      <c r="AG136" s="75"/>
      <c r="AH136" s="75"/>
      <c r="AI136" s="75"/>
      <c r="AJ136" s="75"/>
      <c r="AK136" s="75"/>
      <c r="AL136" s="75"/>
      <c r="AM136" s="75"/>
      <c r="AN136" s="75"/>
      <c r="AO136" s="97"/>
      <c r="AP136" s="11"/>
      <c r="AQ136" s="12"/>
      <c r="AR136" s="12"/>
      <c r="AS136" s="12"/>
      <c r="AT136" s="12"/>
      <c r="AU136" s="12"/>
      <c r="AV136" s="12"/>
      <c r="AW136" s="75"/>
      <c r="AX136" s="75"/>
      <c r="AY136" s="75"/>
      <c r="AZ136" s="75"/>
      <c r="BA136" s="75"/>
      <c r="BB136" s="75"/>
      <c r="BC136" s="97"/>
      <c r="BD136" s="11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75"/>
      <c r="BV136" s="75"/>
      <c r="BW136" s="75"/>
      <c r="BX136" s="75"/>
      <c r="BY136" s="75"/>
      <c r="BZ136" s="97"/>
    </row>
    <row r="137" spans="2:78" ht="15" customHeight="1">
      <c r="B137" s="202">
        <v>13</v>
      </c>
      <c r="C137" s="202"/>
      <c r="D137" s="11" t="s">
        <v>961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75"/>
      <c r="O137" s="75"/>
      <c r="P137" s="75"/>
      <c r="Q137" s="75"/>
      <c r="R137" s="75"/>
      <c r="S137" s="75"/>
      <c r="T137" s="97"/>
      <c r="U137" s="11" t="s">
        <v>932</v>
      </c>
      <c r="V137" s="12"/>
      <c r="W137" s="12"/>
      <c r="X137" s="12"/>
      <c r="Y137" s="11"/>
      <c r="Z137" s="12"/>
      <c r="AA137" s="12"/>
      <c r="AB137" s="12"/>
      <c r="AC137" s="12"/>
      <c r="AD137" s="12"/>
      <c r="AE137" s="12"/>
      <c r="AF137" s="75"/>
      <c r="AG137" s="75"/>
      <c r="AH137" s="75"/>
      <c r="AI137" s="75"/>
      <c r="AJ137" s="75"/>
      <c r="AK137" s="75"/>
      <c r="AL137" s="75"/>
      <c r="AM137" s="75"/>
      <c r="AN137" s="75"/>
      <c r="AO137" s="97"/>
      <c r="AP137" s="11"/>
      <c r="AQ137" s="12"/>
      <c r="AR137" s="12"/>
      <c r="AS137" s="12"/>
      <c r="AT137" s="12"/>
      <c r="AU137" s="12"/>
      <c r="AV137" s="12"/>
      <c r="AW137" s="75"/>
      <c r="AX137" s="75"/>
      <c r="AY137" s="75"/>
      <c r="AZ137" s="75"/>
      <c r="BA137" s="75"/>
      <c r="BB137" s="75"/>
      <c r="BC137" s="97"/>
      <c r="BD137" s="11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75"/>
      <c r="BV137" s="75"/>
      <c r="BW137" s="75"/>
      <c r="BX137" s="75"/>
      <c r="BY137" s="75"/>
      <c r="BZ137" s="97"/>
    </row>
    <row r="138" spans="2:78" ht="15" customHeight="1">
      <c r="B138" s="202">
        <v>14</v>
      </c>
      <c r="C138" s="202"/>
      <c r="D138" s="11" t="s">
        <v>962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75"/>
      <c r="O138" s="75"/>
      <c r="P138" s="75"/>
      <c r="Q138" s="75"/>
      <c r="R138" s="75"/>
      <c r="S138" s="75"/>
      <c r="T138" s="97"/>
      <c r="U138" s="11" t="s">
        <v>933</v>
      </c>
      <c r="V138" s="12"/>
      <c r="W138" s="12"/>
      <c r="X138" s="12"/>
      <c r="Y138" s="11"/>
      <c r="Z138" s="12"/>
      <c r="AA138" s="12"/>
      <c r="AB138" s="12"/>
      <c r="AC138" s="12"/>
      <c r="AD138" s="12"/>
      <c r="AE138" s="12"/>
      <c r="AF138" s="75"/>
      <c r="AG138" s="75"/>
      <c r="AH138" s="75"/>
      <c r="AI138" s="75"/>
      <c r="AJ138" s="75"/>
      <c r="AK138" s="75"/>
      <c r="AL138" s="75"/>
      <c r="AM138" s="75"/>
      <c r="AN138" s="75"/>
      <c r="AO138" s="97"/>
      <c r="AP138" s="11"/>
      <c r="AQ138" s="12"/>
      <c r="AR138" s="12"/>
      <c r="AS138" s="12"/>
      <c r="AT138" s="12"/>
      <c r="AU138" s="12"/>
      <c r="AV138" s="12"/>
      <c r="AW138" s="75"/>
      <c r="AX138" s="75"/>
      <c r="AY138" s="75"/>
      <c r="AZ138" s="75"/>
      <c r="BA138" s="75"/>
      <c r="BB138" s="75"/>
      <c r="BC138" s="97"/>
      <c r="BD138" s="11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75"/>
      <c r="BV138" s="75"/>
      <c r="BW138" s="75"/>
      <c r="BX138" s="75"/>
      <c r="BY138" s="75"/>
      <c r="BZ138" s="97"/>
    </row>
    <row r="141" spans="2:78" ht="15" customHeight="1">
      <c r="B141" s="205" t="s">
        <v>47</v>
      </c>
      <c r="C141" s="206"/>
      <c r="D141" s="206"/>
      <c r="E141" s="206"/>
      <c r="F141" s="206"/>
      <c r="G141" s="206"/>
      <c r="H141" s="206"/>
      <c r="I141" s="206"/>
      <c r="J141" s="206"/>
      <c r="K141" s="206"/>
      <c r="L141" s="207"/>
      <c r="M141" s="211" t="s">
        <v>433</v>
      </c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3"/>
    </row>
    <row r="142" spans="2:78" ht="15" customHeight="1">
      <c r="B142" s="229" t="s">
        <v>48</v>
      </c>
      <c r="C142" s="230"/>
      <c r="D142" s="230"/>
      <c r="E142" s="230"/>
      <c r="F142" s="230"/>
      <c r="G142" s="230"/>
      <c r="H142" s="230"/>
      <c r="I142" s="230"/>
      <c r="J142" s="230"/>
      <c r="K142" s="230"/>
      <c r="L142" s="231"/>
      <c r="M142" s="219" t="s">
        <v>968</v>
      </c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5"/>
    </row>
    <row r="143" spans="2:78" ht="15" customHeight="1">
      <c r="B143" s="237"/>
      <c r="C143" s="238"/>
      <c r="D143" s="238"/>
      <c r="E143" s="238"/>
      <c r="F143" s="238"/>
      <c r="G143" s="238"/>
      <c r="H143" s="238"/>
      <c r="I143" s="238"/>
      <c r="J143" s="238"/>
      <c r="K143" s="238"/>
      <c r="L143" s="239"/>
      <c r="M143" s="235" t="s">
        <v>1096</v>
      </c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27"/>
      <c r="Z143" s="227"/>
      <c r="AA143" s="227"/>
      <c r="AB143" s="227"/>
      <c r="AC143" s="227"/>
      <c r="AD143" s="227"/>
      <c r="AE143" s="227"/>
      <c r="AF143" s="227"/>
      <c r="AG143" s="228"/>
    </row>
    <row r="144" spans="2:78" ht="15" customHeight="1">
      <c r="B144" s="205" t="s">
        <v>65</v>
      </c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7"/>
      <c r="Y144" s="216" t="s">
        <v>66</v>
      </c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8"/>
    </row>
    <row r="145" spans="2:78" ht="15" customHeight="1">
      <c r="B145" s="204" t="s">
        <v>0</v>
      </c>
      <c r="C145" s="204"/>
      <c r="D145" s="208" t="s">
        <v>35</v>
      </c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10"/>
      <c r="U145" s="41" t="s">
        <v>49</v>
      </c>
      <c r="V145" s="42"/>
      <c r="W145" s="42"/>
      <c r="X145" s="42"/>
      <c r="Y145" s="216" t="s">
        <v>45</v>
      </c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8"/>
      <c r="AP145" s="224" t="s">
        <v>46</v>
      </c>
      <c r="AQ145" s="225"/>
      <c r="AR145" s="225"/>
      <c r="AS145" s="225"/>
      <c r="AT145" s="225"/>
      <c r="AU145" s="225"/>
      <c r="AV145" s="225"/>
      <c r="AW145" s="225"/>
      <c r="AX145" s="225"/>
      <c r="AY145" s="225"/>
      <c r="AZ145" s="225"/>
      <c r="BA145" s="225"/>
      <c r="BB145" s="225"/>
      <c r="BC145" s="226"/>
      <c r="BD145" s="216" t="s">
        <v>67</v>
      </c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8"/>
    </row>
    <row r="146" spans="2:78" ht="15" customHeight="1">
      <c r="B146" s="220">
        <v>1</v>
      </c>
      <c r="C146" s="221"/>
      <c r="D146" s="32" t="s">
        <v>410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101"/>
      <c r="O146" s="101"/>
      <c r="P146" s="101"/>
      <c r="Q146" s="101"/>
      <c r="R146" s="101"/>
      <c r="S146" s="101"/>
      <c r="T146" s="102"/>
      <c r="U146" s="32" t="s">
        <v>963</v>
      </c>
      <c r="V146" s="20"/>
      <c r="W146" s="20"/>
      <c r="X146" s="20"/>
      <c r="Y146" s="32" t="s">
        <v>953</v>
      </c>
      <c r="Z146" s="20"/>
      <c r="AA146" s="20"/>
      <c r="AB146" s="20"/>
      <c r="AC146" s="20"/>
      <c r="AD146" s="20"/>
      <c r="AE146" s="20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2"/>
      <c r="AP146" s="32" t="s">
        <v>410</v>
      </c>
      <c r="AQ146" s="20"/>
      <c r="AR146" s="20"/>
      <c r="AS146" s="20"/>
      <c r="AT146" s="20"/>
      <c r="AU146" s="20"/>
      <c r="AV146" s="20"/>
      <c r="AW146" s="101"/>
      <c r="AX146" s="101"/>
      <c r="AY146" s="101"/>
      <c r="AZ146" s="101"/>
      <c r="BA146" s="101"/>
      <c r="BB146" s="101"/>
      <c r="BC146" s="102"/>
      <c r="BD146" s="32" t="s">
        <v>964</v>
      </c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101"/>
      <c r="BV146" s="101"/>
      <c r="BW146" s="101"/>
      <c r="BX146" s="101"/>
      <c r="BY146" s="101"/>
      <c r="BZ146" s="102"/>
    </row>
    <row r="147" spans="2:78" ht="15" customHeight="1">
      <c r="B147" s="222"/>
      <c r="C147" s="223"/>
      <c r="D147" s="38"/>
      <c r="E147" s="27"/>
      <c r="F147" s="27"/>
      <c r="G147" s="27"/>
      <c r="H147" s="27"/>
      <c r="I147" s="27"/>
      <c r="J147" s="27"/>
      <c r="K147" s="27"/>
      <c r="L147" s="27"/>
      <c r="M147" s="27"/>
      <c r="N147" s="136"/>
      <c r="O147" s="136"/>
      <c r="P147" s="136"/>
      <c r="Q147" s="136"/>
      <c r="R147" s="136"/>
      <c r="S147" s="136"/>
      <c r="T147" s="137"/>
      <c r="U147" s="38"/>
      <c r="V147" s="27"/>
      <c r="W147" s="27"/>
      <c r="X147" s="27"/>
      <c r="Y147" s="38" t="s">
        <v>1094</v>
      </c>
      <c r="Z147" s="27"/>
      <c r="AA147" s="27"/>
      <c r="AB147" s="27"/>
      <c r="AC147" s="27"/>
      <c r="AD147" s="27"/>
      <c r="AE147" s="27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7"/>
      <c r="AP147" s="38"/>
      <c r="AQ147" s="27"/>
      <c r="AR147" s="27"/>
      <c r="AS147" s="27"/>
      <c r="AT147" s="27"/>
      <c r="AU147" s="27"/>
      <c r="AV147" s="27"/>
      <c r="AW147" s="136"/>
      <c r="AX147" s="136"/>
      <c r="AY147" s="136"/>
      <c r="AZ147" s="136"/>
      <c r="BA147" s="136"/>
      <c r="BB147" s="136"/>
      <c r="BC147" s="137"/>
      <c r="BD147" s="38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136"/>
      <c r="BV147" s="136"/>
      <c r="BW147" s="136"/>
      <c r="BX147" s="136"/>
      <c r="BY147" s="136"/>
      <c r="BZ147" s="137"/>
    </row>
    <row r="148" spans="2:78" ht="15" customHeight="1">
      <c r="B148" s="220">
        <v>2</v>
      </c>
      <c r="C148" s="221"/>
      <c r="D148" s="32" t="s">
        <v>631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101"/>
      <c r="O148" s="101"/>
      <c r="P148" s="101"/>
      <c r="Q148" s="101"/>
      <c r="R148" s="101"/>
      <c r="S148" s="101"/>
      <c r="T148" s="102"/>
      <c r="U148" s="32" t="s">
        <v>921</v>
      </c>
      <c r="V148" s="20"/>
      <c r="W148" s="20"/>
      <c r="X148" s="20"/>
      <c r="Y148" s="32" t="s">
        <v>953</v>
      </c>
      <c r="Z148" s="20"/>
      <c r="AA148" s="20"/>
      <c r="AB148" s="20"/>
      <c r="AC148" s="20"/>
      <c r="AD148" s="20"/>
      <c r="AE148" s="20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2"/>
      <c r="AP148" s="36" t="s">
        <v>631</v>
      </c>
      <c r="AQ148" s="8"/>
      <c r="AR148" s="8"/>
      <c r="AS148" s="8"/>
      <c r="AT148" s="8"/>
      <c r="AU148" s="8"/>
      <c r="AV148" s="8"/>
      <c r="BD148" s="32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101"/>
      <c r="BV148" s="101"/>
      <c r="BW148" s="101"/>
      <c r="BX148" s="101"/>
      <c r="BY148" s="101"/>
      <c r="BZ148" s="102"/>
    </row>
    <row r="149" spans="2:78" ht="15" customHeight="1">
      <c r="B149" s="222"/>
      <c r="C149" s="223"/>
      <c r="D149" s="38"/>
      <c r="E149" s="27"/>
      <c r="F149" s="27"/>
      <c r="G149" s="27"/>
      <c r="H149" s="27"/>
      <c r="I149" s="27"/>
      <c r="J149" s="27"/>
      <c r="K149" s="27"/>
      <c r="L149" s="27"/>
      <c r="M149" s="27"/>
      <c r="N149" s="136"/>
      <c r="O149" s="136"/>
      <c r="P149" s="136"/>
      <c r="Q149" s="136"/>
      <c r="R149" s="136"/>
      <c r="S149" s="136"/>
      <c r="T149" s="137"/>
      <c r="U149" s="38"/>
      <c r="V149" s="27"/>
      <c r="W149" s="27"/>
      <c r="X149" s="27"/>
      <c r="Y149" s="38" t="s">
        <v>1094</v>
      </c>
      <c r="Z149" s="27"/>
      <c r="AA149" s="27"/>
      <c r="AB149" s="27"/>
      <c r="AC149" s="27"/>
      <c r="AD149" s="27"/>
      <c r="AE149" s="27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7"/>
      <c r="AP149" s="36"/>
      <c r="AQ149" s="8"/>
      <c r="AR149" s="8"/>
      <c r="AS149" s="8"/>
      <c r="AT149" s="8"/>
      <c r="AU149" s="8"/>
      <c r="AV149" s="8"/>
      <c r="BD149" s="38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136"/>
      <c r="BV149" s="136"/>
      <c r="BW149" s="136"/>
      <c r="BX149" s="136"/>
      <c r="BY149" s="136"/>
      <c r="BZ149" s="137"/>
    </row>
    <row r="150" spans="2:78" ht="15" customHeight="1">
      <c r="B150" s="220">
        <v>3</v>
      </c>
      <c r="C150" s="221"/>
      <c r="D150" s="32" t="s">
        <v>632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101"/>
      <c r="O150" s="101"/>
      <c r="P150" s="101"/>
      <c r="Q150" s="101"/>
      <c r="R150" s="101"/>
      <c r="S150" s="101"/>
      <c r="T150" s="102"/>
      <c r="U150" s="32" t="s">
        <v>922</v>
      </c>
      <c r="V150" s="20"/>
      <c r="W150" s="20"/>
      <c r="X150" s="20"/>
      <c r="Y150" s="32" t="s">
        <v>953</v>
      </c>
      <c r="Z150" s="20"/>
      <c r="AA150" s="20"/>
      <c r="AB150" s="20"/>
      <c r="AC150" s="20"/>
      <c r="AD150" s="20"/>
      <c r="AE150" s="20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2"/>
      <c r="AP150" s="32" t="s">
        <v>632</v>
      </c>
      <c r="AQ150" s="20"/>
      <c r="AR150" s="20"/>
      <c r="AS150" s="20"/>
      <c r="AT150" s="20"/>
      <c r="AU150" s="20"/>
      <c r="AV150" s="20"/>
      <c r="AW150" s="101"/>
      <c r="AX150" s="101"/>
      <c r="AY150" s="101"/>
      <c r="AZ150" s="101"/>
      <c r="BA150" s="101"/>
      <c r="BB150" s="101"/>
      <c r="BC150" s="102"/>
      <c r="BD150" s="32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101"/>
      <c r="BV150" s="101"/>
      <c r="BW150" s="101"/>
      <c r="BX150" s="101"/>
      <c r="BY150" s="101"/>
      <c r="BZ150" s="102"/>
    </row>
    <row r="151" spans="2:78" ht="15" customHeight="1">
      <c r="B151" s="222"/>
      <c r="C151" s="223"/>
      <c r="D151" s="38"/>
      <c r="E151" s="27"/>
      <c r="F151" s="27"/>
      <c r="G151" s="27"/>
      <c r="H151" s="27"/>
      <c r="I151" s="27"/>
      <c r="J151" s="27"/>
      <c r="K151" s="27"/>
      <c r="L151" s="27"/>
      <c r="M151" s="27"/>
      <c r="N151" s="136"/>
      <c r="O151" s="136"/>
      <c r="P151" s="136"/>
      <c r="Q151" s="136"/>
      <c r="R151" s="136"/>
      <c r="S151" s="136"/>
      <c r="T151" s="137"/>
      <c r="U151" s="38"/>
      <c r="V151" s="27"/>
      <c r="W151" s="27"/>
      <c r="X151" s="27"/>
      <c r="Y151" s="38" t="s">
        <v>1094</v>
      </c>
      <c r="Z151" s="27"/>
      <c r="AA151" s="27"/>
      <c r="AB151" s="27"/>
      <c r="AC151" s="27"/>
      <c r="AD151" s="27"/>
      <c r="AE151" s="27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7"/>
      <c r="AP151" s="38"/>
      <c r="AQ151" s="27"/>
      <c r="AR151" s="27"/>
      <c r="AS151" s="27"/>
      <c r="AT151" s="27"/>
      <c r="AU151" s="27"/>
      <c r="AV151" s="27"/>
      <c r="AW151" s="136"/>
      <c r="AX151" s="136"/>
      <c r="AY151" s="136"/>
      <c r="AZ151" s="136"/>
      <c r="BA151" s="136"/>
      <c r="BB151" s="136"/>
      <c r="BC151" s="137"/>
      <c r="BD151" s="38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136"/>
      <c r="BV151" s="136"/>
      <c r="BW151" s="136"/>
      <c r="BX151" s="136"/>
      <c r="BY151" s="136"/>
      <c r="BZ151" s="137"/>
    </row>
    <row r="152" spans="2:78" ht="15" customHeight="1">
      <c r="B152" s="220">
        <v>4</v>
      </c>
      <c r="C152" s="221"/>
      <c r="D152" s="32" t="s">
        <v>40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101"/>
      <c r="O152" s="101"/>
      <c r="P152" s="101"/>
      <c r="Q152" s="101"/>
      <c r="R152" s="101"/>
      <c r="S152" s="101"/>
      <c r="T152" s="101"/>
      <c r="U152" s="32" t="s">
        <v>923</v>
      </c>
      <c r="V152" s="20"/>
      <c r="W152" s="20"/>
      <c r="X152" s="21"/>
      <c r="Y152" s="20" t="s">
        <v>953</v>
      </c>
      <c r="Z152" s="20"/>
      <c r="AA152" s="20"/>
      <c r="AB152" s="20"/>
      <c r="AC152" s="20"/>
      <c r="AD152" s="20"/>
      <c r="AE152" s="20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32" t="s">
        <v>40</v>
      </c>
      <c r="AQ152" s="20"/>
      <c r="AR152" s="20"/>
      <c r="AS152" s="20"/>
      <c r="AT152" s="20"/>
      <c r="AU152" s="20"/>
      <c r="AV152" s="20"/>
      <c r="AW152" s="101"/>
      <c r="AX152" s="101"/>
      <c r="AY152" s="101"/>
      <c r="AZ152" s="101"/>
      <c r="BA152" s="101"/>
      <c r="BB152" s="101"/>
      <c r="BC152" s="102"/>
      <c r="BD152" s="32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101"/>
      <c r="BV152" s="101"/>
      <c r="BW152" s="101"/>
      <c r="BX152" s="101"/>
      <c r="BY152" s="101"/>
      <c r="BZ152" s="102"/>
    </row>
    <row r="153" spans="2:78" ht="15" customHeight="1">
      <c r="B153" s="222"/>
      <c r="C153" s="223"/>
      <c r="D153" s="38"/>
      <c r="E153" s="27"/>
      <c r="F153" s="27"/>
      <c r="G153" s="27"/>
      <c r="H153" s="27"/>
      <c r="I153" s="27"/>
      <c r="J153" s="27"/>
      <c r="K153" s="27"/>
      <c r="L153" s="27"/>
      <c r="M153" s="27"/>
      <c r="N153" s="136"/>
      <c r="O153" s="136"/>
      <c r="P153" s="136"/>
      <c r="Q153" s="136"/>
      <c r="R153" s="136"/>
      <c r="S153" s="136"/>
      <c r="T153" s="136"/>
      <c r="U153" s="38"/>
      <c r="V153" s="27"/>
      <c r="W153" s="27"/>
      <c r="X153" s="28"/>
      <c r="Y153" s="27" t="s">
        <v>1094</v>
      </c>
      <c r="Z153" s="27"/>
      <c r="AA153" s="27"/>
      <c r="AB153" s="27"/>
      <c r="AC153" s="27"/>
      <c r="AD153" s="27"/>
      <c r="AE153" s="27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38"/>
      <c r="AQ153" s="27"/>
      <c r="AR153" s="27"/>
      <c r="AS153" s="27"/>
      <c r="AT153" s="27"/>
      <c r="AU153" s="27"/>
      <c r="AV153" s="27"/>
      <c r="AW153" s="136"/>
      <c r="AX153" s="136"/>
      <c r="AY153" s="136"/>
      <c r="AZ153" s="136"/>
      <c r="BA153" s="136"/>
      <c r="BB153" s="136"/>
      <c r="BC153" s="137"/>
      <c r="BD153" s="38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136"/>
      <c r="BV153" s="136"/>
      <c r="BW153" s="136"/>
      <c r="BX153" s="136"/>
      <c r="BY153" s="136"/>
      <c r="BZ153" s="137"/>
    </row>
    <row r="156" spans="2:78" ht="15" customHeight="1">
      <c r="B156" s="205" t="s">
        <v>47</v>
      </c>
      <c r="C156" s="206"/>
      <c r="D156" s="206"/>
      <c r="E156" s="206"/>
      <c r="F156" s="206"/>
      <c r="G156" s="206"/>
      <c r="H156" s="206"/>
      <c r="I156" s="206"/>
      <c r="J156" s="206"/>
      <c r="K156" s="206"/>
      <c r="L156" s="207"/>
      <c r="M156" s="211" t="s">
        <v>433</v>
      </c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3"/>
    </row>
    <row r="157" spans="2:78" ht="15" customHeight="1">
      <c r="B157" s="205" t="s">
        <v>48</v>
      </c>
      <c r="C157" s="206"/>
      <c r="D157" s="206"/>
      <c r="E157" s="206"/>
      <c r="F157" s="206"/>
      <c r="G157" s="206"/>
      <c r="H157" s="206"/>
      <c r="I157" s="206"/>
      <c r="J157" s="206"/>
      <c r="K157" s="206"/>
      <c r="L157" s="207"/>
      <c r="M157" s="211" t="s">
        <v>969</v>
      </c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4"/>
      <c r="Z157" s="214"/>
      <c r="AA157" s="214"/>
      <c r="AB157" s="214"/>
      <c r="AC157" s="214"/>
      <c r="AD157" s="214"/>
      <c r="AE157" s="214"/>
      <c r="AF157" s="214"/>
      <c r="AG157" s="215"/>
    </row>
    <row r="158" spans="2:78" ht="15" customHeight="1">
      <c r="B158" s="205" t="s">
        <v>65</v>
      </c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7"/>
      <c r="Y158" s="216" t="s">
        <v>66</v>
      </c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8"/>
    </row>
    <row r="159" spans="2:78" ht="15" customHeight="1">
      <c r="B159" s="204" t="s">
        <v>0</v>
      </c>
      <c r="C159" s="204"/>
      <c r="D159" s="208" t="s">
        <v>35</v>
      </c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10"/>
      <c r="U159" s="41" t="s">
        <v>49</v>
      </c>
      <c r="V159" s="42"/>
      <c r="W159" s="42"/>
      <c r="X159" s="42"/>
      <c r="Y159" s="216" t="s">
        <v>45</v>
      </c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8"/>
      <c r="AP159" s="216" t="s">
        <v>46</v>
      </c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8"/>
      <c r="BD159" s="216" t="s">
        <v>67</v>
      </c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8"/>
    </row>
    <row r="160" spans="2:78" ht="15" customHeight="1">
      <c r="B160" s="202">
        <v>1</v>
      </c>
      <c r="C160" s="202"/>
      <c r="D160" s="11" t="s">
        <v>971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75"/>
      <c r="O160" s="75"/>
      <c r="P160" s="75"/>
      <c r="Q160" s="75"/>
      <c r="R160" s="75"/>
      <c r="S160" s="75"/>
      <c r="T160" s="97"/>
      <c r="U160" s="11" t="s">
        <v>963</v>
      </c>
      <c r="V160" s="12"/>
      <c r="W160" s="12"/>
      <c r="X160" s="12"/>
      <c r="Y160" s="11"/>
      <c r="Z160" s="12"/>
      <c r="AA160" s="12"/>
      <c r="AB160" s="12"/>
      <c r="AC160" s="12"/>
      <c r="AD160" s="12"/>
      <c r="AE160" s="12"/>
      <c r="AF160" s="75"/>
      <c r="AG160" s="75"/>
      <c r="AH160" s="75"/>
      <c r="AI160" s="75"/>
      <c r="AJ160" s="75"/>
      <c r="AK160" s="75"/>
      <c r="AL160" s="75"/>
      <c r="AM160" s="75"/>
      <c r="AN160" s="75"/>
      <c r="AO160" s="97"/>
      <c r="AP160" s="11"/>
      <c r="AQ160" s="12"/>
      <c r="AR160" s="12"/>
      <c r="AS160" s="12"/>
      <c r="AT160" s="12"/>
      <c r="AU160" s="12"/>
      <c r="AV160" s="12"/>
      <c r="AW160" s="75"/>
      <c r="AX160" s="75"/>
      <c r="AY160" s="75"/>
      <c r="AZ160" s="75"/>
      <c r="BA160" s="75"/>
      <c r="BB160" s="75"/>
      <c r="BC160" s="97"/>
      <c r="BD160" s="11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75"/>
      <c r="BV160" s="75"/>
      <c r="BW160" s="75"/>
      <c r="BX160" s="75"/>
      <c r="BY160" s="75"/>
      <c r="BZ160" s="97"/>
    </row>
    <row r="161" spans="2:78" ht="15" customHeight="1">
      <c r="B161" s="202">
        <v>2</v>
      </c>
      <c r="C161" s="202"/>
      <c r="D161" s="11" t="s">
        <v>324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75"/>
      <c r="O161" s="75"/>
      <c r="P161" s="75"/>
      <c r="Q161" s="75"/>
      <c r="R161" s="75"/>
      <c r="S161" s="75"/>
      <c r="T161" s="97"/>
      <c r="U161" s="11" t="s">
        <v>921</v>
      </c>
      <c r="V161" s="12"/>
      <c r="W161" s="12"/>
      <c r="X161" s="12"/>
      <c r="Y161" s="11" t="s">
        <v>970</v>
      </c>
      <c r="Z161" s="12"/>
      <c r="AA161" s="12"/>
      <c r="AB161" s="12"/>
      <c r="AC161" s="12"/>
      <c r="AD161" s="12"/>
      <c r="AE161" s="12"/>
      <c r="AF161" s="75"/>
      <c r="AG161" s="75"/>
      <c r="AH161" s="75"/>
      <c r="AI161" s="75"/>
      <c r="AJ161" s="75"/>
      <c r="AK161" s="75"/>
      <c r="AL161" s="75"/>
      <c r="AM161" s="75"/>
      <c r="AN161" s="75"/>
      <c r="AO161" s="97"/>
      <c r="AP161" s="11" t="s">
        <v>324</v>
      </c>
      <c r="AQ161" s="12"/>
      <c r="AR161" s="12"/>
      <c r="AS161" s="12"/>
      <c r="AT161" s="12"/>
      <c r="AU161" s="12"/>
      <c r="AV161" s="12"/>
      <c r="AW161" s="75"/>
      <c r="AX161" s="75"/>
      <c r="AY161" s="75"/>
      <c r="AZ161" s="75"/>
      <c r="BA161" s="75"/>
      <c r="BB161" s="75"/>
      <c r="BC161" s="97"/>
      <c r="BD161" s="135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75"/>
      <c r="BV161" s="75"/>
      <c r="BW161" s="75"/>
      <c r="BX161" s="75"/>
      <c r="BY161" s="75"/>
      <c r="BZ161" s="97"/>
    </row>
    <row r="162" spans="2:78" ht="15" customHeight="1">
      <c r="B162" s="202">
        <v>3</v>
      </c>
      <c r="C162" s="202"/>
      <c r="D162" s="11" t="s">
        <v>972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75"/>
      <c r="O162" s="75"/>
      <c r="P162" s="75"/>
      <c r="Q162" s="75"/>
      <c r="R162" s="75"/>
      <c r="S162" s="75"/>
      <c r="T162" s="97"/>
      <c r="U162" s="11" t="s">
        <v>922</v>
      </c>
      <c r="V162" s="12"/>
      <c r="W162" s="12"/>
      <c r="X162" s="12"/>
      <c r="Y162" s="11" t="s">
        <v>970</v>
      </c>
      <c r="Z162" s="12"/>
      <c r="AA162" s="12"/>
      <c r="AB162" s="12"/>
      <c r="AC162" s="12"/>
      <c r="AD162" s="12"/>
      <c r="AE162" s="12"/>
      <c r="AF162" s="75"/>
      <c r="AG162" s="75"/>
      <c r="AH162" s="75"/>
      <c r="AI162" s="75"/>
      <c r="AJ162" s="75"/>
      <c r="AK162" s="75"/>
      <c r="AL162" s="75"/>
      <c r="AM162" s="75"/>
      <c r="AN162" s="75"/>
      <c r="AO162" s="97"/>
      <c r="AP162" s="11" t="s">
        <v>972</v>
      </c>
      <c r="AQ162" s="12"/>
      <c r="AR162" s="12"/>
      <c r="AS162" s="12"/>
      <c r="AT162" s="12"/>
      <c r="AU162" s="12"/>
      <c r="AV162" s="12"/>
      <c r="AW162" s="75"/>
      <c r="AX162" s="75"/>
      <c r="AY162" s="75"/>
      <c r="AZ162" s="75"/>
      <c r="BA162" s="75"/>
      <c r="BB162" s="75"/>
      <c r="BC162" s="97"/>
      <c r="BD162" s="121" t="s">
        <v>405</v>
      </c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75"/>
      <c r="BV162" s="75"/>
      <c r="BW162" s="75"/>
      <c r="BX162" s="75"/>
      <c r="BY162" s="75"/>
      <c r="BZ162" s="97"/>
    </row>
    <row r="163" spans="2:78" ht="15" customHeight="1">
      <c r="B163" s="202">
        <v>4</v>
      </c>
      <c r="C163" s="202"/>
      <c r="D163" s="11" t="s">
        <v>973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75"/>
      <c r="O163" s="75"/>
      <c r="P163" s="75"/>
      <c r="Q163" s="75"/>
      <c r="R163" s="75"/>
      <c r="S163" s="75"/>
      <c r="T163" s="97"/>
      <c r="U163" s="11" t="s">
        <v>923</v>
      </c>
      <c r="V163" s="12"/>
      <c r="W163" s="12"/>
      <c r="X163" s="12"/>
      <c r="Y163" s="11" t="s">
        <v>970</v>
      </c>
      <c r="Z163" s="12"/>
      <c r="AA163" s="12"/>
      <c r="AB163" s="12"/>
      <c r="AC163" s="12"/>
      <c r="AD163" s="12"/>
      <c r="AE163" s="12"/>
      <c r="AF163" s="75"/>
      <c r="AG163" s="75"/>
      <c r="AH163" s="75"/>
      <c r="AI163" s="75"/>
      <c r="AJ163" s="75"/>
      <c r="AK163" s="75"/>
      <c r="AL163" s="75"/>
      <c r="AM163" s="75"/>
      <c r="AN163" s="75"/>
      <c r="AO163" s="97"/>
      <c r="AP163" s="11" t="s">
        <v>973</v>
      </c>
      <c r="AQ163" s="12"/>
      <c r="AR163" s="12"/>
      <c r="AS163" s="12"/>
      <c r="AT163" s="12"/>
      <c r="AU163" s="12"/>
      <c r="AV163" s="12"/>
      <c r="AW163" s="75"/>
      <c r="AX163" s="75"/>
      <c r="AY163" s="75"/>
      <c r="AZ163" s="75"/>
      <c r="BA163" s="75"/>
      <c r="BB163" s="75"/>
      <c r="BC163" s="97"/>
      <c r="BD163" s="121" t="s">
        <v>405</v>
      </c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75"/>
      <c r="BV163" s="75"/>
      <c r="BW163" s="75"/>
      <c r="BX163" s="75"/>
      <c r="BY163" s="75"/>
      <c r="BZ163" s="97"/>
    </row>
    <row r="164" spans="2:78" ht="15" customHeight="1">
      <c r="B164" s="202">
        <v>5</v>
      </c>
      <c r="C164" s="202"/>
      <c r="D164" s="11" t="s">
        <v>974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75"/>
      <c r="O164" s="75"/>
      <c r="P164" s="75"/>
      <c r="Q164" s="75"/>
      <c r="R164" s="75"/>
      <c r="S164" s="75"/>
      <c r="T164" s="97"/>
      <c r="U164" s="11" t="s">
        <v>924</v>
      </c>
      <c r="V164" s="12"/>
      <c r="W164" s="12"/>
      <c r="X164" s="12"/>
      <c r="Y164" s="11" t="s">
        <v>970</v>
      </c>
      <c r="Z164" s="12"/>
      <c r="AA164" s="12"/>
      <c r="AB164" s="12"/>
      <c r="AC164" s="12"/>
      <c r="AD164" s="12"/>
      <c r="AE164" s="12"/>
      <c r="AF164" s="75"/>
      <c r="AG164" s="75"/>
      <c r="AH164" s="75"/>
      <c r="AI164" s="75"/>
      <c r="AJ164" s="75"/>
      <c r="AK164" s="75"/>
      <c r="AL164" s="75"/>
      <c r="AM164" s="75"/>
      <c r="AN164" s="75"/>
      <c r="AO164" s="97"/>
      <c r="AP164" s="11" t="s">
        <v>974</v>
      </c>
      <c r="AQ164" s="12"/>
      <c r="AR164" s="12"/>
      <c r="AS164" s="12"/>
      <c r="AT164" s="12"/>
      <c r="AU164" s="12"/>
      <c r="AV164" s="12"/>
      <c r="AW164" s="75"/>
      <c r="AX164" s="75"/>
      <c r="AY164" s="75"/>
      <c r="AZ164" s="75"/>
      <c r="BA164" s="75"/>
      <c r="BB164" s="75"/>
      <c r="BC164" s="97"/>
      <c r="BD164" s="11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75"/>
      <c r="BV164" s="75"/>
      <c r="BW164" s="75"/>
      <c r="BX164" s="75"/>
      <c r="BY164" s="75"/>
      <c r="BZ164" s="97"/>
    </row>
    <row r="165" spans="2:78" ht="15" customHeight="1">
      <c r="B165" s="202">
        <v>6</v>
      </c>
      <c r="C165" s="202"/>
      <c r="D165" s="11" t="s">
        <v>975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75"/>
      <c r="O165" s="75"/>
      <c r="P165" s="75"/>
      <c r="Q165" s="75"/>
      <c r="R165" s="75"/>
      <c r="S165" s="75"/>
      <c r="T165" s="97"/>
      <c r="U165" s="11" t="s">
        <v>925</v>
      </c>
      <c r="V165" s="12"/>
      <c r="W165" s="12"/>
      <c r="X165" s="12"/>
      <c r="Y165" s="11" t="s">
        <v>970</v>
      </c>
      <c r="Z165" s="12"/>
      <c r="AA165" s="12"/>
      <c r="AB165" s="12"/>
      <c r="AC165" s="12"/>
      <c r="AD165" s="12"/>
      <c r="AE165" s="12"/>
      <c r="AF165" s="75"/>
      <c r="AG165" s="75"/>
      <c r="AH165" s="75"/>
      <c r="AI165" s="75"/>
      <c r="AJ165" s="75"/>
      <c r="AK165" s="75"/>
      <c r="AL165" s="75"/>
      <c r="AM165" s="75"/>
      <c r="AN165" s="75"/>
      <c r="AO165" s="97"/>
      <c r="AP165" s="11" t="s">
        <v>975</v>
      </c>
      <c r="AQ165" s="12"/>
      <c r="AR165" s="12"/>
      <c r="AS165" s="12"/>
      <c r="AT165" s="12"/>
      <c r="AU165" s="12"/>
      <c r="AV165" s="12"/>
      <c r="AW165" s="75"/>
      <c r="AX165" s="75"/>
      <c r="AY165" s="75"/>
      <c r="AZ165" s="75"/>
      <c r="BA165" s="75"/>
      <c r="BB165" s="75"/>
      <c r="BC165" s="97"/>
      <c r="BD165" s="11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75"/>
      <c r="BV165" s="75"/>
      <c r="BW165" s="75"/>
      <c r="BX165" s="75"/>
      <c r="BY165" s="75"/>
      <c r="BZ165" s="97"/>
    </row>
    <row r="168" spans="2:78" ht="15" customHeight="1">
      <c r="B168" s="205" t="s">
        <v>47</v>
      </c>
      <c r="C168" s="206"/>
      <c r="D168" s="206"/>
      <c r="E168" s="206"/>
      <c r="F168" s="206"/>
      <c r="G168" s="206"/>
      <c r="H168" s="206"/>
      <c r="I168" s="206"/>
      <c r="J168" s="206"/>
      <c r="K168" s="206"/>
      <c r="L168" s="207"/>
      <c r="M168" s="211" t="s">
        <v>433</v>
      </c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3"/>
    </row>
    <row r="169" spans="2:78" ht="15" customHeight="1">
      <c r="B169" s="205" t="s">
        <v>48</v>
      </c>
      <c r="C169" s="206"/>
      <c r="D169" s="206"/>
      <c r="E169" s="206"/>
      <c r="F169" s="206"/>
      <c r="G169" s="206"/>
      <c r="H169" s="206"/>
      <c r="I169" s="206"/>
      <c r="J169" s="206"/>
      <c r="K169" s="206"/>
      <c r="L169" s="207"/>
      <c r="M169" s="211" t="s">
        <v>996</v>
      </c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4"/>
      <c r="Z169" s="214"/>
      <c r="AA169" s="214"/>
      <c r="AB169" s="214"/>
      <c r="AC169" s="214"/>
      <c r="AD169" s="214"/>
      <c r="AE169" s="214"/>
      <c r="AF169" s="214"/>
      <c r="AG169" s="215"/>
    </row>
    <row r="170" spans="2:78" ht="15" customHeight="1">
      <c r="B170" s="205" t="s">
        <v>65</v>
      </c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7"/>
      <c r="Y170" s="216" t="s">
        <v>66</v>
      </c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8"/>
    </row>
    <row r="171" spans="2:78" ht="15" customHeight="1">
      <c r="B171" s="204" t="s">
        <v>0</v>
      </c>
      <c r="C171" s="204"/>
      <c r="D171" s="208" t="s">
        <v>35</v>
      </c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10"/>
      <c r="U171" s="41" t="s">
        <v>49</v>
      </c>
      <c r="V171" s="42"/>
      <c r="W171" s="42"/>
      <c r="X171" s="42"/>
      <c r="Y171" s="216" t="s">
        <v>45</v>
      </c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8"/>
      <c r="AP171" s="216" t="s">
        <v>46</v>
      </c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8"/>
      <c r="BD171" s="216" t="s">
        <v>67</v>
      </c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8"/>
    </row>
    <row r="172" spans="2:78" ht="15" customHeight="1">
      <c r="B172" s="202">
        <v>1</v>
      </c>
      <c r="C172" s="202"/>
      <c r="D172" s="11" t="s">
        <v>978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75"/>
      <c r="O172" s="75"/>
      <c r="P172" s="75"/>
      <c r="Q172" s="75"/>
      <c r="R172" s="75"/>
      <c r="S172" s="75"/>
      <c r="T172" s="97"/>
      <c r="U172" s="11" t="s">
        <v>963</v>
      </c>
      <c r="V172" s="12"/>
      <c r="W172" s="12"/>
      <c r="X172" s="12"/>
      <c r="Y172" s="119" t="s">
        <v>1017</v>
      </c>
      <c r="Z172" s="12"/>
      <c r="AA172" s="12"/>
      <c r="AB172" s="12"/>
      <c r="AC172" s="12"/>
      <c r="AD172" s="12"/>
      <c r="AE172" s="12"/>
      <c r="AF172" s="75"/>
      <c r="AG172" s="75"/>
      <c r="AH172" s="75"/>
      <c r="AI172" s="75"/>
      <c r="AJ172" s="75"/>
      <c r="AK172" s="75"/>
      <c r="AL172" s="75"/>
      <c r="AM172" s="75"/>
      <c r="AN172" s="75"/>
      <c r="AO172" s="97"/>
      <c r="AP172" s="11"/>
      <c r="AQ172" s="12"/>
      <c r="AR172" s="12"/>
      <c r="AS172" s="12"/>
      <c r="AT172" s="12"/>
      <c r="AU172" s="12"/>
      <c r="AV172" s="12"/>
      <c r="AW172" s="75"/>
      <c r="AX172" s="75"/>
      <c r="AY172" s="75"/>
      <c r="AZ172" s="75"/>
      <c r="BA172" s="75"/>
      <c r="BB172" s="75"/>
      <c r="BC172" s="97"/>
      <c r="BD172" s="11" t="s">
        <v>1100</v>
      </c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75"/>
      <c r="BV172" s="75"/>
      <c r="BW172" s="75"/>
      <c r="BX172" s="75"/>
      <c r="BY172" s="75"/>
      <c r="BZ172" s="97"/>
    </row>
    <row r="173" spans="2:78" ht="15" customHeight="1">
      <c r="B173" s="202">
        <v>2</v>
      </c>
      <c r="C173" s="202"/>
      <c r="D173" s="11" t="s">
        <v>631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75"/>
      <c r="O173" s="75"/>
      <c r="P173" s="75"/>
      <c r="Q173" s="75"/>
      <c r="R173" s="75"/>
      <c r="S173" s="75"/>
      <c r="T173" s="97"/>
      <c r="U173" s="11" t="s">
        <v>921</v>
      </c>
      <c r="V173" s="12"/>
      <c r="W173" s="12"/>
      <c r="X173" s="12"/>
      <c r="Y173" s="119" t="s">
        <v>1017</v>
      </c>
      <c r="Z173" s="12"/>
      <c r="AA173" s="12"/>
      <c r="AB173" s="12"/>
      <c r="AC173" s="12"/>
      <c r="AD173" s="12"/>
      <c r="AE173" s="12"/>
      <c r="AF173" s="75"/>
      <c r="AG173" s="75"/>
      <c r="AH173" s="75"/>
      <c r="AI173" s="75"/>
      <c r="AJ173" s="75"/>
      <c r="AK173" s="75"/>
      <c r="AL173" s="75"/>
      <c r="AM173" s="75"/>
      <c r="AN173" s="75"/>
      <c r="AO173" s="97"/>
      <c r="AP173" s="11"/>
      <c r="AQ173" s="12"/>
      <c r="AR173" s="12"/>
      <c r="AS173" s="12"/>
      <c r="AT173" s="12"/>
      <c r="AU173" s="12"/>
      <c r="AV173" s="12"/>
      <c r="AW173" s="75"/>
      <c r="AX173" s="75"/>
      <c r="AY173" s="75"/>
      <c r="AZ173" s="75"/>
      <c r="BA173" s="75"/>
      <c r="BB173" s="75"/>
      <c r="BC173" s="97"/>
      <c r="BD173" s="135" t="s">
        <v>965</v>
      </c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75"/>
      <c r="BV173" s="75"/>
      <c r="BW173" s="75"/>
      <c r="BX173" s="75"/>
      <c r="BY173" s="75"/>
      <c r="BZ173" s="97"/>
    </row>
    <row r="174" spans="2:78" ht="15" customHeight="1">
      <c r="B174" s="202">
        <v>3</v>
      </c>
      <c r="C174" s="202"/>
      <c r="D174" s="11" t="s">
        <v>632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75"/>
      <c r="O174" s="75"/>
      <c r="P174" s="75"/>
      <c r="Q174" s="75"/>
      <c r="R174" s="75"/>
      <c r="S174" s="75"/>
      <c r="T174" s="97"/>
      <c r="U174" s="11" t="s">
        <v>922</v>
      </c>
      <c r="V174" s="12"/>
      <c r="W174" s="12"/>
      <c r="X174" s="12"/>
      <c r="Y174" s="119" t="s">
        <v>1017</v>
      </c>
      <c r="Z174" s="12"/>
      <c r="AA174" s="12"/>
      <c r="AB174" s="12"/>
      <c r="AC174" s="12"/>
      <c r="AD174" s="12"/>
      <c r="AE174" s="12"/>
      <c r="AF174" s="75"/>
      <c r="AG174" s="75"/>
      <c r="AH174" s="75"/>
      <c r="AI174" s="75"/>
      <c r="AJ174" s="75"/>
      <c r="AK174" s="75"/>
      <c r="AL174" s="75"/>
      <c r="AM174" s="75"/>
      <c r="AN174" s="75"/>
      <c r="AO174" s="97"/>
      <c r="AP174" s="11"/>
      <c r="AQ174" s="12"/>
      <c r="AR174" s="12"/>
      <c r="AS174" s="12"/>
      <c r="AT174" s="12"/>
      <c r="AU174" s="12"/>
      <c r="AV174" s="12"/>
      <c r="AW174" s="75"/>
      <c r="AX174" s="75"/>
      <c r="AY174" s="75"/>
      <c r="AZ174" s="75"/>
      <c r="BA174" s="75"/>
      <c r="BB174" s="75"/>
      <c r="BC174" s="97"/>
      <c r="BD174" s="135" t="s">
        <v>966</v>
      </c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75"/>
      <c r="BV174" s="75"/>
      <c r="BW174" s="75"/>
      <c r="BX174" s="75"/>
      <c r="BY174" s="75"/>
      <c r="BZ174" s="97"/>
    </row>
    <row r="175" spans="2:78" ht="15" customHeight="1">
      <c r="B175" s="202">
        <v>4</v>
      </c>
      <c r="C175" s="202"/>
      <c r="D175" s="11" t="s">
        <v>979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75"/>
      <c r="O175" s="75"/>
      <c r="P175" s="75"/>
      <c r="Q175" s="75"/>
      <c r="R175" s="75"/>
      <c r="S175" s="75"/>
      <c r="T175" s="97"/>
      <c r="U175" s="11" t="s">
        <v>923</v>
      </c>
      <c r="V175" s="12"/>
      <c r="W175" s="12"/>
      <c r="X175" s="12"/>
      <c r="Y175" s="11" t="s">
        <v>485</v>
      </c>
      <c r="Z175" s="12"/>
      <c r="AA175" s="12"/>
      <c r="AB175" s="12"/>
      <c r="AC175" s="12"/>
      <c r="AD175" s="12"/>
      <c r="AE175" s="12"/>
      <c r="AF175" s="75"/>
      <c r="AG175" s="75"/>
      <c r="AH175" s="75"/>
      <c r="AI175" s="75"/>
      <c r="AJ175" s="75"/>
      <c r="AK175" s="75"/>
      <c r="AL175" s="75"/>
      <c r="AM175" s="75"/>
      <c r="AN175" s="75"/>
      <c r="AO175" s="97"/>
      <c r="AP175" s="11" t="s">
        <v>979</v>
      </c>
      <c r="AQ175" s="12"/>
      <c r="AR175" s="12"/>
      <c r="AS175" s="12"/>
      <c r="AT175" s="12"/>
      <c r="AU175" s="12"/>
      <c r="AV175" s="12"/>
      <c r="AW175" s="75"/>
      <c r="AX175" s="75"/>
      <c r="AY175" s="75"/>
      <c r="AZ175" s="75"/>
      <c r="BA175" s="75"/>
      <c r="BB175" s="75"/>
      <c r="BC175" s="97"/>
      <c r="BD175" s="121" t="s">
        <v>993</v>
      </c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75"/>
      <c r="BV175" s="75"/>
      <c r="BW175" s="75"/>
      <c r="BX175" s="75"/>
      <c r="BY175" s="75"/>
      <c r="BZ175" s="97"/>
    </row>
    <row r="176" spans="2:78" ht="15" customHeight="1">
      <c r="B176" s="202">
        <v>5</v>
      </c>
      <c r="C176" s="202"/>
      <c r="D176" s="11" t="s">
        <v>980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75"/>
      <c r="O176" s="75"/>
      <c r="P176" s="75"/>
      <c r="Q176" s="75"/>
      <c r="R176" s="75"/>
      <c r="S176" s="75"/>
      <c r="T176" s="97"/>
      <c r="U176" s="11" t="s">
        <v>924</v>
      </c>
      <c r="V176" s="12"/>
      <c r="W176" s="12"/>
      <c r="X176" s="12"/>
      <c r="Y176" s="11" t="s">
        <v>485</v>
      </c>
      <c r="Z176" s="12"/>
      <c r="AA176" s="12"/>
      <c r="AB176" s="12"/>
      <c r="AC176" s="12"/>
      <c r="AD176" s="12"/>
      <c r="AE176" s="12"/>
      <c r="AF176" s="75"/>
      <c r="AG176" s="75"/>
      <c r="AH176" s="75"/>
      <c r="AI176" s="75"/>
      <c r="AJ176" s="75"/>
      <c r="AK176" s="75"/>
      <c r="AL176" s="75"/>
      <c r="AM176" s="75"/>
      <c r="AN176" s="75"/>
      <c r="AO176" s="97"/>
      <c r="AP176" s="11" t="s">
        <v>980</v>
      </c>
      <c r="AQ176" s="12"/>
      <c r="AR176" s="12"/>
      <c r="AS176" s="12"/>
      <c r="AT176" s="12"/>
      <c r="AU176" s="12"/>
      <c r="AV176" s="12"/>
      <c r="AW176" s="75"/>
      <c r="AX176" s="75"/>
      <c r="AY176" s="75"/>
      <c r="AZ176" s="75"/>
      <c r="BA176" s="75"/>
      <c r="BB176" s="75"/>
      <c r="BC176" s="97"/>
      <c r="BD176" s="121" t="s">
        <v>993</v>
      </c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75"/>
      <c r="BV176" s="75"/>
      <c r="BW176" s="75"/>
      <c r="BX176" s="75"/>
      <c r="BY176" s="75"/>
      <c r="BZ176" s="97"/>
    </row>
    <row r="177" spans="2:78" ht="15" customHeight="1">
      <c r="B177" s="202">
        <v>6</v>
      </c>
      <c r="C177" s="202"/>
      <c r="D177" s="11" t="s">
        <v>981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75"/>
      <c r="O177" s="75"/>
      <c r="P177" s="75"/>
      <c r="Q177" s="75"/>
      <c r="R177" s="75"/>
      <c r="S177" s="75"/>
      <c r="T177" s="97"/>
      <c r="U177" s="11" t="s">
        <v>925</v>
      </c>
      <c r="V177" s="12"/>
      <c r="W177" s="12"/>
      <c r="X177" s="12"/>
      <c r="Y177" s="11"/>
      <c r="Z177" s="12"/>
      <c r="AA177" s="12"/>
      <c r="AB177" s="12"/>
      <c r="AC177" s="12"/>
      <c r="AD177" s="12"/>
      <c r="AE177" s="12"/>
      <c r="AF177" s="75"/>
      <c r="AG177" s="75"/>
      <c r="AH177" s="75"/>
      <c r="AI177" s="75"/>
      <c r="AJ177" s="75"/>
      <c r="AK177" s="75"/>
      <c r="AL177" s="75"/>
      <c r="AM177" s="75"/>
      <c r="AN177" s="75"/>
      <c r="AO177" s="97"/>
      <c r="AP177" s="11" t="s">
        <v>981</v>
      </c>
      <c r="AQ177" s="12"/>
      <c r="AR177" s="12"/>
      <c r="AS177" s="12"/>
      <c r="AT177" s="12"/>
      <c r="AU177" s="12"/>
      <c r="AV177" s="12"/>
      <c r="AW177" s="75"/>
      <c r="AX177" s="75"/>
      <c r="AY177" s="75"/>
      <c r="AZ177" s="75"/>
      <c r="BA177" s="75"/>
      <c r="BB177" s="75"/>
      <c r="BC177" s="97"/>
      <c r="BD177" s="11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75"/>
      <c r="BV177" s="75"/>
      <c r="BW177" s="75"/>
      <c r="BX177" s="75"/>
      <c r="BY177" s="75"/>
      <c r="BZ177" s="97"/>
    </row>
    <row r="178" spans="2:78" ht="15" customHeight="1">
      <c r="B178" s="202">
        <v>7</v>
      </c>
      <c r="C178" s="202"/>
      <c r="D178" s="11" t="s">
        <v>983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75"/>
      <c r="O178" s="75"/>
      <c r="P178" s="75"/>
      <c r="Q178" s="75"/>
      <c r="R178" s="75"/>
      <c r="S178" s="75"/>
      <c r="T178" s="97"/>
      <c r="U178" s="11" t="s">
        <v>926</v>
      </c>
      <c r="V178" s="12"/>
      <c r="W178" s="12"/>
      <c r="X178" s="12"/>
      <c r="Y178" s="11"/>
      <c r="Z178" s="12"/>
      <c r="AA178" s="12"/>
      <c r="AB178" s="12"/>
      <c r="AC178" s="12"/>
      <c r="AD178" s="12"/>
      <c r="AE178" s="12"/>
      <c r="AF178" s="75"/>
      <c r="AG178" s="75"/>
      <c r="AH178" s="75"/>
      <c r="AI178" s="75"/>
      <c r="AJ178" s="75"/>
      <c r="AK178" s="75"/>
      <c r="AL178" s="75"/>
      <c r="AM178" s="75"/>
      <c r="AN178" s="75"/>
      <c r="AO178" s="97"/>
      <c r="AP178" s="11" t="s">
        <v>983</v>
      </c>
      <c r="AQ178" s="12"/>
      <c r="AR178" s="12"/>
      <c r="AS178" s="12"/>
      <c r="AT178" s="12"/>
      <c r="AU178" s="12"/>
      <c r="AV178" s="12"/>
      <c r="AW178" s="75"/>
      <c r="AX178" s="75"/>
      <c r="AY178" s="75"/>
      <c r="AZ178" s="75"/>
      <c r="BA178" s="75"/>
      <c r="BB178" s="75"/>
      <c r="BC178" s="97"/>
      <c r="BD178" s="11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75"/>
      <c r="BV178" s="75"/>
      <c r="BW178" s="75"/>
      <c r="BX178" s="75"/>
      <c r="BY178" s="75"/>
      <c r="BZ178" s="97"/>
    </row>
    <row r="179" spans="2:78" ht="15" customHeight="1">
      <c r="B179" s="202">
        <v>8</v>
      </c>
      <c r="C179" s="202"/>
      <c r="D179" s="11" t="s">
        <v>984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75"/>
      <c r="O179" s="75"/>
      <c r="P179" s="75"/>
      <c r="Q179" s="75"/>
      <c r="R179" s="75"/>
      <c r="S179" s="75"/>
      <c r="T179" s="97"/>
      <c r="U179" s="11" t="s">
        <v>927</v>
      </c>
      <c r="V179" s="12"/>
      <c r="W179" s="12"/>
      <c r="X179" s="12"/>
      <c r="Y179" s="11"/>
      <c r="Z179" s="12"/>
      <c r="AA179" s="12"/>
      <c r="AB179" s="12"/>
      <c r="AC179" s="12"/>
      <c r="AD179" s="12"/>
      <c r="AE179" s="12"/>
      <c r="AF179" s="75"/>
      <c r="AG179" s="75"/>
      <c r="AH179" s="75"/>
      <c r="AI179" s="75"/>
      <c r="AJ179" s="75"/>
      <c r="AK179" s="75"/>
      <c r="AL179" s="75"/>
      <c r="AM179" s="75"/>
      <c r="AN179" s="75"/>
      <c r="AO179" s="97"/>
      <c r="AP179" s="11" t="s">
        <v>984</v>
      </c>
      <c r="AQ179" s="12"/>
      <c r="AR179" s="12"/>
      <c r="AS179" s="12"/>
      <c r="AT179" s="12"/>
      <c r="AU179" s="12"/>
      <c r="AV179" s="12"/>
      <c r="AW179" s="75"/>
      <c r="AX179" s="75"/>
      <c r="AY179" s="75"/>
      <c r="AZ179" s="75"/>
      <c r="BA179" s="75"/>
      <c r="BB179" s="75"/>
      <c r="BC179" s="97"/>
      <c r="BD179" s="135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75"/>
      <c r="BV179" s="75"/>
      <c r="BW179" s="75"/>
      <c r="BX179" s="75"/>
      <c r="BY179" s="75"/>
      <c r="BZ179" s="97"/>
    </row>
    <row r="180" spans="2:78" ht="15" customHeight="1">
      <c r="B180" s="202">
        <v>9</v>
      </c>
      <c r="C180" s="202"/>
      <c r="D180" s="11" t="s">
        <v>40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75"/>
      <c r="O180" s="75"/>
      <c r="P180" s="75"/>
      <c r="Q180" s="75"/>
      <c r="R180" s="75"/>
      <c r="S180" s="75"/>
      <c r="T180" s="97"/>
      <c r="U180" s="11" t="s">
        <v>928</v>
      </c>
      <c r="V180" s="12"/>
      <c r="W180" s="12"/>
      <c r="X180" s="12"/>
      <c r="Y180" s="11"/>
      <c r="Z180" s="12"/>
      <c r="AA180" s="12"/>
      <c r="AB180" s="12"/>
      <c r="AC180" s="12"/>
      <c r="AD180" s="12"/>
      <c r="AE180" s="12"/>
      <c r="AF180" s="75"/>
      <c r="AG180" s="75"/>
      <c r="AH180" s="75"/>
      <c r="AI180" s="75"/>
      <c r="AJ180" s="75"/>
      <c r="AK180" s="75"/>
      <c r="AL180" s="75"/>
      <c r="AM180" s="75"/>
      <c r="AN180" s="75"/>
      <c r="AO180" s="97"/>
      <c r="AP180" s="11" t="s">
        <v>40</v>
      </c>
      <c r="AQ180" s="12"/>
      <c r="AR180" s="12"/>
      <c r="AS180" s="12"/>
      <c r="AT180" s="12"/>
      <c r="AU180" s="12"/>
      <c r="AV180" s="12"/>
      <c r="AW180" s="75"/>
      <c r="AX180" s="75"/>
      <c r="AY180" s="75"/>
      <c r="AZ180" s="75"/>
      <c r="BA180" s="75"/>
      <c r="BB180" s="75"/>
      <c r="BC180" s="97"/>
      <c r="BD180" s="121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75"/>
      <c r="BV180" s="75"/>
      <c r="BW180" s="75"/>
      <c r="BX180" s="75"/>
      <c r="BY180" s="75"/>
      <c r="BZ180" s="97"/>
    </row>
    <row r="181" spans="2:78" ht="15" customHeight="1">
      <c r="B181" s="202">
        <v>10</v>
      </c>
      <c r="C181" s="202"/>
      <c r="D181" s="11" t="s">
        <v>985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75"/>
      <c r="O181" s="75"/>
      <c r="P181" s="75"/>
      <c r="Q181" s="75"/>
      <c r="R181" s="75"/>
      <c r="S181" s="75"/>
      <c r="T181" s="97"/>
      <c r="U181" s="11" t="s">
        <v>929</v>
      </c>
      <c r="V181" s="12"/>
      <c r="W181" s="12"/>
      <c r="X181" s="12"/>
      <c r="Y181" s="11"/>
      <c r="Z181" s="12"/>
      <c r="AA181" s="12"/>
      <c r="AB181" s="12"/>
      <c r="AC181" s="12"/>
      <c r="AD181" s="12"/>
      <c r="AE181" s="12"/>
      <c r="AF181" s="75"/>
      <c r="AG181" s="75"/>
      <c r="AH181" s="75"/>
      <c r="AI181" s="75"/>
      <c r="AJ181" s="75"/>
      <c r="AK181" s="75"/>
      <c r="AL181" s="75"/>
      <c r="AM181" s="75"/>
      <c r="AN181" s="75"/>
      <c r="AO181" s="97"/>
      <c r="AP181" s="11" t="s">
        <v>985</v>
      </c>
      <c r="AQ181" s="12"/>
      <c r="AR181" s="12"/>
      <c r="AS181" s="12"/>
      <c r="AT181" s="12"/>
      <c r="AU181" s="12"/>
      <c r="AV181" s="12"/>
      <c r="AW181" s="75"/>
      <c r="AX181" s="75"/>
      <c r="AY181" s="75"/>
      <c r="AZ181" s="75"/>
      <c r="BA181" s="75"/>
      <c r="BB181" s="75"/>
      <c r="BC181" s="97"/>
      <c r="BD181" s="121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75"/>
      <c r="BV181" s="75"/>
      <c r="BW181" s="75"/>
      <c r="BX181" s="75"/>
      <c r="BY181" s="75"/>
      <c r="BZ181" s="97"/>
    </row>
    <row r="182" spans="2:78" ht="15" customHeight="1">
      <c r="B182" s="202">
        <v>11</v>
      </c>
      <c r="C182" s="202"/>
      <c r="D182" s="11" t="s">
        <v>986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75"/>
      <c r="O182" s="75"/>
      <c r="P182" s="75"/>
      <c r="Q182" s="75"/>
      <c r="R182" s="75"/>
      <c r="S182" s="75"/>
      <c r="T182" s="97"/>
      <c r="U182" s="11" t="s">
        <v>930</v>
      </c>
      <c r="V182" s="12"/>
      <c r="W182" s="12"/>
      <c r="X182" s="12"/>
      <c r="Y182" s="11"/>
      <c r="Z182" s="12"/>
      <c r="AA182" s="12"/>
      <c r="AB182" s="12"/>
      <c r="AC182" s="12"/>
      <c r="AD182" s="12"/>
      <c r="AE182" s="12"/>
      <c r="AF182" s="75"/>
      <c r="AG182" s="75"/>
      <c r="AH182" s="75"/>
      <c r="AI182" s="75"/>
      <c r="AJ182" s="75"/>
      <c r="AK182" s="75"/>
      <c r="AL182" s="75"/>
      <c r="AM182" s="75"/>
      <c r="AN182" s="75"/>
      <c r="AO182" s="97"/>
      <c r="AP182" s="11" t="s">
        <v>986</v>
      </c>
      <c r="AQ182" s="12"/>
      <c r="AR182" s="12"/>
      <c r="AS182" s="12"/>
      <c r="AT182" s="12"/>
      <c r="AU182" s="12"/>
      <c r="AV182" s="12"/>
      <c r="AW182" s="75"/>
      <c r="AX182" s="75"/>
      <c r="AY182" s="75"/>
      <c r="AZ182" s="75"/>
      <c r="BA182" s="75"/>
      <c r="BB182" s="75"/>
      <c r="BC182" s="97"/>
      <c r="BD182" s="11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75"/>
      <c r="BV182" s="75"/>
      <c r="BW182" s="75"/>
      <c r="BX182" s="75"/>
      <c r="BY182" s="75"/>
      <c r="BZ182" s="97"/>
    </row>
    <row r="183" spans="2:78" ht="15" customHeight="1">
      <c r="B183" s="202">
        <v>12</v>
      </c>
      <c r="C183" s="202"/>
      <c r="D183" s="11" t="s">
        <v>987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75"/>
      <c r="O183" s="75"/>
      <c r="P183" s="75"/>
      <c r="Q183" s="75"/>
      <c r="R183" s="75"/>
      <c r="S183" s="75"/>
      <c r="T183" s="97"/>
      <c r="U183" s="11" t="s">
        <v>931</v>
      </c>
      <c r="V183" s="12"/>
      <c r="W183" s="12"/>
      <c r="X183" s="12"/>
      <c r="Y183" s="11"/>
      <c r="Z183" s="12"/>
      <c r="AA183" s="12"/>
      <c r="AB183" s="12"/>
      <c r="AC183" s="12"/>
      <c r="AD183" s="12"/>
      <c r="AE183" s="12"/>
      <c r="AF183" s="75"/>
      <c r="AG183" s="75"/>
      <c r="AH183" s="75"/>
      <c r="AI183" s="75"/>
      <c r="AJ183" s="75"/>
      <c r="AK183" s="75"/>
      <c r="AL183" s="75"/>
      <c r="AM183" s="75"/>
      <c r="AN183" s="75"/>
      <c r="AO183" s="97"/>
      <c r="AP183" s="11" t="s">
        <v>987</v>
      </c>
      <c r="AQ183" s="12"/>
      <c r="AR183" s="12"/>
      <c r="AS183" s="12"/>
      <c r="AT183" s="12"/>
      <c r="AU183" s="12"/>
      <c r="AV183" s="12"/>
      <c r="AW183" s="75"/>
      <c r="AX183" s="75"/>
      <c r="AY183" s="75"/>
      <c r="AZ183" s="75"/>
      <c r="BA183" s="75"/>
      <c r="BB183" s="75"/>
      <c r="BC183" s="97"/>
      <c r="BD183" s="11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75"/>
      <c r="BV183" s="75"/>
      <c r="BW183" s="75"/>
      <c r="BX183" s="75"/>
      <c r="BY183" s="75"/>
      <c r="BZ183" s="97"/>
    </row>
    <row r="184" spans="2:78" ht="15" customHeight="1">
      <c r="B184" s="202">
        <v>13</v>
      </c>
      <c r="C184" s="202"/>
      <c r="D184" s="11" t="s">
        <v>988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75"/>
      <c r="O184" s="75"/>
      <c r="P184" s="75"/>
      <c r="Q184" s="75"/>
      <c r="R184" s="75"/>
      <c r="S184" s="75"/>
      <c r="T184" s="97"/>
      <c r="U184" s="11" t="s">
        <v>932</v>
      </c>
      <c r="V184" s="12"/>
      <c r="W184" s="12"/>
      <c r="X184" s="12"/>
      <c r="Y184" s="11"/>
      <c r="Z184" s="12"/>
      <c r="AA184" s="12"/>
      <c r="AB184" s="12"/>
      <c r="AC184" s="12"/>
      <c r="AD184" s="12"/>
      <c r="AE184" s="12"/>
      <c r="AF184" s="75"/>
      <c r="AG184" s="75"/>
      <c r="AH184" s="75"/>
      <c r="AI184" s="75"/>
      <c r="AJ184" s="75"/>
      <c r="AK184" s="75"/>
      <c r="AL184" s="75"/>
      <c r="AM184" s="75"/>
      <c r="AN184" s="75"/>
      <c r="AO184" s="97"/>
      <c r="AP184" s="11" t="s">
        <v>988</v>
      </c>
      <c r="AQ184" s="12"/>
      <c r="AR184" s="12"/>
      <c r="AS184" s="12"/>
      <c r="AT184" s="12"/>
      <c r="AU184" s="12"/>
      <c r="AV184" s="12"/>
      <c r="AW184" s="75"/>
      <c r="AX184" s="75"/>
      <c r="AY184" s="75"/>
      <c r="AZ184" s="75"/>
      <c r="BA184" s="75"/>
      <c r="BB184" s="75"/>
      <c r="BC184" s="97"/>
      <c r="BD184" s="11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75"/>
      <c r="BV184" s="75"/>
      <c r="BW184" s="75"/>
      <c r="BX184" s="75"/>
      <c r="BY184" s="75"/>
      <c r="BZ184" s="97"/>
    </row>
    <row r="185" spans="2:78" ht="15" customHeight="1">
      <c r="B185" s="202">
        <v>14</v>
      </c>
      <c r="C185" s="202"/>
      <c r="D185" s="11" t="s">
        <v>989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75"/>
      <c r="O185" s="75"/>
      <c r="P185" s="75"/>
      <c r="Q185" s="75"/>
      <c r="R185" s="75"/>
      <c r="S185" s="75"/>
      <c r="T185" s="97"/>
      <c r="U185" s="11" t="s">
        <v>933</v>
      </c>
      <c r="V185" s="12"/>
      <c r="W185" s="12"/>
      <c r="X185" s="12"/>
      <c r="Y185" s="11"/>
      <c r="Z185" s="12"/>
      <c r="AA185" s="12"/>
      <c r="AB185" s="12"/>
      <c r="AC185" s="12"/>
      <c r="AD185" s="12"/>
      <c r="AE185" s="12"/>
      <c r="AF185" s="75"/>
      <c r="AG185" s="75"/>
      <c r="AH185" s="75"/>
      <c r="AI185" s="75"/>
      <c r="AJ185" s="75"/>
      <c r="AK185" s="75"/>
      <c r="AL185" s="75"/>
      <c r="AM185" s="75"/>
      <c r="AN185" s="75"/>
      <c r="AO185" s="97"/>
      <c r="AP185" s="11" t="s">
        <v>989</v>
      </c>
      <c r="AQ185" s="12"/>
      <c r="AR185" s="12"/>
      <c r="AS185" s="12"/>
      <c r="AT185" s="12"/>
      <c r="AU185" s="12"/>
      <c r="AV185" s="12"/>
      <c r="AW185" s="75"/>
      <c r="AX185" s="75"/>
      <c r="AY185" s="75"/>
      <c r="AZ185" s="75"/>
      <c r="BA185" s="75"/>
      <c r="BB185" s="75"/>
      <c r="BC185" s="97"/>
      <c r="BD185" s="135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75"/>
      <c r="BV185" s="75"/>
      <c r="BW185" s="75"/>
      <c r="BX185" s="75"/>
      <c r="BY185" s="75"/>
      <c r="BZ185" s="97"/>
    </row>
    <row r="186" spans="2:78" ht="15" customHeight="1">
      <c r="B186" s="202">
        <v>15</v>
      </c>
      <c r="C186" s="202"/>
      <c r="D186" s="11" t="s">
        <v>990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75"/>
      <c r="O186" s="75"/>
      <c r="P186" s="75"/>
      <c r="Q186" s="75"/>
      <c r="R186" s="75"/>
      <c r="S186" s="75"/>
      <c r="T186" s="97"/>
      <c r="U186" s="11" t="s">
        <v>934</v>
      </c>
      <c r="V186" s="12"/>
      <c r="W186" s="12"/>
      <c r="X186" s="12"/>
      <c r="Y186" s="11"/>
      <c r="Z186" s="12"/>
      <c r="AA186" s="12"/>
      <c r="AB186" s="12"/>
      <c r="AC186" s="12"/>
      <c r="AD186" s="12"/>
      <c r="AE186" s="12"/>
      <c r="AF186" s="75"/>
      <c r="AG186" s="75"/>
      <c r="AH186" s="75"/>
      <c r="AI186" s="75"/>
      <c r="AJ186" s="75"/>
      <c r="AK186" s="75"/>
      <c r="AL186" s="75"/>
      <c r="AM186" s="75"/>
      <c r="AN186" s="75"/>
      <c r="AO186" s="97"/>
      <c r="AP186" s="11" t="s">
        <v>990</v>
      </c>
      <c r="AQ186" s="12"/>
      <c r="AR186" s="12"/>
      <c r="AS186" s="12"/>
      <c r="AT186" s="12"/>
      <c r="AU186" s="12"/>
      <c r="AV186" s="12"/>
      <c r="AW186" s="75"/>
      <c r="AX186" s="75"/>
      <c r="AY186" s="75"/>
      <c r="AZ186" s="75"/>
      <c r="BA186" s="75"/>
      <c r="BB186" s="75"/>
      <c r="BC186" s="97"/>
      <c r="BD186" s="121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75"/>
      <c r="BV186" s="75"/>
      <c r="BW186" s="75"/>
      <c r="BX186" s="75"/>
      <c r="BY186" s="75"/>
      <c r="BZ186" s="97"/>
    </row>
    <row r="187" spans="2:78" ht="15" customHeight="1">
      <c r="B187" s="202">
        <v>16</v>
      </c>
      <c r="C187" s="202"/>
      <c r="D187" s="11" t="s">
        <v>991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75"/>
      <c r="O187" s="75"/>
      <c r="P187" s="75"/>
      <c r="Q187" s="75"/>
      <c r="R187" s="75"/>
      <c r="S187" s="75"/>
      <c r="T187" s="97"/>
      <c r="U187" s="11" t="s">
        <v>935</v>
      </c>
      <c r="V187" s="12"/>
      <c r="W187" s="12"/>
      <c r="X187" s="12"/>
      <c r="Y187" s="11"/>
      <c r="Z187" s="12"/>
      <c r="AA187" s="12"/>
      <c r="AB187" s="12"/>
      <c r="AC187" s="12"/>
      <c r="AD187" s="12"/>
      <c r="AE187" s="12"/>
      <c r="AF187" s="75"/>
      <c r="AG187" s="75"/>
      <c r="AH187" s="75"/>
      <c r="AI187" s="75"/>
      <c r="AJ187" s="75"/>
      <c r="AK187" s="75"/>
      <c r="AL187" s="75"/>
      <c r="AM187" s="75"/>
      <c r="AN187" s="75"/>
      <c r="AO187" s="97"/>
      <c r="AP187" s="11" t="s">
        <v>991</v>
      </c>
      <c r="AQ187" s="12"/>
      <c r="AR187" s="12"/>
      <c r="AS187" s="12"/>
      <c r="AT187" s="12"/>
      <c r="AU187" s="12"/>
      <c r="AV187" s="12"/>
      <c r="AW187" s="75"/>
      <c r="AX187" s="75"/>
      <c r="AY187" s="75"/>
      <c r="AZ187" s="75"/>
      <c r="BA187" s="75"/>
      <c r="BB187" s="75"/>
      <c r="BC187" s="97"/>
      <c r="BD187" s="121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75"/>
      <c r="BV187" s="75"/>
      <c r="BW187" s="75"/>
      <c r="BX187" s="75"/>
      <c r="BY187" s="75"/>
      <c r="BZ187" s="97"/>
    </row>
    <row r="188" spans="2:78" ht="15" customHeight="1">
      <c r="B188" s="202">
        <v>17</v>
      </c>
      <c r="C188" s="202"/>
      <c r="D188" s="11" t="s">
        <v>992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75"/>
      <c r="O188" s="75"/>
      <c r="P188" s="75"/>
      <c r="Q188" s="75"/>
      <c r="R188" s="75"/>
      <c r="S188" s="75"/>
      <c r="T188" s="97"/>
      <c r="U188" s="11" t="s">
        <v>936</v>
      </c>
      <c r="V188" s="12"/>
      <c r="W188" s="12"/>
      <c r="X188" s="12"/>
      <c r="Y188" s="11"/>
      <c r="Z188" s="12"/>
      <c r="AA188" s="12"/>
      <c r="AB188" s="12"/>
      <c r="AC188" s="12"/>
      <c r="AD188" s="12"/>
      <c r="AE188" s="12"/>
      <c r="AF188" s="75"/>
      <c r="AG188" s="75"/>
      <c r="AH188" s="75"/>
      <c r="AI188" s="75"/>
      <c r="AJ188" s="75"/>
      <c r="AK188" s="75"/>
      <c r="AL188" s="75"/>
      <c r="AM188" s="75"/>
      <c r="AN188" s="75"/>
      <c r="AO188" s="97"/>
      <c r="AP188" s="11" t="s">
        <v>992</v>
      </c>
      <c r="AQ188" s="12"/>
      <c r="AR188" s="12"/>
      <c r="AS188" s="12"/>
      <c r="AT188" s="12"/>
      <c r="AU188" s="12"/>
      <c r="AV188" s="12"/>
      <c r="AW188" s="75"/>
      <c r="AX188" s="75"/>
      <c r="AY188" s="75"/>
      <c r="AZ188" s="75"/>
      <c r="BA188" s="75"/>
      <c r="BB188" s="75"/>
      <c r="BC188" s="97"/>
      <c r="BD188" s="11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75"/>
      <c r="BV188" s="75"/>
      <c r="BW188" s="75"/>
      <c r="BX188" s="75"/>
      <c r="BY188" s="75"/>
      <c r="BZ188" s="97"/>
    </row>
    <row r="189" spans="2:78" ht="15" customHeight="1">
      <c r="B189" s="202">
        <v>18</v>
      </c>
      <c r="C189" s="202"/>
      <c r="D189" s="11" t="s">
        <v>960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75"/>
      <c r="O189" s="75"/>
      <c r="P189" s="75"/>
      <c r="Q189" s="75"/>
      <c r="R189" s="75"/>
      <c r="S189" s="75"/>
      <c r="T189" s="97"/>
      <c r="U189" s="11" t="s">
        <v>937</v>
      </c>
      <c r="V189" s="12"/>
      <c r="W189" s="12"/>
      <c r="X189" s="12"/>
      <c r="Y189" s="11"/>
      <c r="Z189" s="12"/>
      <c r="AA189" s="12"/>
      <c r="AB189" s="12"/>
      <c r="AC189" s="12"/>
      <c r="AD189" s="12"/>
      <c r="AE189" s="12"/>
      <c r="AF189" s="75"/>
      <c r="AG189" s="75"/>
      <c r="AH189" s="75"/>
      <c r="AI189" s="75"/>
      <c r="AJ189" s="75"/>
      <c r="AK189" s="75"/>
      <c r="AL189" s="75"/>
      <c r="AM189" s="75"/>
      <c r="AN189" s="75"/>
      <c r="AO189" s="97"/>
      <c r="AP189" s="11" t="s">
        <v>960</v>
      </c>
      <c r="AQ189" s="12"/>
      <c r="AR189" s="12"/>
      <c r="AS189" s="12"/>
      <c r="AT189" s="12"/>
      <c r="AU189" s="12"/>
      <c r="AV189" s="12"/>
      <c r="AW189" s="75"/>
      <c r="AX189" s="75"/>
      <c r="AY189" s="75"/>
      <c r="AZ189" s="75"/>
      <c r="BA189" s="75"/>
      <c r="BB189" s="75"/>
      <c r="BC189" s="97"/>
      <c r="BD189" s="11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75"/>
      <c r="BV189" s="75"/>
      <c r="BW189" s="75"/>
      <c r="BX189" s="75"/>
      <c r="BY189" s="75"/>
      <c r="BZ189" s="97"/>
    </row>
    <row r="192" spans="2:78" ht="15" customHeight="1">
      <c r="B192" s="205" t="s">
        <v>47</v>
      </c>
      <c r="C192" s="206"/>
      <c r="D192" s="206"/>
      <c r="E192" s="206"/>
      <c r="F192" s="206"/>
      <c r="G192" s="206"/>
      <c r="H192" s="206"/>
      <c r="I192" s="206"/>
      <c r="J192" s="206"/>
      <c r="K192" s="206"/>
      <c r="L192" s="207"/>
      <c r="M192" s="211" t="s">
        <v>433</v>
      </c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3"/>
    </row>
    <row r="193" spans="2:78" ht="15" customHeight="1">
      <c r="B193" s="205" t="s">
        <v>48</v>
      </c>
      <c r="C193" s="206"/>
      <c r="D193" s="206"/>
      <c r="E193" s="206"/>
      <c r="F193" s="206"/>
      <c r="G193" s="206"/>
      <c r="H193" s="206"/>
      <c r="I193" s="206"/>
      <c r="J193" s="206"/>
      <c r="K193" s="206"/>
      <c r="L193" s="207"/>
      <c r="M193" s="211" t="s">
        <v>969</v>
      </c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4"/>
      <c r="Z193" s="214"/>
      <c r="AA193" s="214"/>
      <c r="AB193" s="214"/>
      <c r="AC193" s="214"/>
      <c r="AD193" s="214"/>
      <c r="AE193" s="214"/>
      <c r="AF193" s="214"/>
      <c r="AG193" s="215"/>
    </row>
    <row r="194" spans="2:78" ht="15" customHeight="1">
      <c r="B194" s="205" t="s">
        <v>65</v>
      </c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7"/>
      <c r="Y194" s="216" t="s">
        <v>66</v>
      </c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8"/>
    </row>
    <row r="195" spans="2:78" ht="15" customHeight="1">
      <c r="B195" s="204" t="s">
        <v>0</v>
      </c>
      <c r="C195" s="204"/>
      <c r="D195" s="208" t="s">
        <v>35</v>
      </c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10"/>
      <c r="U195" s="41" t="s">
        <v>49</v>
      </c>
      <c r="V195" s="42"/>
      <c r="W195" s="42"/>
      <c r="X195" s="42"/>
      <c r="Y195" s="216" t="s">
        <v>45</v>
      </c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8"/>
      <c r="AP195" s="224" t="s">
        <v>46</v>
      </c>
      <c r="AQ195" s="225"/>
      <c r="AR195" s="225"/>
      <c r="AS195" s="225"/>
      <c r="AT195" s="225"/>
      <c r="AU195" s="225"/>
      <c r="AV195" s="225"/>
      <c r="AW195" s="225"/>
      <c r="AX195" s="225"/>
      <c r="AY195" s="225"/>
      <c r="AZ195" s="225"/>
      <c r="BA195" s="225"/>
      <c r="BB195" s="225"/>
      <c r="BC195" s="226"/>
      <c r="BD195" s="216" t="s">
        <v>67</v>
      </c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8"/>
    </row>
    <row r="196" spans="2:78" ht="15" customHeight="1">
      <c r="B196" s="202">
        <v>1</v>
      </c>
      <c r="C196" s="202"/>
      <c r="D196" s="11" t="s">
        <v>971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75"/>
      <c r="O196" s="75"/>
      <c r="P196" s="75"/>
      <c r="Q196" s="75"/>
      <c r="R196" s="75"/>
      <c r="S196" s="75"/>
      <c r="T196" s="97"/>
      <c r="U196" s="11" t="s">
        <v>963</v>
      </c>
      <c r="V196" s="12"/>
      <c r="W196" s="12"/>
      <c r="X196" s="12"/>
      <c r="Y196" s="11"/>
      <c r="Z196" s="12"/>
      <c r="AA196" s="12"/>
      <c r="AB196" s="12"/>
      <c r="AC196" s="12"/>
      <c r="AD196" s="12"/>
      <c r="AE196" s="12"/>
      <c r="AF196" s="75"/>
      <c r="AG196" s="75"/>
      <c r="AH196" s="75"/>
      <c r="AI196" s="75"/>
      <c r="AJ196" s="75"/>
      <c r="AK196" s="75"/>
      <c r="AL196" s="75"/>
      <c r="AM196" s="75"/>
      <c r="AN196" s="75"/>
      <c r="AO196" s="97"/>
      <c r="AP196" s="11"/>
      <c r="AQ196" s="12"/>
      <c r="AR196" s="12"/>
      <c r="AS196" s="12"/>
      <c r="AT196" s="12"/>
      <c r="AU196" s="12"/>
      <c r="AV196" s="12"/>
      <c r="AW196" s="75"/>
      <c r="AX196" s="75"/>
      <c r="AY196" s="75"/>
      <c r="AZ196" s="75"/>
      <c r="BA196" s="75"/>
      <c r="BB196" s="75"/>
      <c r="BC196" s="97"/>
      <c r="BD196" s="11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75"/>
      <c r="BV196" s="75"/>
      <c r="BW196" s="75"/>
      <c r="BX196" s="75"/>
      <c r="BY196" s="75"/>
      <c r="BZ196" s="97"/>
    </row>
    <row r="197" spans="2:78" ht="15" customHeight="1">
      <c r="B197" s="202">
        <v>2</v>
      </c>
      <c r="C197" s="202"/>
      <c r="D197" s="11" t="s">
        <v>324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75"/>
      <c r="O197" s="75"/>
      <c r="P197" s="75"/>
      <c r="Q197" s="75"/>
      <c r="R197" s="75"/>
      <c r="S197" s="75"/>
      <c r="T197" s="97"/>
      <c r="U197" s="11" t="s">
        <v>921</v>
      </c>
      <c r="V197" s="12"/>
      <c r="W197" s="12"/>
      <c r="X197" s="12"/>
      <c r="Y197" s="11" t="s">
        <v>970</v>
      </c>
      <c r="Z197" s="12"/>
      <c r="AA197" s="12"/>
      <c r="AB197" s="12"/>
      <c r="AC197" s="12"/>
      <c r="AD197" s="12"/>
      <c r="AE197" s="12"/>
      <c r="AF197" s="75"/>
      <c r="AG197" s="75"/>
      <c r="AH197" s="75"/>
      <c r="AI197" s="75"/>
      <c r="AJ197" s="75"/>
      <c r="AK197" s="75"/>
      <c r="AL197" s="75"/>
      <c r="AM197" s="75"/>
      <c r="AN197" s="75"/>
      <c r="AO197" s="97"/>
      <c r="AP197" s="11" t="s">
        <v>324</v>
      </c>
      <c r="AQ197" s="12"/>
      <c r="AR197" s="12"/>
      <c r="AS197" s="12"/>
      <c r="AT197" s="12"/>
      <c r="AU197" s="12"/>
      <c r="AV197" s="12"/>
      <c r="AW197" s="75"/>
      <c r="AX197" s="75"/>
      <c r="AY197" s="75"/>
      <c r="AZ197" s="75"/>
      <c r="BA197" s="75"/>
      <c r="BB197" s="75"/>
      <c r="BC197" s="97"/>
      <c r="BD197" s="135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75"/>
      <c r="BV197" s="75"/>
      <c r="BW197" s="75"/>
      <c r="BX197" s="75"/>
      <c r="BY197" s="75"/>
      <c r="BZ197" s="97"/>
    </row>
    <row r="198" spans="2:78" ht="15" customHeight="1">
      <c r="B198" s="202">
        <v>3</v>
      </c>
      <c r="C198" s="202"/>
      <c r="D198" s="11" t="s">
        <v>972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75"/>
      <c r="O198" s="75"/>
      <c r="P198" s="75"/>
      <c r="Q198" s="75"/>
      <c r="R198" s="75"/>
      <c r="S198" s="75"/>
      <c r="T198" s="97"/>
      <c r="U198" s="11" t="s">
        <v>922</v>
      </c>
      <c r="V198" s="12"/>
      <c r="W198" s="12"/>
      <c r="X198" s="12"/>
      <c r="Y198" s="11" t="s">
        <v>970</v>
      </c>
      <c r="Z198" s="12"/>
      <c r="AA198" s="12"/>
      <c r="AB198" s="12"/>
      <c r="AC198" s="12"/>
      <c r="AD198" s="12"/>
      <c r="AE198" s="12"/>
      <c r="AF198" s="75"/>
      <c r="AG198" s="75"/>
      <c r="AH198" s="75"/>
      <c r="AI198" s="75"/>
      <c r="AJ198" s="75"/>
      <c r="AK198" s="75"/>
      <c r="AL198" s="75"/>
      <c r="AM198" s="75"/>
      <c r="AN198" s="75"/>
      <c r="AO198" s="97"/>
      <c r="AP198" s="11" t="s">
        <v>972</v>
      </c>
      <c r="AQ198" s="12"/>
      <c r="AR198" s="12"/>
      <c r="AS198" s="12"/>
      <c r="AT198" s="12"/>
      <c r="AU198" s="12"/>
      <c r="AV198" s="12"/>
      <c r="AW198" s="75"/>
      <c r="AX198" s="75"/>
      <c r="AY198" s="75"/>
      <c r="AZ198" s="75"/>
      <c r="BA198" s="75"/>
      <c r="BB198" s="75"/>
      <c r="BC198" s="97"/>
      <c r="BD198" s="121" t="s">
        <v>405</v>
      </c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75"/>
      <c r="BV198" s="75"/>
      <c r="BW198" s="75"/>
      <c r="BX198" s="75"/>
      <c r="BY198" s="75"/>
      <c r="BZ198" s="97"/>
    </row>
    <row r="199" spans="2:78" ht="15" customHeight="1">
      <c r="B199" s="202">
        <v>4</v>
      </c>
      <c r="C199" s="202"/>
      <c r="D199" s="11" t="s">
        <v>973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75"/>
      <c r="O199" s="75"/>
      <c r="P199" s="75"/>
      <c r="Q199" s="75"/>
      <c r="R199" s="75"/>
      <c r="S199" s="75"/>
      <c r="T199" s="97"/>
      <c r="U199" s="11" t="s">
        <v>923</v>
      </c>
      <c r="V199" s="12"/>
      <c r="W199" s="12"/>
      <c r="X199" s="12"/>
      <c r="Y199" s="11"/>
      <c r="Z199" s="12"/>
      <c r="AA199" s="12"/>
      <c r="AB199" s="12"/>
      <c r="AC199" s="12"/>
      <c r="AD199" s="12"/>
      <c r="AE199" s="12"/>
      <c r="AF199" s="75"/>
      <c r="AG199" s="75"/>
      <c r="AH199" s="75"/>
      <c r="AI199" s="75"/>
      <c r="AJ199" s="75"/>
      <c r="AK199" s="75"/>
      <c r="AL199" s="75"/>
      <c r="AM199" s="75"/>
      <c r="AN199" s="75"/>
      <c r="AO199" s="97"/>
      <c r="AP199" s="11" t="s">
        <v>973</v>
      </c>
      <c r="AQ199" s="12"/>
      <c r="AR199" s="12"/>
      <c r="AS199" s="12"/>
      <c r="AT199" s="12"/>
      <c r="AU199" s="12"/>
      <c r="AV199" s="12"/>
      <c r="AW199" s="75"/>
      <c r="AX199" s="75"/>
      <c r="AY199" s="75"/>
      <c r="AZ199" s="75"/>
      <c r="BA199" s="75"/>
      <c r="BB199" s="75"/>
      <c r="BC199" s="97"/>
      <c r="BD199" s="121" t="s">
        <v>405</v>
      </c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75"/>
      <c r="BV199" s="75"/>
      <c r="BW199" s="75"/>
      <c r="BX199" s="75"/>
      <c r="BY199" s="75"/>
      <c r="BZ199" s="97"/>
    </row>
    <row r="200" spans="2:78" ht="15" customHeight="1">
      <c r="B200" s="202">
        <v>5</v>
      </c>
      <c r="C200" s="202"/>
      <c r="D200" s="11" t="s">
        <v>974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75"/>
      <c r="O200" s="75"/>
      <c r="P200" s="75"/>
      <c r="Q200" s="75"/>
      <c r="R200" s="75"/>
      <c r="S200" s="75"/>
      <c r="T200" s="97"/>
      <c r="U200" s="11" t="s">
        <v>924</v>
      </c>
      <c r="V200" s="12"/>
      <c r="W200" s="12"/>
      <c r="X200" s="12"/>
      <c r="Y200" s="11"/>
      <c r="Z200" s="12"/>
      <c r="AA200" s="12"/>
      <c r="AB200" s="12"/>
      <c r="AC200" s="12"/>
      <c r="AD200" s="12"/>
      <c r="AE200" s="12"/>
      <c r="AF200" s="75"/>
      <c r="AG200" s="75"/>
      <c r="AH200" s="75"/>
      <c r="AI200" s="75"/>
      <c r="AJ200" s="75"/>
      <c r="AK200" s="75"/>
      <c r="AL200" s="75"/>
      <c r="AM200" s="75"/>
      <c r="AN200" s="75"/>
      <c r="AO200" s="97"/>
      <c r="AP200" s="11" t="s">
        <v>974</v>
      </c>
      <c r="AQ200" s="12"/>
      <c r="AR200" s="12"/>
      <c r="AS200" s="12"/>
      <c r="AT200" s="12"/>
      <c r="AU200" s="12"/>
      <c r="AV200" s="12"/>
      <c r="AW200" s="75"/>
      <c r="AX200" s="75"/>
      <c r="AY200" s="75"/>
      <c r="AZ200" s="75"/>
      <c r="BA200" s="75"/>
      <c r="BB200" s="75"/>
      <c r="BC200" s="97"/>
      <c r="BD200" s="11" t="s">
        <v>995</v>
      </c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75"/>
      <c r="BV200" s="75"/>
      <c r="BW200" s="75"/>
      <c r="BX200" s="75"/>
      <c r="BY200" s="75"/>
      <c r="BZ200" s="97"/>
    </row>
    <row r="201" spans="2:78" ht="15" customHeight="1">
      <c r="B201" s="202">
        <v>6</v>
      </c>
      <c r="C201" s="202"/>
      <c r="D201" s="11" t="s">
        <v>975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75"/>
      <c r="O201" s="75"/>
      <c r="P201" s="75"/>
      <c r="Q201" s="75"/>
      <c r="R201" s="75"/>
      <c r="S201" s="75"/>
      <c r="T201" s="97"/>
      <c r="U201" s="11" t="s">
        <v>925</v>
      </c>
      <c r="V201" s="12"/>
      <c r="W201" s="12"/>
      <c r="X201" s="12"/>
      <c r="Y201" s="11" t="s">
        <v>976</v>
      </c>
      <c r="Z201" s="12"/>
      <c r="AA201" s="12"/>
      <c r="AB201" s="12"/>
      <c r="AC201" s="12"/>
      <c r="AD201" s="12"/>
      <c r="AE201" s="12"/>
      <c r="AF201" s="75"/>
      <c r="AG201" s="75"/>
      <c r="AH201" s="75"/>
      <c r="AI201" s="75"/>
      <c r="AJ201" s="75"/>
      <c r="AK201" s="75"/>
      <c r="AL201" s="75"/>
      <c r="AM201" s="75"/>
      <c r="AN201" s="75"/>
      <c r="AO201" s="97"/>
      <c r="AP201" s="11" t="s">
        <v>997</v>
      </c>
      <c r="AQ201" s="12"/>
      <c r="AR201" s="12"/>
      <c r="AS201" s="12"/>
      <c r="AT201" s="12"/>
      <c r="AU201" s="12"/>
      <c r="AV201" s="12"/>
      <c r="AW201" s="75"/>
      <c r="AX201" s="75"/>
      <c r="AY201" s="75"/>
      <c r="AZ201" s="75"/>
      <c r="BA201" s="75"/>
      <c r="BB201" s="75"/>
      <c r="BC201" s="97"/>
      <c r="BD201" s="11" t="s">
        <v>998</v>
      </c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75"/>
      <c r="BV201" s="75"/>
      <c r="BW201" s="75"/>
      <c r="BX201" s="75"/>
      <c r="BY201" s="75"/>
      <c r="BZ201" s="97"/>
    </row>
    <row r="204" spans="2:78" ht="15" customHeight="1">
      <c r="B204" s="205" t="s">
        <v>47</v>
      </c>
      <c r="C204" s="206"/>
      <c r="D204" s="206"/>
      <c r="E204" s="206"/>
      <c r="F204" s="206"/>
      <c r="G204" s="206"/>
      <c r="H204" s="206"/>
      <c r="I204" s="206"/>
      <c r="J204" s="206"/>
      <c r="K204" s="206"/>
      <c r="L204" s="207"/>
      <c r="M204" s="211" t="s">
        <v>433</v>
      </c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3"/>
    </row>
    <row r="205" spans="2:78" ht="15" customHeight="1">
      <c r="B205" s="205" t="s">
        <v>48</v>
      </c>
      <c r="C205" s="206"/>
      <c r="D205" s="206"/>
      <c r="E205" s="206"/>
      <c r="F205" s="206"/>
      <c r="G205" s="206"/>
      <c r="H205" s="206"/>
      <c r="I205" s="206"/>
      <c r="J205" s="206"/>
      <c r="K205" s="206"/>
      <c r="L205" s="207"/>
      <c r="M205" s="211" t="s">
        <v>969</v>
      </c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4"/>
      <c r="Z205" s="214"/>
      <c r="AA205" s="214"/>
      <c r="AB205" s="214"/>
      <c r="AC205" s="214"/>
      <c r="AD205" s="214"/>
      <c r="AE205" s="214"/>
      <c r="AF205" s="214"/>
      <c r="AG205" s="215"/>
    </row>
    <row r="206" spans="2:78" ht="15" customHeight="1">
      <c r="B206" s="205" t="s">
        <v>65</v>
      </c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7"/>
      <c r="Y206" s="216" t="s">
        <v>66</v>
      </c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217"/>
      <c r="AN206" s="217"/>
      <c r="AO206" s="217"/>
      <c r="AP206" s="217"/>
      <c r="AQ206" s="217"/>
      <c r="AR206" s="217"/>
      <c r="AS206" s="217"/>
      <c r="AT206" s="217"/>
      <c r="AU206" s="217"/>
      <c r="AV206" s="217"/>
      <c r="AW206" s="217"/>
      <c r="AX206" s="217"/>
      <c r="AY206" s="217"/>
      <c r="AZ206" s="217"/>
      <c r="BA206" s="217"/>
      <c r="BB206" s="217"/>
      <c r="BC206" s="217"/>
      <c r="BD206" s="217"/>
      <c r="BE206" s="217"/>
      <c r="BF206" s="217"/>
      <c r="BG206" s="217"/>
      <c r="BH206" s="217"/>
      <c r="BI206" s="217"/>
      <c r="BJ206" s="217"/>
      <c r="BK206" s="217"/>
      <c r="BL206" s="217"/>
      <c r="BM206" s="217"/>
      <c r="BN206" s="217"/>
      <c r="BO206" s="217"/>
      <c r="BP206" s="217"/>
      <c r="BQ206" s="217"/>
      <c r="BR206" s="217"/>
      <c r="BS206" s="217"/>
      <c r="BT206" s="217"/>
      <c r="BU206" s="217"/>
      <c r="BV206" s="217"/>
      <c r="BW206" s="217"/>
      <c r="BX206" s="217"/>
      <c r="BY206" s="217"/>
      <c r="BZ206" s="218"/>
    </row>
    <row r="207" spans="2:78" ht="15" customHeight="1">
      <c r="B207" s="204" t="s">
        <v>0</v>
      </c>
      <c r="C207" s="204"/>
      <c r="D207" s="208" t="s">
        <v>35</v>
      </c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10"/>
      <c r="U207" s="41" t="s">
        <v>49</v>
      </c>
      <c r="V207" s="42"/>
      <c r="W207" s="42"/>
      <c r="X207" s="42"/>
      <c r="Y207" s="216" t="s">
        <v>45</v>
      </c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8"/>
      <c r="AP207" s="224" t="s">
        <v>46</v>
      </c>
      <c r="AQ207" s="225"/>
      <c r="AR207" s="225"/>
      <c r="AS207" s="225"/>
      <c r="AT207" s="225"/>
      <c r="AU207" s="225"/>
      <c r="AV207" s="225"/>
      <c r="AW207" s="225"/>
      <c r="AX207" s="225"/>
      <c r="AY207" s="225"/>
      <c r="AZ207" s="225"/>
      <c r="BA207" s="225"/>
      <c r="BB207" s="225"/>
      <c r="BC207" s="226"/>
      <c r="BD207" s="216" t="s">
        <v>67</v>
      </c>
      <c r="BE207" s="217"/>
      <c r="BF207" s="217"/>
      <c r="BG207" s="217"/>
      <c r="BH207" s="217"/>
      <c r="BI207" s="217"/>
      <c r="BJ207" s="217"/>
      <c r="BK207" s="217"/>
      <c r="BL207" s="217"/>
      <c r="BM207" s="217"/>
      <c r="BN207" s="217"/>
      <c r="BO207" s="217"/>
      <c r="BP207" s="217"/>
      <c r="BQ207" s="217"/>
      <c r="BR207" s="217"/>
      <c r="BS207" s="217"/>
      <c r="BT207" s="217"/>
      <c r="BU207" s="217"/>
      <c r="BV207" s="217"/>
      <c r="BW207" s="217"/>
      <c r="BX207" s="217"/>
      <c r="BY207" s="217"/>
      <c r="BZ207" s="218"/>
    </row>
    <row r="208" spans="2:78" ht="15" customHeight="1">
      <c r="B208" s="202">
        <v>1</v>
      </c>
      <c r="C208" s="202"/>
      <c r="D208" s="11" t="s">
        <v>971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75"/>
      <c r="O208" s="75"/>
      <c r="P208" s="75"/>
      <c r="Q208" s="75"/>
      <c r="R208" s="75"/>
      <c r="S208" s="75"/>
      <c r="T208" s="97"/>
      <c r="U208" s="11" t="s">
        <v>963</v>
      </c>
      <c r="V208" s="12"/>
      <c r="W208" s="12"/>
      <c r="X208" s="12"/>
      <c r="Y208" s="11"/>
      <c r="Z208" s="12"/>
      <c r="AA208" s="12"/>
      <c r="AB208" s="12"/>
      <c r="AC208" s="12"/>
      <c r="AD208" s="12"/>
      <c r="AE208" s="12"/>
      <c r="AF208" s="75"/>
      <c r="AG208" s="75"/>
      <c r="AH208" s="75"/>
      <c r="AI208" s="75"/>
      <c r="AJ208" s="75"/>
      <c r="AK208" s="75"/>
      <c r="AL208" s="75"/>
      <c r="AM208" s="75"/>
      <c r="AN208" s="75"/>
      <c r="AO208" s="97"/>
      <c r="AP208" s="11"/>
      <c r="AQ208" s="12"/>
      <c r="AR208" s="12"/>
      <c r="AS208" s="12"/>
      <c r="AT208" s="12"/>
      <c r="AU208" s="12"/>
      <c r="AV208" s="12"/>
      <c r="AW208" s="75"/>
      <c r="AX208" s="75"/>
      <c r="AY208" s="75"/>
      <c r="AZ208" s="75"/>
      <c r="BA208" s="75"/>
      <c r="BB208" s="75"/>
      <c r="BC208" s="97"/>
      <c r="BD208" s="11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75"/>
      <c r="BV208" s="75"/>
      <c r="BW208" s="75"/>
      <c r="BX208" s="75"/>
      <c r="BY208" s="75"/>
      <c r="BZ208" s="97"/>
    </row>
    <row r="209" spans="2:78" ht="15" customHeight="1">
      <c r="B209" s="202">
        <v>2</v>
      </c>
      <c r="C209" s="202"/>
      <c r="D209" s="11" t="s">
        <v>324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75"/>
      <c r="O209" s="75"/>
      <c r="P209" s="75"/>
      <c r="Q209" s="75"/>
      <c r="R209" s="75"/>
      <c r="S209" s="75"/>
      <c r="T209" s="97"/>
      <c r="U209" s="11" t="s">
        <v>921</v>
      </c>
      <c r="V209" s="12"/>
      <c r="W209" s="12"/>
      <c r="X209" s="12"/>
      <c r="Y209" s="11" t="s">
        <v>970</v>
      </c>
      <c r="Z209" s="12"/>
      <c r="AA209" s="12"/>
      <c r="AB209" s="12"/>
      <c r="AC209" s="12"/>
      <c r="AD209" s="12"/>
      <c r="AE209" s="12"/>
      <c r="AF209" s="75"/>
      <c r="AG209" s="75"/>
      <c r="AH209" s="75"/>
      <c r="AI209" s="75"/>
      <c r="AJ209" s="75"/>
      <c r="AK209" s="75"/>
      <c r="AL209" s="75"/>
      <c r="AM209" s="75"/>
      <c r="AN209" s="75"/>
      <c r="AO209" s="97"/>
      <c r="AP209" s="11" t="s">
        <v>324</v>
      </c>
      <c r="AQ209" s="12"/>
      <c r="AR209" s="12"/>
      <c r="AS209" s="12"/>
      <c r="AT209" s="12"/>
      <c r="AU209" s="12"/>
      <c r="AV209" s="12"/>
      <c r="AW209" s="75"/>
      <c r="AX209" s="75"/>
      <c r="AY209" s="75"/>
      <c r="AZ209" s="75"/>
      <c r="BA209" s="75"/>
      <c r="BB209" s="75"/>
      <c r="BC209" s="97"/>
      <c r="BD209" s="135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75"/>
      <c r="BV209" s="75"/>
      <c r="BW209" s="75"/>
      <c r="BX209" s="75"/>
      <c r="BY209" s="75"/>
      <c r="BZ209" s="97"/>
    </row>
    <row r="210" spans="2:78" ht="15" customHeight="1">
      <c r="B210" s="202">
        <v>3</v>
      </c>
      <c r="C210" s="202"/>
      <c r="D210" s="11" t="s">
        <v>972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75"/>
      <c r="O210" s="75"/>
      <c r="P210" s="75"/>
      <c r="Q210" s="75"/>
      <c r="R210" s="75"/>
      <c r="S210" s="75"/>
      <c r="T210" s="97"/>
      <c r="U210" s="11" t="s">
        <v>922</v>
      </c>
      <c r="V210" s="12"/>
      <c r="W210" s="12"/>
      <c r="X210" s="12"/>
      <c r="Y210" s="11" t="s">
        <v>970</v>
      </c>
      <c r="Z210" s="12"/>
      <c r="AA210" s="12"/>
      <c r="AB210" s="12"/>
      <c r="AC210" s="12"/>
      <c r="AD210" s="12"/>
      <c r="AE210" s="12"/>
      <c r="AF210" s="75"/>
      <c r="AG210" s="75"/>
      <c r="AH210" s="75"/>
      <c r="AI210" s="75"/>
      <c r="AJ210" s="75"/>
      <c r="AK210" s="75"/>
      <c r="AL210" s="75"/>
      <c r="AM210" s="75"/>
      <c r="AN210" s="75"/>
      <c r="AO210" s="97"/>
      <c r="AP210" s="11" t="s">
        <v>972</v>
      </c>
      <c r="AQ210" s="12"/>
      <c r="AR210" s="12"/>
      <c r="AS210" s="12"/>
      <c r="AT210" s="12"/>
      <c r="AU210" s="12"/>
      <c r="AV210" s="12"/>
      <c r="AW210" s="75"/>
      <c r="AX210" s="75"/>
      <c r="AY210" s="75"/>
      <c r="AZ210" s="75"/>
      <c r="BA210" s="75"/>
      <c r="BB210" s="75"/>
      <c r="BC210" s="97"/>
      <c r="BD210" s="121" t="s">
        <v>405</v>
      </c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75"/>
      <c r="BV210" s="75"/>
      <c r="BW210" s="75"/>
      <c r="BX210" s="75"/>
      <c r="BY210" s="75"/>
      <c r="BZ210" s="97"/>
    </row>
    <row r="211" spans="2:78" ht="15" customHeight="1">
      <c r="B211" s="202">
        <v>4</v>
      </c>
      <c r="C211" s="202"/>
      <c r="D211" s="11" t="s">
        <v>973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75"/>
      <c r="O211" s="75"/>
      <c r="P211" s="75"/>
      <c r="Q211" s="75"/>
      <c r="R211" s="75"/>
      <c r="S211" s="75"/>
      <c r="T211" s="97"/>
      <c r="U211" s="11" t="s">
        <v>923</v>
      </c>
      <c r="V211" s="12"/>
      <c r="W211" s="12"/>
      <c r="X211" s="12"/>
      <c r="Y211" s="11"/>
      <c r="Z211" s="12"/>
      <c r="AA211" s="12"/>
      <c r="AB211" s="12"/>
      <c r="AC211" s="12"/>
      <c r="AD211" s="12"/>
      <c r="AE211" s="12"/>
      <c r="AF211" s="75"/>
      <c r="AG211" s="75"/>
      <c r="AH211" s="75"/>
      <c r="AI211" s="75"/>
      <c r="AJ211" s="75"/>
      <c r="AK211" s="75"/>
      <c r="AL211" s="75"/>
      <c r="AM211" s="75"/>
      <c r="AN211" s="75"/>
      <c r="AO211" s="97"/>
      <c r="AP211" s="11" t="s">
        <v>973</v>
      </c>
      <c r="AQ211" s="12"/>
      <c r="AR211" s="12"/>
      <c r="AS211" s="12"/>
      <c r="AT211" s="12"/>
      <c r="AU211" s="12"/>
      <c r="AV211" s="12"/>
      <c r="AW211" s="75"/>
      <c r="AX211" s="75"/>
      <c r="AY211" s="75"/>
      <c r="AZ211" s="75"/>
      <c r="BA211" s="75"/>
      <c r="BB211" s="75"/>
      <c r="BC211" s="97"/>
      <c r="BD211" s="121" t="s">
        <v>405</v>
      </c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75"/>
      <c r="BV211" s="75"/>
      <c r="BW211" s="75"/>
      <c r="BX211" s="75"/>
      <c r="BY211" s="75"/>
      <c r="BZ211" s="97"/>
    </row>
    <row r="212" spans="2:78" ht="15" customHeight="1">
      <c r="B212" s="202">
        <v>5</v>
      </c>
      <c r="C212" s="202"/>
      <c r="D212" s="11" t="s">
        <v>974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75"/>
      <c r="O212" s="75"/>
      <c r="P212" s="75"/>
      <c r="Q212" s="75"/>
      <c r="R212" s="75"/>
      <c r="S212" s="75"/>
      <c r="T212" s="97"/>
      <c r="U212" s="11" t="s">
        <v>924</v>
      </c>
      <c r="V212" s="12"/>
      <c r="W212" s="12"/>
      <c r="X212" s="12"/>
      <c r="Y212" s="11"/>
      <c r="Z212" s="12"/>
      <c r="AA212" s="12"/>
      <c r="AB212" s="12"/>
      <c r="AC212" s="12"/>
      <c r="AD212" s="12"/>
      <c r="AE212" s="12"/>
      <c r="AF212" s="75"/>
      <c r="AG212" s="75"/>
      <c r="AH212" s="75"/>
      <c r="AI212" s="75"/>
      <c r="AJ212" s="75"/>
      <c r="AK212" s="75"/>
      <c r="AL212" s="75"/>
      <c r="AM212" s="75"/>
      <c r="AN212" s="75"/>
      <c r="AO212" s="97"/>
      <c r="AP212" s="11" t="s">
        <v>974</v>
      </c>
      <c r="AQ212" s="12"/>
      <c r="AR212" s="12"/>
      <c r="AS212" s="12"/>
      <c r="AT212" s="12"/>
      <c r="AU212" s="12"/>
      <c r="AV212" s="12"/>
      <c r="AW212" s="75"/>
      <c r="AX212" s="75"/>
      <c r="AY212" s="75"/>
      <c r="AZ212" s="75"/>
      <c r="BA212" s="75"/>
      <c r="BB212" s="75"/>
      <c r="BC212" s="97"/>
      <c r="BD212" s="11" t="s">
        <v>995</v>
      </c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75"/>
      <c r="BV212" s="75"/>
      <c r="BW212" s="75"/>
      <c r="BX212" s="75"/>
      <c r="BY212" s="75"/>
      <c r="BZ212" s="97"/>
    </row>
    <row r="213" spans="2:78" ht="15" customHeight="1">
      <c r="B213" s="202">
        <v>6</v>
      </c>
      <c r="C213" s="202"/>
      <c r="D213" s="11" t="s">
        <v>975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75"/>
      <c r="O213" s="75"/>
      <c r="P213" s="75"/>
      <c r="Q213" s="75"/>
      <c r="R213" s="75"/>
      <c r="S213" s="75"/>
      <c r="T213" s="97"/>
      <c r="U213" s="11" t="s">
        <v>925</v>
      </c>
      <c r="V213" s="12"/>
      <c r="W213" s="12"/>
      <c r="X213" s="12"/>
      <c r="Y213" s="11" t="s">
        <v>976</v>
      </c>
      <c r="Z213" s="12"/>
      <c r="AA213" s="12"/>
      <c r="AB213" s="12"/>
      <c r="AC213" s="12"/>
      <c r="AD213" s="12"/>
      <c r="AE213" s="12"/>
      <c r="AF213" s="75"/>
      <c r="AG213" s="75"/>
      <c r="AH213" s="75"/>
      <c r="AI213" s="75"/>
      <c r="AJ213" s="75"/>
      <c r="AK213" s="75"/>
      <c r="AL213" s="75"/>
      <c r="AM213" s="75"/>
      <c r="AN213" s="75"/>
      <c r="AO213" s="97"/>
      <c r="AP213" s="11" t="s">
        <v>997</v>
      </c>
      <c r="AQ213" s="12"/>
      <c r="AR213" s="12"/>
      <c r="AS213" s="12"/>
      <c r="AT213" s="12"/>
      <c r="AU213" s="12"/>
      <c r="AV213" s="12"/>
      <c r="AW213" s="75"/>
      <c r="AX213" s="75"/>
      <c r="AY213" s="75"/>
      <c r="AZ213" s="75"/>
      <c r="BA213" s="75"/>
      <c r="BB213" s="75"/>
      <c r="BC213" s="97"/>
      <c r="BD213" s="11" t="s">
        <v>998</v>
      </c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75"/>
      <c r="BV213" s="75"/>
      <c r="BW213" s="75"/>
      <c r="BX213" s="75"/>
      <c r="BY213" s="75"/>
      <c r="BZ213" s="97"/>
    </row>
    <row r="216" spans="2:78" ht="15" customHeight="1">
      <c r="B216" s="205" t="s">
        <v>47</v>
      </c>
      <c r="C216" s="206"/>
      <c r="D216" s="206"/>
      <c r="E216" s="206"/>
      <c r="F216" s="206"/>
      <c r="G216" s="206"/>
      <c r="H216" s="206"/>
      <c r="I216" s="206"/>
      <c r="J216" s="206"/>
      <c r="K216" s="206"/>
      <c r="L216" s="207"/>
      <c r="M216" s="211" t="s">
        <v>433</v>
      </c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3"/>
    </row>
    <row r="217" spans="2:78" ht="15" customHeight="1">
      <c r="B217" s="205" t="s">
        <v>48</v>
      </c>
      <c r="C217" s="206"/>
      <c r="D217" s="206"/>
      <c r="E217" s="206"/>
      <c r="F217" s="206"/>
      <c r="G217" s="206"/>
      <c r="H217" s="206"/>
      <c r="I217" s="206"/>
      <c r="J217" s="206"/>
      <c r="K217" s="206"/>
      <c r="L217" s="207"/>
      <c r="M217" s="211" t="s">
        <v>1011</v>
      </c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4"/>
      <c r="Z217" s="214"/>
      <c r="AA217" s="214"/>
      <c r="AB217" s="214"/>
      <c r="AC217" s="214"/>
      <c r="AD217" s="214"/>
      <c r="AE217" s="214"/>
      <c r="AF217" s="214"/>
      <c r="AG217" s="215"/>
    </row>
    <row r="218" spans="2:78" ht="15" customHeight="1">
      <c r="B218" s="205" t="s">
        <v>65</v>
      </c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7"/>
      <c r="Y218" s="216" t="s">
        <v>66</v>
      </c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7"/>
      <c r="AU218" s="217"/>
      <c r="AV218" s="217"/>
      <c r="AW218" s="217"/>
      <c r="AX218" s="217"/>
      <c r="AY218" s="217"/>
      <c r="AZ218" s="217"/>
      <c r="BA218" s="217"/>
      <c r="BB218" s="217"/>
      <c r="BC218" s="217"/>
      <c r="BD218" s="217"/>
      <c r="BE218" s="217"/>
      <c r="BF218" s="217"/>
      <c r="BG218" s="217"/>
      <c r="BH218" s="217"/>
      <c r="BI218" s="217"/>
      <c r="BJ218" s="217"/>
      <c r="BK218" s="217"/>
      <c r="BL218" s="217"/>
      <c r="BM218" s="217"/>
      <c r="BN218" s="217"/>
      <c r="BO218" s="217"/>
      <c r="BP218" s="217"/>
      <c r="BQ218" s="217"/>
      <c r="BR218" s="217"/>
      <c r="BS218" s="217"/>
      <c r="BT218" s="217"/>
      <c r="BU218" s="217"/>
      <c r="BV218" s="217"/>
      <c r="BW218" s="217"/>
      <c r="BX218" s="217"/>
      <c r="BY218" s="217"/>
      <c r="BZ218" s="218"/>
    </row>
    <row r="219" spans="2:78" ht="15" customHeight="1">
      <c r="B219" s="204" t="s">
        <v>0</v>
      </c>
      <c r="C219" s="204"/>
      <c r="D219" s="208" t="s">
        <v>35</v>
      </c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10"/>
      <c r="U219" s="41" t="s">
        <v>49</v>
      </c>
      <c r="V219" s="42"/>
      <c r="W219" s="42"/>
      <c r="X219" s="42"/>
      <c r="Y219" s="216" t="s">
        <v>45</v>
      </c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  <c r="AL219" s="217"/>
      <c r="AM219" s="217"/>
      <c r="AN219" s="217"/>
      <c r="AO219" s="218"/>
      <c r="AP219" s="224" t="s">
        <v>46</v>
      </c>
      <c r="AQ219" s="225"/>
      <c r="AR219" s="225"/>
      <c r="AS219" s="225"/>
      <c r="AT219" s="225"/>
      <c r="AU219" s="225"/>
      <c r="AV219" s="225"/>
      <c r="AW219" s="225"/>
      <c r="AX219" s="225"/>
      <c r="AY219" s="225"/>
      <c r="AZ219" s="225"/>
      <c r="BA219" s="225"/>
      <c r="BB219" s="225"/>
      <c r="BC219" s="226"/>
      <c r="BD219" s="216" t="s">
        <v>67</v>
      </c>
      <c r="BE219" s="217"/>
      <c r="BF219" s="217"/>
      <c r="BG219" s="217"/>
      <c r="BH219" s="217"/>
      <c r="BI219" s="217"/>
      <c r="BJ219" s="217"/>
      <c r="BK219" s="217"/>
      <c r="BL219" s="217"/>
      <c r="BM219" s="217"/>
      <c r="BN219" s="217"/>
      <c r="BO219" s="217"/>
      <c r="BP219" s="217"/>
      <c r="BQ219" s="217"/>
      <c r="BR219" s="217"/>
      <c r="BS219" s="217"/>
      <c r="BT219" s="217"/>
      <c r="BU219" s="217"/>
      <c r="BV219" s="217"/>
      <c r="BW219" s="217"/>
      <c r="BX219" s="217"/>
      <c r="BY219" s="217"/>
      <c r="BZ219" s="218"/>
    </row>
    <row r="220" spans="2:78" ht="15" customHeight="1">
      <c r="B220" s="202">
        <v>1</v>
      </c>
      <c r="C220" s="202"/>
      <c r="D220" s="11" t="s">
        <v>1000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75"/>
      <c r="O220" s="75"/>
      <c r="P220" s="75"/>
      <c r="Q220" s="75"/>
      <c r="R220" s="75"/>
      <c r="S220" s="75"/>
      <c r="T220" s="97"/>
      <c r="U220" s="11" t="s">
        <v>963</v>
      </c>
      <c r="V220" s="12"/>
      <c r="W220" s="12"/>
      <c r="X220" s="12"/>
      <c r="Y220" s="11"/>
      <c r="Z220" s="12"/>
      <c r="AA220" s="12"/>
      <c r="AB220" s="12"/>
      <c r="AC220" s="12"/>
      <c r="AD220" s="12"/>
      <c r="AE220" s="12"/>
      <c r="AF220" s="75"/>
      <c r="AG220" s="75"/>
      <c r="AH220" s="75"/>
      <c r="AI220" s="75"/>
      <c r="AJ220" s="75"/>
      <c r="AK220" s="75"/>
      <c r="AL220" s="75"/>
      <c r="AM220" s="75"/>
      <c r="AN220" s="75"/>
      <c r="AO220" s="97"/>
      <c r="AP220" s="11"/>
      <c r="AQ220" s="12"/>
      <c r="AR220" s="12"/>
      <c r="AS220" s="12"/>
      <c r="AT220" s="12"/>
      <c r="AU220" s="12"/>
      <c r="AV220" s="12"/>
      <c r="AW220" s="75"/>
      <c r="AX220" s="75"/>
      <c r="AY220" s="75"/>
      <c r="AZ220" s="75"/>
      <c r="BA220" s="75"/>
      <c r="BB220" s="75"/>
      <c r="BC220" s="97"/>
      <c r="BD220" s="11" t="s">
        <v>1012</v>
      </c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75"/>
      <c r="BV220" s="75"/>
      <c r="BW220" s="75"/>
      <c r="BX220" s="75"/>
      <c r="BY220" s="75"/>
      <c r="BZ220" s="97"/>
    </row>
    <row r="221" spans="2:78" ht="15" customHeight="1">
      <c r="B221" s="202">
        <v>2</v>
      </c>
      <c r="C221" s="202"/>
      <c r="D221" s="11" t="s">
        <v>639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75"/>
      <c r="O221" s="75"/>
      <c r="P221" s="75"/>
      <c r="Q221" s="75"/>
      <c r="R221" s="75"/>
      <c r="S221" s="75"/>
      <c r="T221" s="97"/>
      <c r="U221" s="11" t="s">
        <v>921</v>
      </c>
      <c r="V221" s="12"/>
      <c r="W221" s="12"/>
      <c r="X221" s="12"/>
      <c r="Y221" s="11" t="s">
        <v>1008</v>
      </c>
      <c r="Z221" s="12"/>
      <c r="AA221" s="12"/>
      <c r="AB221" s="12"/>
      <c r="AC221" s="12"/>
      <c r="AD221" s="12"/>
      <c r="AE221" s="12"/>
      <c r="AF221" s="75"/>
      <c r="AG221" s="75"/>
      <c r="AH221" s="75"/>
      <c r="AI221" s="75"/>
      <c r="AJ221" s="75"/>
      <c r="AK221" s="75"/>
      <c r="AL221" s="75"/>
      <c r="AM221" s="75"/>
      <c r="AN221" s="75"/>
      <c r="AO221" s="97"/>
      <c r="AP221" s="11" t="s">
        <v>1009</v>
      </c>
      <c r="AQ221" s="12"/>
      <c r="AR221" s="12"/>
      <c r="AS221" s="12"/>
      <c r="AT221" s="12"/>
      <c r="AU221" s="12"/>
      <c r="AV221" s="12"/>
      <c r="AW221" s="75"/>
      <c r="AX221" s="75"/>
      <c r="AY221" s="75"/>
      <c r="AZ221" s="75"/>
      <c r="BA221" s="75"/>
      <c r="BB221" s="75"/>
      <c r="BC221" s="97"/>
      <c r="BD221" s="11" t="s">
        <v>1010</v>
      </c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75"/>
      <c r="BV221" s="75"/>
      <c r="BW221" s="75"/>
      <c r="BX221" s="75"/>
      <c r="BY221" s="75"/>
      <c r="BZ221" s="97"/>
    </row>
    <row r="222" spans="2:78" ht="15" customHeight="1">
      <c r="B222" s="202">
        <v>3</v>
      </c>
      <c r="C222" s="202"/>
      <c r="D222" s="11" t="s">
        <v>1001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75"/>
      <c r="O222" s="75"/>
      <c r="P222" s="75"/>
      <c r="Q222" s="75"/>
      <c r="R222" s="75"/>
      <c r="S222" s="75"/>
      <c r="T222" s="97"/>
      <c r="U222" s="11" t="s">
        <v>922</v>
      </c>
      <c r="V222" s="12"/>
      <c r="W222" s="12"/>
      <c r="X222" s="12"/>
      <c r="Y222" s="11" t="s">
        <v>486</v>
      </c>
      <c r="Z222" s="12"/>
      <c r="AA222" s="12"/>
      <c r="AB222" s="12"/>
      <c r="AC222" s="12"/>
      <c r="AD222" s="12"/>
      <c r="AE222" s="12"/>
      <c r="AF222" s="75"/>
      <c r="AG222" s="75"/>
      <c r="AH222" s="75"/>
      <c r="AI222" s="75"/>
      <c r="AJ222" s="75"/>
      <c r="AK222" s="75"/>
      <c r="AL222" s="75"/>
      <c r="AM222" s="75"/>
      <c r="AN222" s="75"/>
      <c r="AO222" s="97"/>
      <c r="AP222" s="11" t="s">
        <v>1007</v>
      </c>
      <c r="AQ222" s="12"/>
      <c r="AR222" s="12"/>
      <c r="AS222" s="12"/>
      <c r="AT222" s="12"/>
      <c r="AU222" s="12"/>
      <c r="AV222" s="12"/>
      <c r="AW222" s="75"/>
      <c r="AX222" s="75"/>
      <c r="AY222" s="75"/>
      <c r="AZ222" s="75"/>
      <c r="BA222" s="75"/>
      <c r="BB222" s="75"/>
      <c r="BC222" s="97"/>
      <c r="BD222" s="121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75"/>
      <c r="BV222" s="75"/>
      <c r="BW222" s="75"/>
      <c r="BX222" s="75"/>
      <c r="BY222" s="75"/>
      <c r="BZ222" s="97"/>
    </row>
    <row r="223" spans="2:78" ht="15" customHeight="1">
      <c r="B223" s="202">
        <v>4</v>
      </c>
      <c r="C223" s="202"/>
      <c r="D223" s="11" t="s">
        <v>1002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75"/>
      <c r="O223" s="75"/>
      <c r="P223" s="75"/>
      <c r="Q223" s="75"/>
      <c r="R223" s="75"/>
      <c r="S223" s="75"/>
      <c r="T223" s="97"/>
      <c r="U223" s="11" t="s">
        <v>923</v>
      </c>
      <c r="V223" s="12"/>
      <c r="W223" s="12"/>
      <c r="X223" s="12"/>
      <c r="Y223" s="11"/>
      <c r="Z223" s="12"/>
      <c r="AA223" s="12"/>
      <c r="AB223" s="12"/>
      <c r="AC223" s="12"/>
      <c r="AD223" s="12"/>
      <c r="AE223" s="12"/>
      <c r="AF223" s="75"/>
      <c r="AG223" s="75"/>
      <c r="AH223" s="75"/>
      <c r="AI223" s="75"/>
      <c r="AJ223" s="75"/>
      <c r="AK223" s="75"/>
      <c r="AL223" s="75"/>
      <c r="AM223" s="75"/>
      <c r="AN223" s="75"/>
      <c r="AO223" s="97"/>
      <c r="AP223" s="11"/>
      <c r="AQ223" s="12"/>
      <c r="AR223" s="12"/>
      <c r="AS223" s="12"/>
      <c r="AT223" s="12"/>
      <c r="AU223" s="12"/>
      <c r="AV223" s="12"/>
      <c r="AW223" s="75"/>
      <c r="AX223" s="75"/>
      <c r="AY223" s="75"/>
      <c r="AZ223" s="75"/>
      <c r="BA223" s="75"/>
      <c r="BB223" s="75"/>
      <c r="BC223" s="97"/>
      <c r="BD223" s="121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75"/>
      <c r="BV223" s="75"/>
      <c r="BW223" s="75"/>
      <c r="BX223" s="75"/>
      <c r="BY223" s="75"/>
      <c r="BZ223" s="97"/>
    </row>
    <row r="224" spans="2:78" ht="15" customHeight="1">
      <c r="B224" s="202">
        <v>5</v>
      </c>
      <c r="C224" s="202"/>
      <c r="D224" s="11" t="s">
        <v>1003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75"/>
      <c r="O224" s="75"/>
      <c r="P224" s="75"/>
      <c r="Q224" s="75"/>
      <c r="R224" s="75"/>
      <c r="S224" s="75"/>
      <c r="T224" s="97"/>
      <c r="U224" s="11" t="s">
        <v>924</v>
      </c>
      <c r="V224" s="12"/>
      <c r="W224" s="12"/>
      <c r="X224" s="12"/>
      <c r="Y224" s="11"/>
      <c r="Z224" s="12"/>
      <c r="AA224" s="12"/>
      <c r="AB224" s="12"/>
      <c r="AC224" s="12"/>
      <c r="AD224" s="12"/>
      <c r="AE224" s="12"/>
      <c r="AF224" s="75"/>
      <c r="AG224" s="75"/>
      <c r="AH224" s="75"/>
      <c r="AI224" s="75"/>
      <c r="AJ224" s="75"/>
      <c r="AK224" s="75"/>
      <c r="AL224" s="75"/>
      <c r="AM224" s="75"/>
      <c r="AN224" s="75"/>
      <c r="AO224" s="97"/>
      <c r="AP224" s="11" t="s">
        <v>982</v>
      </c>
      <c r="AQ224" s="12"/>
      <c r="AR224" s="12"/>
      <c r="AS224" s="12"/>
      <c r="AT224" s="12"/>
      <c r="AU224" s="12"/>
      <c r="AV224" s="12"/>
      <c r="AW224" s="75"/>
      <c r="AX224" s="75"/>
      <c r="AY224" s="75"/>
      <c r="AZ224" s="75"/>
      <c r="BA224" s="75"/>
      <c r="BB224" s="75"/>
      <c r="BC224" s="97"/>
      <c r="BD224" s="11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75"/>
      <c r="BV224" s="75"/>
      <c r="BW224" s="75"/>
      <c r="BX224" s="75"/>
      <c r="BY224" s="75"/>
      <c r="BZ224" s="97"/>
    </row>
    <row r="225" spans="2:78" ht="15" customHeight="1">
      <c r="B225" s="202">
        <v>6</v>
      </c>
      <c r="C225" s="202"/>
      <c r="D225" s="11" t="s">
        <v>1004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75"/>
      <c r="O225" s="75"/>
      <c r="P225" s="75"/>
      <c r="Q225" s="75"/>
      <c r="R225" s="75"/>
      <c r="S225" s="75"/>
      <c r="T225" s="97"/>
      <c r="U225" s="11" t="s">
        <v>925</v>
      </c>
      <c r="V225" s="12"/>
      <c r="W225" s="12"/>
      <c r="X225" s="12"/>
      <c r="Y225" s="11" t="s">
        <v>976</v>
      </c>
      <c r="Z225" s="12"/>
      <c r="AA225" s="12"/>
      <c r="AB225" s="12"/>
      <c r="AC225" s="12"/>
      <c r="AD225" s="12"/>
      <c r="AE225" s="12"/>
      <c r="AF225" s="75"/>
      <c r="AG225" s="75"/>
      <c r="AH225" s="75"/>
      <c r="AI225" s="75"/>
      <c r="AJ225" s="75"/>
      <c r="AK225" s="75"/>
      <c r="AL225" s="75"/>
      <c r="AM225" s="75"/>
      <c r="AN225" s="75"/>
      <c r="AO225" s="97"/>
      <c r="AP225" s="11" t="s">
        <v>1006</v>
      </c>
      <c r="AQ225" s="12"/>
      <c r="AR225" s="12"/>
      <c r="AS225" s="12"/>
      <c r="AT225" s="12"/>
      <c r="AU225" s="12"/>
      <c r="AV225" s="12"/>
      <c r="AW225" s="75"/>
      <c r="AX225" s="75"/>
      <c r="AY225" s="75"/>
      <c r="AZ225" s="75"/>
      <c r="BA225" s="75"/>
      <c r="BB225" s="75"/>
      <c r="BC225" s="97"/>
      <c r="BD225" s="11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75"/>
      <c r="BV225" s="75"/>
      <c r="BW225" s="75"/>
      <c r="BX225" s="75"/>
      <c r="BY225" s="75"/>
      <c r="BZ225" s="97"/>
    </row>
    <row r="228" spans="2:78" ht="15" customHeight="1">
      <c r="B228" s="205" t="s">
        <v>47</v>
      </c>
      <c r="C228" s="206"/>
      <c r="D228" s="206"/>
      <c r="E228" s="206"/>
      <c r="F228" s="206"/>
      <c r="G228" s="206"/>
      <c r="H228" s="206"/>
      <c r="I228" s="206"/>
      <c r="J228" s="206"/>
      <c r="K228" s="206"/>
      <c r="L228" s="207"/>
      <c r="M228" s="211" t="s">
        <v>433</v>
      </c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3"/>
    </row>
    <row r="229" spans="2:78" ht="15" customHeight="1">
      <c r="B229" s="205" t="s">
        <v>48</v>
      </c>
      <c r="C229" s="206"/>
      <c r="D229" s="206"/>
      <c r="E229" s="206"/>
      <c r="F229" s="206"/>
      <c r="G229" s="206"/>
      <c r="H229" s="206"/>
      <c r="I229" s="206"/>
      <c r="J229" s="206"/>
      <c r="K229" s="206"/>
      <c r="L229" s="207"/>
      <c r="M229" s="211" t="s">
        <v>999</v>
      </c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4"/>
      <c r="Z229" s="214"/>
      <c r="AA229" s="214"/>
      <c r="AB229" s="214"/>
      <c r="AC229" s="214"/>
      <c r="AD229" s="214"/>
      <c r="AE229" s="214"/>
      <c r="AF229" s="214"/>
      <c r="AG229" s="215"/>
    </row>
    <row r="230" spans="2:78" ht="15" customHeight="1">
      <c r="B230" s="205" t="s">
        <v>65</v>
      </c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7"/>
      <c r="Y230" s="216" t="s">
        <v>66</v>
      </c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  <c r="AL230" s="217"/>
      <c r="AM230" s="217"/>
      <c r="AN230" s="217"/>
      <c r="AO230" s="217"/>
      <c r="AP230" s="217"/>
      <c r="AQ230" s="217"/>
      <c r="AR230" s="217"/>
      <c r="AS230" s="217"/>
      <c r="AT230" s="217"/>
      <c r="AU230" s="217"/>
      <c r="AV230" s="217"/>
      <c r="AW230" s="217"/>
      <c r="AX230" s="217"/>
      <c r="AY230" s="217"/>
      <c r="AZ230" s="217"/>
      <c r="BA230" s="217"/>
      <c r="BB230" s="217"/>
      <c r="BC230" s="217"/>
      <c r="BD230" s="217"/>
      <c r="BE230" s="217"/>
      <c r="BF230" s="217"/>
      <c r="BG230" s="217"/>
      <c r="BH230" s="217"/>
      <c r="BI230" s="217"/>
      <c r="BJ230" s="217"/>
      <c r="BK230" s="217"/>
      <c r="BL230" s="217"/>
      <c r="BM230" s="217"/>
      <c r="BN230" s="217"/>
      <c r="BO230" s="217"/>
      <c r="BP230" s="217"/>
      <c r="BQ230" s="217"/>
      <c r="BR230" s="217"/>
      <c r="BS230" s="217"/>
      <c r="BT230" s="217"/>
      <c r="BU230" s="217"/>
      <c r="BV230" s="217"/>
      <c r="BW230" s="217"/>
      <c r="BX230" s="217"/>
      <c r="BY230" s="217"/>
      <c r="BZ230" s="218"/>
    </row>
    <row r="231" spans="2:78" ht="15" customHeight="1">
      <c r="B231" s="204" t="s">
        <v>0</v>
      </c>
      <c r="C231" s="204"/>
      <c r="D231" s="208" t="s">
        <v>35</v>
      </c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10"/>
      <c r="U231" s="41" t="s">
        <v>49</v>
      </c>
      <c r="V231" s="42"/>
      <c r="W231" s="42"/>
      <c r="X231" s="42"/>
      <c r="Y231" s="216" t="s">
        <v>45</v>
      </c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  <c r="AL231" s="217"/>
      <c r="AM231" s="217"/>
      <c r="AN231" s="217"/>
      <c r="AO231" s="218"/>
      <c r="AP231" s="224" t="s">
        <v>46</v>
      </c>
      <c r="AQ231" s="225"/>
      <c r="AR231" s="225"/>
      <c r="AS231" s="225"/>
      <c r="AT231" s="225"/>
      <c r="AU231" s="225"/>
      <c r="AV231" s="225"/>
      <c r="AW231" s="225"/>
      <c r="AX231" s="225"/>
      <c r="AY231" s="225"/>
      <c r="AZ231" s="225"/>
      <c r="BA231" s="225"/>
      <c r="BB231" s="225"/>
      <c r="BC231" s="226"/>
      <c r="BD231" s="216" t="s">
        <v>67</v>
      </c>
      <c r="BE231" s="217"/>
      <c r="BF231" s="217"/>
      <c r="BG231" s="217"/>
      <c r="BH231" s="217"/>
      <c r="BI231" s="217"/>
      <c r="BJ231" s="217"/>
      <c r="BK231" s="217"/>
      <c r="BL231" s="217"/>
      <c r="BM231" s="217"/>
      <c r="BN231" s="217"/>
      <c r="BO231" s="217"/>
      <c r="BP231" s="217"/>
      <c r="BQ231" s="217"/>
      <c r="BR231" s="217"/>
      <c r="BS231" s="217"/>
      <c r="BT231" s="217"/>
      <c r="BU231" s="217"/>
      <c r="BV231" s="217"/>
      <c r="BW231" s="217"/>
      <c r="BX231" s="217"/>
      <c r="BY231" s="217"/>
      <c r="BZ231" s="218"/>
    </row>
    <row r="232" spans="2:78" ht="15" customHeight="1">
      <c r="B232" s="202">
        <v>1</v>
      </c>
      <c r="C232" s="202"/>
      <c r="D232" s="11" t="s">
        <v>1000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75"/>
      <c r="O232" s="75"/>
      <c r="P232" s="75"/>
      <c r="Q232" s="75"/>
      <c r="R232" s="75"/>
      <c r="S232" s="75"/>
      <c r="T232" s="97"/>
      <c r="U232" s="11" t="s">
        <v>963</v>
      </c>
      <c r="V232" s="12"/>
      <c r="W232" s="12"/>
      <c r="X232" s="12"/>
      <c r="Y232" s="11"/>
      <c r="Z232" s="12"/>
      <c r="AA232" s="12"/>
      <c r="AB232" s="12"/>
      <c r="AC232" s="12"/>
      <c r="AD232" s="12"/>
      <c r="AE232" s="12"/>
      <c r="AF232" s="75"/>
      <c r="AG232" s="75"/>
      <c r="AH232" s="75"/>
      <c r="AI232" s="75"/>
      <c r="AJ232" s="75"/>
      <c r="AK232" s="75"/>
      <c r="AL232" s="75"/>
      <c r="AM232" s="75"/>
      <c r="AN232" s="75"/>
      <c r="AO232" s="97"/>
      <c r="AP232" s="11"/>
      <c r="AQ232" s="12"/>
      <c r="AR232" s="12"/>
      <c r="AS232" s="12"/>
      <c r="AT232" s="12"/>
      <c r="AU232" s="12"/>
      <c r="AV232" s="12"/>
      <c r="AW232" s="75"/>
      <c r="AX232" s="75"/>
      <c r="AY232" s="75"/>
      <c r="AZ232" s="75"/>
      <c r="BA232" s="75"/>
      <c r="BB232" s="75"/>
      <c r="BC232" s="97"/>
      <c r="BD232" s="11" t="s">
        <v>1005</v>
      </c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75"/>
      <c r="BV232" s="75"/>
      <c r="BW232" s="75"/>
      <c r="BX232" s="75"/>
      <c r="BY232" s="75"/>
      <c r="BZ232" s="97"/>
    </row>
    <row r="233" spans="2:78" ht="15" customHeight="1">
      <c r="B233" s="202">
        <v>2</v>
      </c>
      <c r="C233" s="202"/>
      <c r="D233" s="11" t="s">
        <v>639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75"/>
      <c r="O233" s="75"/>
      <c r="P233" s="75"/>
      <c r="Q233" s="75"/>
      <c r="R233" s="75"/>
      <c r="S233" s="75"/>
      <c r="T233" s="97"/>
      <c r="U233" s="11" t="s">
        <v>921</v>
      </c>
      <c r="V233" s="12"/>
      <c r="W233" s="12"/>
      <c r="X233" s="12"/>
      <c r="Y233" s="11" t="s">
        <v>1008</v>
      </c>
      <c r="Z233" s="12"/>
      <c r="AA233" s="12"/>
      <c r="AB233" s="12"/>
      <c r="AC233" s="12"/>
      <c r="AD233" s="12"/>
      <c r="AE233" s="12"/>
      <c r="AF233" s="75"/>
      <c r="AG233" s="75"/>
      <c r="AH233" s="75"/>
      <c r="AI233" s="75"/>
      <c r="AJ233" s="75"/>
      <c r="AK233" s="75"/>
      <c r="AL233" s="75"/>
      <c r="AM233" s="75"/>
      <c r="AN233" s="75"/>
      <c r="AO233" s="97"/>
      <c r="AP233" s="11" t="s">
        <v>1009</v>
      </c>
      <c r="AQ233" s="12"/>
      <c r="AR233" s="12"/>
      <c r="AS233" s="12"/>
      <c r="AT233" s="12"/>
      <c r="AU233" s="12"/>
      <c r="AV233" s="12"/>
      <c r="AW233" s="75"/>
      <c r="AX233" s="75"/>
      <c r="AY233" s="75"/>
      <c r="AZ233" s="75"/>
      <c r="BA233" s="75"/>
      <c r="BB233" s="75"/>
      <c r="BC233" s="97"/>
      <c r="BD233" s="11" t="s">
        <v>1010</v>
      </c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75"/>
      <c r="BV233" s="75"/>
      <c r="BW233" s="75"/>
      <c r="BX233" s="75"/>
      <c r="BY233" s="75"/>
      <c r="BZ233" s="97"/>
    </row>
    <row r="234" spans="2:78" ht="15" customHeight="1">
      <c r="B234" s="202">
        <v>3</v>
      </c>
      <c r="C234" s="202"/>
      <c r="D234" s="11" t="s">
        <v>1001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75"/>
      <c r="O234" s="75"/>
      <c r="P234" s="75"/>
      <c r="Q234" s="75"/>
      <c r="R234" s="75"/>
      <c r="S234" s="75"/>
      <c r="T234" s="97"/>
      <c r="U234" s="11" t="s">
        <v>922</v>
      </c>
      <c r="V234" s="12"/>
      <c r="W234" s="12"/>
      <c r="X234" s="12"/>
      <c r="Y234" s="11" t="s">
        <v>486</v>
      </c>
      <c r="Z234" s="12"/>
      <c r="AA234" s="12"/>
      <c r="AB234" s="12"/>
      <c r="AC234" s="12"/>
      <c r="AD234" s="12"/>
      <c r="AE234" s="12"/>
      <c r="AF234" s="75"/>
      <c r="AG234" s="75"/>
      <c r="AH234" s="75"/>
      <c r="AI234" s="75"/>
      <c r="AJ234" s="75"/>
      <c r="AK234" s="75"/>
      <c r="AL234" s="75"/>
      <c r="AM234" s="75"/>
      <c r="AN234" s="75"/>
      <c r="AO234" s="97"/>
      <c r="AP234" s="11" t="s">
        <v>1007</v>
      </c>
      <c r="AQ234" s="12"/>
      <c r="AR234" s="12"/>
      <c r="AS234" s="12"/>
      <c r="AT234" s="12"/>
      <c r="AU234" s="12"/>
      <c r="AV234" s="12"/>
      <c r="AW234" s="75"/>
      <c r="AX234" s="75"/>
      <c r="AY234" s="75"/>
      <c r="AZ234" s="75"/>
      <c r="BA234" s="75"/>
      <c r="BB234" s="75"/>
      <c r="BC234" s="97"/>
      <c r="BD234" s="121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75"/>
      <c r="BV234" s="75"/>
      <c r="BW234" s="75"/>
      <c r="BX234" s="75"/>
      <c r="BY234" s="75"/>
      <c r="BZ234" s="97"/>
    </row>
    <row r="235" spans="2:78" ht="15" customHeight="1">
      <c r="B235" s="202">
        <v>4</v>
      </c>
      <c r="C235" s="202"/>
      <c r="D235" s="11" t="s">
        <v>1002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75"/>
      <c r="O235" s="75"/>
      <c r="P235" s="75"/>
      <c r="Q235" s="75"/>
      <c r="R235" s="75"/>
      <c r="S235" s="75"/>
      <c r="T235" s="97"/>
      <c r="U235" s="11" t="s">
        <v>923</v>
      </c>
      <c r="V235" s="12"/>
      <c r="W235" s="12"/>
      <c r="X235" s="12"/>
      <c r="Y235" s="11"/>
      <c r="Z235" s="12"/>
      <c r="AA235" s="12"/>
      <c r="AB235" s="12"/>
      <c r="AC235" s="12"/>
      <c r="AD235" s="12"/>
      <c r="AE235" s="12"/>
      <c r="AF235" s="75"/>
      <c r="AG235" s="75"/>
      <c r="AH235" s="75"/>
      <c r="AI235" s="75"/>
      <c r="AJ235" s="75"/>
      <c r="AK235" s="75"/>
      <c r="AL235" s="75"/>
      <c r="AM235" s="75"/>
      <c r="AN235" s="75"/>
      <c r="AO235" s="97"/>
      <c r="AP235" s="11"/>
      <c r="AQ235" s="12"/>
      <c r="AR235" s="12"/>
      <c r="AS235" s="12"/>
      <c r="AT235" s="12"/>
      <c r="AU235" s="12"/>
      <c r="AV235" s="12"/>
      <c r="AW235" s="75"/>
      <c r="AX235" s="75"/>
      <c r="AY235" s="75"/>
      <c r="AZ235" s="75"/>
      <c r="BA235" s="75"/>
      <c r="BB235" s="75"/>
      <c r="BC235" s="97"/>
      <c r="BD235" s="121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75"/>
      <c r="BV235" s="75"/>
      <c r="BW235" s="75"/>
      <c r="BX235" s="75"/>
      <c r="BY235" s="75"/>
      <c r="BZ235" s="97"/>
    </row>
    <row r="236" spans="2:78" ht="15" customHeight="1">
      <c r="B236" s="202">
        <v>5</v>
      </c>
      <c r="C236" s="202"/>
      <c r="D236" s="11" t="s">
        <v>1003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75"/>
      <c r="O236" s="75"/>
      <c r="P236" s="75"/>
      <c r="Q236" s="75"/>
      <c r="R236" s="75"/>
      <c r="S236" s="75"/>
      <c r="T236" s="97"/>
      <c r="U236" s="11" t="s">
        <v>924</v>
      </c>
      <c r="V236" s="12"/>
      <c r="W236" s="12"/>
      <c r="X236" s="12"/>
      <c r="Y236" s="11"/>
      <c r="Z236" s="12"/>
      <c r="AA236" s="12"/>
      <c r="AB236" s="12"/>
      <c r="AC236" s="12"/>
      <c r="AD236" s="12"/>
      <c r="AE236" s="12"/>
      <c r="AF236" s="75"/>
      <c r="AG236" s="75"/>
      <c r="AH236" s="75"/>
      <c r="AI236" s="75"/>
      <c r="AJ236" s="75"/>
      <c r="AK236" s="75"/>
      <c r="AL236" s="75"/>
      <c r="AM236" s="75"/>
      <c r="AN236" s="75"/>
      <c r="AO236" s="97"/>
      <c r="AP236" s="11"/>
      <c r="AQ236" s="12"/>
      <c r="AR236" s="12"/>
      <c r="AS236" s="12"/>
      <c r="AT236" s="12"/>
      <c r="AU236" s="12"/>
      <c r="AV236" s="12"/>
      <c r="AW236" s="75"/>
      <c r="AX236" s="75"/>
      <c r="AY236" s="75"/>
      <c r="AZ236" s="75"/>
      <c r="BA236" s="75"/>
      <c r="BB236" s="75"/>
      <c r="BC236" s="97"/>
      <c r="BD236" s="11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75"/>
      <c r="BV236" s="75"/>
      <c r="BW236" s="75"/>
      <c r="BX236" s="75"/>
      <c r="BY236" s="75"/>
      <c r="BZ236" s="97"/>
    </row>
    <row r="237" spans="2:78" ht="15" customHeight="1">
      <c r="B237" s="202">
        <v>6</v>
      </c>
      <c r="C237" s="202"/>
      <c r="D237" s="11" t="s">
        <v>1004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75"/>
      <c r="O237" s="75"/>
      <c r="P237" s="75"/>
      <c r="Q237" s="75"/>
      <c r="R237" s="75"/>
      <c r="S237" s="75"/>
      <c r="T237" s="97"/>
      <c r="U237" s="11" t="s">
        <v>925</v>
      </c>
      <c r="V237" s="12"/>
      <c r="W237" s="12"/>
      <c r="X237" s="12"/>
      <c r="Y237" s="11"/>
      <c r="Z237" s="12"/>
      <c r="AA237" s="12"/>
      <c r="AB237" s="12"/>
      <c r="AC237" s="12"/>
      <c r="AD237" s="12"/>
      <c r="AE237" s="12"/>
      <c r="AF237" s="75"/>
      <c r="AG237" s="75"/>
      <c r="AH237" s="75"/>
      <c r="AI237" s="75"/>
      <c r="AJ237" s="75"/>
      <c r="AK237" s="75"/>
      <c r="AL237" s="75"/>
      <c r="AM237" s="75"/>
      <c r="AN237" s="75"/>
      <c r="AO237" s="97"/>
      <c r="AP237" s="11"/>
      <c r="AQ237" s="12"/>
      <c r="AR237" s="12"/>
      <c r="AS237" s="12"/>
      <c r="AT237" s="12"/>
      <c r="AU237" s="12"/>
      <c r="AV237" s="12"/>
      <c r="AW237" s="75"/>
      <c r="AX237" s="75"/>
      <c r="AY237" s="75"/>
      <c r="AZ237" s="75"/>
      <c r="BA237" s="75"/>
      <c r="BB237" s="75"/>
      <c r="BC237" s="97"/>
      <c r="BD237" s="11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75"/>
      <c r="BV237" s="75"/>
      <c r="BW237" s="75"/>
      <c r="BX237" s="75"/>
      <c r="BY237" s="75"/>
      <c r="BZ237" s="97"/>
    </row>
    <row r="240" spans="2:78" ht="15" customHeight="1">
      <c r="B240" s="205" t="s">
        <v>47</v>
      </c>
      <c r="C240" s="206"/>
      <c r="D240" s="206"/>
      <c r="E240" s="206"/>
      <c r="F240" s="206"/>
      <c r="G240" s="206"/>
      <c r="H240" s="206"/>
      <c r="I240" s="206"/>
      <c r="J240" s="206"/>
      <c r="K240" s="206"/>
      <c r="L240" s="207"/>
      <c r="M240" s="211" t="s">
        <v>433</v>
      </c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3"/>
    </row>
    <row r="241" spans="2:78" ht="15" customHeight="1">
      <c r="B241" s="205" t="s">
        <v>48</v>
      </c>
      <c r="C241" s="206"/>
      <c r="D241" s="206"/>
      <c r="E241" s="206"/>
      <c r="F241" s="206"/>
      <c r="G241" s="206"/>
      <c r="H241" s="206"/>
      <c r="I241" s="206"/>
      <c r="J241" s="206"/>
      <c r="K241" s="206"/>
      <c r="L241" s="207"/>
      <c r="M241" s="211" t="s">
        <v>1028</v>
      </c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4"/>
      <c r="Z241" s="214"/>
      <c r="AA241" s="214"/>
      <c r="AB241" s="214"/>
      <c r="AC241" s="214"/>
      <c r="AD241" s="214"/>
      <c r="AE241" s="214"/>
      <c r="AF241" s="214"/>
      <c r="AG241" s="215"/>
    </row>
    <row r="242" spans="2:78" ht="15" customHeight="1">
      <c r="B242" s="205" t="s">
        <v>65</v>
      </c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7"/>
      <c r="Y242" s="216" t="s">
        <v>66</v>
      </c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  <c r="AL242" s="217"/>
      <c r="AM242" s="217"/>
      <c r="AN242" s="217"/>
      <c r="AO242" s="217"/>
      <c r="AP242" s="217"/>
      <c r="AQ242" s="217"/>
      <c r="AR242" s="217"/>
      <c r="AS242" s="217"/>
      <c r="AT242" s="217"/>
      <c r="AU242" s="217"/>
      <c r="AV242" s="217"/>
      <c r="AW242" s="217"/>
      <c r="AX242" s="217"/>
      <c r="AY242" s="217"/>
      <c r="AZ242" s="217"/>
      <c r="BA242" s="217"/>
      <c r="BB242" s="217"/>
      <c r="BC242" s="217"/>
      <c r="BD242" s="217"/>
      <c r="BE242" s="217"/>
      <c r="BF242" s="217"/>
      <c r="BG242" s="217"/>
      <c r="BH242" s="217"/>
      <c r="BI242" s="217"/>
      <c r="BJ242" s="217"/>
      <c r="BK242" s="217"/>
      <c r="BL242" s="217"/>
      <c r="BM242" s="217"/>
      <c r="BN242" s="217"/>
      <c r="BO242" s="217"/>
      <c r="BP242" s="217"/>
      <c r="BQ242" s="217"/>
      <c r="BR242" s="217"/>
      <c r="BS242" s="217"/>
      <c r="BT242" s="217"/>
      <c r="BU242" s="217"/>
      <c r="BV242" s="217"/>
      <c r="BW242" s="217"/>
      <c r="BX242" s="217"/>
      <c r="BY242" s="217"/>
      <c r="BZ242" s="218"/>
    </row>
    <row r="243" spans="2:78" ht="15" customHeight="1">
      <c r="B243" s="204" t="s">
        <v>0</v>
      </c>
      <c r="C243" s="204"/>
      <c r="D243" s="208" t="s">
        <v>35</v>
      </c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10"/>
      <c r="U243" s="41" t="s">
        <v>49</v>
      </c>
      <c r="V243" s="42"/>
      <c r="W243" s="42"/>
      <c r="X243" s="42"/>
      <c r="Y243" s="216" t="s">
        <v>45</v>
      </c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  <c r="AO243" s="218"/>
      <c r="AP243" s="224" t="s">
        <v>46</v>
      </c>
      <c r="AQ243" s="225"/>
      <c r="AR243" s="225"/>
      <c r="AS243" s="225"/>
      <c r="AT243" s="225"/>
      <c r="AU243" s="225"/>
      <c r="AV243" s="225"/>
      <c r="AW243" s="225"/>
      <c r="AX243" s="225"/>
      <c r="AY243" s="225"/>
      <c r="AZ243" s="225"/>
      <c r="BA243" s="225"/>
      <c r="BB243" s="225"/>
      <c r="BC243" s="226"/>
      <c r="BD243" s="216" t="s">
        <v>67</v>
      </c>
      <c r="BE243" s="217"/>
      <c r="BF243" s="217"/>
      <c r="BG243" s="217"/>
      <c r="BH243" s="217"/>
      <c r="BI243" s="217"/>
      <c r="BJ243" s="217"/>
      <c r="BK243" s="217"/>
      <c r="BL243" s="217"/>
      <c r="BM243" s="217"/>
      <c r="BN243" s="217"/>
      <c r="BO243" s="217"/>
      <c r="BP243" s="217"/>
      <c r="BQ243" s="217"/>
      <c r="BR243" s="217"/>
      <c r="BS243" s="217"/>
      <c r="BT243" s="217"/>
      <c r="BU243" s="217"/>
      <c r="BV243" s="217"/>
      <c r="BW243" s="217"/>
      <c r="BX243" s="217"/>
      <c r="BY243" s="217"/>
      <c r="BZ243" s="218"/>
    </row>
    <row r="244" spans="2:78" ht="15" customHeight="1">
      <c r="B244" s="202">
        <v>1</v>
      </c>
      <c r="C244" s="202"/>
      <c r="D244" s="11" t="s">
        <v>410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75"/>
      <c r="O244" s="75"/>
      <c r="P244" s="75"/>
      <c r="Q244" s="75"/>
      <c r="R244" s="75"/>
      <c r="S244" s="75"/>
      <c r="T244" s="97"/>
      <c r="U244" s="11" t="s">
        <v>963</v>
      </c>
      <c r="V244" s="12"/>
      <c r="W244" s="12"/>
      <c r="X244" s="12"/>
      <c r="Y244" s="11" t="s">
        <v>1008</v>
      </c>
      <c r="Z244" s="12"/>
      <c r="AA244" s="12"/>
      <c r="AB244" s="12"/>
      <c r="AC244" s="12"/>
      <c r="AD244" s="12"/>
      <c r="AE244" s="12"/>
      <c r="AF244" s="75"/>
      <c r="AG244" s="75"/>
      <c r="AH244" s="75"/>
      <c r="AI244" s="75"/>
      <c r="AJ244" s="75"/>
      <c r="AK244" s="75"/>
      <c r="AL244" s="75"/>
      <c r="AM244" s="75"/>
      <c r="AN244" s="75"/>
      <c r="AO244" s="97"/>
      <c r="AP244" s="11" t="s">
        <v>630</v>
      </c>
      <c r="AQ244" s="12"/>
      <c r="AR244" s="12"/>
      <c r="AS244" s="12"/>
      <c r="AT244" s="12"/>
      <c r="AU244" s="12"/>
      <c r="AV244" s="12"/>
      <c r="AW244" s="75"/>
      <c r="AX244" s="75"/>
      <c r="AY244" s="75"/>
      <c r="AZ244" s="75"/>
      <c r="BA244" s="75"/>
      <c r="BB244" s="75"/>
      <c r="BC244" s="97"/>
      <c r="BD244" s="11" t="s">
        <v>1030</v>
      </c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75"/>
      <c r="BV244" s="75"/>
      <c r="BW244" s="75"/>
      <c r="BX244" s="75"/>
      <c r="BY244" s="75"/>
      <c r="BZ244" s="97"/>
    </row>
    <row r="245" spans="2:78" ht="15" customHeight="1">
      <c r="B245" s="202">
        <v>2</v>
      </c>
      <c r="C245" s="202"/>
      <c r="D245" s="11" t="s">
        <v>631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75"/>
      <c r="O245" s="75"/>
      <c r="P245" s="75"/>
      <c r="Q245" s="75"/>
      <c r="R245" s="75"/>
      <c r="S245" s="75"/>
      <c r="T245" s="97"/>
      <c r="U245" s="11" t="s">
        <v>921</v>
      </c>
      <c r="V245" s="12"/>
      <c r="W245" s="12"/>
      <c r="X245" s="12"/>
      <c r="Y245" s="119" t="s">
        <v>1029</v>
      </c>
      <c r="Z245" s="12"/>
      <c r="AA245" s="12"/>
      <c r="AB245" s="12"/>
      <c r="AC245" s="12"/>
      <c r="AD245" s="12"/>
      <c r="AE245" s="12"/>
      <c r="AF245" s="75"/>
      <c r="AG245" s="75"/>
      <c r="AH245" s="75"/>
      <c r="AI245" s="75"/>
      <c r="AJ245" s="75"/>
      <c r="AK245" s="75"/>
      <c r="AL245" s="75"/>
      <c r="AM245" s="75"/>
      <c r="AN245" s="75"/>
      <c r="AO245" s="97"/>
      <c r="AP245" s="11" t="s">
        <v>1018</v>
      </c>
      <c r="AQ245" s="12"/>
      <c r="AR245" s="12"/>
      <c r="AS245" s="12"/>
      <c r="AT245" s="12"/>
      <c r="AU245" s="12"/>
      <c r="AV245" s="12"/>
      <c r="AW245" s="75"/>
      <c r="AX245" s="75"/>
      <c r="AY245" s="75"/>
      <c r="AZ245" s="75"/>
      <c r="BA245" s="75"/>
      <c r="BB245" s="75"/>
      <c r="BC245" s="97"/>
      <c r="BD245" s="11" t="s">
        <v>1024</v>
      </c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75"/>
      <c r="BV245" s="75"/>
      <c r="BW245" s="75"/>
      <c r="BX245" s="75"/>
      <c r="BY245" s="75"/>
      <c r="BZ245" s="97"/>
    </row>
    <row r="246" spans="2:78" ht="15" customHeight="1">
      <c r="B246" s="202">
        <v>3</v>
      </c>
      <c r="C246" s="202"/>
      <c r="D246" s="11" t="s">
        <v>1025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75"/>
      <c r="O246" s="75"/>
      <c r="P246" s="75"/>
      <c r="Q246" s="75"/>
      <c r="R246" s="75"/>
      <c r="S246" s="75"/>
      <c r="T246" s="97"/>
      <c r="U246" s="11" t="s">
        <v>922</v>
      </c>
      <c r="V246" s="12"/>
      <c r="W246" s="12"/>
      <c r="X246" s="12"/>
      <c r="Y246" s="119" t="s">
        <v>1029</v>
      </c>
      <c r="Z246" s="12"/>
      <c r="AA246" s="12"/>
      <c r="AB246" s="12"/>
      <c r="AC246" s="12"/>
      <c r="AD246" s="12"/>
      <c r="AE246" s="12"/>
      <c r="AF246" s="75"/>
      <c r="AG246" s="75"/>
      <c r="AH246" s="75"/>
      <c r="AI246" s="75"/>
      <c r="AJ246" s="75"/>
      <c r="AK246" s="75"/>
      <c r="AL246" s="75"/>
      <c r="AM246" s="75"/>
      <c r="AN246" s="75"/>
      <c r="AO246" s="97"/>
      <c r="AP246" s="11" t="s">
        <v>1019</v>
      </c>
      <c r="AQ246" s="12"/>
      <c r="AR246" s="12"/>
      <c r="AS246" s="12"/>
      <c r="AT246" s="12"/>
      <c r="AU246" s="12"/>
      <c r="AV246" s="12"/>
      <c r="AW246" s="75"/>
      <c r="AX246" s="75"/>
      <c r="AY246" s="75"/>
      <c r="AZ246" s="75"/>
      <c r="BA246" s="75"/>
      <c r="BB246" s="75"/>
      <c r="BC246" s="97"/>
      <c r="BD246" s="121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75"/>
      <c r="BV246" s="75"/>
      <c r="BW246" s="75"/>
      <c r="BX246" s="75"/>
      <c r="BY246" s="75"/>
      <c r="BZ246" s="97"/>
    </row>
    <row r="247" spans="2:78" ht="15" customHeight="1">
      <c r="B247" s="202">
        <v>4</v>
      </c>
      <c r="C247" s="202"/>
      <c r="D247" s="11" t="s">
        <v>1026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75"/>
      <c r="O247" s="75"/>
      <c r="P247" s="75"/>
      <c r="Q247" s="75"/>
      <c r="R247" s="75"/>
      <c r="S247" s="75"/>
      <c r="T247" s="97"/>
      <c r="U247" s="11" t="s">
        <v>923</v>
      </c>
      <c r="V247" s="12"/>
      <c r="W247" s="12"/>
      <c r="X247" s="12"/>
      <c r="Y247" s="119" t="s">
        <v>486</v>
      </c>
      <c r="Z247" s="12"/>
      <c r="AA247" s="12"/>
      <c r="AB247" s="12"/>
      <c r="AC247" s="12"/>
      <c r="AD247" s="12"/>
      <c r="AE247" s="12"/>
      <c r="AF247" s="75"/>
      <c r="AG247" s="75"/>
      <c r="AH247" s="75"/>
      <c r="AI247" s="75"/>
      <c r="AJ247" s="75"/>
      <c r="AK247" s="75"/>
      <c r="AL247" s="75"/>
      <c r="AM247" s="75"/>
      <c r="AN247" s="75"/>
      <c r="AO247" s="97"/>
      <c r="AP247" s="11" t="s">
        <v>1020</v>
      </c>
      <c r="AQ247" s="12"/>
      <c r="AR247" s="12"/>
      <c r="AS247" s="12"/>
      <c r="AT247" s="12"/>
      <c r="AU247" s="12"/>
      <c r="AV247" s="12"/>
      <c r="AW247" s="75"/>
      <c r="AX247" s="75"/>
      <c r="AY247" s="75"/>
      <c r="AZ247" s="75"/>
      <c r="BA247" s="75"/>
      <c r="BB247" s="75"/>
      <c r="BC247" s="97"/>
      <c r="BD247" s="11" t="s">
        <v>1024</v>
      </c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75"/>
      <c r="BV247" s="75"/>
      <c r="BW247" s="75"/>
      <c r="BX247" s="75"/>
      <c r="BY247" s="75"/>
      <c r="BZ247" s="97"/>
    </row>
    <row r="248" spans="2:78" ht="15" customHeight="1">
      <c r="B248" s="202">
        <v>5</v>
      </c>
      <c r="C248" s="202"/>
      <c r="D248" s="11" t="s">
        <v>1027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75"/>
      <c r="O248" s="75"/>
      <c r="P248" s="75"/>
      <c r="Q248" s="75"/>
      <c r="R248" s="75"/>
      <c r="S248" s="75"/>
      <c r="T248" s="97"/>
      <c r="U248" s="11" t="s">
        <v>924</v>
      </c>
      <c r="V248" s="12"/>
      <c r="W248" s="12"/>
      <c r="X248" s="12"/>
      <c r="Y248" s="119" t="s">
        <v>486</v>
      </c>
      <c r="Z248" s="12"/>
      <c r="AA248" s="12"/>
      <c r="AB248" s="12"/>
      <c r="AC248" s="12"/>
      <c r="AD248" s="12"/>
      <c r="AE248" s="12"/>
      <c r="AF248" s="75"/>
      <c r="AG248" s="75"/>
      <c r="AH248" s="75"/>
      <c r="AI248" s="75"/>
      <c r="AJ248" s="75"/>
      <c r="AK248" s="75"/>
      <c r="AL248" s="75"/>
      <c r="AM248" s="75"/>
      <c r="AN248" s="75"/>
      <c r="AO248" s="97"/>
      <c r="AP248" s="11" t="s">
        <v>1021</v>
      </c>
      <c r="AQ248" s="12"/>
      <c r="AR248" s="12"/>
      <c r="AS248" s="12"/>
      <c r="AT248" s="12"/>
      <c r="AU248" s="12"/>
      <c r="AV248" s="12"/>
      <c r="AW248" s="75"/>
      <c r="AX248" s="75"/>
      <c r="AY248" s="75"/>
      <c r="AZ248" s="75"/>
      <c r="BA248" s="75"/>
      <c r="BB248" s="75"/>
      <c r="BC248" s="97"/>
      <c r="BD248" s="11" t="s">
        <v>1024</v>
      </c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75"/>
      <c r="BV248" s="75"/>
      <c r="BW248" s="75"/>
      <c r="BX248" s="75"/>
      <c r="BY248" s="75"/>
      <c r="BZ248" s="97"/>
    </row>
    <row r="249" spans="2:78" ht="15" customHeight="1">
      <c r="B249" s="202">
        <v>6</v>
      </c>
      <c r="C249" s="202"/>
      <c r="D249" s="11" t="s">
        <v>1007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75"/>
      <c r="O249" s="75"/>
      <c r="P249" s="75"/>
      <c r="Q249" s="75"/>
      <c r="R249" s="75"/>
      <c r="S249" s="75"/>
      <c r="T249" s="97"/>
      <c r="U249" s="11" t="s">
        <v>925</v>
      </c>
      <c r="V249" s="12"/>
      <c r="W249" s="12"/>
      <c r="X249" s="12"/>
      <c r="Y249" s="119" t="s">
        <v>486</v>
      </c>
      <c r="Z249" s="12"/>
      <c r="AA249" s="12"/>
      <c r="AB249" s="12"/>
      <c r="AC249" s="12"/>
      <c r="AD249" s="12"/>
      <c r="AE249" s="12"/>
      <c r="AF249" s="75"/>
      <c r="AG249" s="75"/>
      <c r="AH249" s="75"/>
      <c r="AI249" s="75"/>
      <c r="AJ249" s="75"/>
      <c r="AK249" s="75"/>
      <c r="AL249" s="75"/>
      <c r="AM249" s="75"/>
      <c r="AN249" s="75"/>
      <c r="AO249" s="97"/>
      <c r="AP249" s="11" t="s">
        <v>1022</v>
      </c>
      <c r="AQ249" s="12"/>
      <c r="AR249" s="12"/>
      <c r="AS249" s="12"/>
      <c r="AT249" s="12"/>
      <c r="AU249" s="12"/>
      <c r="AV249" s="12"/>
      <c r="AW249" s="75"/>
      <c r="AX249" s="75"/>
      <c r="AY249" s="75"/>
      <c r="AZ249" s="75"/>
      <c r="BA249" s="75"/>
      <c r="BB249" s="75"/>
      <c r="BC249" s="97"/>
      <c r="BD249" s="11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75"/>
      <c r="BV249" s="75"/>
      <c r="BW249" s="75"/>
      <c r="BX249" s="75"/>
      <c r="BY249" s="75"/>
      <c r="BZ249" s="97"/>
    </row>
    <row r="252" spans="2:78" ht="15" customHeight="1">
      <c r="B252" s="205" t="s">
        <v>47</v>
      </c>
      <c r="C252" s="206"/>
      <c r="D252" s="206"/>
      <c r="E252" s="206"/>
      <c r="F252" s="206"/>
      <c r="G252" s="206"/>
      <c r="H252" s="206"/>
      <c r="I252" s="206"/>
      <c r="J252" s="206"/>
      <c r="K252" s="206"/>
      <c r="L252" s="207"/>
      <c r="M252" s="211" t="s">
        <v>433</v>
      </c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3"/>
    </row>
    <row r="253" spans="2:78" ht="15" customHeight="1">
      <c r="B253" s="205" t="s">
        <v>48</v>
      </c>
      <c r="C253" s="206"/>
      <c r="D253" s="206"/>
      <c r="E253" s="206"/>
      <c r="F253" s="206"/>
      <c r="G253" s="206"/>
      <c r="H253" s="206"/>
      <c r="I253" s="206"/>
      <c r="J253" s="206"/>
      <c r="K253" s="206"/>
      <c r="L253" s="207"/>
      <c r="M253" s="211" t="s">
        <v>1016</v>
      </c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4"/>
      <c r="Z253" s="214"/>
      <c r="AA253" s="214"/>
      <c r="AB253" s="214"/>
      <c r="AC253" s="214"/>
      <c r="AD253" s="214"/>
      <c r="AE253" s="214"/>
      <c r="AF253" s="214"/>
      <c r="AG253" s="215"/>
    </row>
    <row r="254" spans="2:78" ht="15" customHeight="1">
      <c r="B254" s="205" t="s">
        <v>65</v>
      </c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7"/>
      <c r="Y254" s="216" t="s">
        <v>66</v>
      </c>
      <c r="Z254" s="217"/>
      <c r="AA254" s="217"/>
      <c r="AB254" s="217"/>
      <c r="AC254" s="217"/>
      <c r="AD254" s="217"/>
      <c r="AE254" s="217"/>
      <c r="AF254" s="217"/>
      <c r="AG254" s="217"/>
      <c r="AH254" s="217"/>
      <c r="AI254" s="217"/>
      <c r="AJ254" s="217"/>
      <c r="AK254" s="217"/>
      <c r="AL254" s="217"/>
      <c r="AM254" s="217"/>
      <c r="AN254" s="217"/>
      <c r="AO254" s="217"/>
      <c r="AP254" s="217"/>
      <c r="AQ254" s="217"/>
      <c r="AR254" s="217"/>
      <c r="AS254" s="217"/>
      <c r="AT254" s="217"/>
      <c r="AU254" s="217"/>
      <c r="AV254" s="217"/>
      <c r="AW254" s="217"/>
      <c r="AX254" s="217"/>
      <c r="AY254" s="217"/>
      <c r="AZ254" s="217"/>
      <c r="BA254" s="217"/>
      <c r="BB254" s="217"/>
      <c r="BC254" s="217"/>
      <c r="BD254" s="217"/>
      <c r="BE254" s="217"/>
      <c r="BF254" s="217"/>
      <c r="BG254" s="217"/>
      <c r="BH254" s="217"/>
      <c r="BI254" s="217"/>
      <c r="BJ254" s="217"/>
      <c r="BK254" s="217"/>
      <c r="BL254" s="217"/>
      <c r="BM254" s="217"/>
      <c r="BN254" s="217"/>
      <c r="BO254" s="217"/>
      <c r="BP254" s="217"/>
      <c r="BQ254" s="217"/>
      <c r="BR254" s="217"/>
      <c r="BS254" s="217"/>
      <c r="BT254" s="217"/>
      <c r="BU254" s="217"/>
      <c r="BV254" s="217"/>
      <c r="BW254" s="217"/>
      <c r="BX254" s="217"/>
      <c r="BY254" s="217"/>
      <c r="BZ254" s="218"/>
    </row>
    <row r="255" spans="2:78" ht="15" customHeight="1">
      <c r="B255" s="204" t="s">
        <v>0</v>
      </c>
      <c r="C255" s="204"/>
      <c r="D255" s="208" t="s">
        <v>35</v>
      </c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10"/>
      <c r="U255" s="41" t="s">
        <v>49</v>
      </c>
      <c r="V255" s="42"/>
      <c r="W255" s="42"/>
      <c r="X255" s="42"/>
      <c r="Y255" s="216" t="s">
        <v>45</v>
      </c>
      <c r="Z255" s="217"/>
      <c r="AA255" s="217"/>
      <c r="AB255" s="217"/>
      <c r="AC255" s="217"/>
      <c r="AD255" s="217"/>
      <c r="AE255" s="217"/>
      <c r="AF255" s="217"/>
      <c r="AG255" s="217"/>
      <c r="AH255" s="217"/>
      <c r="AI255" s="217"/>
      <c r="AJ255" s="217"/>
      <c r="AK255" s="217"/>
      <c r="AL255" s="217"/>
      <c r="AM255" s="217"/>
      <c r="AN255" s="217"/>
      <c r="AO255" s="218"/>
      <c r="AP255" s="224" t="s">
        <v>46</v>
      </c>
      <c r="AQ255" s="225"/>
      <c r="AR255" s="225"/>
      <c r="AS255" s="225"/>
      <c r="AT255" s="225"/>
      <c r="AU255" s="225"/>
      <c r="AV255" s="225"/>
      <c r="AW255" s="225"/>
      <c r="AX255" s="225"/>
      <c r="AY255" s="225"/>
      <c r="AZ255" s="225"/>
      <c r="BA255" s="225"/>
      <c r="BB255" s="225"/>
      <c r="BC255" s="226"/>
      <c r="BD255" s="216" t="s">
        <v>67</v>
      </c>
      <c r="BE255" s="217"/>
      <c r="BF255" s="217"/>
      <c r="BG255" s="217"/>
      <c r="BH255" s="217"/>
      <c r="BI255" s="217"/>
      <c r="BJ255" s="217"/>
      <c r="BK255" s="217"/>
      <c r="BL255" s="217"/>
      <c r="BM255" s="217"/>
      <c r="BN255" s="217"/>
      <c r="BO255" s="217"/>
      <c r="BP255" s="217"/>
      <c r="BQ255" s="217"/>
      <c r="BR255" s="217"/>
      <c r="BS255" s="217"/>
      <c r="BT255" s="217"/>
      <c r="BU255" s="217"/>
      <c r="BV255" s="217"/>
      <c r="BW255" s="217"/>
      <c r="BX255" s="217"/>
      <c r="BY255" s="217"/>
      <c r="BZ255" s="218"/>
    </row>
    <row r="256" spans="2:78" ht="15" customHeight="1">
      <c r="B256" s="202">
        <v>1</v>
      </c>
      <c r="C256" s="202"/>
      <c r="D256" s="11" t="s">
        <v>630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75"/>
      <c r="O256" s="75"/>
      <c r="P256" s="75"/>
      <c r="Q256" s="75"/>
      <c r="R256" s="75"/>
      <c r="S256" s="75"/>
      <c r="T256" s="97"/>
      <c r="U256" s="11" t="s">
        <v>963</v>
      </c>
      <c r="V256" s="12"/>
      <c r="W256" s="12"/>
      <c r="X256" s="12"/>
      <c r="Y256" s="119" t="s">
        <v>1017</v>
      </c>
      <c r="Z256" s="12"/>
      <c r="AA256" s="12"/>
      <c r="AB256" s="12"/>
      <c r="AC256" s="12"/>
      <c r="AD256" s="12"/>
      <c r="AE256" s="12"/>
      <c r="AF256" s="75"/>
      <c r="AG256" s="75"/>
      <c r="AH256" s="75"/>
      <c r="AI256" s="75"/>
      <c r="AJ256" s="75"/>
      <c r="AK256" s="75"/>
      <c r="AL256" s="75"/>
      <c r="AM256" s="75"/>
      <c r="AN256" s="75"/>
      <c r="AO256" s="97"/>
      <c r="AP256" s="11" t="s">
        <v>630</v>
      </c>
      <c r="AQ256" s="12"/>
      <c r="AR256" s="12"/>
      <c r="AS256" s="12"/>
      <c r="AT256" s="12"/>
      <c r="AU256" s="12"/>
      <c r="AV256" s="12"/>
      <c r="AW256" s="75"/>
      <c r="AX256" s="75"/>
      <c r="AY256" s="75"/>
      <c r="AZ256" s="75"/>
      <c r="BA256" s="75"/>
      <c r="BB256" s="75"/>
      <c r="BC256" s="97"/>
      <c r="BD256" s="11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75"/>
      <c r="BV256" s="75"/>
      <c r="BW256" s="75"/>
      <c r="BX256" s="75"/>
      <c r="BY256" s="75"/>
      <c r="BZ256" s="97"/>
    </row>
    <row r="257" spans="2:78" ht="15" customHeight="1">
      <c r="B257" s="202">
        <v>2</v>
      </c>
      <c r="C257" s="202"/>
      <c r="D257" s="11" t="s">
        <v>890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75"/>
      <c r="O257" s="75"/>
      <c r="P257" s="75"/>
      <c r="Q257" s="75"/>
      <c r="R257" s="75"/>
      <c r="S257" s="75"/>
      <c r="T257" s="97"/>
      <c r="U257" s="11" t="s">
        <v>921</v>
      </c>
      <c r="V257" s="12"/>
      <c r="W257" s="12"/>
      <c r="X257" s="12"/>
      <c r="Y257" s="119" t="s">
        <v>1017</v>
      </c>
      <c r="Z257" s="12"/>
      <c r="AA257" s="12"/>
      <c r="AB257" s="12"/>
      <c r="AC257" s="12"/>
      <c r="AD257" s="12"/>
      <c r="AE257" s="12"/>
      <c r="AF257" s="75"/>
      <c r="AG257" s="75"/>
      <c r="AH257" s="75"/>
      <c r="AI257" s="75"/>
      <c r="AJ257" s="75"/>
      <c r="AK257" s="75"/>
      <c r="AL257" s="75"/>
      <c r="AM257" s="75"/>
      <c r="AN257" s="75"/>
      <c r="AO257" s="97"/>
      <c r="AP257" s="11" t="s">
        <v>1018</v>
      </c>
      <c r="AQ257" s="12"/>
      <c r="AR257" s="12"/>
      <c r="AS257" s="12"/>
      <c r="AT257" s="12"/>
      <c r="AU257" s="12"/>
      <c r="AV257" s="12"/>
      <c r="AW257" s="75"/>
      <c r="AX257" s="75"/>
      <c r="AY257" s="75"/>
      <c r="AZ257" s="75"/>
      <c r="BA257" s="75"/>
      <c r="BB257" s="75"/>
      <c r="BC257" s="97"/>
      <c r="BD257" s="11" t="s">
        <v>1024</v>
      </c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75"/>
      <c r="BV257" s="75"/>
      <c r="BW257" s="75"/>
      <c r="BX257" s="75"/>
      <c r="BY257" s="75"/>
      <c r="BZ257" s="97"/>
    </row>
    <row r="258" spans="2:78" ht="15" customHeight="1">
      <c r="B258" s="202">
        <v>3</v>
      </c>
      <c r="C258" s="202"/>
      <c r="D258" s="11" t="s">
        <v>891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75"/>
      <c r="O258" s="75"/>
      <c r="P258" s="75"/>
      <c r="Q258" s="75"/>
      <c r="R258" s="75"/>
      <c r="S258" s="75"/>
      <c r="T258" s="97"/>
      <c r="U258" s="11" t="s">
        <v>922</v>
      </c>
      <c r="V258" s="12"/>
      <c r="W258" s="12"/>
      <c r="X258" s="12"/>
      <c r="Y258" s="119" t="s">
        <v>1017</v>
      </c>
      <c r="Z258" s="12"/>
      <c r="AA258" s="12"/>
      <c r="AB258" s="12"/>
      <c r="AC258" s="12"/>
      <c r="AD258" s="12"/>
      <c r="AE258" s="12"/>
      <c r="AF258" s="75"/>
      <c r="AG258" s="75"/>
      <c r="AH258" s="75"/>
      <c r="AI258" s="75"/>
      <c r="AJ258" s="75"/>
      <c r="AK258" s="75"/>
      <c r="AL258" s="75"/>
      <c r="AM258" s="75"/>
      <c r="AN258" s="75"/>
      <c r="AO258" s="97"/>
      <c r="AP258" s="11" t="s">
        <v>1019</v>
      </c>
      <c r="AQ258" s="12"/>
      <c r="AR258" s="12"/>
      <c r="AS258" s="12"/>
      <c r="AT258" s="12"/>
      <c r="AU258" s="12"/>
      <c r="AV258" s="12"/>
      <c r="AW258" s="75"/>
      <c r="AX258" s="75"/>
      <c r="AY258" s="75"/>
      <c r="AZ258" s="75"/>
      <c r="BA258" s="75"/>
      <c r="BB258" s="75"/>
      <c r="BC258" s="97"/>
      <c r="BD258" s="121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75"/>
      <c r="BV258" s="75"/>
      <c r="BW258" s="75"/>
      <c r="BX258" s="75"/>
      <c r="BY258" s="75"/>
      <c r="BZ258" s="97"/>
    </row>
    <row r="259" spans="2:78" ht="15" customHeight="1">
      <c r="B259" s="202">
        <v>4</v>
      </c>
      <c r="C259" s="202"/>
      <c r="D259" s="11" t="s">
        <v>892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75"/>
      <c r="O259" s="75"/>
      <c r="P259" s="75"/>
      <c r="Q259" s="75"/>
      <c r="R259" s="75"/>
      <c r="S259" s="75"/>
      <c r="T259" s="97"/>
      <c r="U259" s="11" t="s">
        <v>923</v>
      </c>
      <c r="V259" s="12"/>
      <c r="W259" s="12"/>
      <c r="X259" s="12"/>
      <c r="Y259" s="119" t="s">
        <v>1017</v>
      </c>
      <c r="Z259" s="12"/>
      <c r="AA259" s="12"/>
      <c r="AB259" s="12"/>
      <c r="AC259" s="12"/>
      <c r="AD259" s="12"/>
      <c r="AE259" s="12"/>
      <c r="AF259" s="75"/>
      <c r="AG259" s="75"/>
      <c r="AH259" s="75"/>
      <c r="AI259" s="75"/>
      <c r="AJ259" s="75"/>
      <c r="AK259" s="75"/>
      <c r="AL259" s="75"/>
      <c r="AM259" s="75"/>
      <c r="AN259" s="75"/>
      <c r="AO259" s="97"/>
      <c r="AP259" s="11" t="s">
        <v>1020</v>
      </c>
      <c r="AQ259" s="12"/>
      <c r="AR259" s="12"/>
      <c r="AS259" s="12"/>
      <c r="AT259" s="12"/>
      <c r="AU259" s="12"/>
      <c r="AV259" s="12"/>
      <c r="AW259" s="75"/>
      <c r="AX259" s="75"/>
      <c r="AY259" s="75"/>
      <c r="AZ259" s="75"/>
      <c r="BA259" s="75"/>
      <c r="BB259" s="75"/>
      <c r="BC259" s="97"/>
      <c r="BD259" s="11" t="s">
        <v>1024</v>
      </c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75"/>
      <c r="BV259" s="75"/>
      <c r="BW259" s="75"/>
      <c r="BX259" s="75"/>
      <c r="BY259" s="75"/>
      <c r="BZ259" s="97"/>
    </row>
    <row r="260" spans="2:78" ht="15" customHeight="1">
      <c r="B260" s="202">
        <v>5</v>
      </c>
      <c r="C260" s="202"/>
      <c r="D260" s="11" t="s">
        <v>893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75"/>
      <c r="O260" s="75"/>
      <c r="P260" s="75"/>
      <c r="Q260" s="75"/>
      <c r="R260" s="75"/>
      <c r="S260" s="75"/>
      <c r="T260" s="97"/>
      <c r="U260" s="11" t="s">
        <v>924</v>
      </c>
      <c r="V260" s="12"/>
      <c r="W260" s="12"/>
      <c r="X260" s="12"/>
      <c r="Y260" s="119" t="s">
        <v>1017</v>
      </c>
      <c r="Z260" s="12"/>
      <c r="AA260" s="12"/>
      <c r="AB260" s="12"/>
      <c r="AC260" s="12"/>
      <c r="AD260" s="12"/>
      <c r="AE260" s="12"/>
      <c r="AF260" s="75"/>
      <c r="AG260" s="75"/>
      <c r="AH260" s="75"/>
      <c r="AI260" s="75"/>
      <c r="AJ260" s="75"/>
      <c r="AK260" s="75"/>
      <c r="AL260" s="75"/>
      <c r="AM260" s="75"/>
      <c r="AN260" s="75"/>
      <c r="AO260" s="97"/>
      <c r="AP260" s="11" t="s">
        <v>1021</v>
      </c>
      <c r="AQ260" s="12"/>
      <c r="AR260" s="12"/>
      <c r="AS260" s="12"/>
      <c r="AT260" s="12"/>
      <c r="AU260" s="12"/>
      <c r="AV260" s="12"/>
      <c r="AW260" s="75"/>
      <c r="AX260" s="75"/>
      <c r="AY260" s="75"/>
      <c r="AZ260" s="75"/>
      <c r="BA260" s="75"/>
      <c r="BB260" s="75"/>
      <c r="BC260" s="97"/>
      <c r="BD260" s="11" t="s">
        <v>1024</v>
      </c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75"/>
      <c r="BV260" s="75"/>
      <c r="BW260" s="75"/>
      <c r="BX260" s="75"/>
      <c r="BY260" s="75"/>
      <c r="BZ260" s="97"/>
    </row>
    <row r="261" spans="2:78" ht="15" customHeight="1">
      <c r="B261" s="202">
        <v>6</v>
      </c>
      <c r="C261" s="202"/>
      <c r="D261" s="11" t="s">
        <v>894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75"/>
      <c r="O261" s="75"/>
      <c r="P261" s="75"/>
      <c r="Q261" s="75"/>
      <c r="R261" s="75"/>
      <c r="S261" s="75"/>
      <c r="T261" s="97"/>
      <c r="U261" s="11" t="s">
        <v>925</v>
      </c>
      <c r="V261" s="12"/>
      <c r="W261" s="12"/>
      <c r="X261" s="12"/>
      <c r="Y261" s="119" t="s">
        <v>1017</v>
      </c>
      <c r="Z261" s="12"/>
      <c r="AA261" s="12"/>
      <c r="AB261" s="12"/>
      <c r="AC261" s="12"/>
      <c r="AD261" s="12"/>
      <c r="AE261" s="12"/>
      <c r="AF261" s="75"/>
      <c r="AG261" s="75"/>
      <c r="AH261" s="75"/>
      <c r="AI261" s="75"/>
      <c r="AJ261" s="75"/>
      <c r="AK261" s="75"/>
      <c r="AL261" s="75"/>
      <c r="AM261" s="75"/>
      <c r="AN261" s="75"/>
      <c r="AO261" s="97"/>
      <c r="AP261" s="11" t="s">
        <v>1022</v>
      </c>
      <c r="AQ261" s="12"/>
      <c r="AR261" s="12"/>
      <c r="AS261" s="12"/>
      <c r="AT261" s="12"/>
      <c r="AU261" s="12"/>
      <c r="AV261" s="12"/>
      <c r="AW261" s="75"/>
      <c r="AX261" s="75"/>
      <c r="AY261" s="75"/>
      <c r="AZ261" s="75"/>
      <c r="BA261" s="75"/>
      <c r="BB261" s="75"/>
      <c r="BC261" s="97"/>
      <c r="BD261" s="11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75"/>
      <c r="BV261" s="75"/>
      <c r="BW261" s="75"/>
      <c r="BX261" s="75"/>
      <c r="BY261" s="75"/>
      <c r="BZ261" s="97"/>
    </row>
    <row r="262" spans="2:78" ht="15" customHeight="1">
      <c r="B262" s="202">
        <v>7</v>
      </c>
      <c r="C262" s="202"/>
      <c r="D262" s="11" t="s">
        <v>895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75"/>
      <c r="O262" s="75"/>
      <c r="P262" s="75"/>
      <c r="Q262" s="75"/>
      <c r="R262" s="75"/>
      <c r="S262" s="75"/>
      <c r="T262" s="97"/>
      <c r="U262" s="11" t="s">
        <v>926</v>
      </c>
      <c r="V262" s="12"/>
      <c r="W262" s="12"/>
      <c r="X262" s="12"/>
      <c r="Y262" s="119" t="s">
        <v>1017</v>
      </c>
      <c r="Z262" s="12"/>
      <c r="AA262" s="12"/>
      <c r="AB262" s="12"/>
      <c r="AC262" s="12"/>
      <c r="AD262" s="12"/>
      <c r="AE262" s="12"/>
      <c r="AF262" s="75"/>
      <c r="AG262" s="75"/>
      <c r="AH262" s="75"/>
      <c r="AI262" s="75"/>
      <c r="AJ262" s="75"/>
      <c r="AK262" s="75"/>
      <c r="AL262" s="75"/>
      <c r="AM262" s="75"/>
      <c r="AN262" s="75"/>
      <c r="AO262" s="97"/>
      <c r="AP262" s="11" t="s">
        <v>1023</v>
      </c>
      <c r="AQ262" s="12"/>
      <c r="AR262" s="12"/>
      <c r="AS262" s="12"/>
      <c r="AT262" s="12"/>
      <c r="AU262" s="12"/>
      <c r="AV262" s="12"/>
      <c r="AW262" s="75"/>
      <c r="AX262" s="75"/>
      <c r="AY262" s="75"/>
      <c r="AZ262" s="75"/>
      <c r="BA262" s="75"/>
      <c r="BB262" s="75"/>
      <c r="BC262" s="97"/>
      <c r="BD262" s="11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75"/>
      <c r="BV262" s="75"/>
      <c r="BW262" s="75"/>
      <c r="BX262" s="75"/>
      <c r="BY262" s="75"/>
      <c r="BZ262" s="97"/>
    </row>
    <row r="265" spans="2:78" ht="15" customHeight="1">
      <c r="B265" s="205" t="s">
        <v>47</v>
      </c>
      <c r="C265" s="206"/>
      <c r="D265" s="206"/>
      <c r="E265" s="206"/>
      <c r="F265" s="206"/>
      <c r="G265" s="206"/>
      <c r="H265" s="206"/>
      <c r="I265" s="206"/>
      <c r="J265" s="206"/>
      <c r="K265" s="206"/>
      <c r="L265" s="207"/>
      <c r="M265" s="211" t="s">
        <v>576</v>
      </c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3"/>
    </row>
    <row r="266" spans="2:78" ht="15" customHeight="1">
      <c r="B266" s="229" t="s">
        <v>48</v>
      </c>
      <c r="C266" s="230"/>
      <c r="D266" s="230"/>
      <c r="E266" s="230"/>
      <c r="F266" s="230"/>
      <c r="G266" s="230"/>
      <c r="H266" s="230"/>
      <c r="I266" s="230"/>
      <c r="J266" s="230"/>
      <c r="K266" s="230"/>
      <c r="L266" s="231"/>
      <c r="M266" s="219" t="s">
        <v>1039</v>
      </c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5"/>
    </row>
    <row r="267" spans="2:78" ht="15" customHeight="1">
      <c r="B267" s="205" t="s">
        <v>65</v>
      </c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7"/>
      <c r="Y267" s="216" t="s">
        <v>66</v>
      </c>
      <c r="Z267" s="217"/>
      <c r="AA267" s="217"/>
      <c r="AB267" s="217"/>
      <c r="AC267" s="217"/>
      <c r="AD267" s="217"/>
      <c r="AE267" s="217"/>
      <c r="AF267" s="217"/>
      <c r="AG267" s="217"/>
      <c r="AH267" s="217"/>
      <c r="AI267" s="217"/>
      <c r="AJ267" s="217"/>
      <c r="AK267" s="217"/>
      <c r="AL267" s="217"/>
      <c r="AM267" s="217"/>
      <c r="AN267" s="217"/>
      <c r="AO267" s="217"/>
      <c r="AP267" s="217"/>
      <c r="AQ267" s="217"/>
      <c r="AR267" s="217"/>
      <c r="AS267" s="217"/>
      <c r="AT267" s="217"/>
      <c r="AU267" s="217"/>
      <c r="AV267" s="217"/>
      <c r="AW267" s="217"/>
      <c r="AX267" s="217"/>
      <c r="AY267" s="217"/>
      <c r="AZ267" s="217"/>
      <c r="BA267" s="217"/>
      <c r="BB267" s="217"/>
      <c r="BC267" s="217"/>
      <c r="BD267" s="217"/>
      <c r="BE267" s="217"/>
      <c r="BF267" s="217"/>
      <c r="BG267" s="217"/>
      <c r="BH267" s="217"/>
      <c r="BI267" s="217"/>
      <c r="BJ267" s="217"/>
      <c r="BK267" s="217"/>
      <c r="BL267" s="217"/>
      <c r="BM267" s="217"/>
      <c r="BN267" s="217"/>
      <c r="BO267" s="217"/>
      <c r="BP267" s="217"/>
      <c r="BQ267" s="217"/>
      <c r="BR267" s="217"/>
      <c r="BS267" s="217"/>
      <c r="BT267" s="217"/>
      <c r="BU267" s="217"/>
      <c r="BV267" s="217"/>
      <c r="BW267" s="217"/>
      <c r="BX267" s="217"/>
      <c r="BY267" s="217"/>
      <c r="BZ267" s="218"/>
    </row>
    <row r="268" spans="2:78" ht="15" customHeight="1">
      <c r="B268" s="204" t="s">
        <v>0</v>
      </c>
      <c r="C268" s="204"/>
      <c r="D268" s="208" t="s">
        <v>35</v>
      </c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10"/>
      <c r="U268" s="41" t="s">
        <v>49</v>
      </c>
      <c r="V268" s="42"/>
      <c r="W268" s="42"/>
      <c r="X268" s="42"/>
      <c r="Y268" s="216" t="s">
        <v>45</v>
      </c>
      <c r="Z268" s="217"/>
      <c r="AA268" s="217"/>
      <c r="AB268" s="217"/>
      <c r="AC268" s="217"/>
      <c r="AD268" s="217"/>
      <c r="AE268" s="217"/>
      <c r="AF268" s="217"/>
      <c r="AG268" s="217"/>
      <c r="AH268" s="217"/>
      <c r="AI268" s="217"/>
      <c r="AJ268" s="217"/>
      <c r="AK268" s="217"/>
      <c r="AL268" s="217"/>
      <c r="AM268" s="217"/>
      <c r="AN268" s="217"/>
      <c r="AO268" s="218"/>
      <c r="AP268" s="224" t="s">
        <v>46</v>
      </c>
      <c r="AQ268" s="225"/>
      <c r="AR268" s="225"/>
      <c r="AS268" s="225"/>
      <c r="AT268" s="225"/>
      <c r="AU268" s="225"/>
      <c r="AV268" s="225"/>
      <c r="AW268" s="225"/>
      <c r="AX268" s="225"/>
      <c r="AY268" s="225"/>
      <c r="AZ268" s="225"/>
      <c r="BA268" s="225"/>
      <c r="BB268" s="225"/>
      <c r="BC268" s="226"/>
      <c r="BD268" s="216" t="s">
        <v>67</v>
      </c>
      <c r="BE268" s="217"/>
      <c r="BF268" s="217"/>
      <c r="BG268" s="217"/>
      <c r="BH268" s="217"/>
      <c r="BI268" s="217"/>
      <c r="BJ268" s="217"/>
      <c r="BK268" s="217"/>
      <c r="BL268" s="217"/>
      <c r="BM268" s="217"/>
      <c r="BN268" s="217"/>
      <c r="BO268" s="217"/>
      <c r="BP268" s="217"/>
      <c r="BQ268" s="217"/>
      <c r="BR268" s="217"/>
      <c r="BS268" s="217"/>
      <c r="BT268" s="217"/>
      <c r="BU268" s="217"/>
      <c r="BV268" s="217"/>
      <c r="BW268" s="217"/>
      <c r="BX268" s="217"/>
      <c r="BY268" s="217"/>
      <c r="BZ268" s="218"/>
    </row>
    <row r="269" spans="2:78" ht="15" customHeight="1">
      <c r="B269" s="202">
        <v>1</v>
      </c>
      <c r="C269" s="202"/>
      <c r="D269" s="11" t="s">
        <v>410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75"/>
      <c r="O269" s="75"/>
      <c r="P269" s="75"/>
      <c r="Q269" s="75"/>
      <c r="R269" s="75"/>
      <c r="S269" s="75"/>
      <c r="T269" s="97"/>
      <c r="U269" s="11" t="s">
        <v>963</v>
      </c>
      <c r="V269" s="12"/>
      <c r="W269" s="12"/>
      <c r="X269" s="12"/>
      <c r="Y269" s="11" t="s">
        <v>1008</v>
      </c>
      <c r="Z269" s="12"/>
      <c r="AA269" s="12"/>
      <c r="AB269" s="12"/>
      <c r="AC269" s="12"/>
      <c r="AD269" s="12"/>
      <c r="AE269" s="12"/>
      <c r="AF269" s="75"/>
      <c r="AG269" s="75"/>
      <c r="AH269" s="75"/>
      <c r="AI269" s="75"/>
      <c r="AJ269" s="75"/>
      <c r="AK269" s="75"/>
      <c r="AL269" s="75"/>
      <c r="AM269" s="75"/>
      <c r="AN269" s="75"/>
      <c r="AO269" s="97"/>
      <c r="AP269" s="11" t="s">
        <v>410</v>
      </c>
      <c r="AQ269" s="12"/>
      <c r="AR269" s="12"/>
      <c r="AS269" s="12"/>
      <c r="AT269" s="12"/>
      <c r="AU269" s="12"/>
      <c r="AV269" s="12"/>
      <c r="AW269" s="75"/>
      <c r="AX269" s="75"/>
      <c r="AY269" s="75"/>
      <c r="AZ269" s="75"/>
      <c r="BA269" s="75"/>
      <c r="BB269" s="75"/>
      <c r="BC269" s="97"/>
      <c r="BD269" s="11" t="s">
        <v>1030</v>
      </c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75"/>
      <c r="BV269" s="75"/>
      <c r="BW269" s="75"/>
      <c r="BX269" s="75"/>
      <c r="BY269" s="75"/>
      <c r="BZ269" s="97"/>
    </row>
    <row r="270" spans="2:78" ht="15" customHeight="1">
      <c r="B270" s="202">
        <v>2</v>
      </c>
      <c r="C270" s="202"/>
      <c r="D270" s="11" t="s">
        <v>631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75"/>
      <c r="O270" s="75"/>
      <c r="P270" s="75"/>
      <c r="Q270" s="75"/>
      <c r="R270" s="75"/>
      <c r="S270" s="75"/>
      <c r="T270" s="97"/>
      <c r="U270" s="11" t="s">
        <v>921</v>
      </c>
      <c r="V270" s="12"/>
      <c r="W270" s="12"/>
      <c r="X270" s="12"/>
      <c r="Y270" s="119" t="s">
        <v>1029</v>
      </c>
      <c r="Z270" s="12"/>
      <c r="AA270" s="12"/>
      <c r="AB270" s="12"/>
      <c r="AC270" s="12"/>
      <c r="AD270" s="12"/>
      <c r="AE270" s="12"/>
      <c r="AF270" s="75"/>
      <c r="AG270" s="75"/>
      <c r="AH270" s="75"/>
      <c r="AI270" s="75"/>
      <c r="AJ270" s="75"/>
      <c r="AK270" s="75"/>
      <c r="AL270" s="75"/>
      <c r="AM270" s="75"/>
      <c r="AN270" s="75"/>
      <c r="AO270" s="97"/>
      <c r="AP270" s="11" t="s">
        <v>631</v>
      </c>
      <c r="AQ270" s="12"/>
      <c r="AR270" s="12"/>
      <c r="AS270" s="12"/>
      <c r="AT270" s="12"/>
      <c r="AU270" s="12"/>
      <c r="AV270" s="12"/>
      <c r="AW270" s="75"/>
      <c r="AX270" s="75"/>
      <c r="AY270" s="75"/>
      <c r="AZ270" s="75"/>
      <c r="BA270" s="75"/>
      <c r="BB270" s="75"/>
      <c r="BC270" s="97"/>
      <c r="BD270" s="11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75"/>
      <c r="BV270" s="75"/>
      <c r="BW270" s="75"/>
      <c r="BX270" s="75"/>
      <c r="BY270" s="75"/>
      <c r="BZ270" s="97"/>
    </row>
    <row r="271" spans="2:78" ht="15" customHeight="1">
      <c r="B271" s="202">
        <v>3</v>
      </c>
      <c r="C271" s="202"/>
      <c r="D271" s="11" t="s">
        <v>1025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75"/>
      <c r="O271" s="75"/>
      <c r="P271" s="75"/>
      <c r="Q271" s="75"/>
      <c r="R271" s="75"/>
      <c r="S271" s="75"/>
      <c r="T271" s="97"/>
      <c r="U271" s="11" t="s">
        <v>922</v>
      </c>
      <c r="V271" s="12"/>
      <c r="W271" s="12"/>
      <c r="X271" s="12"/>
      <c r="Y271" s="119" t="s">
        <v>1029</v>
      </c>
      <c r="Z271" s="12"/>
      <c r="AA271" s="12"/>
      <c r="AB271" s="12"/>
      <c r="AC271" s="12"/>
      <c r="AD271" s="12"/>
      <c r="AE271" s="12"/>
      <c r="AF271" s="75"/>
      <c r="AG271" s="75"/>
      <c r="AH271" s="75"/>
      <c r="AI271" s="75"/>
      <c r="AJ271" s="75"/>
      <c r="AK271" s="75"/>
      <c r="AL271" s="75"/>
      <c r="AM271" s="75"/>
      <c r="AN271" s="75"/>
      <c r="AO271" s="97"/>
      <c r="AP271" s="11" t="s">
        <v>1025</v>
      </c>
      <c r="AQ271" s="12"/>
      <c r="AR271" s="12"/>
      <c r="AS271" s="12"/>
      <c r="AT271" s="12"/>
      <c r="AU271" s="12"/>
      <c r="AV271" s="12"/>
      <c r="AW271" s="75"/>
      <c r="AX271" s="75"/>
      <c r="AY271" s="75"/>
      <c r="AZ271" s="75"/>
      <c r="BA271" s="75"/>
      <c r="BB271" s="75"/>
      <c r="BC271" s="97"/>
      <c r="BD271" s="121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75"/>
      <c r="BV271" s="75"/>
      <c r="BW271" s="75"/>
      <c r="BX271" s="75"/>
      <c r="BY271" s="75"/>
      <c r="BZ271" s="97"/>
    </row>
    <row r="272" spans="2:78" ht="15" customHeight="1">
      <c r="B272" s="202">
        <v>4</v>
      </c>
      <c r="C272" s="202"/>
      <c r="D272" s="11" t="s">
        <v>1026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75"/>
      <c r="O272" s="75"/>
      <c r="P272" s="75"/>
      <c r="Q272" s="75"/>
      <c r="R272" s="75"/>
      <c r="S272" s="75"/>
      <c r="T272" s="97"/>
      <c r="U272" s="11" t="s">
        <v>923</v>
      </c>
      <c r="V272" s="12"/>
      <c r="W272" s="12"/>
      <c r="X272" s="12"/>
      <c r="Y272" s="119" t="s">
        <v>486</v>
      </c>
      <c r="Z272" s="12"/>
      <c r="AA272" s="12"/>
      <c r="AB272" s="12"/>
      <c r="AC272" s="12"/>
      <c r="AD272" s="12"/>
      <c r="AE272" s="12"/>
      <c r="AF272" s="75"/>
      <c r="AG272" s="75"/>
      <c r="AH272" s="75"/>
      <c r="AI272" s="75"/>
      <c r="AJ272" s="75"/>
      <c r="AK272" s="75"/>
      <c r="AL272" s="75"/>
      <c r="AM272" s="75"/>
      <c r="AN272" s="75"/>
      <c r="AO272" s="97"/>
      <c r="AP272" s="11" t="s">
        <v>1026</v>
      </c>
      <c r="AQ272" s="12"/>
      <c r="AR272" s="12"/>
      <c r="AS272" s="12"/>
      <c r="AT272" s="12"/>
      <c r="AU272" s="12"/>
      <c r="AV272" s="12"/>
      <c r="AW272" s="75"/>
      <c r="AX272" s="75"/>
      <c r="AY272" s="75"/>
      <c r="AZ272" s="75"/>
      <c r="BA272" s="75"/>
      <c r="BB272" s="75"/>
      <c r="BC272" s="97"/>
      <c r="BD272" s="11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75"/>
      <c r="BV272" s="75"/>
      <c r="BW272" s="75"/>
      <c r="BX272" s="75"/>
      <c r="BY272" s="75"/>
      <c r="BZ272" s="97"/>
    </row>
    <row r="273" spans="2:78" ht="15" customHeight="1">
      <c r="B273" s="202">
        <v>5</v>
      </c>
      <c r="C273" s="202"/>
      <c r="D273" s="11" t="s">
        <v>1027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75"/>
      <c r="O273" s="75"/>
      <c r="P273" s="75"/>
      <c r="Q273" s="75"/>
      <c r="R273" s="75"/>
      <c r="S273" s="75"/>
      <c r="T273" s="97"/>
      <c r="U273" s="11" t="s">
        <v>924</v>
      </c>
      <c r="V273" s="12"/>
      <c r="W273" s="12"/>
      <c r="X273" s="12"/>
      <c r="Y273" s="119" t="s">
        <v>486</v>
      </c>
      <c r="Z273" s="12"/>
      <c r="AA273" s="12"/>
      <c r="AB273" s="12"/>
      <c r="AC273" s="12"/>
      <c r="AD273" s="12"/>
      <c r="AE273" s="12"/>
      <c r="AF273" s="75"/>
      <c r="AG273" s="75"/>
      <c r="AH273" s="75"/>
      <c r="AI273" s="75"/>
      <c r="AJ273" s="75"/>
      <c r="AK273" s="75"/>
      <c r="AL273" s="75"/>
      <c r="AM273" s="75"/>
      <c r="AN273" s="75"/>
      <c r="AO273" s="97"/>
      <c r="AP273" s="11" t="s">
        <v>1027</v>
      </c>
      <c r="AQ273" s="12"/>
      <c r="AR273" s="12"/>
      <c r="AS273" s="12"/>
      <c r="AT273" s="12"/>
      <c r="AU273" s="12"/>
      <c r="AV273" s="12"/>
      <c r="AW273" s="75"/>
      <c r="AX273" s="75"/>
      <c r="AY273" s="75"/>
      <c r="AZ273" s="75"/>
      <c r="BA273" s="75"/>
      <c r="BB273" s="75"/>
      <c r="BC273" s="97"/>
      <c r="BD273" s="11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75"/>
      <c r="BV273" s="75"/>
      <c r="BW273" s="75"/>
      <c r="BX273" s="75"/>
      <c r="BY273" s="75"/>
      <c r="BZ273" s="97"/>
    </row>
    <row r="274" spans="2:78" ht="15" customHeight="1">
      <c r="B274" s="202">
        <v>6</v>
      </c>
      <c r="C274" s="202"/>
      <c r="D274" s="11" t="s">
        <v>1007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75"/>
      <c r="O274" s="75"/>
      <c r="P274" s="75"/>
      <c r="Q274" s="75"/>
      <c r="R274" s="75"/>
      <c r="S274" s="75"/>
      <c r="T274" s="97"/>
      <c r="U274" s="11" t="s">
        <v>925</v>
      </c>
      <c r="V274" s="12"/>
      <c r="W274" s="12"/>
      <c r="X274" s="12"/>
      <c r="Y274" s="119" t="s">
        <v>486</v>
      </c>
      <c r="Z274" s="12"/>
      <c r="AA274" s="12"/>
      <c r="AB274" s="12"/>
      <c r="AC274" s="12"/>
      <c r="AD274" s="12"/>
      <c r="AE274" s="12"/>
      <c r="AF274" s="75"/>
      <c r="AG274" s="75"/>
      <c r="AH274" s="75"/>
      <c r="AI274" s="75"/>
      <c r="AJ274" s="75"/>
      <c r="AK274" s="75"/>
      <c r="AL274" s="75"/>
      <c r="AM274" s="75"/>
      <c r="AN274" s="75"/>
      <c r="AO274" s="97"/>
      <c r="AP274" s="11" t="s">
        <v>1007</v>
      </c>
      <c r="AQ274" s="12"/>
      <c r="AR274" s="12"/>
      <c r="AS274" s="12"/>
      <c r="AT274" s="12"/>
      <c r="AU274" s="12"/>
      <c r="AV274" s="12"/>
      <c r="AW274" s="75"/>
      <c r="AX274" s="75"/>
      <c r="AY274" s="75"/>
      <c r="AZ274" s="75"/>
      <c r="BA274" s="75"/>
      <c r="BB274" s="75"/>
      <c r="BC274" s="97"/>
      <c r="BD274" s="11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75"/>
      <c r="BV274" s="75"/>
      <c r="BW274" s="75"/>
      <c r="BX274" s="75"/>
      <c r="BY274" s="75"/>
      <c r="BZ274" s="97"/>
    </row>
    <row r="277" spans="2:78" ht="15" customHeight="1">
      <c r="B277" s="205" t="s">
        <v>47</v>
      </c>
      <c r="C277" s="206"/>
      <c r="D277" s="206"/>
      <c r="E277" s="206"/>
      <c r="F277" s="206"/>
      <c r="G277" s="206"/>
      <c r="H277" s="206"/>
      <c r="I277" s="206"/>
      <c r="J277" s="206"/>
      <c r="K277" s="206"/>
      <c r="L277" s="207"/>
      <c r="M277" s="211" t="s">
        <v>1033</v>
      </c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3"/>
    </row>
    <row r="278" spans="2:78" ht="15" customHeight="1">
      <c r="B278" s="205" t="s">
        <v>48</v>
      </c>
      <c r="C278" s="206"/>
      <c r="D278" s="206"/>
      <c r="E278" s="206"/>
      <c r="F278" s="206"/>
      <c r="G278" s="206"/>
      <c r="H278" s="206"/>
      <c r="I278" s="206"/>
      <c r="J278" s="206"/>
      <c r="K278" s="206"/>
      <c r="L278" s="207"/>
      <c r="M278" s="211" t="s">
        <v>1034</v>
      </c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4"/>
      <c r="Z278" s="214"/>
      <c r="AA278" s="214"/>
      <c r="AB278" s="214"/>
      <c r="AC278" s="214"/>
      <c r="AD278" s="214"/>
      <c r="AE278" s="214"/>
      <c r="AF278" s="214"/>
      <c r="AG278" s="215"/>
    </row>
    <row r="279" spans="2:78" ht="15" customHeight="1">
      <c r="B279" s="205" t="s">
        <v>65</v>
      </c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7"/>
      <c r="Y279" s="216" t="s">
        <v>66</v>
      </c>
      <c r="Z279" s="217"/>
      <c r="AA279" s="217"/>
      <c r="AB279" s="217"/>
      <c r="AC279" s="217"/>
      <c r="AD279" s="217"/>
      <c r="AE279" s="217"/>
      <c r="AF279" s="217"/>
      <c r="AG279" s="217"/>
      <c r="AH279" s="217"/>
      <c r="AI279" s="217"/>
      <c r="AJ279" s="217"/>
      <c r="AK279" s="217"/>
      <c r="AL279" s="217"/>
      <c r="AM279" s="217"/>
      <c r="AN279" s="217"/>
      <c r="AO279" s="217"/>
      <c r="AP279" s="217"/>
      <c r="AQ279" s="217"/>
      <c r="AR279" s="217"/>
      <c r="AS279" s="217"/>
      <c r="AT279" s="217"/>
      <c r="AU279" s="217"/>
      <c r="AV279" s="217"/>
      <c r="AW279" s="217"/>
      <c r="AX279" s="217"/>
      <c r="AY279" s="217"/>
      <c r="AZ279" s="217"/>
      <c r="BA279" s="217"/>
      <c r="BB279" s="217"/>
      <c r="BC279" s="217"/>
      <c r="BD279" s="217"/>
      <c r="BE279" s="217"/>
      <c r="BF279" s="217"/>
      <c r="BG279" s="217"/>
      <c r="BH279" s="217"/>
      <c r="BI279" s="217"/>
      <c r="BJ279" s="217"/>
      <c r="BK279" s="217"/>
      <c r="BL279" s="217"/>
      <c r="BM279" s="217"/>
      <c r="BN279" s="217"/>
      <c r="BO279" s="217"/>
      <c r="BP279" s="217"/>
      <c r="BQ279" s="217"/>
      <c r="BR279" s="217"/>
      <c r="BS279" s="217"/>
      <c r="BT279" s="217"/>
      <c r="BU279" s="217"/>
      <c r="BV279" s="217"/>
      <c r="BW279" s="217"/>
      <c r="BX279" s="217"/>
      <c r="BY279" s="217"/>
      <c r="BZ279" s="218"/>
    </row>
    <row r="280" spans="2:78" ht="15" customHeight="1">
      <c r="B280" s="204" t="s">
        <v>0</v>
      </c>
      <c r="C280" s="204"/>
      <c r="D280" s="208" t="s">
        <v>35</v>
      </c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10"/>
      <c r="U280" s="41" t="s">
        <v>49</v>
      </c>
      <c r="V280" s="42"/>
      <c r="W280" s="42"/>
      <c r="X280" s="42"/>
      <c r="Y280" s="216" t="s">
        <v>45</v>
      </c>
      <c r="Z280" s="217"/>
      <c r="AA280" s="217"/>
      <c r="AB280" s="217"/>
      <c r="AC280" s="217"/>
      <c r="AD280" s="217"/>
      <c r="AE280" s="217"/>
      <c r="AF280" s="217"/>
      <c r="AG280" s="217"/>
      <c r="AH280" s="217"/>
      <c r="AI280" s="217"/>
      <c r="AJ280" s="217"/>
      <c r="AK280" s="217"/>
      <c r="AL280" s="217"/>
      <c r="AM280" s="217"/>
      <c r="AN280" s="217"/>
      <c r="AO280" s="218"/>
      <c r="AP280" s="224" t="s">
        <v>46</v>
      </c>
      <c r="AQ280" s="225"/>
      <c r="AR280" s="225"/>
      <c r="AS280" s="225"/>
      <c r="AT280" s="225"/>
      <c r="AU280" s="225"/>
      <c r="AV280" s="225"/>
      <c r="AW280" s="225"/>
      <c r="AX280" s="225"/>
      <c r="AY280" s="225"/>
      <c r="AZ280" s="225"/>
      <c r="BA280" s="225"/>
      <c r="BB280" s="225"/>
      <c r="BC280" s="226"/>
      <c r="BD280" s="216" t="s">
        <v>67</v>
      </c>
      <c r="BE280" s="217"/>
      <c r="BF280" s="217"/>
      <c r="BG280" s="217"/>
      <c r="BH280" s="217"/>
      <c r="BI280" s="217"/>
      <c r="BJ280" s="217"/>
      <c r="BK280" s="217"/>
      <c r="BL280" s="217"/>
      <c r="BM280" s="217"/>
      <c r="BN280" s="217"/>
      <c r="BO280" s="217"/>
      <c r="BP280" s="217"/>
      <c r="BQ280" s="217"/>
      <c r="BR280" s="217"/>
      <c r="BS280" s="217"/>
      <c r="BT280" s="217"/>
      <c r="BU280" s="217"/>
      <c r="BV280" s="217"/>
      <c r="BW280" s="217"/>
      <c r="BX280" s="217"/>
      <c r="BY280" s="217"/>
      <c r="BZ280" s="218"/>
    </row>
    <row r="281" spans="2:78" ht="15" customHeight="1">
      <c r="B281" s="202">
        <v>1</v>
      </c>
      <c r="C281" s="202"/>
      <c r="D281" s="11" t="s">
        <v>639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75"/>
      <c r="O281" s="75"/>
      <c r="P281" s="75"/>
      <c r="Q281" s="75"/>
      <c r="R281" s="75"/>
      <c r="S281" s="75"/>
      <c r="T281" s="97"/>
      <c r="U281" s="11" t="s">
        <v>963</v>
      </c>
      <c r="V281" s="12"/>
      <c r="W281" s="12"/>
      <c r="X281" s="12"/>
      <c r="Y281" s="119" t="s">
        <v>1035</v>
      </c>
      <c r="Z281" s="12"/>
      <c r="AA281" s="12"/>
      <c r="AB281" s="12"/>
      <c r="AC281" s="12"/>
      <c r="AD281" s="12"/>
      <c r="AE281" s="12"/>
      <c r="AF281" s="75"/>
      <c r="AG281" s="75"/>
      <c r="AH281" s="75"/>
      <c r="AI281" s="75"/>
      <c r="AJ281" s="75"/>
      <c r="AK281" s="75"/>
      <c r="AL281" s="75"/>
      <c r="AM281" s="75"/>
      <c r="AN281" s="75"/>
      <c r="AO281" s="97"/>
      <c r="AP281" s="11" t="s">
        <v>1037</v>
      </c>
      <c r="AQ281" s="12"/>
      <c r="AR281" s="12"/>
      <c r="AS281" s="12"/>
      <c r="AT281" s="12"/>
      <c r="AU281" s="12"/>
      <c r="AV281" s="12"/>
      <c r="AW281" s="75"/>
      <c r="AX281" s="75"/>
      <c r="AY281" s="75"/>
      <c r="AZ281" s="75"/>
      <c r="BA281" s="75"/>
      <c r="BB281" s="75"/>
      <c r="BC281" s="97"/>
      <c r="BD281" s="11" t="s">
        <v>1036</v>
      </c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75"/>
      <c r="BV281" s="75"/>
      <c r="BW281" s="75"/>
      <c r="BX281" s="75"/>
      <c r="BY281" s="75"/>
      <c r="BZ281" s="97"/>
    </row>
    <row r="282" spans="2:78" ht="15" customHeight="1">
      <c r="B282" s="202">
        <v>2</v>
      </c>
      <c r="C282" s="202"/>
      <c r="D282" s="11" t="s">
        <v>40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75"/>
      <c r="O282" s="75"/>
      <c r="P282" s="75"/>
      <c r="Q282" s="75"/>
      <c r="R282" s="75"/>
      <c r="S282" s="75"/>
      <c r="T282" s="97"/>
      <c r="U282" s="11" t="s">
        <v>921</v>
      </c>
      <c r="V282" s="12"/>
      <c r="W282" s="12"/>
      <c r="X282" s="12"/>
      <c r="Y282" s="119" t="s">
        <v>1038</v>
      </c>
      <c r="Z282" s="12"/>
      <c r="AA282" s="12"/>
      <c r="AB282" s="12"/>
      <c r="AC282" s="12"/>
      <c r="AD282" s="12"/>
      <c r="AE282" s="12"/>
      <c r="AF282" s="75"/>
      <c r="AG282" s="75"/>
      <c r="AH282" s="75"/>
      <c r="AI282" s="75"/>
      <c r="AJ282" s="75"/>
      <c r="AK282" s="75"/>
      <c r="AL282" s="75"/>
      <c r="AM282" s="75"/>
      <c r="AN282" s="75"/>
      <c r="AO282" s="97"/>
      <c r="AP282" s="11" t="s">
        <v>40</v>
      </c>
      <c r="AQ282" s="12"/>
      <c r="AR282" s="12"/>
      <c r="AS282" s="12"/>
      <c r="AT282" s="12"/>
      <c r="AU282" s="12"/>
      <c r="AV282" s="12"/>
      <c r="AW282" s="75"/>
      <c r="AX282" s="75"/>
      <c r="AY282" s="75"/>
      <c r="AZ282" s="75"/>
      <c r="BA282" s="75"/>
      <c r="BB282" s="75"/>
      <c r="BC282" s="97"/>
      <c r="BD282" s="11" t="s">
        <v>1024</v>
      </c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75"/>
      <c r="BV282" s="75"/>
      <c r="BW282" s="75"/>
      <c r="BX282" s="75"/>
      <c r="BY282" s="75"/>
      <c r="BZ282" s="97"/>
    </row>
    <row r="285" spans="2:78" ht="15" customHeight="1">
      <c r="B285" s="205" t="s">
        <v>47</v>
      </c>
      <c r="C285" s="206"/>
      <c r="D285" s="206"/>
      <c r="E285" s="206"/>
      <c r="F285" s="206"/>
      <c r="G285" s="206"/>
      <c r="H285" s="206"/>
      <c r="I285" s="206"/>
      <c r="J285" s="206"/>
      <c r="K285" s="206"/>
      <c r="L285" s="207"/>
      <c r="M285" s="211" t="s">
        <v>576</v>
      </c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3"/>
    </row>
    <row r="286" spans="2:78" ht="15" customHeight="1">
      <c r="B286" s="229" t="s">
        <v>48</v>
      </c>
      <c r="C286" s="230"/>
      <c r="D286" s="230"/>
      <c r="E286" s="230"/>
      <c r="F286" s="230"/>
      <c r="G286" s="230"/>
      <c r="H286" s="230"/>
      <c r="I286" s="230"/>
      <c r="J286" s="230"/>
      <c r="K286" s="230"/>
      <c r="L286" s="231"/>
      <c r="M286" s="219" t="s">
        <v>1041</v>
      </c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5"/>
    </row>
    <row r="287" spans="2:78" ht="15" customHeight="1">
      <c r="B287" s="205" t="s">
        <v>65</v>
      </c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7"/>
      <c r="Y287" s="216" t="s">
        <v>66</v>
      </c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217"/>
      <c r="AN287" s="217"/>
      <c r="AO287" s="217"/>
      <c r="AP287" s="217"/>
      <c r="AQ287" s="217"/>
      <c r="AR287" s="217"/>
      <c r="AS287" s="217"/>
      <c r="AT287" s="217"/>
      <c r="AU287" s="217"/>
      <c r="AV287" s="217"/>
      <c r="AW287" s="217"/>
      <c r="AX287" s="217"/>
      <c r="AY287" s="217"/>
      <c r="AZ287" s="217"/>
      <c r="BA287" s="217"/>
      <c r="BB287" s="217"/>
      <c r="BC287" s="217"/>
      <c r="BD287" s="217"/>
      <c r="BE287" s="217"/>
      <c r="BF287" s="217"/>
      <c r="BG287" s="217"/>
      <c r="BH287" s="217"/>
      <c r="BI287" s="217"/>
      <c r="BJ287" s="217"/>
      <c r="BK287" s="217"/>
      <c r="BL287" s="217"/>
      <c r="BM287" s="217"/>
      <c r="BN287" s="217"/>
      <c r="BO287" s="217"/>
      <c r="BP287" s="217"/>
      <c r="BQ287" s="217"/>
      <c r="BR287" s="217"/>
      <c r="BS287" s="217"/>
      <c r="BT287" s="217"/>
      <c r="BU287" s="217"/>
      <c r="BV287" s="217"/>
      <c r="BW287" s="217"/>
      <c r="BX287" s="217"/>
      <c r="BY287" s="217"/>
      <c r="BZ287" s="218"/>
    </row>
    <row r="288" spans="2:78" ht="15" customHeight="1">
      <c r="B288" s="204" t="s">
        <v>0</v>
      </c>
      <c r="C288" s="204"/>
      <c r="D288" s="208" t="s">
        <v>35</v>
      </c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10"/>
      <c r="U288" s="41" t="s">
        <v>49</v>
      </c>
      <c r="V288" s="42"/>
      <c r="W288" s="42"/>
      <c r="X288" s="42"/>
      <c r="Y288" s="216" t="s">
        <v>45</v>
      </c>
      <c r="Z288" s="217"/>
      <c r="AA288" s="217"/>
      <c r="AB288" s="217"/>
      <c r="AC288" s="217"/>
      <c r="AD288" s="217"/>
      <c r="AE288" s="217"/>
      <c r="AF288" s="217"/>
      <c r="AG288" s="217"/>
      <c r="AH288" s="217"/>
      <c r="AI288" s="217"/>
      <c r="AJ288" s="217"/>
      <c r="AK288" s="217"/>
      <c r="AL288" s="217"/>
      <c r="AM288" s="217"/>
      <c r="AN288" s="217"/>
      <c r="AO288" s="218"/>
      <c r="AP288" s="224" t="s">
        <v>46</v>
      </c>
      <c r="AQ288" s="225"/>
      <c r="AR288" s="225"/>
      <c r="AS288" s="225"/>
      <c r="AT288" s="225"/>
      <c r="AU288" s="225"/>
      <c r="AV288" s="225"/>
      <c r="AW288" s="225"/>
      <c r="AX288" s="225"/>
      <c r="AY288" s="225"/>
      <c r="AZ288" s="225"/>
      <c r="BA288" s="225"/>
      <c r="BB288" s="225"/>
      <c r="BC288" s="226"/>
      <c r="BD288" s="216" t="s">
        <v>67</v>
      </c>
      <c r="BE288" s="217"/>
      <c r="BF288" s="217"/>
      <c r="BG288" s="217"/>
      <c r="BH288" s="217"/>
      <c r="BI288" s="217"/>
      <c r="BJ288" s="217"/>
      <c r="BK288" s="217"/>
      <c r="BL288" s="217"/>
      <c r="BM288" s="217"/>
      <c r="BN288" s="217"/>
      <c r="BO288" s="217"/>
      <c r="BP288" s="217"/>
      <c r="BQ288" s="217"/>
      <c r="BR288" s="217"/>
      <c r="BS288" s="217"/>
      <c r="BT288" s="217"/>
      <c r="BU288" s="217"/>
      <c r="BV288" s="217"/>
      <c r="BW288" s="217"/>
      <c r="BX288" s="217"/>
      <c r="BY288" s="217"/>
      <c r="BZ288" s="218"/>
    </row>
    <row r="289" spans="2:78" ht="15" customHeight="1">
      <c r="B289" s="202">
        <v>1</v>
      </c>
      <c r="C289" s="202"/>
      <c r="D289" s="11" t="s">
        <v>410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75"/>
      <c r="O289" s="75"/>
      <c r="P289" s="75"/>
      <c r="Q289" s="75"/>
      <c r="R289" s="75"/>
      <c r="S289" s="75"/>
      <c r="T289" s="97"/>
      <c r="U289" s="11" t="s">
        <v>963</v>
      </c>
      <c r="V289" s="12"/>
      <c r="W289" s="12"/>
      <c r="X289" s="12"/>
      <c r="Y289" s="11" t="s">
        <v>1042</v>
      </c>
      <c r="Z289" s="12"/>
      <c r="AA289" s="12"/>
      <c r="AB289" s="12"/>
      <c r="AC289" s="12"/>
      <c r="AD289" s="12"/>
      <c r="AE289" s="12"/>
      <c r="AF289" s="75"/>
      <c r="AG289" s="75"/>
      <c r="AH289" s="75"/>
      <c r="AI289" s="75"/>
      <c r="AJ289" s="75"/>
      <c r="AK289" s="75"/>
      <c r="AL289" s="75"/>
      <c r="AM289" s="75"/>
      <c r="AN289" s="75"/>
      <c r="AO289" s="97"/>
      <c r="AP289" s="11" t="s">
        <v>410</v>
      </c>
      <c r="AQ289" s="12"/>
      <c r="AR289" s="12"/>
      <c r="AS289" s="12"/>
      <c r="AT289" s="12"/>
      <c r="AU289" s="12"/>
      <c r="AV289" s="12"/>
      <c r="AW289" s="75"/>
      <c r="AX289" s="75"/>
      <c r="AY289" s="75"/>
      <c r="AZ289" s="75"/>
      <c r="BA289" s="75"/>
      <c r="BB289" s="75"/>
      <c r="BC289" s="97"/>
      <c r="BD289" s="11" t="s">
        <v>1030</v>
      </c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75"/>
      <c r="BV289" s="75"/>
      <c r="BW289" s="75"/>
      <c r="BX289" s="75"/>
      <c r="BY289" s="75"/>
      <c r="BZ289" s="97"/>
    </row>
    <row r="290" spans="2:78" ht="15" customHeight="1">
      <c r="B290" s="202">
        <v>2</v>
      </c>
      <c r="C290" s="202"/>
      <c r="D290" s="11" t="s">
        <v>631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75"/>
      <c r="O290" s="75"/>
      <c r="P290" s="75"/>
      <c r="Q290" s="75"/>
      <c r="R290" s="75"/>
      <c r="S290" s="75"/>
      <c r="T290" s="97"/>
      <c r="U290" s="11" t="s">
        <v>921</v>
      </c>
      <c r="V290" s="12"/>
      <c r="W290" s="12"/>
      <c r="X290" s="12"/>
      <c r="Y290" s="119" t="s">
        <v>601</v>
      </c>
      <c r="Z290" s="12"/>
      <c r="AA290" s="12"/>
      <c r="AB290" s="12"/>
      <c r="AC290" s="12"/>
      <c r="AD290" s="12"/>
      <c r="AE290" s="12"/>
      <c r="AF290" s="75"/>
      <c r="AG290" s="75"/>
      <c r="AH290" s="75"/>
      <c r="AI290" s="75"/>
      <c r="AJ290" s="75"/>
      <c r="AK290" s="75"/>
      <c r="AL290" s="75"/>
      <c r="AM290" s="75"/>
      <c r="AN290" s="75"/>
      <c r="AO290" s="97"/>
      <c r="AP290" s="11" t="s">
        <v>631</v>
      </c>
      <c r="AQ290" s="12"/>
      <c r="AR290" s="12"/>
      <c r="AS290" s="12"/>
      <c r="AT290" s="12"/>
      <c r="AU290" s="12"/>
      <c r="AV290" s="12"/>
      <c r="AW290" s="75"/>
      <c r="AX290" s="75"/>
      <c r="AY290" s="75"/>
      <c r="AZ290" s="75"/>
      <c r="BA290" s="75"/>
      <c r="BB290" s="75"/>
      <c r="BC290" s="97"/>
      <c r="BD290" s="11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75"/>
      <c r="BV290" s="75"/>
      <c r="BW290" s="75"/>
      <c r="BX290" s="75"/>
      <c r="BY290" s="75"/>
      <c r="BZ290" s="97"/>
    </row>
    <row r="291" spans="2:78" ht="15" customHeight="1">
      <c r="B291" s="202">
        <v>3</v>
      </c>
      <c r="C291" s="202"/>
      <c r="D291" s="11" t="s">
        <v>1025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75"/>
      <c r="O291" s="75"/>
      <c r="P291" s="75"/>
      <c r="Q291" s="75"/>
      <c r="R291" s="75"/>
      <c r="S291" s="75"/>
      <c r="T291" s="97"/>
      <c r="U291" s="11" t="s">
        <v>922</v>
      </c>
      <c r="V291" s="12"/>
      <c r="W291" s="12"/>
      <c r="X291" s="12"/>
      <c r="Y291" s="119" t="s">
        <v>601</v>
      </c>
      <c r="Z291" s="12"/>
      <c r="AA291" s="12"/>
      <c r="AB291" s="12"/>
      <c r="AC291" s="12"/>
      <c r="AD291" s="12"/>
      <c r="AE291" s="12"/>
      <c r="AF291" s="75"/>
      <c r="AG291" s="75"/>
      <c r="AH291" s="75"/>
      <c r="AI291" s="75"/>
      <c r="AJ291" s="75"/>
      <c r="AK291" s="75"/>
      <c r="AL291" s="75"/>
      <c r="AM291" s="75"/>
      <c r="AN291" s="75"/>
      <c r="AO291" s="97"/>
      <c r="AP291" s="11" t="s">
        <v>1025</v>
      </c>
      <c r="AQ291" s="12"/>
      <c r="AR291" s="12"/>
      <c r="AS291" s="12"/>
      <c r="AT291" s="12"/>
      <c r="AU291" s="12"/>
      <c r="AV291" s="12"/>
      <c r="AW291" s="75"/>
      <c r="AX291" s="75"/>
      <c r="AY291" s="75"/>
      <c r="AZ291" s="75"/>
      <c r="BA291" s="75"/>
      <c r="BB291" s="75"/>
      <c r="BC291" s="97"/>
      <c r="BD291" s="121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75"/>
      <c r="BV291" s="75"/>
      <c r="BW291" s="75"/>
      <c r="BX291" s="75"/>
      <c r="BY291" s="75"/>
      <c r="BZ291" s="97"/>
    </row>
    <row r="292" spans="2:78" ht="15" customHeight="1">
      <c r="B292" s="202">
        <v>4</v>
      </c>
      <c r="C292" s="202"/>
      <c r="D292" s="11" t="s">
        <v>1026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75"/>
      <c r="O292" s="75"/>
      <c r="P292" s="75"/>
      <c r="Q292" s="75"/>
      <c r="R292" s="75"/>
      <c r="S292" s="75"/>
      <c r="T292" s="97"/>
      <c r="U292" s="11" t="s">
        <v>923</v>
      </c>
      <c r="V292" s="12"/>
      <c r="W292" s="12"/>
      <c r="X292" s="12"/>
      <c r="Y292" s="119" t="s">
        <v>602</v>
      </c>
      <c r="Z292" s="12"/>
      <c r="AA292" s="12"/>
      <c r="AB292" s="12"/>
      <c r="AC292" s="12"/>
      <c r="AD292" s="12"/>
      <c r="AE292" s="12"/>
      <c r="AF292" s="75"/>
      <c r="AG292" s="75"/>
      <c r="AH292" s="75"/>
      <c r="AI292" s="75"/>
      <c r="AJ292" s="75"/>
      <c r="AK292" s="75"/>
      <c r="AL292" s="75"/>
      <c r="AM292" s="75"/>
      <c r="AN292" s="75"/>
      <c r="AO292" s="97"/>
      <c r="AP292" s="11" t="s">
        <v>1026</v>
      </c>
      <c r="AQ292" s="12"/>
      <c r="AR292" s="12"/>
      <c r="AS292" s="12"/>
      <c r="AT292" s="12"/>
      <c r="AU292" s="12"/>
      <c r="AV292" s="12"/>
      <c r="AW292" s="75"/>
      <c r="AX292" s="75"/>
      <c r="AY292" s="75"/>
      <c r="AZ292" s="75"/>
      <c r="BA292" s="75"/>
      <c r="BB292" s="75"/>
      <c r="BC292" s="97"/>
      <c r="BD292" s="11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75"/>
      <c r="BV292" s="75"/>
      <c r="BW292" s="75"/>
      <c r="BX292" s="75"/>
      <c r="BY292" s="75"/>
      <c r="BZ292" s="97"/>
    </row>
    <row r="293" spans="2:78" ht="15" customHeight="1">
      <c r="B293" s="202">
        <v>5</v>
      </c>
      <c r="C293" s="202"/>
      <c r="D293" s="11" t="s">
        <v>1027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75"/>
      <c r="O293" s="75"/>
      <c r="P293" s="75"/>
      <c r="Q293" s="75"/>
      <c r="R293" s="75"/>
      <c r="S293" s="75"/>
      <c r="T293" s="97"/>
      <c r="U293" s="11" t="s">
        <v>924</v>
      </c>
      <c r="V293" s="12"/>
      <c r="W293" s="12"/>
      <c r="X293" s="12"/>
      <c r="Y293" s="119" t="s">
        <v>602</v>
      </c>
      <c r="Z293" s="12"/>
      <c r="AA293" s="12"/>
      <c r="AB293" s="12"/>
      <c r="AC293" s="12"/>
      <c r="AD293" s="12"/>
      <c r="AE293" s="12"/>
      <c r="AF293" s="75"/>
      <c r="AG293" s="75"/>
      <c r="AH293" s="75"/>
      <c r="AI293" s="75"/>
      <c r="AJ293" s="75"/>
      <c r="AK293" s="75"/>
      <c r="AL293" s="75"/>
      <c r="AM293" s="75"/>
      <c r="AN293" s="75"/>
      <c r="AO293" s="97"/>
      <c r="AP293" s="11" t="s">
        <v>1027</v>
      </c>
      <c r="AQ293" s="12"/>
      <c r="AR293" s="12"/>
      <c r="AS293" s="12"/>
      <c r="AT293" s="12"/>
      <c r="AU293" s="12"/>
      <c r="AV293" s="12"/>
      <c r="AW293" s="75"/>
      <c r="AX293" s="75"/>
      <c r="AY293" s="75"/>
      <c r="AZ293" s="75"/>
      <c r="BA293" s="75"/>
      <c r="BB293" s="75"/>
      <c r="BC293" s="97"/>
      <c r="BD293" s="11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75"/>
      <c r="BV293" s="75"/>
      <c r="BW293" s="75"/>
      <c r="BX293" s="75"/>
      <c r="BY293" s="75"/>
      <c r="BZ293" s="97"/>
    </row>
    <row r="294" spans="2:78" ht="15" customHeight="1">
      <c r="B294" s="202">
        <v>6</v>
      </c>
      <c r="C294" s="202"/>
      <c r="D294" s="11" t="s">
        <v>1007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75"/>
      <c r="O294" s="75"/>
      <c r="P294" s="75"/>
      <c r="Q294" s="75"/>
      <c r="R294" s="75"/>
      <c r="S294" s="75"/>
      <c r="T294" s="97"/>
      <c r="U294" s="11" t="s">
        <v>925</v>
      </c>
      <c r="V294" s="12"/>
      <c r="W294" s="12"/>
      <c r="X294" s="12"/>
      <c r="Y294" s="119" t="s">
        <v>602</v>
      </c>
      <c r="Z294" s="12"/>
      <c r="AA294" s="12"/>
      <c r="AB294" s="12"/>
      <c r="AC294" s="12"/>
      <c r="AD294" s="12"/>
      <c r="AE294" s="12"/>
      <c r="AF294" s="75"/>
      <c r="AG294" s="75"/>
      <c r="AH294" s="75"/>
      <c r="AI294" s="75"/>
      <c r="AJ294" s="75"/>
      <c r="AK294" s="75"/>
      <c r="AL294" s="75"/>
      <c r="AM294" s="75"/>
      <c r="AN294" s="75"/>
      <c r="AO294" s="97"/>
      <c r="AP294" s="11" t="s">
        <v>1007</v>
      </c>
      <c r="AQ294" s="12"/>
      <c r="AR294" s="12"/>
      <c r="AS294" s="12"/>
      <c r="AT294" s="12"/>
      <c r="AU294" s="12"/>
      <c r="AV294" s="12"/>
      <c r="AW294" s="75"/>
      <c r="AX294" s="75"/>
      <c r="AY294" s="75"/>
      <c r="AZ294" s="75"/>
      <c r="BA294" s="75"/>
      <c r="BB294" s="75"/>
      <c r="BC294" s="97"/>
      <c r="BD294" s="11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75"/>
      <c r="BV294" s="75"/>
      <c r="BW294" s="75"/>
      <c r="BX294" s="75"/>
      <c r="BY294" s="75"/>
      <c r="BZ294" s="97"/>
    </row>
    <row r="297" spans="2:78" ht="15" customHeight="1">
      <c r="B297" s="205" t="s">
        <v>47</v>
      </c>
      <c r="C297" s="206"/>
      <c r="D297" s="206"/>
      <c r="E297" s="206"/>
      <c r="F297" s="206"/>
      <c r="G297" s="206"/>
      <c r="H297" s="206"/>
      <c r="I297" s="206"/>
      <c r="J297" s="206"/>
      <c r="K297" s="206"/>
      <c r="L297" s="207"/>
      <c r="M297" s="211" t="s">
        <v>576</v>
      </c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3"/>
    </row>
    <row r="298" spans="2:78" ht="15" customHeight="1">
      <c r="B298" s="229" t="s">
        <v>48</v>
      </c>
      <c r="C298" s="230"/>
      <c r="D298" s="230"/>
      <c r="E298" s="230"/>
      <c r="F298" s="230"/>
      <c r="G298" s="230"/>
      <c r="H298" s="230"/>
      <c r="I298" s="230"/>
      <c r="J298" s="230"/>
      <c r="K298" s="230"/>
      <c r="L298" s="231"/>
      <c r="M298" s="219" t="s">
        <v>1044</v>
      </c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5"/>
    </row>
    <row r="299" spans="2:78" ht="15" customHeight="1">
      <c r="B299" s="205" t="s">
        <v>65</v>
      </c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7"/>
      <c r="Y299" s="216" t="s">
        <v>66</v>
      </c>
      <c r="Z299" s="217"/>
      <c r="AA299" s="217"/>
      <c r="AB299" s="217"/>
      <c r="AC299" s="217"/>
      <c r="AD299" s="217"/>
      <c r="AE299" s="217"/>
      <c r="AF299" s="217"/>
      <c r="AG299" s="217"/>
      <c r="AH299" s="217"/>
      <c r="AI299" s="217"/>
      <c r="AJ299" s="217"/>
      <c r="AK299" s="217"/>
      <c r="AL299" s="217"/>
      <c r="AM299" s="217"/>
      <c r="AN299" s="217"/>
      <c r="AO299" s="217"/>
      <c r="AP299" s="217"/>
      <c r="AQ299" s="217"/>
      <c r="AR299" s="217"/>
      <c r="AS299" s="217"/>
      <c r="AT299" s="217"/>
      <c r="AU299" s="217"/>
      <c r="AV299" s="217"/>
      <c r="AW299" s="217"/>
      <c r="AX299" s="217"/>
      <c r="AY299" s="217"/>
      <c r="AZ299" s="217"/>
      <c r="BA299" s="217"/>
      <c r="BB299" s="217"/>
      <c r="BC299" s="217"/>
      <c r="BD299" s="217"/>
      <c r="BE299" s="217"/>
      <c r="BF299" s="217"/>
      <c r="BG299" s="217"/>
      <c r="BH299" s="217"/>
      <c r="BI299" s="217"/>
      <c r="BJ299" s="217"/>
      <c r="BK299" s="217"/>
      <c r="BL299" s="217"/>
      <c r="BM299" s="217"/>
      <c r="BN299" s="217"/>
      <c r="BO299" s="217"/>
      <c r="BP299" s="217"/>
      <c r="BQ299" s="217"/>
      <c r="BR299" s="217"/>
      <c r="BS299" s="217"/>
      <c r="BT299" s="217"/>
      <c r="BU299" s="217"/>
      <c r="BV299" s="217"/>
      <c r="BW299" s="217"/>
      <c r="BX299" s="217"/>
      <c r="BY299" s="217"/>
      <c r="BZ299" s="218"/>
    </row>
    <row r="300" spans="2:78" ht="15" customHeight="1">
      <c r="B300" s="204" t="s">
        <v>0</v>
      </c>
      <c r="C300" s="204"/>
      <c r="D300" s="208" t="s">
        <v>35</v>
      </c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10"/>
      <c r="U300" s="41" t="s">
        <v>49</v>
      </c>
      <c r="V300" s="42"/>
      <c r="W300" s="42"/>
      <c r="X300" s="42"/>
      <c r="Y300" s="216" t="s">
        <v>45</v>
      </c>
      <c r="Z300" s="217"/>
      <c r="AA300" s="217"/>
      <c r="AB300" s="217"/>
      <c r="AC300" s="217"/>
      <c r="AD300" s="217"/>
      <c r="AE300" s="217"/>
      <c r="AF300" s="217"/>
      <c r="AG300" s="217"/>
      <c r="AH300" s="217"/>
      <c r="AI300" s="217"/>
      <c r="AJ300" s="217"/>
      <c r="AK300" s="217"/>
      <c r="AL300" s="217"/>
      <c r="AM300" s="217"/>
      <c r="AN300" s="217"/>
      <c r="AO300" s="218"/>
      <c r="AP300" s="224" t="s">
        <v>46</v>
      </c>
      <c r="AQ300" s="225"/>
      <c r="AR300" s="225"/>
      <c r="AS300" s="225"/>
      <c r="AT300" s="225"/>
      <c r="AU300" s="225"/>
      <c r="AV300" s="225"/>
      <c r="AW300" s="225"/>
      <c r="AX300" s="225"/>
      <c r="AY300" s="225"/>
      <c r="AZ300" s="225"/>
      <c r="BA300" s="225"/>
      <c r="BB300" s="225"/>
      <c r="BC300" s="226"/>
      <c r="BD300" s="216" t="s">
        <v>67</v>
      </c>
      <c r="BE300" s="217"/>
      <c r="BF300" s="217"/>
      <c r="BG300" s="217"/>
      <c r="BH300" s="217"/>
      <c r="BI300" s="217"/>
      <c r="BJ300" s="217"/>
      <c r="BK300" s="217"/>
      <c r="BL300" s="217"/>
      <c r="BM300" s="217"/>
      <c r="BN300" s="217"/>
      <c r="BO300" s="217"/>
      <c r="BP300" s="217"/>
      <c r="BQ300" s="217"/>
      <c r="BR300" s="217"/>
      <c r="BS300" s="217"/>
      <c r="BT300" s="217"/>
      <c r="BU300" s="217"/>
      <c r="BV300" s="217"/>
      <c r="BW300" s="217"/>
      <c r="BX300" s="217"/>
      <c r="BY300" s="217"/>
      <c r="BZ300" s="218"/>
    </row>
    <row r="301" spans="2:78" ht="15" customHeight="1">
      <c r="B301" s="202">
        <v>1</v>
      </c>
      <c r="C301" s="202"/>
      <c r="D301" s="11" t="s">
        <v>410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75"/>
      <c r="O301" s="75"/>
      <c r="P301" s="75"/>
      <c r="Q301" s="75"/>
      <c r="R301" s="75"/>
      <c r="S301" s="75"/>
      <c r="T301" s="97"/>
      <c r="U301" s="11" t="s">
        <v>963</v>
      </c>
      <c r="V301" s="12"/>
      <c r="W301" s="12"/>
      <c r="X301" s="12"/>
      <c r="Y301" s="11" t="s">
        <v>1045</v>
      </c>
      <c r="Z301" s="12"/>
      <c r="AA301" s="12"/>
      <c r="AB301" s="12"/>
      <c r="AC301" s="12"/>
      <c r="AD301" s="12"/>
      <c r="AE301" s="12"/>
      <c r="AF301" s="75"/>
      <c r="AG301" s="75"/>
      <c r="AH301" s="75"/>
      <c r="AI301" s="75"/>
      <c r="AJ301" s="75"/>
      <c r="AK301" s="75"/>
      <c r="AL301" s="75"/>
      <c r="AM301" s="75"/>
      <c r="AN301" s="75"/>
      <c r="AO301" s="97"/>
      <c r="AP301" s="11" t="s">
        <v>410</v>
      </c>
      <c r="AQ301" s="12"/>
      <c r="AR301" s="12"/>
      <c r="AS301" s="12"/>
      <c r="AT301" s="12"/>
      <c r="AU301" s="12"/>
      <c r="AV301" s="12"/>
      <c r="AW301" s="75"/>
      <c r="AX301" s="75"/>
      <c r="AY301" s="75"/>
      <c r="AZ301" s="75"/>
      <c r="BA301" s="75"/>
      <c r="BB301" s="75"/>
      <c r="BC301" s="97"/>
      <c r="BD301" s="11" t="s">
        <v>1030</v>
      </c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75"/>
      <c r="BV301" s="75"/>
      <c r="BW301" s="75"/>
      <c r="BX301" s="75"/>
      <c r="BY301" s="75"/>
      <c r="BZ301" s="97"/>
    </row>
    <row r="302" spans="2:78" ht="15" customHeight="1">
      <c r="B302" s="202">
        <v>2</v>
      </c>
      <c r="C302" s="202"/>
      <c r="D302" s="11" t="s">
        <v>631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75"/>
      <c r="O302" s="75"/>
      <c r="P302" s="75"/>
      <c r="Q302" s="75"/>
      <c r="R302" s="75"/>
      <c r="S302" s="75"/>
      <c r="T302" s="97"/>
      <c r="U302" s="11" t="s">
        <v>921</v>
      </c>
      <c r="V302" s="12"/>
      <c r="W302" s="12"/>
      <c r="X302" s="12"/>
      <c r="Y302" s="119" t="s">
        <v>1047</v>
      </c>
      <c r="Z302" s="12"/>
      <c r="AA302" s="12"/>
      <c r="AB302" s="12"/>
      <c r="AC302" s="12"/>
      <c r="AD302" s="12"/>
      <c r="AE302" s="12"/>
      <c r="AF302" s="75"/>
      <c r="AG302" s="75"/>
      <c r="AH302" s="75"/>
      <c r="AI302" s="75"/>
      <c r="AJ302" s="75"/>
      <c r="AK302" s="75"/>
      <c r="AL302" s="75"/>
      <c r="AM302" s="75"/>
      <c r="AN302" s="75"/>
      <c r="AO302" s="97"/>
      <c r="AP302" s="11" t="s">
        <v>631</v>
      </c>
      <c r="AQ302" s="12"/>
      <c r="AR302" s="12"/>
      <c r="AS302" s="12"/>
      <c r="AT302" s="12"/>
      <c r="AU302" s="12"/>
      <c r="AV302" s="12"/>
      <c r="AW302" s="75"/>
      <c r="AX302" s="75"/>
      <c r="AY302" s="75"/>
      <c r="AZ302" s="75"/>
      <c r="BA302" s="75"/>
      <c r="BB302" s="75"/>
      <c r="BC302" s="97"/>
      <c r="BD302" s="11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75"/>
      <c r="BV302" s="75"/>
      <c r="BW302" s="75"/>
      <c r="BX302" s="75"/>
      <c r="BY302" s="75"/>
      <c r="BZ302" s="97"/>
    </row>
    <row r="303" spans="2:78" ht="15" customHeight="1">
      <c r="B303" s="202">
        <v>3</v>
      </c>
      <c r="C303" s="202"/>
      <c r="D303" s="11" t="s">
        <v>1025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75"/>
      <c r="O303" s="75"/>
      <c r="P303" s="75"/>
      <c r="Q303" s="75"/>
      <c r="R303" s="75"/>
      <c r="S303" s="75"/>
      <c r="T303" s="97"/>
      <c r="U303" s="11" t="s">
        <v>922</v>
      </c>
      <c r="V303" s="12"/>
      <c r="W303" s="12"/>
      <c r="X303" s="12"/>
      <c r="Y303" s="119" t="s">
        <v>601</v>
      </c>
      <c r="Z303" s="12"/>
      <c r="AA303" s="12"/>
      <c r="AB303" s="12"/>
      <c r="AC303" s="12"/>
      <c r="AD303" s="12"/>
      <c r="AE303" s="12"/>
      <c r="AF303" s="75"/>
      <c r="AG303" s="75"/>
      <c r="AH303" s="75"/>
      <c r="AI303" s="75"/>
      <c r="AJ303" s="75"/>
      <c r="AK303" s="75"/>
      <c r="AL303" s="75"/>
      <c r="AM303" s="75"/>
      <c r="AN303" s="75"/>
      <c r="AO303" s="97"/>
      <c r="AP303" s="11" t="s">
        <v>1025</v>
      </c>
      <c r="AQ303" s="12"/>
      <c r="AR303" s="12"/>
      <c r="AS303" s="12"/>
      <c r="AT303" s="12"/>
      <c r="AU303" s="12"/>
      <c r="AV303" s="12"/>
      <c r="AW303" s="75"/>
      <c r="AX303" s="75"/>
      <c r="AY303" s="75"/>
      <c r="AZ303" s="75"/>
      <c r="BA303" s="75"/>
      <c r="BB303" s="75"/>
      <c r="BC303" s="97"/>
      <c r="BD303" s="121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75"/>
      <c r="BV303" s="75"/>
      <c r="BW303" s="75"/>
      <c r="BX303" s="75"/>
      <c r="BY303" s="75"/>
      <c r="BZ303" s="97"/>
    </row>
    <row r="304" spans="2:78" ht="15" customHeight="1">
      <c r="B304" s="202">
        <v>4</v>
      </c>
      <c r="C304" s="202"/>
      <c r="D304" s="11" t="s">
        <v>1026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75"/>
      <c r="O304" s="75"/>
      <c r="P304" s="75"/>
      <c r="Q304" s="75"/>
      <c r="R304" s="75"/>
      <c r="S304" s="75"/>
      <c r="T304" s="97"/>
      <c r="U304" s="11" t="s">
        <v>923</v>
      </c>
      <c r="V304" s="12"/>
      <c r="W304" s="12"/>
      <c r="X304" s="12"/>
      <c r="Y304" s="119" t="s">
        <v>603</v>
      </c>
      <c r="Z304" s="12"/>
      <c r="AA304" s="12"/>
      <c r="AB304" s="12"/>
      <c r="AC304" s="12"/>
      <c r="AD304" s="12"/>
      <c r="AE304" s="12"/>
      <c r="AF304" s="75"/>
      <c r="AG304" s="75"/>
      <c r="AH304" s="75"/>
      <c r="AI304" s="75"/>
      <c r="AJ304" s="75"/>
      <c r="AK304" s="75"/>
      <c r="AL304" s="75"/>
      <c r="AM304" s="75"/>
      <c r="AN304" s="75"/>
      <c r="AO304" s="97"/>
      <c r="AP304" s="11" t="s">
        <v>1026</v>
      </c>
      <c r="AQ304" s="12"/>
      <c r="AR304" s="12"/>
      <c r="AS304" s="12"/>
      <c r="AT304" s="12"/>
      <c r="AU304" s="12"/>
      <c r="AV304" s="12"/>
      <c r="AW304" s="75"/>
      <c r="AX304" s="75"/>
      <c r="AY304" s="75"/>
      <c r="AZ304" s="75"/>
      <c r="BA304" s="75"/>
      <c r="BB304" s="75"/>
      <c r="BC304" s="97"/>
      <c r="BD304" s="11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75"/>
      <c r="BV304" s="75"/>
      <c r="BW304" s="75"/>
      <c r="BX304" s="75"/>
      <c r="BY304" s="75"/>
      <c r="BZ304" s="97"/>
    </row>
    <row r="305" spans="2:78" ht="15" customHeight="1">
      <c r="B305" s="202">
        <v>5</v>
      </c>
      <c r="C305" s="202"/>
      <c r="D305" s="11" t="s">
        <v>1027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75"/>
      <c r="O305" s="75"/>
      <c r="P305" s="75"/>
      <c r="Q305" s="75"/>
      <c r="R305" s="75"/>
      <c r="S305" s="75"/>
      <c r="T305" s="97"/>
      <c r="U305" s="11" t="s">
        <v>924</v>
      </c>
      <c r="V305" s="12"/>
      <c r="W305" s="12"/>
      <c r="X305" s="12"/>
      <c r="Y305" s="119" t="s">
        <v>603</v>
      </c>
      <c r="Z305" s="12"/>
      <c r="AA305" s="12"/>
      <c r="AB305" s="12"/>
      <c r="AC305" s="12"/>
      <c r="AD305" s="12"/>
      <c r="AE305" s="12"/>
      <c r="AF305" s="75"/>
      <c r="AG305" s="75"/>
      <c r="AH305" s="75"/>
      <c r="AI305" s="75"/>
      <c r="AJ305" s="75"/>
      <c r="AK305" s="75"/>
      <c r="AL305" s="75"/>
      <c r="AM305" s="75"/>
      <c r="AN305" s="75"/>
      <c r="AO305" s="97"/>
      <c r="AP305" s="11" t="s">
        <v>1027</v>
      </c>
      <c r="AQ305" s="12"/>
      <c r="AR305" s="12"/>
      <c r="AS305" s="12"/>
      <c r="AT305" s="12"/>
      <c r="AU305" s="12"/>
      <c r="AV305" s="12"/>
      <c r="AW305" s="75"/>
      <c r="AX305" s="75"/>
      <c r="AY305" s="75"/>
      <c r="AZ305" s="75"/>
      <c r="BA305" s="75"/>
      <c r="BB305" s="75"/>
      <c r="BC305" s="97"/>
      <c r="BD305" s="11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75"/>
      <c r="BV305" s="75"/>
      <c r="BW305" s="75"/>
      <c r="BX305" s="75"/>
      <c r="BY305" s="75"/>
      <c r="BZ305" s="97"/>
    </row>
    <row r="306" spans="2:78" ht="15" customHeight="1">
      <c r="B306" s="202">
        <v>6</v>
      </c>
      <c r="C306" s="202"/>
      <c r="D306" s="11" t="s">
        <v>1007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75"/>
      <c r="O306" s="75"/>
      <c r="P306" s="75"/>
      <c r="Q306" s="75"/>
      <c r="R306" s="75"/>
      <c r="S306" s="75"/>
      <c r="T306" s="97"/>
      <c r="U306" s="11" t="s">
        <v>925</v>
      </c>
      <c r="V306" s="12"/>
      <c r="W306" s="12"/>
      <c r="X306" s="12"/>
      <c r="Y306" s="119" t="s">
        <v>1049</v>
      </c>
      <c r="Z306" s="12"/>
      <c r="AA306" s="12"/>
      <c r="AB306" s="12"/>
      <c r="AC306" s="12"/>
      <c r="AD306" s="12"/>
      <c r="AE306" s="12"/>
      <c r="AF306" s="75"/>
      <c r="AG306" s="75"/>
      <c r="AH306" s="75"/>
      <c r="AI306" s="75"/>
      <c r="AJ306" s="75"/>
      <c r="AK306" s="75"/>
      <c r="AL306" s="75"/>
      <c r="AM306" s="75"/>
      <c r="AN306" s="75"/>
      <c r="AO306" s="97"/>
      <c r="AP306" s="11" t="s">
        <v>1007</v>
      </c>
      <c r="AQ306" s="12"/>
      <c r="AR306" s="12"/>
      <c r="AS306" s="12"/>
      <c r="AT306" s="12"/>
      <c r="AU306" s="12"/>
      <c r="AV306" s="12"/>
      <c r="AW306" s="75"/>
      <c r="AX306" s="75"/>
      <c r="AY306" s="75"/>
      <c r="AZ306" s="75"/>
      <c r="BA306" s="75"/>
      <c r="BB306" s="75"/>
      <c r="BC306" s="97"/>
      <c r="BD306" s="11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75"/>
      <c r="BV306" s="75"/>
      <c r="BW306" s="75"/>
      <c r="BX306" s="75"/>
      <c r="BY306" s="75"/>
      <c r="BZ306" s="97"/>
    </row>
    <row r="309" spans="2:78" ht="15" customHeight="1">
      <c r="B309" s="205" t="s">
        <v>47</v>
      </c>
      <c r="C309" s="206"/>
      <c r="D309" s="206"/>
      <c r="E309" s="206"/>
      <c r="F309" s="206"/>
      <c r="G309" s="206"/>
      <c r="H309" s="206"/>
      <c r="I309" s="206"/>
      <c r="J309" s="206"/>
      <c r="K309" s="206"/>
      <c r="L309" s="207"/>
      <c r="M309" s="211" t="s">
        <v>1033</v>
      </c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3"/>
    </row>
    <row r="310" spans="2:78" ht="15" customHeight="1">
      <c r="B310" s="229" t="s">
        <v>48</v>
      </c>
      <c r="C310" s="230"/>
      <c r="D310" s="230"/>
      <c r="E310" s="230"/>
      <c r="F310" s="230"/>
      <c r="G310" s="230"/>
      <c r="H310" s="230"/>
      <c r="I310" s="230"/>
      <c r="J310" s="230"/>
      <c r="K310" s="230"/>
      <c r="L310" s="231"/>
      <c r="M310" s="219" t="s">
        <v>1051</v>
      </c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5"/>
    </row>
    <row r="311" spans="2:78" ht="15" customHeight="1">
      <c r="B311" s="205" t="s">
        <v>65</v>
      </c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7"/>
      <c r="Y311" s="216" t="s">
        <v>66</v>
      </c>
      <c r="Z311" s="217"/>
      <c r="AA311" s="217"/>
      <c r="AB311" s="217"/>
      <c r="AC311" s="217"/>
      <c r="AD311" s="217"/>
      <c r="AE311" s="217"/>
      <c r="AF311" s="217"/>
      <c r="AG311" s="217"/>
      <c r="AH311" s="217"/>
      <c r="AI311" s="217"/>
      <c r="AJ311" s="217"/>
      <c r="AK311" s="217"/>
      <c r="AL311" s="217"/>
      <c r="AM311" s="217"/>
      <c r="AN311" s="217"/>
      <c r="AO311" s="217"/>
      <c r="AP311" s="217"/>
      <c r="AQ311" s="217"/>
      <c r="AR311" s="217"/>
      <c r="AS311" s="217"/>
      <c r="AT311" s="217"/>
      <c r="AU311" s="217"/>
      <c r="AV311" s="217"/>
      <c r="AW311" s="217"/>
      <c r="AX311" s="217"/>
      <c r="AY311" s="217"/>
      <c r="AZ311" s="217"/>
      <c r="BA311" s="217"/>
      <c r="BB311" s="217"/>
      <c r="BC311" s="217"/>
      <c r="BD311" s="217"/>
      <c r="BE311" s="217"/>
      <c r="BF311" s="217"/>
      <c r="BG311" s="217"/>
      <c r="BH311" s="217"/>
      <c r="BI311" s="217"/>
      <c r="BJ311" s="217"/>
      <c r="BK311" s="217"/>
      <c r="BL311" s="217"/>
      <c r="BM311" s="217"/>
      <c r="BN311" s="217"/>
      <c r="BO311" s="217"/>
      <c r="BP311" s="217"/>
      <c r="BQ311" s="217"/>
      <c r="BR311" s="217"/>
      <c r="BS311" s="217"/>
      <c r="BT311" s="217"/>
      <c r="BU311" s="217"/>
      <c r="BV311" s="217"/>
      <c r="BW311" s="217"/>
      <c r="BX311" s="217"/>
      <c r="BY311" s="217"/>
      <c r="BZ311" s="218"/>
    </row>
    <row r="312" spans="2:78" ht="15" customHeight="1">
      <c r="B312" s="204" t="s">
        <v>0</v>
      </c>
      <c r="C312" s="204"/>
      <c r="D312" s="208" t="s">
        <v>35</v>
      </c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10"/>
      <c r="U312" s="41" t="s">
        <v>49</v>
      </c>
      <c r="V312" s="42"/>
      <c r="W312" s="42"/>
      <c r="X312" s="42"/>
      <c r="Y312" s="216" t="s">
        <v>45</v>
      </c>
      <c r="Z312" s="217"/>
      <c r="AA312" s="217"/>
      <c r="AB312" s="217"/>
      <c r="AC312" s="217"/>
      <c r="AD312" s="217"/>
      <c r="AE312" s="217"/>
      <c r="AF312" s="217"/>
      <c r="AG312" s="217"/>
      <c r="AH312" s="217"/>
      <c r="AI312" s="217"/>
      <c r="AJ312" s="217"/>
      <c r="AK312" s="217"/>
      <c r="AL312" s="217"/>
      <c r="AM312" s="217"/>
      <c r="AN312" s="217"/>
      <c r="AO312" s="218"/>
      <c r="AP312" s="224" t="s">
        <v>46</v>
      </c>
      <c r="AQ312" s="225"/>
      <c r="AR312" s="225"/>
      <c r="AS312" s="225"/>
      <c r="AT312" s="225"/>
      <c r="AU312" s="225"/>
      <c r="AV312" s="225"/>
      <c r="AW312" s="225"/>
      <c r="AX312" s="225"/>
      <c r="AY312" s="225"/>
      <c r="AZ312" s="225"/>
      <c r="BA312" s="225"/>
      <c r="BB312" s="225"/>
      <c r="BC312" s="226"/>
      <c r="BD312" s="216" t="s">
        <v>67</v>
      </c>
      <c r="BE312" s="217"/>
      <c r="BF312" s="217"/>
      <c r="BG312" s="217"/>
      <c r="BH312" s="217"/>
      <c r="BI312" s="217"/>
      <c r="BJ312" s="217"/>
      <c r="BK312" s="217"/>
      <c r="BL312" s="217"/>
      <c r="BM312" s="217"/>
      <c r="BN312" s="217"/>
      <c r="BO312" s="217"/>
      <c r="BP312" s="217"/>
      <c r="BQ312" s="217"/>
      <c r="BR312" s="217"/>
      <c r="BS312" s="217"/>
      <c r="BT312" s="217"/>
      <c r="BU312" s="217"/>
      <c r="BV312" s="217"/>
      <c r="BW312" s="217"/>
      <c r="BX312" s="217"/>
      <c r="BY312" s="217"/>
      <c r="BZ312" s="218"/>
    </row>
    <row r="313" spans="2:78" ht="15" customHeight="1">
      <c r="B313" s="202">
        <v>1</v>
      </c>
      <c r="C313" s="202"/>
      <c r="D313" s="11" t="s">
        <v>1000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75"/>
      <c r="O313" s="75"/>
      <c r="P313" s="75"/>
      <c r="Q313" s="75"/>
      <c r="R313" s="75"/>
      <c r="S313" s="75"/>
      <c r="T313" s="97"/>
      <c r="U313" s="11" t="s">
        <v>963</v>
      </c>
      <c r="V313" s="12"/>
      <c r="W313" s="12"/>
      <c r="X313" s="12"/>
      <c r="Y313" s="11"/>
      <c r="Z313" s="12"/>
      <c r="AA313" s="12"/>
      <c r="AB313" s="12"/>
      <c r="AC313" s="12"/>
      <c r="AD313" s="12"/>
      <c r="AE313" s="12"/>
      <c r="AF313" s="75"/>
      <c r="AG313" s="75"/>
      <c r="AH313" s="75"/>
      <c r="AI313" s="75"/>
      <c r="AJ313" s="75"/>
      <c r="AK313" s="75"/>
      <c r="AL313" s="75"/>
      <c r="AM313" s="75"/>
      <c r="AN313" s="75"/>
      <c r="AO313" s="97"/>
      <c r="AP313" s="11"/>
      <c r="AQ313" s="12"/>
      <c r="AR313" s="12"/>
      <c r="AS313" s="12"/>
      <c r="AT313" s="12"/>
      <c r="AU313" s="12"/>
      <c r="AV313" s="12"/>
      <c r="AW313" s="75"/>
      <c r="AX313" s="75"/>
      <c r="AY313" s="75"/>
      <c r="AZ313" s="75"/>
      <c r="BA313" s="75"/>
      <c r="BB313" s="75"/>
      <c r="BC313" s="97"/>
      <c r="BD313" s="11" t="s">
        <v>1046</v>
      </c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75"/>
      <c r="BV313" s="75"/>
      <c r="BW313" s="75"/>
      <c r="BX313" s="75"/>
      <c r="BY313" s="75"/>
      <c r="BZ313" s="97"/>
    </row>
    <row r="314" spans="2:78" ht="15" customHeight="1">
      <c r="B314" s="202">
        <v>2</v>
      </c>
      <c r="C314" s="202"/>
      <c r="D314" s="11" t="s">
        <v>639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75"/>
      <c r="O314" s="75"/>
      <c r="P314" s="75"/>
      <c r="Q314" s="75"/>
      <c r="R314" s="75"/>
      <c r="S314" s="75"/>
      <c r="T314" s="97"/>
      <c r="U314" s="11" t="s">
        <v>921</v>
      </c>
      <c r="V314" s="12"/>
      <c r="W314" s="12"/>
      <c r="X314" s="12"/>
      <c r="Y314" s="11" t="s">
        <v>1048</v>
      </c>
      <c r="Z314" s="12"/>
      <c r="AA314" s="12"/>
      <c r="AB314" s="12"/>
      <c r="AC314" s="12"/>
      <c r="AD314" s="12"/>
      <c r="AE314" s="12"/>
      <c r="AF314" s="75"/>
      <c r="AG314" s="75"/>
      <c r="AH314" s="75"/>
      <c r="AI314" s="75"/>
      <c r="AJ314" s="75"/>
      <c r="AK314" s="75"/>
      <c r="AL314" s="75"/>
      <c r="AM314" s="75"/>
      <c r="AN314" s="75"/>
      <c r="AO314" s="97"/>
      <c r="AP314" s="11" t="s">
        <v>1009</v>
      </c>
      <c r="AQ314" s="12"/>
      <c r="AR314" s="12"/>
      <c r="AS314" s="12"/>
      <c r="AT314" s="12"/>
      <c r="AU314" s="12"/>
      <c r="AV314" s="12"/>
      <c r="AW314" s="75"/>
      <c r="AX314" s="75"/>
      <c r="AY314" s="75"/>
      <c r="AZ314" s="75"/>
      <c r="BA314" s="75"/>
      <c r="BB314" s="75"/>
      <c r="BC314" s="97"/>
      <c r="BD314" s="11" t="s">
        <v>1010</v>
      </c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75"/>
      <c r="BV314" s="75"/>
      <c r="BW314" s="75"/>
      <c r="BX314" s="75"/>
      <c r="BY314" s="75"/>
      <c r="BZ314" s="97"/>
    </row>
    <row r="315" spans="2:78" ht="15" customHeight="1">
      <c r="B315" s="202">
        <v>3</v>
      </c>
      <c r="C315" s="202"/>
      <c r="D315" s="11" t="s">
        <v>1001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75"/>
      <c r="O315" s="75"/>
      <c r="P315" s="75"/>
      <c r="Q315" s="75"/>
      <c r="R315" s="75"/>
      <c r="S315" s="75"/>
      <c r="T315" s="97"/>
      <c r="U315" s="11" t="s">
        <v>922</v>
      </c>
      <c r="V315" s="12"/>
      <c r="W315" s="12"/>
      <c r="X315" s="12"/>
      <c r="Y315" s="119" t="s">
        <v>1050</v>
      </c>
      <c r="Z315" s="12"/>
      <c r="AA315" s="12"/>
      <c r="AB315" s="12"/>
      <c r="AC315" s="12"/>
      <c r="AD315" s="12"/>
      <c r="AE315" s="12"/>
      <c r="AF315" s="75"/>
      <c r="AG315" s="75"/>
      <c r="AH315" s="75"/>
      <c r="AI315" s="75"/>
      <c r="AJ315" s="75"/>
      <c r="AK315" s="75"/>
      <c r="AL315" s="75"/>
      <c r="AM315" s="75"/>
      <c r="AN315" s="75"/>
      <c r="AO315" s="97"/>
      <c r="AP315" s="11" t="s">
        <v>1007</v>
      </c>
      <c r="AQ315" s="12"/>
      <c r="AR315" s="12"/>
      <c r="AS315" s="12"/>
      <c r="AT315" s="12"/>
      <c r="AU315" s="12"/>
      <c r="AV315" s="12"/>
      <c r="AW315" s="75"/>
      <c r="AX315" s="75"/>
      <c r="AY315" s="75"/>
      <c r="AZ315" s="75"/>
      <c r="BA315" s="75"/>
      <c r="BB315" s="75"/>
      <c r="BC315" s="97"/>
      <c r="BD315" s="121" t="s">
        <v>1007</v>
      </c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75"/>
      <c r="BV315" s="75"/>
      <c r="BW315" s="75"/>
      <c r="BX315" s="75"/>
      <c r="BY315" s="75"/>
      <c r="BZ315" s="97"/>
    </row>
    <row r="316" spans="2:78" ht="15" customHeight="1">
      <c r="B316" s="202">
        <v>4</v>
      </c>
      <c r="C316" s="202"/>
      <c r="D316" s="11" t="s">
        <v>1002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75"/>
      <c r="O316" s="75"/>
      <c r="P316" s="75"/>
      <c r="Q316" s="75"/>
      <c r="R316" s="75"/>
      <c r="S316" s="75"/>
      <c r="T316" s="97"/>
      <c r="U316" s="11" t="s">
        <v>923</v>
      </c>
      <c r="V316" s="12"/>
      <c r="W316" s="12"/>
      <c r="X316" s="12"/>
      <c r="Y316" s="11"/>
      <c r="Z316" s="12"/>
      <c r="AA316" s="12"/>
      <c r="AB316" s="12"/>
      <c r="AC316" s="12"/>
      <c r="AD316" s="12"/>
      <c r="AE316" s="12"/>
      <c r="AF316" s="75"/>
      <c r="AG316" s="75"/>
      <c r="AH316" s="75"/>
      <c r="AI316" s="75"/>
      <c r="AJ316" s="75"/>
      <c r="AK316" s="75"/>
      <c r="AL316" s="75"/>
      <c r="AM316" s="75"/>
      <c r="AN316" s="75"/>
      <c r="AO316" s="97"/>
      <c r="AP316" s="11"/>
      <c r="AQ316" s="12"/>
      <c r="AR316" s="12"/>
      <c r="AS316" s="12"/>
      <c r="AT316" s="12"/>
      <c r="AU316" s="12"/>
      <c r="AV316" s="12"/>
      <c r="AW316" s="75"/>
      <c r="AX316" s="75"/>
      <c r="AY316" s="75"/>
      <c r="AZ316" s="75"/>
      <c r="BA316" s="75"/>
      <c r="BB316" s="75"/>
      <c r="BC316" s="97"/>
      <c r="BD316" s="121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75"/>
      <c r="BV316" s="75"/>
      <c r="BW316" s="75"/>
      <c r="BX316" s="75"/>
      <c r="BY316" s="75"/>
      <c r="BZ316" s="97"/>
    </row>
    <row r="317" spans="2:78" ht="15" customHeight="1">
      <c r="B317" s="202">
        <v>5</v>
      </c>
      <c r="C317" s="202"/>
      <c r="D317" s="11" t="s">
        <v>1003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75"/>
      <c r="O317" s="75"/>
      <c r="P317" s="75"/>
      <c r="Q317" s="75"/>
      <c r="R317" s="75"/>
      <c r="S317" s="75"/>
      <c r="T317" s="97"/>
      <c r="U317" s="11" t="s">
        <v>924</v>
      </c>
      <c r="V317" s="12"/>
      <c r="W317" s="12"/>
      <c r="X317" s="12"/>
      <c r="Y317" s="11"/>
      <c r="Z317" s="12"/>
      <c r="AA317" s="12"/>
      <c r="AB317" s="12"/>
      <c r="AC317" s="12"/>
      <c r="AD317" s="12"/>
      <c r="AE317" s="12"/>
      <c r="AF317" s="75"/>
      <c r="AG317" s="75"/>
      <c r="AH317" s="75"/>
      <c r="AI317" s="75"/>
      <c r="AJ317" s="75"/>
      <c r="AK317" s="75"/>
      <c r="AL317" s="75"/>
      <c r="AM317" s="75"/>
      <c r="AN317" s="75"/>
      <c r="AO317" s="97"/>
      <c r="AP317" s="11"/>
      <c r="AQ317" s="12"/>
      <c r="AR317" s="12"/>
      <c r="AS317" s="12"/>
      <c r="AT317" s="12"/>
      <c r="AU317" s="12"/>
      <c r="AV317" s="12"/>
      <c r="AW317" s="75"/>
      <c r="AX317" s="75"/>
      <c r="AY317" s="75"/>
      <c r="AZ317" s="75"/>
      <c r="BA317" s="75"/>
      <c r="BB317" s="75"/>
      <c r="BC317" s="97"/>
      <c r="BD317" s="11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75"/>
      <c r="BV317" s="75"/>
      <c r="BW317" s="75"/>
      <c r="BX317" s="75"/>
      <c r="BY317" s="75"/>
      <c r="BZ317" s="97"/>
    </row>
    <row r="318" spans="2:78" ht="15" customHeight="1">
      <c r="B318" s="202">
        <v>6</v>
      </c>
      <c r="C318" s="202"/>
      <c r="D318" s="11" t="s">
        <v>1004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75"/>
      <c r="O318" s="75"/>
      <c r="P318" s="75"/>
      <c r="Q318" s="75"/>
      <c r="R318" s="75"/>
      <c r="S318" s="75"/>
      <c r="T318" s="97"/>
      <c r="U318" s="11" t="s">
        <v>925</v>
      </c>
      <c r="V318" s="12"/>
      <c r="W318" s="12"/>
      <c r="X318" s="12"/>
      <c r="Y318" s="11"/>
      <c r="Z318" s="12"/>
      <c r="AA318" s="12"/>
      <c r="AB318" s="12"/>
      <c r="AC318" s="12"/>
      <c r="AD318" s="12"/>
      <c r="AE318" s="12"/>
      <c r="AF318" s="75"/>
      <c r="AG318" s="75"/>
      <c r="AH318" s="75"/>
      <c r="AI318" s="75"/>
      <c r="AJ318" s="75"/>
      <c r="AK318" s="75"/>
      <c r="AL318" s="75"/>
      <c r="AM318" s="75"/>
      <c r="AN318" s="75"/>
      <c r="AO318" s="97"/>
      <c r="AP318" s="11"/>
      <c r="AQ318" s="12"/>
      <c r="AR318" s="12"/>
      <c r="AS318" s="12"/>
      <c r="AT318" s="12"/>
      <c r="AU318" s="12"/>
      <c r="AV318" s="12"/>
      <c r="AW318" s="75"/>
      <c r="AX318" s="75"/>
      <c r="AY318" s="75"/>
      <c r="AZ318" s="75"/>
      <c r="BA318" s="75"/>
      <c r="BB318" s="75"/>
      <c r="BC318" s="97"/>
      <c r="BD318" s="11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75"/>
      <c r="BV318" s="75"/>
      <c r="BW318" s="75"/>
      <c r="BX318" s="75"/>
      <c r="BY318" s="75"/>
      <c r="BZ318" s="97"/>
    </row>
    <row r="321" spans="2:78" ht="15" customHeight="1">
      <c r="B321" s="205" t="s">
        <v>47</v>
      </c>
      <c r="C321" s="206"/>
      <c r="D321" s="206"/>
      <c r="E321" s="206"/>
      <c r="F321" s="206"/>
      <c r="G321" s="206"/>
      <c r="H321" s="206"/>
      <c r="I321" s="206"/>
      <c r="J321" s="206"/>
      <c r="K321" s="206"/>
      <c r="L321" s="207"/>
      <c r="M321" s="211" t="s">
        <v>1033</v>
      </c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3"/>
    </row>
    <row r="322" spans="2:78" ht="15" customHeight="1">
      <c r="B322" s="205" t="s">
        <v>48</v>
      </c>
      <c r="C322" s="206"/>
      <c r="D322" s="206"/>
      <c r="E322" s="206"/>
      <c r="F322" s="206"/>
      <c r="G322" s="206"/>
      <c r="H322" s="206"/>
      <c r="I322" s="206"/>
      <c r="J322" s="206"/>
      <c r="K322" s="206"/>
      <c r="L322" s="207"/>
      <c r="M322" s="211" t="s">
        <v>1053</v>
      </c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4"/>
      <c r="Z322" s="214"/>
      <c r="AA322" s="214"/>
      <c r="AB322" s="214"/>
      <c r="AC322" s="214"/>
      <c r="AD322" s="214"/>
      <c r="AE322" s="214"/>
      <c r="AF322" s="214"/>
      <c r="AG322" s="215"/>
    </row>
    <row r="323" spans="2:78" ht="15" customHeight="1">
      <c r="B323" s="205" t="s">
        <v>65</v>
      </c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7"/>
      <c r="Y323" s="216" t="s">
        <v>66</v>
      </c>
      <c r="Z323" s="217"/>
      <c r="AA323" s="217"/>
      <c r="AB323" s="217"/>
      <c r="AC323" s="217"/>
      <c r="AD323" s="217"/>
      <c r="AE323" s="217"/>
      <c r="AF323" s="217"/>
      <c r="AG323" s="217"/>
      <c r="AH323" s="217"/>
      <c r="AI323" s="217"/>
      <c r="AJ323" s="217"/>
      <c r="AK323" s="217"/>
      <c r="AL323" s="217"/>
      <c r="AM323" s="217"/>
      <c r="AN323" s="217"/>
      <c r="AO323" s="217"/>
      <c r="AP323" s="217"/>
      <c r="AQ323" s="217"/>
      <c r="AR323" s="217"/>
      <c r="AS323" s="217"/>
      <c r="AT323" s="217"/>
      <c r="AU323" s="217"/>
      <c r="AV323" s="217"/>
      <c r="AW323" s="217"/>
      <c r="AX323" s="217"/>
      <c r="AY323" s="217"/>
      <c r="AZ323" s="217"/>
      <c r="BA323" s="217"/>
      <c r="BB323" s="217"/>
      <c r="BC323" s="217"/>
      <c r="BD323" s="217"/>
      <c r="BE323" s="217"/>
      <c r="BF323" s="217"/>
      <c r="BG323" s="217"/>
      <c r="BH323" s="217"/>
      <c r="BI323" s="217"/>
      <c r="BJ323" s="217"/>
      <c r="BK323" s="217"/>
      <c r="BL323" s="217"/>
      <c r="BM323" s="217"/>
      <c r="BN323" s="217"/>
      <c r="BO323" s="217"/>
      <c r="BP323" s="217"/>
      <c r="BQ323" s="217"/>
      <c r="BR323" s="217"/>
      <c r="BS323" s="217"/>
      <c r="BT323" s="217"/>
      <c r="BU323" s="217"/>
      <c r="BV323" s="217"/>
      <c r="BW323" s="217"/>
      <c r="BX323" s="217"/>
      <c r="BY323" s="217"/>
      <c r="BZ323" s="218"/>
    </row>
    <row r="324" spans="2:78" ht="15" customHeight="1">
      <c r="B324" s="204" t="s">
        <v>0</v>
      </c>
      <c r="C324" s="204"/>
      <c r="D324" s="208" t="s">
        <v>35</v>
      </c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10"/>
      <c r="U324" s="41" t="s">
        <v>49</v>
      </c>
      <c r="V324" s="42"/>
      <c r="W324" s="42"/>
      <c r="X324" s="42"/>
      <c r="Y324" s="216" t="s">
        <v>45</v>
      </c>
      <c r="Z324" s="217"/>
      <c r="AA324" s="217"/>
      <c r="AB324" s="217"/>
      <c r="AC324" s="217"/>
      <c r="AD324" s="217"/>
      <c r="AE324" s="217"/>
      <c r="AF324" s="217"/>
      <c r="AG324" s="217"/>
      <c r="AH324" s="217"/>
      <c r="AI324" s="217"/>
      <c r="AJ324" s="217"/>
      <c r="AK324" s="217"/>
      <c r="AL324" s="217"/>
      <c r="AM324" s="217"/>
      <c r="AN324" s="217"/>
      <c r="AO324" s="218"/>
      <c r="AP324" s="224" t="s">
        <v>46</v>
      </c>
      <c r="AQ324" s="225"/>
      <c r="AR324" s="225"/>
      <c r="AS324" s="225"/>
      <c r="AT324" s="225"/>
      <c r="AU324" s="225"/>
      <c r="AV324" s="225"/>
      <c r="AW324" s="225"/>
      <c r="AX324" s="225"/>
      <c r="AY324" s="225"/>
      <c r="AZ324" s="225"/>
      <c r="BA324" s="225"/>
      <c r="BB324" s="225"/>
      <c r="BC324" s="226"/>
      <c r="BD324" s="216" t="s">
        <v>67</v>
      </c>
      <c r="BE324" s="217"/>
      <c r="BF324" s="217"/>
      <c r="BG324" s="217"/>
      <c r="BH324" s="217"/>
      <c r="BI324" s="217"/>
      <c r="BJ324" s="217"/>
      <c r="BK324" s="217"/>
      <c r="BL324" s="217"/>
      <c r="BM324" s="217"/>
      <c r="BN324" s="217"/>
      <c r="BO324" s="217"/>
      <c r="BP324" s="217"/>
      <c r="BQ324" s="217"/>
      <c r="BR324" s="217"/>
      <c r="BS324" s="217"/>
      <c r="BT324" s="217"/>
      <c r="BU324" s="217"/>
      <c r="BV324" s="217"/>
      <c r="BW324" s="217"/>
      <c r="BX324" s="217"/>
      <c r="BY324" s="217"/>
      <c r="BZ324" s="218"/>
    </row>
    <row r="325" spans="2:78" ht="15" customHeight="1">
      <c r="B325" s="220">
        <v>1</v>
      </c>
      <c r="C325" s="221"/>
      <c r="D325" s="32" t="s">
        <v>639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101"/>
      <c r="O325" s="101"/>
      <c r="P325" s="101"/>
      <c r="Q325" s="101"/>
      <c r="R325" s="101"/>
      <c r="S325" s="101"/>
      <c r="T325" s="102"/>
      <c r="U325" s="32" t="s">
        <v>963</v>
      </c>
      <c r="V325" s="20"/>
      <c r="W325" s="20"/>
      <c r="X325" s="21"/>
      <c r="Y325" s="139" t="s">
        <v>623</v>
      </c>
      <c r="Z325" s="20"/>
      <c r="AA325" s="20"/>
      <c r="AB325" s="20"/>
      <c r="AC325" s="20"/>
      <c r="AD325" s="20"/>
      <c r="AE325" s="20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2"/>
      <c r="AP325" s="32" t="s">
        <v>1057</v>
      </c>
      <c r="AQ325" s="20"/>
      <c r="AR325" s="20"/>
      <c r="AS325" s="20"/>
      <c r="AT325" s="20"/>
      <c r="AU325" s="20"/>
      <c r="AV325" s="20"/>
      <c r="AW325" s="101"/>
      <c r="AX325" s="101"/>
      <c r="AY325" s="101"/>
      <c r="AZ325" s="101"/>
      <c r="BA325" s="101"/>
      <c r="BB325" s="101"/>
      <c r="BC325" s="102"/>
      <c r="BD325" s="32" t="s">
        <v>1054</v>
      </c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101"/>
      <c r="BV325" s="101"/>
      <c r="BW325" s="101"/>
      <c r="BX325" s="101"/>
      <c r="BY325" s="101"/>
      <c r="BZ325" s="102"/>
    </row>
    <row r="326" spans="2:78" ht="15" customHeight="1">
      <c r="B326" s="232"/>
      <c r="C326" s="233"/>
      <c r="D326" s="36"/>
      <c r="E326" s="8"/>
      <c r="F326" s="8"/>
      <c r="G326" s="8"/>
      <c r="H326" s="8"/>
      <c r="I326" s="8"/>
      <c r="J326" s="8"/>
      <c r="K326" s="8"/>
      <c r="L326" s="8"/>
      <c r="M326" s="8"/>
      <c r="T326" s="138"/>
      <c r="U326" s="36"/>
      <c r="V326" s="8"/>
      <c r="W326" s="8"/>
      <c r="X326" s="23"/>
      <c r="Y326" s="140"/>
      <c r="Z326" s="8"/>
      <c r="AA326" s="8"/>
      <c r="AB326" s="8"/>
      <c r="AC326" s="8"/>
      <c r="AD326" s="8"/>
      <c r="AE326" s="8"/>
      <c r="AO326" s="138"/>
      <c r="AP326" s="36" t="s">
        <v>1058</v>
      </c>
      <c r="AQ326" s="8"/>
      <c r="AR326" s="8"/>
      <c r="AS326" s="8"/>
      <c r="AT326" s="8"/>
      <c r="AU326" s="8"/>
      <c r="AV326" s="8"/>
      <c r="BC326" s="138"/>
      <c r="BD326" s="36" t="s">
        <v>1055</v>
      </c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Z326" s="138"/>
    </row>
    <row r="327" spans="2:78" ht="15" customHeight="1">
      <c r="B327" s="232"/>
      <c r="C327" s="233"/>
      <c r="D327" s="36"/>
      <c r="E327" s="8"/>
      <c r="F327" s="8"/>
      <c r="G327" s="8"/>
      <c r="H327" s="8"/>
      <c r="I327" s="8"/>
      <c r="J327" s="8"/>
      <c r="K327" s="8"/>
      <c r="L327" s="8"/>
      <c r="M327" s="8"/>
      <c r="T327" s="138"/>
      <c r="U327" s="36"/>
      <c r="V327" s="8"/>
      <c r="W327" s="8"/>
      <c r="X327" s="23"/>
      <c r="Y327" s="140"/>
      <c r="Z327" s="8"/>
      <c r="AA327" s="8"/>
      <c r="AB327" s="8"/>
      <c r="AC327" s="8"/>
      <c r="AD327" s="8"/>
      <c r="AE327" s="8"/>
      <c r="AO327" s="138"/>
      <c r="AP327" s="36" t="s">
        <v>1060</v>
      </c>
      <c r="AQ327" s="8"/>
      <c r="AR327" s="8"/>
      <c r="AS327" s="8"/>
      <c r="AT327" s="8"/>
      <c r="AU327" s="8"/>
      <c r="AV327" s="8"/>
      <c r="BC327" s="138"/>
      <c r="BD327" s="36" t="s">
        <v>1056</v>
      </c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Z327" s="138"/>
    </row>
    <row r="328" spans="2:78" ht="15" customHeight="1">
      <c r="B328" s="222"/>
      <c r="C328" s="223"/>
      <c r="D328" s="38"/>
      <c r="E328" s="27"/>
      <c r="F328" s="27"/>
      <c r="G328" s="27"/>
      <c r="H328" s="27"/>
      <c r="I328" s="27"/>
      <c r="J328" s="27"/>
      <c r="K328" s="27"/>
      <c r="L328" s="27"/>
      <c r="M328" s="27"/>
      <c r="N328" s="136"/>
      <c r="O328" s="136"/>
      <c r="P328" s="136"/>
      <c r="Q328" s="136"/>
      <c r="R328" s="136"/>
      <c r="S328" s="136"/>
      <c r="T328" s="137"/>
      <c r="U328" s="38"/>
      <c r="V328" s="27"/>
      <c r="W328" s="27"/>
      <c r="X328" s="28"/>
      <c r="Y328" s="141"/>
      <c r="Z328" s="27"/>
      <c r="AA328" s="27"/>
      <c r="AB328" s="27"/>
      <c r="AC328" s="27"/>
      <c r="AD328" s="27"/>
      <c r="AE328" s="27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7"/>
      <c r="AP328" s="38" t="s">
        <v>1059</v>
      </c>
      <c r="AQ328" s="27"/>
      <c r="AR328" s="27"/>
      <c r="AS328" s="27"/>
      <c r="AT328" s="27"/>
      <c r="AU328" s="27"/>
      <c r="AV328" s="27"/>
      <c r="AW328" s="136"/>
      <c r="AX328" s="136"/>
      <c r="AY328" s="136"/>
      <c r="AZ328" s="136"/>
      <c r="BA328" s="136"/>
      <c r="BB328" s="136"/>
      <c r="BC328" s="137"/>
      <c r="BD328" s="38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136"/>
      <c r="BV328" s="136"/>
      <c r="BW328" s="136"/>
      <c r="BX328" s="136"/>
      <c r="BY328" s="136"/>
      <c r="BZ328" s="137"/>
    </row>
    <row r="329" spans="2:78" ht="15" customHeight="1">
      <c r="B329" s="220">
        <v>2</v>
      </c>
      <c r="C329" s="221"/>
      <c r="D329" s="32" t="s">
        <v>40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101"/>
      <c r="O329" s="101"/>
      <c r="P329" s="101"/>
      <c r="Q329" s="101"/>
      <c r="R329" s="101"/>
      <c r="S329" s="101"/>
      <c r="T329" s="102"/>
      <c r="U329" s="32" t="s">
        <v>921</v>
      </c>
      <c r="V329" s="20"/>
      <c r="W329" s="20"/>
      <c r="X329" s="21"/>
      <c r="Y329" s="139" t="s">
        <v>623</v>
      </c>
      <c r="Z329" s="20"/>
      <c r="AA329" s="20"/>
      <c r="AB329" s="20"/>
      <c r="AC329" s="20"/>
      <c r="AD329" s="20"/>
      <c r="AE329" s="20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2"/>
      <c r="AP329" s="32" t="s">
        <v>1061</v>
      </c>
      <c r="AQ329" s="20"/>
      <c r="AR329" s="20"/>
      <c r="AS329" s="20"/>
      <c r="AT329" s="20"/>
      <c r="AU329" s="20"/>
      <c r="AV329" s="20"/>
      <c r="AW329" s="101"/>
      <c r="AX329" s="101"/>
      <c r="AY329" s="101"/>
      <c r="AZ329" s="101"/>
      <c r="BA329" s="101"/>
      <c r="BB329" s="101"/>
      <c r="BC329" s="102"/>
      <c r="BD329" s="32" t="s">
        <v>1062</v>
      </c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101"/>
      <c r="BV329" s="101"/>
      <c r="BW329" s="101"/>
      <c r="BX329" s="101"/>
      <c r="BY329" s="101"/>
      <c r="BZ329" s="102"/>
    </row>
    <row r="330" spans="2:78" ht="15" customHeight="1">
      <c r="B330" s="222"/>
      <c r="C330" s="223"/>
      <c r="D330" s="141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7"/>
      <c r="U330" s="141"/>
      <c r="V330" s="136"/>
      <c r="W330" s="136"/>
      <c r="X330" s="137"/>
      <c r="Y330" s="141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7"/>
      <c r="AP330" s="141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7"/>
      <c r="BD330" s="141" t="s">
        <v>1063</v>
      </c>
      <c r="BE330" s="136"/>
      <c r="BF330" s="136"/>
      <c r="BG330" s="136"/>
      <c r="BH330" s="136"/>
      <c r="BI330" s="136"/>
      <c r="BJ330" s="136"/>
      <c r="BK330" s="136"/>
      <c r="BL330" s="136"/>
      <c r="BM330" s="136"/>
      <c r="BN330" s="136"/>
      <c r="BO330" s="136"/>
      <c r="BP330" s="136"/>
      <c r="BQ330" s="136"/>
      <c r="BR330" s="136"/>
      <c r="BS330" s="136"/>
      <c r="BT330" s="136"/>
      <c r="BU330" s="136"/>
      <c r="BV330" s="136"/>
      <c r="BW330" s="136"/>
      <c r="BX330" s="136"/>
      <c r="BY330" s="136"/>
      <c r="BZ330" s="137"/>
    </row>
    <row r="333" spans="2:78" ht="15" customHeight="1">
      <c r="B333" s="205" t="s">
        <v>47</v>
      </c>
      <c r="C333" s="206"/>
      <c r="D333" s="206"/>
      <c r="E333" s="206"/>
      <c r="F333" s="206"/>
      <c r="G333" s="206"/>
      <c r="H333" s="206"/>
      <c r="I333" s="206"/>
      <c r="J333" s="206"/>
      <c r="K333" s="206"/>
      <c r="L333" s="207"/>
      <c r="M333" s="211" t="s">
        <v>576</v>
      </c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3"/>
    </row>
    <row r="334" spans="2:78" ht="15" customHeight="1">
      <c r="B334" s="205" t="s">
        <v>48</v>
      </c>
      <c r="C334" s="206"/>
      <c r="D334" s="206"/>
      <c r="E334" s="206"/>
      <c r="F334" s="206"/>
      <c r="G334" s="206"/>
      <c r="H334" s="206"/>
      <c r="I334" s="206"/>
      <c r="J334" s="206"/>
      <c r="K334" s="206"/>
      <c r="L334" s="207"/>
      <c r="M334" s="211" t="s">
        <v>1064</v>
      </c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4"/>
      <c r="Z334" s="214"/>
      <c r="AA334" s="214"/>
      <c r="AB334" s="214"/>
      <c r="AC334" s="214"/>
      <c r="AD334" s="214"/>
      <c r="AE334" s="214"/>
      <c r="AF334" s="214"/>
      <c r="AG334" s="215"/>
    </row>
    <row r="335" spans="2:78" ht="15" customHeight="1">
      <c r="B335" s="205" t="s">
        <v>65</v>
      </c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7"/>
      <c r="Y335" s="216" t="s">
        <v>66</v>
      </c>
      <c r="Z335" s="217"/>
      <c r="AA335" s="217"/>
      <c r="AB335" s="217"/>
      <c r="AC335" s="217"/>
      <c r="AD335" s="217"/>
      <c r="AE335" s="217"/>
      <c r="AF335" s="217"/>
      <c r="AG335" s="217"/>
      <c r="AH335" s="217"/>
      <c r="AI335" s="217"/>
      <c r="AJ335" s="217"/>
      <c r="AK335" s="217"/>
      <c r="AL335" s="217"/>
      <c r="AM335" s="217"/>
      <c r="AN335" s="217"/>
      <c r="AO335" s="217"/>
      <c r="AP335" s="217"/>
      <c r="AQ335" s="217"/>
      <c r="AR335" s="217"/>
      <c r="AS335" s="217"/>
      <c r="AT335" s="217"/>
      <c r="AU335" s="217"/>
      <c r="AV335" s="217"/>
      <c r="AW335" s="217"/>
      <c r="AX335" s="217"/>
      <c r="AY335" s="217"/>
      <c r="AZ335" s="217"/>
      <c r="BA335" s="217"/>
      <c r="BB335" s="217"/>
      <c r="BC335" s="217"/>
      <c r="BD335" s="217"/>
      <c r="BE335" s="217"/>
      <c r="BF335" s="217"/>
      <c r="BG335" s="217"/>
      <c r="BH335" s="217"/>
      <c r="BI335" s="217"/>
      <c r="BJ335" s="217"/>
      <c r="BK335" s="217"/>
      <c r="BL335" s="217"/>
      <c r="BM335" s="217"/>
      <c r="BN335" s="217"/>
      <c r="BO335" s="217"/>
      <c r="BP335" s="217"/>
      <c r="BQ335" s="217"/>
      <c r="BR335" s="217"/>
      <c r="BS335" s="217"/>
      <c r="BT335" s="217"/>
      <c r="BU335" s="217"/>
      <c r="BV335" s="217"/>
      <c r="BW335" s="217"/>
      <c r="BX335" s="217"/>
      <c r="BY335" s="217"/>
      <c r="BZ335" s="218"/>
    </row>
    <row r="336" spans="2:78" ht="15" customHeight="1">
      <c r="B336" s="204" t="s">
        <v>0</v>
      </c>
      <c r="C336" s="204"/>
      <c r="D336" s="208" t="s">
        <v>35</v>
      </c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10"/>
      <c r="U336" s="41" t="s">
        <v>49</v>
      </c>
      <c r="V336" s="42"/>
      <c r="W336" s="42"/>
      <c r="X336" s="42"/>
      <c r="Y336" s="216" t="s">
        <v>45</v>
      </c>
      <c r="Z336" s="217"/>
      <c r="AA336" s="217"/>
      <c r="AB336" s="217"/>
      <c r="AC336" s="217"/>
      <c r="AD336" s="217"/>
      <c r="AE336" s="217"/>
      <c r="AF336" s="217"/>
      <c r="AG336" s="217"/>
      <c r="AH336" s="217"/>
      <c r="AI336" s="217"/>
      <c r="AJ336" s="217"/>
      <c r="AK336" s="217"/>
      <c r="AL336" s="217"/>
      <c r="AM336" s="217"/>
      <c r="AN336" s="217"/>
      <c r="AO336" s="218"/>
      <c r="AP336" s="224" t="s">
        <v>46</v>
      </c>
      <c r="AQ336" s="225"/>
      <c r="AR336" s="225"/>
      <c r="AS336" s="225"/>
      <c r="AT336" s="225"/>
      <c r="AU336" s="225"/>
      <c r="AV336" s="225"/>
      <c r="AW336" s="225"/>
      <c r="AX336" s="225"/>
      <c r="AY336" s="225"/>
      <c r="AZ336" s="225"/>
      <c r="BA336" s="225"/>
      <c r="BB336" s="225"/>
      <c r="BC336" s="226"/>
      <c r="BD336" s="216" t="s">
        <v>67</v>
      </c>
      <c r="BE336" s="217"/>
      <c r="BF336" s="217"/>
      <c r="BG336" s="217"/>
      <c r="BH336" s="217"/>
      <c r="BI336" s="217"/>
      <c r="BJ336" s="217"/>
      <c r="BK336" s="217"/>
      <c r="BL336" s="217"/>
      <c r="BM336" s="217"/>
      <c r="BN336" s="217"/>
      <c r="BO336" s="217"/>
      <c r="BP336" s="217"/>
      <c r="BQ336" s="217"/>
      <c r="BR336" s="217"/>
      <c r="BS336" s="217"/>
      <c r="BT336" s="217"/>
      <c r="BU336" s="217"/>
      <c r="BV336" s="217"/>
      <c r="BW336" s="217"/>
      <c r="BX336" s="217"/>
      <c r="BY336" s="217"/>
      <c r="BZ336" s="218"/>
    </row>
    <row r="337" spans="2:78" ht="15" customHeight="1">
      <c r="B337" s="202">
        <v>1</v>
      </c>
      <c r="C337" s="202"/>
      <c r="D337" s="11" t="s">
        <v>410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75"/>
      <c r="O337" s="75"/>
      <c r="P337" s="75"/>
      <c r="Q337" s="75"/>
      <c r="R337" s="75"/>
      <c r="S337" s="75"/>
      <c r="T337" s="97"/>
      <c r="U337" s="11" t="s">
        <v>963</v>
      </c>
      <c r="V337" s="12"/>
      <c r="W337" s="12"/>
      <c r="X337" s="12"/>
      <c r="Y337" s="11" t="s">
        <v>1065</v>
      </c>
      <c r="Z337" s="12"/>
      <c r="AA337" s="12"/>
      <c r="AB337" s="12"/>
      <c r="AC337" s="12"/>
      <c r="AD337" s="12"/>
      <c r="AE337" s="12"/>
      <c r="AF337" s="75"/>
      <c r="AG337" s="75"/>
      <c r="AH337" s="75"/>
      <c r="AI337" s="75"/>
      <c r="AJ337" s="75"/>
      <c r="AK337" s="75"/>
      <c r="AL337" s="75"/>
      <c r="AM337" s="75"/>
      <c r="AN337" s="75"/>
      <c r="AO337" s="97"/>
      <c r="AP337" s="11" t="s">
        <v>410</v>
      </c>
      <c r="AQ337" s="12"/>
      <c r="AR337" s="12"/>
      <c r="AS337" s="12"/>
      <c r="AT337" s="12"/>
      <c r="AU337" s="12"/>
      <c r="AV337" s="12"/>
      <c r="AW337" s="75"/>
      <c r="AX337" s="75"/>
      <c r="AY337" s="75"/>
      <c r="AZ337" s="75"/>
      <c r="BA337" s="75"/>
      <c r="BB337" s="75"/>
      <c r="BC337" s="97"/>
      <c r="BD337" s="11" t="s">
        <v>1030</v>
      </c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75"/>
      <c r="BV337" s="75"/>
      <c r="BW337" s="75"/>
      <c r="BX337" s="75"/>
      <c r="BY337" s="75"/>
      <c r="BZ337" s="97"/>
    </row>
    <row r="338" spans="2:78" ht="15" customHeight="1">
      <c r="B338" s="202">
        <v>2</v>
      </c>
      <c r="C338" s="202"/>
      <c r="D338" s="11" t="s">
        <v>631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75"/>
      <c r="O338" s="75"/>
      <c r="P338" s="75"/>
      <c r="Q338" s="75"/>
      <c r="R338" s="75"/>
      <c r="S338" s="75"/>
      <c r="T338" s="97"/>
      <c r="U338" s="11" t="s">
        <v>921</v>
      </c>
      <c r="V338" s="12"/>
      <c r="W338" s="12"/>
      <c r="X338" s="12"/>
      <c r="Y338" s="119" t="s">
        <v>1066</v>
      </c>
      <c r="Z338" s="12"/>
      <c r="AA338" s="12"/>
      <c r="AB338" s="12"/>
      <c r="AC338" s="12"/>
      <c r="AD338" s="12"/>
      <c r="AE338" s="12"/>
      <c r="AF338" s="75"/>
      <c r="AG338" s="75"/>
      <c r="AH338" s="75"/>
      <c r="AI338" s="75"/>
      <c r="AJ338" s="75"/>
      <c r="AK338" s="75"/>
      <c r="AL338" s="75"/>
      <c r="AM338" s="75"/>
      <c r="AN338" s="75"/>
      <c r="AO338" s="97"/>
      <c r="AP338" s="11" t="s">
        <v>631</v>
      </c>
      <c r="AQ338" s="12"/>
      <c r="AR338" s="12"/>
      <c r="AS338" s="12"/>
      <c r="AT338" s="12"/>
      <c r="AU338" s="12"/>
      <c r="AV338" s="12"/>
      <c r="AW338" s="75"/>
      <c r="AX338" s="75"/>
      <c r="AY338" s="75"/>
      <c r="AZ338" s="75"/>
      <c r="BA338" s="75"/>
      <c r="BB338" s="75"/>
      <c r="BC338" s="97"/>
      <c r="BD338" s="11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75"/>
      <c r="BV338" s="75"/>
      <c r="BW338" s="75"/>
      <c r="BX338" s="75"/>
      <c r="BY338" s="75"/>
      <c r="BZ338" s="97"/>
    </row>
    <row r="339" spans="2:78" ht="15" customHeight="1">
      <c r="B339" s="202">
        <v>3</v>
      </c>
      <c r="C339" s="202"/>
      <c r="D339" s="11" t="s">
        <v>1025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75"/>
      <c r="O339" s="75"/>
      <c r="P339" s="75"/>
      <c r="Q339" s="75"/>
      <c r="R339" s="75"/>
      <c r="S339" s="75"/>
      <c r="T339" s="97"/>
      <c r="U339" s="11" t="s">
        <v>922</v>
      </c>
      <c r="V339" s="12"/>
      <c r="W339" s="12"/>
      <c r="X339" s="12"/>
      <c r="Y339" s="119" t="s">
        <v>1066</v>
      </c>
      <c r="Z339" s="12"/>
      <c r="AA339" s="12"/>
      <c r="AB339" s="12"/>
      <c r="AC339" s="12"/>
      <c r="AD339" s="12"/>
      <c r="AE339" s="12"/>
      <c r="AF339" s="75"/>
      <c r="AG339" s="75"/>
      <c r="AH339" s="75"/>
      <c r="AI339" s="75"/>
      <c r="AJ339" s="75"/>
      <c r="AK339" s="75"/>
      <c r="AL339" s="75"/>
      <c r="AM339" s="75"/>
      <c r="AN339" s="75"/>
      <c r="AO339" s="97"/>
      <c r="AP339" s="11" t="s">
        <v>1025</v>
      </c>
      <c r="AQ339" s="12"/>
      <c r="AR339" s="12"/>
      <c r="AS339" s="12"/>
      <c r="AT339" s="12"/>
      <c r="AU339" s="12"/>
      <c r="AV339" s="12"/>
      <c r="AW339" s="75"/>
      <c r="AX339" s="75"/>
      <c r="AY339" s="75"/>
      <c r="AZ339" s="75"/>
      <c r="BA339" s="75"/>
      <c r="BB339" s="75"/>
      <c r="BC339" s="97"/>
      <c r="BD339" s="121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75"/>
      <c r="BV339" s="75"/>
      <c r="BW339" s="75"/>
      <c r="BX339" s="75"/>
      <c r="BY339" s="75"/>
      <c r="BZ339" s="97"/>
    </row>
    <row r="340" spans="2:78" ht="15" customHeight="1">
      <c r="B340" s="202">
        <v>4</v>
      </c>
      <c r="C340" s="202"/>
      <c r="D340" s="11" t="s">
        <v>1026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75"/>
      <c r="O340" s="75"/>
      <c r="P340" s="75"/>
      <c r="Q340" s="75"/>
      <c r="R340" s="75"/>
      <c r="S340" s="75"/>
      <c r="T340" s="97"/>
      <c r="U340" s="11" t="s">
        <v>923</v>
      </c>
      <c r="V340" s="12"/>
      <c r="W340" s="12"/>
      <c r="X340" s="12"/>
      <c r="Y340" s="119" t="s">
        <v>486</v>
      </c>
      <c r="Z340" s="12"/>
      <c r="AA340" s="12"/>
      <c r="AB340" s="12"/>
      <c r="AC340" s="12"/>
      <c r="AD340" s="12"/>
      <c r="AE340" s="12"/>
      <c r="AF340" s="75"/>
      <c r="AG340" s="75"/>
      <c r="AH340" s="75"/>
      <c r="AI340" s="75"/>
      <c r="AJ340" s="75"/>
      <c r="AK340" s="75"/>
      <c r="AL340" s="75"/>
      <c r="AM340" s="75"/>
      <c r="AN340" s="75"/>
      <c r="AO340" s="97"/>
      <c r="AP340" s="11" t="s">
        <v>1026</v>
      </c>
      <c r="AQ340" s="12"/>
      <c r="AR340" s="12"/>
      <c r="AS340" s="12"/>
      <c r="AT340" s="12"/>
      <c r="AU340" s="12"/>
      <c r="AV340" s="12"/>
      <c r="AW340" s="75"/>
      <c r="AX340" s="75"/>
      <c r="AY340" s="75"/>
      <c r="AZ340" s="75"/>
      <c r="BA340" s="75"/>
      <c r="BB340" s="75"/>
      <c r="BC340" s="97"/>
      <c r="BD340" s="11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75"/>
      <c r="BV340" s="75"/>
      <c r="BW340" s="75"/>
      <c r="BX340" s="75"/>
      <c r="BY340" s="75"/>
      <c r="BZ340" s="97"/>
    </row>
    <row r="341" spans="2:78" ht="15" customHeight="1">
      <c r="B341" s="202">
        <v>5</v>
      </c>
      <c r="C341" s="202"/>
      <c r="D341" s="11" t="s">
        <v>1027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75"/>
      <c r="O341" s="75"/>
      <c r="P341" s="75"/>
      <c r="Q341" s="75"/>
      <c r="R341" s="75"/>
      <c r="S341" s="75"/>
      <c r="T341" s="97"/>
      <c r="U341" s="11" t="s">
        <v>924</v>
      </c>
      <c r="V341" s="12"/>
      <c r="W341" s="12"/>
      <c r="X341" s="12"/>
      <c r="Y341" s="119" t="s">
        <v>486</v>
      </c>
      <c r="Z341" s="12"/>
      <c r="AA341" s="12"/>
      <c r="AB341" s="12"/>
      <c r="AC341" s="12"/>
      <c r="AD341" s="12"/>
      <c r="AE341" s="12"/>
      <c r="AF341" s="75"/>
      <c r="AG341" s="75"/>
      <c r="AH341" s="75"/>
      <c r="AI341" s="75"/>
      <c r="AJ341" s="75"/>
      <c r="AK341" s="75"/>
      <c r="AL341" s="75"/>
      <c r="AM341" s="75"/>
      <c r="AN341" s="75"/>
      <c r="AO341" s="97"/>
      <c r="AP341" s="11" t="s">
        <v>1027</v>
      </c>
      <c r="AQ341" s="12"/>
      <c r="AR341" s="12"/>
      <c r="AS341" s="12"/>
      <c r="AT341" s="12"/>
      <c r="AU341" s="12"/>
      <c r="AV341" s="12"/>
      <c r="AW341" s="75"/>
      <c r="AX341" s="75"/>
      <c r="AY341" s="75"/>
      <c r="AZ341" s="75"/>
      <c r="BA341" s="75"/>
      <c r="BB341" s="75"/>
      <c r="BC341" s="97"/>
      <c r="BD341" s="11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75"/>
      <c r="BV341" s="75"/>
      <c r="BW341" s="75"/>
      <c r="BX341" s="75"/>
      <c r="BY341" s="75"/>
      <c r="BZ341" s="97"/>
    </row>
    <row r="342" spans="2:78" ht="15" customHeight="1">
      <c r="B342" s="202">
        <v>6</v>
      </c>
      <c r="C342" s="202"/>
      <c r="D342" s="11" t="s">
        <v>1007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75"/>
      <c r="O342" s="75"/>
      <c r="P342" s="75"/>
      <c r="Q342" s="75"/>
      <c r="R342" s="75"/>
      <c r="S342" s="75"/>
      <c r="T342" s="97"/>
      <c r="U342" s="11" t="s">
        <v>925</v>
      </c>
      <c r="V342" s="12"/>
      <c r="W342" s="12"/>
      <c r="X342" s="12"/>
      <c r="Y342" s="119" t="s">
        <v>486</v>
      </c>
      <c r="Z342" s="12"/>
      <c r="AA342" s="12"/>
      <c r="AB342" s="12"/>
      <c r="AC342" s="12"/>
      <c r="AD342" s="12"/>
      <c r="AE342" s="12"/>
      <c r="AF342" s="75"/>
      <c r="AG342" s="75"/>
      <c r="AH342" s="75"/>
      <c r="AI342" s="75"/>
      <c r="AJ342" s="75"/>
      <c r="AK342" s="75"/>
      <c r="AL342" s="75"/>
      <c r="AM342" s="75"/>
      <c r="AN342" s="75"/>
      <c r="AO342" s="97"/>
      <c r="AP342" s="11" t="s">
        <v>1007</v>
      </c>
      <c r="AQ342" s="12"/>
      <c r="AR342" s="12"/>
      <c r="AS342" s="12"/>
      <c r="AT342" s="12"/>
      <c r="AU342" s="12"/>
      <c r="AV342" s="12"/>
      <c r="AW342" s="75"/>
      <c r="AX342" s="75"/>
      <c r="AY342" s="75"/>
      <c r="AZ342" s="75"/>
      <c r="BA342" s="75"/>
      <c r="BB342" s="75"/>
      <c r="BC342" s="97"/>
      <c r="BD342" s="11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75"/>
      <c r="BV342" s="75"/>
      <c r="BW342" s="75"/>
      <c r="BX342" s="75"/>
      <c r="BY342" s="75"/>
      <c r="BZ342" s="97"/>
    </row>
    <row r="345" spans="2:78" ht="15" customHeight="1">
      <c r="B345" s="205" t="s">
        <v>47</v>
      </c>
      <c r="C345" s="206"/>
      <c r="D345" s="206"/>
      <c r="E345" s="206"/>
      <c r="F345" s="206"/>
      <c r="G345" s="206"/>
      <c r="H345" s="206"/>
      <c r="I345" s="206"/>
      <c r="J345" s="206"/>
      <c r="K345" s="206"/>
      <c r="L345" s="207"/>
      <c r="M345" s="211" t="s">
        <v>1033</v>
      </c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3"/>
    </row>
    <row r="346" spans="2:78" ht="15" customHeight="1">
      <c r="B346" s="229" t="s">
        <v>48</v>
      </c>
      <c r="C346" s="230"/>
      <c r="D346" s="230"/>
      <c r="E346" s="230"/>
      <c r="F346" s="230"/>
      <c r="G346" s="230"/>
      <c r="H346" s="230"/>
      <c r="I346" s="230"/>
      <c r="J346" s="230"/>
      <c r="K346" s="230"/>
      <c r="L346" s="231"/>
      <c r="M346" s="219" t="s">
        <v>1067</v>
      </c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5"/>
    </row>
    <row r="347" spans="2:78" ht="15" customHeight="1">
      <c r="B347" s="205" t="s">
        <v>65</v>
      </c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7"/>
      <c r="Y347" s="216" t="s">
        <v>66</v>
      </c>
      <c r="Z347" s="217"/>
      <c r="AA347" s="217"/>
      <c r="AB347" s="217"/>
      <c r="AC347" s="217"/>
      <c r="AD347" s="217"/>
      <c r="AE347" s="217"/>
      <c r="AF347" s="217"/>
      <c r="AG347" s="217"/>
      <c r="AH347" s="217"/>
      <c r="AI347" s="217"/>
      <c r="AJ347" s="217"/>
      <c r="AK347" s="217"/>
      <c r="AL347" s="217"/>
      <c r="AM347" s="217"/>
      <c r="AN347" s="217"/>
      <c r="AO347" s="217"/>
      <c r="AP347" s="217"/>
      <c r="AQ347" s="217"/>
      <c r="AR347" s="217"/>
      <c r="AS347" s="217"/>
      <c r="AT347" s="217"/>
      <c r="AU347" s="217"/>
      <c r="AV347" s="217"/>
      <c r="AW347" s="217"/>
      <c r="AX347" s="217"/>
      <c r="AY347" s="217"/>
      <c r="AZ347" s="217"/>
      <c r="BA347" s="217"/>
      <c r="BB347" s="217"/>
      <c r="BC347" s="217"/>
      <c r="BD347" s="217"/>
      <c r="BE347" s="217"/>
      <c r="BF347" s="217"/>
      <c r="BG347" s="217"/>
      <c r="BH347" s="217"/>
      <c r="BI347" s="217"/>
      <c r="BJ347" s="217"/>
      <c r="BK347" s="217"/>
      <c r="BL347" s="217"/>
      <c r="BM347" s="217"/>
      <c r="BN347" s="217"/>
      <c r="BO347" s="217"/>
      <c r="BP347" s="217"/>
      <c r="BQ347" s="217"/>
      <c r="BR347" s="217"/>
      <c r="BS347" s="217"/>
      <c r="BT347" s="217"/>
      <c r="BU347" s="217"/>
      <c r="BV347" s="217"/>
      <c r="BW347" s="217"/>
      <c r="BX347" s="217"/>
      <c r="BY347" s="217"/>
      <c r="BZ347" s="218"/>
    </row>
    <row r="348" spans="2:78" ht="15" customHeight="1">
      <c r="B348" s="204" t="s">
        <v>0</v>
      </c>
      <c r="C348" s="204"/>
      <c r="D348" s="208" t="s">
        <v>35</v>
      </c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10"/>
      <c r="U348" s="41" t="s">
        <v>49</v>
      </c>
      <c r="V348" s="42"/>
      <c r="W348" s="42"/>
      <c r="X348" s="42"/>
      <c r="Y348" s="216" t="s">
        <v>45</v>
      </c>
      <c r="Z348" s="217"/>
      <c r="AA348" s="217"/>
      <c r="AB348" s="217"/>
      <c r="AC348" s="217"/>
      <c r="AD348" s="217"/>
      <c r="AE348" s="217"/>
      <c r="AF348" s="217"/>
      <c r="AG348" s="217"/>
      <c r="AH348" s="217"/>
      <c r="AI348" s="217"/>
      <c r="AJ348" s="217"/>
      <c r="AK348" s="217"/>
      <c r="AL348" s="217"/>
      <c r="AM348" s="217"/>
      <c r="AN348" s="217"/>
      <c r="AO348" s="218"/>
      <c r="AP348" s="224" t="s">
        <v>46</v>
      </c>
      <c r="AQ348" s="225"/>
      <c r="AR348" s="225"/>
      <c r="AS348" s="225"/>
      <c r="AT348" s="225"/>
      <c r="AU348" s="225"/>
      <c r="AV348" s="225"/>
      <c r="AW348" s="225"/>
      <c r="AX348" s="225"/>
      <c r="AY348" s="225"/>
      <c r="AZ348" s="225"/>
      <c r="BA348" s="225"/>
      <c r="BB348" s="225"/>
      <c r="BC348" s="226"/>
      <c r="BD348" s="216" t="s">
        <v>67</v>
      </c>
      <c r="BE348" s="217"/>
      <c r="BF348" s="217"/>
      <c r="BG348" s="217"/>
      <c r="BH348" s="217"/>
      <c r="BI348" s="217"/>
      <c r="BJ348" s="217"/>
      <c r="BK348" s="217"/>
      <c r="BL348" s="217"/>
      <c r="BM348" s="217"/>
      <c r="BN348" s="217"/>
      <c r="BO348" s="217"/>
      <c r="BP348" s="217"/>
      <c r="BQ348" s="217"/>
      <c r="BR348" s="217"/>
      <c r="BS348" s="217"/>
      <c r="BT348" s="217"/>
      <c r="BU348" s="217"/>
      <c r="BV348" s="217"/>
      <c r="BW348" s="217"/>
      <c r="BX348" s="217"/>
      <c r="BY348" s="217"/>
      <c r="BZ348" s="218"/>
    </row>
    <row r="349" spans="2:78" ht="15" customHeight="1">
      <c r="B349" s="202">
        <v>1</v>
      </c>
      <c r="C349" s="202"/>
      <c r="D349" s="11" t="s">
        <v>1000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75"/>
      <c r="O349" s="75"/>
      <c r="P349" s="75"/>
      <c r="Q349" s="75"/>
      <c r="R349" s="75"/>
      <c r="S349" s="75"/>
      <c r="T349" s="97"/>
      <c r="U349" s="11" t="s">
        <v>963</v>
      </c>
      <c r="V349" s="12"/>
      <c r="W349" s="12"/>
      <c r="X349" s="12"/>
      <c r="Y349" s="11"/>
      <c r="Z349" s="12"/>
      <c r="AA349" s="12"/>
      <c r="AB349" s="12"/>
      <c r="AC349" s="12"/>
      <c r="AD349" s="12"/>
      <c r="AE349" s="12"/>
      <c r="AF349" s="75"/>
      <c r="AG349" s="75"/>
      <c r="AH349" s="75"/>
      <c r="AI349" s="75"/>
      <c r="AJ349" s="75"/>
      <c r="AK349" s="75"/>
      <c r="AL349" s="75"/>
      <c r="AM349" s="75"/>
      <c r="AN349" s="75"/>
      <c r="AO349" s="97"/>
      <c r="AP349" s="11"/>
      <c r="AQ349" s="12"/>
      <c r="AR349" s="12"/>
      <c r="AS349" s="12"/>
      <c r="AT349" s="12"/>
      <c r="AU349" s="12"/>
      <c r="AV349" s="12"/>
      <c r="AW349" s="75"/>
      <c r="AX349" s="75"/>
      <c r="AY349" s="75"/>
      <c r="AZ349" s="75"/>
      <c r="BA349" s="75"/>
      <c r="BB349" s="75"/>
      <c r="BC349" s="97"/>
      <c r="BD349" s="11" t="s">
        <v>1068</v>
      </c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75"/>
      <c r="BV349" s="75"/>
      <c r="BW349" s="75"/>
      <c r="BX349" s="75"/>
      <c r="BY349" s="75"/>
      <c r="BZ349" s="97"/>
    </row>
    <row r="350" spans="2:78" ht="15" customHeight="1">
      <c r="B350" s="202">
        <v>2</v>
      </c>
      <c r="C350" s="202"/>
      <c r="D350" s="11" t="s">
        <v>639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75"/>
      <c r="O350" s="75"/>
      <c r="P350" s="75"/>
      <c r="Q350" s="75"/>
      <c r="R350" s="75"/>
      <c r="S350" s="75"/>
      <c r="T350" s="97"/>
      <c r="U350" s="11" t="s">
        <v>921</v>
      </c>
      <c r="V350" s="12"/>
      <c r="W350" s="12"/>
      <c r="X350" s="12"/>
      <c r="Y350" s="11" t="s">
        <v>1065</v>
      </c>
      <c r="Z350" s="12"/>
      <c r="AA350" s="12"/>
      <c r="AB350" s="12"/>
      <c r="AC350" s="12"/>
      <c r="AD350" s="12"/>
      <c r="AE350" s="12"/>
      <c r="AF350" s="75"/>
      <c r="AG350" s="75"/>
      <c r="AH350" s="75"/>
      <c r="AI350" s="75"/>
      <c r="AJ350" s="75"/>
      <c r="AK350" s="75"/>
      <c r="AL350" s="75"/>
      <c r="AM350" s="75"/>
      <c r="AN350" s="75"/>
      <c r="AO350" s="97"/>
      <c r="AP350" s="11" t="s">
        <v>1009</v>
      </c>
      <c r="AQ350" s="12"/>
      <c r="AR350" s="12"/>
      <c r="AS350" s="12"/>
      <c r="AT350" s="12"/>
      <c r="AU350" s="12"/>
      <c r="AV350" s="12"/>
      <c r="AW350" s="75"/>
      <c r="AX350" s="75"/>
      <c r="AY350" s="75"/>
      <c r="AZ350" s="75"/>
      <c r="BA350" s="75"/>
      <c r="BB350" s="75"/>
      <c r="BC350" s="97"/>
      <c r="BD350" s="11" t="s">
        <v>1010</v>
      </c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75"/>
      <c r="BV350" s="75"/>
      <c r="BW350" s="75"/>
      <c r="BX350" s="75"/>
      <c r="BY350" s="75"/>
      <c r="BZ350" s="97"/>
    </row>
    <row r="351" spans="2:78" ht="15" customHeight="1">
      <c r="B351" s="202">
        <v>3</v>
      </c>
      <c r="C351" s="202"/>
      <c r="D351" s="11" t="s">
        <v>1001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75"/>
      <c r="O351" s="75"/>
      <c r="P351" s="75"/>
      <c r="Q351" s="75"/>
      <c r="R351" s="75"/>
      <c r="S351" s="75"/>
      <c r="T351" s="97"/>
      <c r="U351" s="11" t="s">
        <v>922</v>
      </c>
      <c r="V351" s="12"/>
      <c r="W351" s="12"/>
      <c r="X351" s="12"/>
      <c r="Y351" s="119" t="s">
        <v>486</v>
      </c>
      <c r="Z351" s="12"/>
      <c r="AA351" s="12"/>
      <c r="AB351" s="12"/>
      <c r="AC351" s="12"/>
      <c r="AD351" s="12"/>
      <c r="AE351" s="12"/>
      <c r="AF351" s="75"/>
      <c r="AG351" s="75"/>
      <c r="AH351" s="75"/>
      <c r="AI351" s="75"/>
      <c r="AJ351" s="75"/>
      <c r="AK351" s="75"/>
      <c r="AL351" s="75"/>
      <c r="AM351" s="75"/>
      <c r="AN351" s="75"/>
      <c r="AO351" s="97"/>
      <c r="AP351" s="11" t="s">
        <v>1007</v>
      </c>
      <c r="AQ351" s="12"/>
      <c r="AR351" s="12"/>
      <c r="AS351" s="12"/>
      <c r="AT351" s="12"/>
      <c r="AU351" s="12"/>
      <c r="AV351" s="12"/>
      <c r="AW351" s="75"/>
      <c r="AX351" s="75"/>
      <c r="AY351" s="75"/>
      <c r="AZ351" s="75"/>
      <c r="BA351" s="75"/>
      <c r="BB351" s="75"/>
      <c r="BC351" s="97"/>
      <c r="BD351" s="121" t="s">
        <v>1007</v>
      </c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75"/>
      <c r="BV351" s="75"/>
      <c r="BW351" s="75"/>
      <c r="BX351" s="75"/>
      <c r="BY351" s="75"/>
      <c r="BZ351" s="97"/>
    </row>
    <row r="352" spans="2:78" ht="15" customHeight="1">
      <c r="B352" s="202">
        <v>4</v>
      </c>
      <c r="C352" s="202"/>
      <c r="D352" s="11" t="s">
        <v>1002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75"/>
      <c r="O352" s="75"/>
      <c r="P352" s="75"/>
      <c r="Q352" s="75"/>
      <c r="R352" s="75"/>
      <c r="S352" s="75"/>
      <c r="T352" s="97"/>
      <c r="U352" s="11" t="s">
        <v>923</v>
      </c>
      <c r="V352" s="12"/>
      <c r="W352" s="12"/>
      <c r="X352" s="12"/>
      <c r="Y352" s="11"/>
      <c r="Z352" s="12"/>
      <c r="AA352" s="12"/>
      <c r="AB352" s="12"/>
      <c r="AC352" s="12"/>
      <c r="AD352" s="12"/>
      <c r="AE352" s="12"/>
      <c r="AF352" s="75"/>
      <c r="AG352" s="75"/>
      <c r="AH352" s="75"/>
      <c r="AI352" s="75"/>
      <c r="AJ352" s="75"/>
      <c r="AK352" s="75"/>
      <c r="AL352" s="75"/>
      <c r="AM352" s="75"/>
      <c r="AN352" s="75"/>
      <c r="AO352" s="97"/>
      <c r="AP352" s="11"/>
      <c r="AQ352" s="12"/>
      <c r="AR352" s="12"/>
      <c r="AS352" s="12"/>
      <c r="AT352" s="12"/>
      <c r="AU352" s="12"/>
      <c r="AV352" s="12"/>
      <c r="AW352" s="75"/>
      <c r="AX352" s="75"/>
      <c r="AY352" s="75"/>
      <c r="AZ352" s="75"/>
      <c r="BA352" s="75"/>
      <c r="BB352" s="75"/>
      <c r="BC352" s="97"/>
      <c r="BD352" s="121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75"/>
      <c r="BV352" s="75"/>
      <c r="BW352" s="75"/>
      <c r="BX352" s="75"/>
      <c r="BY352" s="75"/>
      <c r="BZ352" s="97"/>
    </row>
    <row r="353" spans="2:78" ht="15" customHeight="1">
      <c r="B353" s="202">
        <v>5</v>
      </c>
      <c r="C353" s="202"/>
      <c r="D353" s="11" t="s">
        <v>1003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75"/>
      <c r="O353" s="75"/>
      <c r="P353" s="75"/>
      <c r="Q353" s="75"/>
      <c r="R353" s="75"/>
      <c r="S353" s="75"/>
      <c r="T353" s="97"/>
      <c r="U353" s="11" t="s">
        <v>924</v>
      </c>
      <c r="V353" s="12"/>
      <c r="W353" s="12"/>
      <c r="X353" s="12"/>
      <c r="Y353" s="11"/>
      <c r="Z353" s="12"/>
      <c r="AA353" s="12"/>
      <c r="AB353" s="12"/>
      <c r="AC353" s="12"/>
      <c r="AD353" s="12"/>
      <c r="AE353" s="12"/>
      <c r="AF353" s="75"/>
      <c r="AG353" s="75"/>
      <c r="AH353" s="75"/>
      <c r="AI353" s="75"/>
      <c r="AJ353" s="75"/>
      <c r="AK353" s="75"/>
      <c r="AL353" s="75"/>
      <c r="AM353" s="75"/>
      <c r="AN353" s="75"/>
      <c r="AO353" s="97"/>
      <c r="AP353" s="11"/>
      <c r="AQ353" s="12"/>
      <c r="AR353" s="12"/>
      <c r="AS353" s="12"/>
      <c r="AT353" s="12"/>
      <c r="AU353" s="12"/>
      <c r="AV353" s="12"/>
      <c r="AW353" s="75"/>
      <c r="AX353" s="75"/>
      <c r="AY353" s="75"/>
      <c r="AZ353" s="75"/>
      <c r="BA353" s="75"/>
      <c r="BB353" s="75"/>
      <c r="BC353" s="97"/>
      <c r="BD353" s="11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75"/>
      <c r="BV353" s="75"/>
      <c r="BW353" s="75"/>
      <c r="BX353" s="75"/>
      <c r="BY353" s="75"/>
      <c r="BZ353" s="97"/>
    </row>
    <row r="354" spans="2:78" ht="15" customHeight="1">
      <c r="B354" s="202">
        <v>6</v>
      </c>
      <c r="C354" s="202"/>
      <c r="D354" s="11" t="s">
        <v>1004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75"/>
      <c r="O354" s="75"/>
      <c r="P354" s="75"/>
      <c r="Q354" s="75"/>
      <c r="R354" s="75"/>
      <c r="S354" s="75"/>
      <c r="T354" s="97"/>
      <c r="U354" s="11" t="s">
        <v>925</v>
      </c>
      <c r="V354" s="12"/>
      <c r="W354" s="12"/>
      <c r="X354" s="12"/>
      <c r="Y354" s="11"/>
      <c r="Z354" s="12"/>
      <c r="AA354" s="12"/>
      <c r="AB354" s="12"/>
      <c r="AC354" s="12"/>
      <c r="AD354" s="12"/>
      <c r="AE354" s="12"/>
      <c r="AF354" s="75"/>
      <c r="AG354" s="75"/>
      <c r="AH354" s="75"/>
      <c r="AI354" s="75"/>
      <c r="AJ354" s="75"/>
      <c r="AK354" s="75"/>
      <c r="AL354" s="75"/>
      <c r="AM354" s="75"/>
      <c r="AN354" s="75"/>
      <c r="AO354" s="97"/>
      <c r="AP354" s="11"/>
      <c r="AQ354" s="12"/>
      <c r="AR354" s="12"/>
      <c r="AS354" s="12"/>
      <c r="AT354" s="12"/>
      <c r="AU354" s="12"/>
      <c r="AV354" s="12"/>
      <c r="AW354" s="75"/>
      <c r="AX354" s="75"/>
      <c r="AY354" s="75"/>
      <c r="AZ354" s="75"/>
      <c r="BA354" s="75"/>
      <c r="BB354" s="75"/>
      <c r="BC354" s="97"/>
      <c r="BD354" s="11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75"/>
      <c r="BV354" s="75"/>
      <c r="BW354" s="75"/>
      <c r="BX354" s="75"/>
      <c r="BY354" s="75"/>
      <c r="BZ354" s="97"/>
    </row>
    <row r="357" spans="2:78" ht="15" customHeight="1">
      <c r="B357" s="205" t="s">
        <v>47</v>
      </c>
      <c r="C357" s="206"/>
      <c r="D357" s="206"/>
      <c r="E357" s="206"/>
      <c r="F357" s="206"/>
      <c r="G357" s="206"/>
      <c r="H357" s="206"/>
      <c r="I357" s="206"/>
      <c r="J357" s="206"/>
      <c r="K357" s="206"/>
      <c r="L357" s="207"/>
      <c r="M357" s="211" t="s">
        <v>576</v>
      </c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3"/>
    </row>
    <row r="358" spans="2:78" ht="15" customHeight="1">
      <c r="B358" s="205" t="s">
        <v>48</v>
      </c>
      <c r="C358" s="206"/>
      <c r="D358" s="206"/>
      <c r="E358" s="206"/>
      <c r="F358" s="206"/>
      <c r="G358" s="206"/>
      <c r="H358" s="206"/>
      <c r="I358" s="206"/>
      <c r="J358" s="206"/>
      <c r="K358" s="206"/>
      <c r="L358" s="207"/>
      <c r="M358" s="211" t="s">
        <v>1069</v>
      </c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4"/>
      <c r="Z358" s="214"/>
      <c r="AA358" s="214"/>
      <c r="AB358" s="214"/>
      <c r="AC358" s="214"/>
      <c r="AD358" s="214"/>
      <c r="AE358" s="214"/>
      <c r="AF358" s="214"/>
      <c r="AG358" s="215"/>
    </row>
    <row r="359" spans="2:78" ht="15" customHeight="1">
      <c r="B359" s="205" t="s">
        <v>65</v>
      </c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7"/>
      <c r="Y359" s="216" t="s">
        <v>66</v>
      </c>
      <c r="Z359" s="217"/>
      <c r="AA359" s="217"/>
      <c r="AB359" s="217"/>
      <c r="AC359" s="217"/>
      <c r="AD359" s="217"/>
      <c r="AE359" s="217"/>
      <c r="AF359" s="217"/>
      <c r="AG359" s="217"/>
      <c r="AH359" s="217"/>
      <c r="AI359" s="217"/>
      <c r="AJ359" s="217"/>
      <c r="AK359" s="217"/>
      <c r="AL359" s="217"/>
      <c r="AM359" s="217"/>
      <c r="AN359" s="217"/>
      <c r="AO359" s="217"/>
      <c r="AP359" s="217"/>
      <c r="AQ359" s="217"/>
      <c r="AR359" s="217"/>
      <c r="AS359" s="217"/>
      <c r="AT359" s="217"/>
      <c r="AU359" s="217"/>
      <c r="AV359" s="217"/>
      <c r="AW359" s="217"/>
      <c r="AX359" s="217"/>
      <c r="AY359" s="217"/>
      <c r="AZ359" s="217"/>
      <c r="BA359" s="217"/>
      <c r="BB359" s="217"/>
      <c r="BC359" s="217"/>
      <c r="BD359" s="217"/>
      <c r="BE359" s="217"/>
      <c r="BF359" s="217"/>
      <c r="BG359" s="217"/>
      <c r="BH359" s="217"/>
      <c r="BI359" s="217"/>
      <c r="BJ359" s="217"/>
      <c r="BK359" s="217"/>
      <c r="BL359" s="217"/>
      <c r="BM359" s="217"/>
      <c r="BN359" s="217"/>
      <c r="BO359" s="217"/>
      <c r="BP359" s="217"/>
      <c r="BQ359" s="217"/>
      <c r="BR359" s="217"/>
      <c r="BS359" s="217"/>
      <c r="BT359" s="217"/>
      <c r="BU359" s="217"/>
      <c r="BV359" s="217"/>
      <c r="BW359" s="217"/>
      <c r="BX359" s="217"/>
      <c r="BY359" s="217"/>
      <c r="BZ359" s="218"/>
    </row>
    <row r="360" spans="2:78" ht="15" customHeight="1">
      <c r="B360" s="204" t="s">
        <v>0</v>
      </c>
      <c r="C360" s="204"/>
      <c r="D360" s="208" t="s">
        <v>35</v>
      </c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10"/>
      <c r="U360" s="41" t="s">
        <v>49</v>
      </c>
      <c r="V360" s="42"/>
      <c r="W360" s="42"/>
      <c r="X360" s="42"/>
      <c r="Y360" s="216" t="s">
        <v>45</v>
      </c>
      <c r="Z360" s="217"/>
      <c r="AA360" s="217"/>
      <c r="AB360" s="217"/>
      <c r="AC360" s="217"/>
      <c r="AD360" s="217"/>
      <c r="AE360" s="217"/>
      <c r="AF360" s="217"/>
      <c r="AG360" s="217"/>
      <c r="AH360" s="217"/>
      <c r="AI360" s="217"/>
      <c r="AJ360" s="217"/>
      <c r="AK360" s="217"/>
      <c r="AL360" s="217"/>
      <c r="AM360" s="217"/>
      <c r="AN360" s="217"/>
      <c r="AO360" s="218"/>
      <c r="AP360" s="224" t="s">
        <v>46</v>
      </c>
      <c r="AQ360" s="225"/>
      <c r="AR360" s="225"/>
      <c r="AS360" s="225"/>
      <c r="AT360" s="225"/>
      <c r="AU360" s="225"/>
      <c r="AV360" s="225"/>
      <c r="AW360" s="225"/>
      <c r="AX360" s="225"/>
      <c r="AY360" s="225"/>
      <c r="AZ360" s="225"/>
      <c r="BA360" s="225"/>
      <c r="BB360" s="225"/>
      <c r="BC360" s="226"/>
      <c r="BD360" s="216" t="s">
        <v>67</v>
      </c>
      <c r="BE360" s="217"/>
      <c r="BF360" s="217"/>
      <c r="BG360" s="217"/>
      <c r="BH360" s="217"/>
      <c r="BI360" s="217"/>
      <c r="BJ360" s="217"/>
      <c r="BK360" s="217"/>
      <c r="BL360" s="217"/>
      <c r="BM360" s="217"/>
      <c r="BN360" s="217"/>
      <c r="BO360" s="217"/>
      <c r="BP360" s="217"/>
      <c r="BQ360" s="217"/>
      <c r="BR360" s="217"/>
      <c r="BS360" s="217"/>
      <c r="BT360" s="217"/>
      <c r="BU360" s="217"/>
      <c r="BV360" s="217"/>
      <c r="BW360" s="217"/>
      <c r="BX360" s="217"/>
      <c r="BY360" s="217"/>
      <c r="BZ360" s="218"/>
    </row>
    <row r="361" spans="2:78" ht="15" customHeight="1">
      <c r="B361" s="202">
        <v>1</v>
      </c>
      <c r="C361" s="202"/>
      <c r="D361" s="11" t="s">
        <v>410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75"/>
      <c r="O361" s="75"/>
      <c r="P361" s="75"/>
      <c r="Q361" s="75"/>
      <c r="R361" s="75"/>
      <c r="S361" s="75"/>
      <c r="T361" s="97"/>
      <c r="U361" s="11" t="s">
        <v>963</v>
      </c>
      <c r="V361" s="12"/>
      <c r="W361" s="12"/>
      <c r="X361" s="12"/>
      <c r="Y361" s="11" t="s">
        <v>1070</v>
      </c>
      <c r="Z361" s="12"/>
      <c r="AA361" s="12"/>
      <c r="AB361" s="12"/>
      <c r="AC361" s="12"/>
      <c r="AD361" s="12"/>
      <c r="AE361" s="12"/>
      <c r="AF361" s="75"/>
      <c r="AG361" s="75"/>
      <c r="AH361" s="75"/>
      <c r="AI361" s="75"/>
      <c r="AJ361" s="75"/>
      <c r="AK361" s="75"/>
      <c r="AL361" s="75"/>
      <c r="AM361" s="75"/>
      <c r="AN361" s="75"/>
      <c r="AO361" s="97"/>
      <c r="AP361" s="11" t="s">
        <v>410</v>
      </c>
      <c r="AQ361" s="12"/>
      <c r="AR361" s="12"/>
      <c r="AS361" s="12"/>
      <c r="AT361" s="12"/>
      <c r="AU361" s="12"/>
      <c r="AV361" s="12"/>
      <c r="AW361" s="75"/>
      <c r="AX361" s="75"/>
      <c r="AY361" s="75"/>
      <c r="AZ361" s="75"/>
      <c r="BA361" s="75"/>
      <c r="BB361" s="75"/>
      <c r="BC361" s="97"/>
      <c r="BD361" s="11" t="s">
        <v>1030</v>
      </c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75"/>
      <c r="BV361" s="75"/>
      <c r="BW361" s="75"/>
      <c r="BX361" s="75"/>
      <c r="BY361" s="75"/>
      <c r="BZ361" s="97"/>
    </row>
    <row r="362" spans="2:78" ht="15" customHeight="1">
      <c r="B362" s="202">
        <v>2</v>
      </c>
      <c r="C362" s="202"/>
      <c r="D362" s="11" t="s">
        <v>631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75"/>
      <c r="O362" s="75"/>
      <c r="P362" s="75"/>
      <c r="Q362" s="75"/>
      <c r="R362" s="75"/>
      <c r="S362" s="75"/>
      <c r="T362" s="97"/>
      <c r="U362" s="11" t="s">
        <v>921</v>
      </c>
      <c r="V362" s="12"/>
      <c r="W362" s="12"/>
      <c r="X362" s="12"/>
      <c r="Y362" s="119" t="s">
        <v>665</v>
      </c>
      <c r="Z362" s="12"/>
      <c r="AA362" s="12"/>
      <c r="AB362" s="12"/>
      <c r="AC362" s="12"/>
      <c r="AD362" s="12"/>
      <c r="AE362" s="12"/>
      <c r="AF362" s="75"/>
      <c r="AG362" s="75"/>
      <c r="AH362" s="75"/>
      <c r="AI362" s="75"/>
      <c r="AJ362" s="75"/>
      <c r="AK362" s="75"/>
      <c r="AL362" s="75"/>
      <c r="AM362" s="75"/>
      <c r="AN362" s="75"/>
      <c r="AO362" s="97"/>
      <c r="AP362" s="11" t="s">
        <v>631</v>
      </c>
      <c r="AQ362" s="12"/>
      <c r="AR362" s="12"/>
      <c r="AS362" s="12"/>
      <c r="AT362" s="12"/>
      <c r="AU362" s="12"/>
      <c r="AV362" s="12"/>
      <c r="AW362" s="75"/>
      <c r="AX362" s="75"/>
      <c r="AY362" s="75"/>
      <c r="AZ362" s="75"/>
      <c r="BA362" s="75"/>
      <c r="BB362" s="75"/>
      <c r="BC362" s="97"/>
      <c r="BD362" s="11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75"/>
      <c r="BV362" s="75"/>
      <c r="BW362" s="75"/>
      <c r="BX362" s="75"/>
      <c r="BY362" s="75"/>
      <c r="BZ362" s="97"/>
    </row>
    <row r="363" spans="2:78" ht="15" customHeight="1">
      <c r="B363" s="202">
        <v>3</v>
      </c>
      <c r="C363" s="202"/>
      <c r="D363" s="11" t="s">
        <v>1025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75"/>
      <c r="O363" s="75"/>
      <c r="P363" s="75"/>
      <c r="Q363" s="75"/>
      <c r="R363" s="75"/>
      <c r="S363" s="75"/>
      <c r="T363" s="97"/>
      <c r="U363" s="11" t="s">
        <v>922</v>
      </c>
      <c r="V363" s="12"/>
      <c r="W363" s="12"/>
      <c r="X363" s="12"/>
      <c r="Y363" s="119" t="s">
        <v>665</v>
      </c>
      <c r="Z363" s="12"/>
      <c r="AA363" s="12"/>
      <c r="AB363" s="12"/>
      <c r="AC363" s="12"/>
      <c r="AD363" s="12"/>
      <c r="AE363" s="12"/>
      <c r="AF363" s="75"/>
      <c r="AG363" s="75"/>
      <c r="AH363" s="75"/>
      <c r="AI363" s="75"/>
      <c r="AJ363" s="75"/>
      <c r="AK363" s="75"/>
      <c r="AL363" s="75"/>
      <c r="AM363" s="75"/>
      <c r="AN363" s="75"/>
      <c r="AO363" s="97"/>
      <c r="AP363" s="11" t="s">
        <v>1025</v>
      </c>
      <c r="AQ363" s="12"/>
      <c r="AR363" s="12"/>
      <c r="AS363" s="12"/>
      <c r="AT363" s="12"/>
      <c r="AU363" s="12"/>
      <c r="AV363" s="12"/>
      <c r="AW363" s="75"/>
      <c r="AX363" s="75"/>
      <c r="AY363" s="75"/>
      <c r="AZ363" s="75"/>
      <c r="BA363" s="75"/>
      <c r="BB363" s="75"/>
      <c r="BC363" s="97"/>
      <c r="BD363" s="121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75"/>
      <c r="BV363" s="75"/>
      <c r="BW363" s="75"/>
      <c r="BX363" s="75"/>
      <c r="BY363" s="75"/>
      <c r="BZ363" s="97"/>
    </row>
    <row r="364" spans="2:78" ht="15" customHeight="1">
      <c r="B364" s="202">
        <v>4</v>
      </c>
      <c r="C364" s="202"/>
      <c r="D364" s="11" t="s">
        <v>1026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75"/>
      <c r="O364" s="75"/>
      <c r="P364" s="75"/>
      <c r="Q364" s="75"/>
      <c r="R364" s="75"/>
      <c r="S364" s="75"/>
      <c r="T364" s="97"/>
      <c r="U364" s="11" t="s">
        <v>923</v>
      </c>
      <c r="V364" s="12"/>
      <c r="W364" s="12"/>
      <c r="X364" s="12"/>
      <c r="Y364" s="119" t="s">
        <v>486</v>
      </c>
      <c r="Z364" s="12"/>
      <c r="AA364" s="12"/>
      <c r="AB364" s="12"/>
      <c r="AC364" s="12"/>
      <c r="AD364" s="12"/>
      <c r="AE364" s="12"/>
      <c r="AF364" s="75"/>
      <c r="AG364" s="75"/>
      <c r="AH364" s="75"/>
      <c r="AI364" s="75"/>
      <c r="AJ364" s="75"/>
      <c r="AK364" s="75"/>
      <c r="AL364" s="75"/>
      <c r="AM364" s="75"/>
      <c r="AN364" s="75"/>
      <c r="AO364" s="97"/>
      <c r="AP364" s="11" t="s">
        <v>1026</v>
      </c>
      <c r="AQ364" s="12"/>
      <c r="AR364" s="12"/>
      <c r="AS364" s="12"/>
      <c r="AT364" s="12"/>
      <c r="AU364" s="12"/>
      <c r="AV364" s="12"/>
      <c r="AW364" s="75"/>
      <c r="AX364" s="75"/>
      <c r="AY364" s="75"/>
      <c r="AZ364" s="75"/>
      <c r="BA364" s="75"/>
      <c r="BB364" s="75"/>
      <c r="BC364" s="97"/>
      <c r="BD364" s="11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75"/>
      <c r="BV364" s="75"/>
      <c r="BW364" s="75"/>
      <c r="BX364" s="75"/>
      <c r="BY364" s="75"/>
      <c r="BZ364" s="97"/>
    </row>
    <row r="365" spans="2:78" ht="15" customHeight="1">
      <c r="B365" s="202">
        <v>5</v>
      </c>
      <c r="C365" s="202"/>
      <c r="D365" s="11" t="s">
        <v>1027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75"/>
      <c r="O365" s="75"/>
      <c r="P365" s="75"/>
      <c r="Q365" s="75"/>
      <c r="R365" s="75"/>
      <c r="S365" s="75"/>
      <c r="T365" s="97"/>
      <c r="U365" s="11" t="s">
        <v>924</v>
      </c>
      <c r="V365" s="12"/>
      <c r="W365" s="12"/>
      <c r="X365" s="12"/>
      <c r="Y365" s="119" t="s">
        <v>486</v>
      </c>
      <c r="Z365" s="12"/>
      <c r="AA365" s="12"/>
      <c r="AB365" s="12"/>
      <c r="AC365" s="12"/>
      <c r="AD365" s="12"/>
      <c r="AE365" s="12"/>
      <c r="AF365" s="75"/>
      <c r="AG365" s="75"/>
      <c r="AH365" s="75"/>
      <c r="AI365" s="75"/>
      <c r="AJ365" s="75"/>
      <c r="AK365" s="75"/>
      <c r="AL365" s="75"/>
      <c r="AM365" s="75"/>
      <c r="AN365" s="75"/>
      <c r="AO365" s="97"/>
      <c r="AP365" s="11" t="s">
        <v>1027</v>
      </c>
      <c r="AQ365" s="12"/>
      <c r="AR365" s="12"/>
      <c r="AS365" s="12"/>
      <c r="AT365" s="12"/>
      <c r="AU365" s="12"/>
      <c r="AV365" s="12"/>
      <c r="AW365" s="75"/>
      <c r="AX365" s="75"/>
      <c r="AY365" s="75"/>
      <c r="AZ365" s="75"/>
      <c r="BA365" s="75"/>
      <c r="BB365" s="75"/>
      <c r="BC365" s="97"/>
      <c r="BD365" s="11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75"/>
      <c r="BV365" s="75"/>
      <c r="BW365" s="75"/>
      <c r="BX365" s="75"/>
      <c r="BY365" s="75"/>
      <c r="BZ365" s="97"/>
    </row>
    <row r="366" spans="2:78" ht="15" customHeight="1">
      <c r="B366" s="202">
        <v>6</v>
      </c>
      <c r="C366" s="202"/>
      <c r="D366" s="11" t="s">
        <v>1007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75"/>
      <c r="O366" s="75"/>
      <c r="P366" s="75"/>
      <c r="Q366" s="75"/>
      <c r="R366" s="75"/>
      <c r="S366" s="75"/>
      <c r="T366" s="97"/>
      <c r="U366" s="11" t="s">
        <v>925</v>
      </c>
      <c r="V366" s="12"/>
      <c r="W366" s="12"/>
      <c r="X366" s="12"/>
      <c r="Y366" s="119" t="s">
        <v>486</v>
      </c>
      <c r="Z366" s="12"/>
      <c r="AA366" s="12"/>
      <c r="AB366" s="12"/>
      <c r="AC366" s="12"/>
      <c r="AD366" s="12"/>
      <c r="AE366" s="12"/>
      <c r="AF366" s="75"/>
      <c r="AG366" s="75"/>
      <c r="AH366" s="75"/>
      <c r="AI366" s="75"/>
      <c r="AJ366" s="75"/>
      <c r="AK366" s="75"/>
      <c r="AL366" s="75"/>
      <c r="AM366" s="75"/>
      <c r="AN366" s="75"/>
      <c r="AO366" s="97"/>
      <c r="AP366" s="11" t="s">
        <v>1007</v>
      </c>
      <c r="AQ366" s="12"/>
      <c r="AR366" s="12"/>
      <c r="AS366" s="12"/>
      <c r="AT366" s="12"/>
      <c r="AU366" s="12"/>
      <c r="AV366" s="12"/>
      <c r="AW366" s="75"/>
      <c r="AX366" s="75"/>
      <c r="AY366" s="75"/>
      <c r="AZ366" s="75"/>
      <c r="BA366" s="75"/>
      <c r="BB366" s="75"/>
      <c r="BC366" s="97"/>
      <c r="BD366" s="11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75"/>
      <c r="BV366" s="75"/>
      <c r="BW366" s="75"/>
      <c r="BX366" s="75"/>
      <c r="BY366" s="75"/>
      <c r="BZ366" s="97"/>
    </row>
    <row r="369" spans="2:78" ht="15" customHeight="1">
      <c r="B369" s="205" t="s">
        <v>47</v>
      </c>
      <c r="C369" s="206"/>
      <c r="D369" s="206"/>
      <c r="E369" s="206"/>
      <c r="F369" s="206"/>
      <c r="G369" s="206"/>
      <c r="H369" s="206"/>
      <c r="I369" s="206"/>
      <c r="J369" s="206"/>
      <c r="K369" s="206"/>
      <c r="L369" s="207"/>
      <c r="M369" s="211" t="s">
        <v>1033</v>
      </c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3"/>
    </row>
    <row r="370" spans="2:78" ht="15" customHeight="1">
      <c r="B370" s="229" t="s">
        <v>48</v>
      </c>
      <c r="C370" s="230"/>
      <c r="D370" s="230"/>
      <c r="E370" s="230"/>
      <c r="F370" s="230"/>
      <c r="G370" s="230"/>
      <c r="H370" s="230"/>
      <c r="I370" s="230"/>
      <c r="J370" s="230"/>
      <c r="K370" s="230"/>
      <c r="L370" s="231"/>
      <c r="M370" s="219" t="s">
        <v>1071</v>
      </c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5"/>
    </row>
    <row r="371" spans="2:78" ht="15" customHeight="1">
      <c r="B371" s="205" t="s">
        <v>65</v>
      </c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7"/>
      <c r="Y371" s="216" t="s">
        <v>66</v>
      </c>
      <c r="Z371" s="217"/>
      <c r="AA371" s="217"/>
      <c r="AB371" s="217"/>
      <c r="AC371" s="217"/>
      <c r="AD371" s="217"/>
      <c r="AE371" s="217"/>
      <c r="AF371" s="217"/>
      <c r="AG371" s="217"/>
      <c r="AH371" s="217"/>
      <c r="AI371" s="217"/>
      <c r="AJ371" s="217"/>
      <c r="AK371" s="217"/>
      <c r="AL371" s="217"/>
      <c r="AM371" s="217"/>
      <c r="AN371" s="217"/>
      <c r="AO371" s="217"/>
      <c r="AP371" s="217"/>
      <c r="AQ371" s="217"/>
      <c r="AR371" s="217"/>
      <c r="AS371" s="217"/>
      <c r="AT371" s="217"/>
      <c r="AU371" s="217"/>
      <c r="AV371" s="217"/>
      <c r="AW371" s="217"/>
      <c r="AX371" s="217"/>
      <c r="AY371" s="217"/>
      <c r="AZ371" s="217"/>
      <c r="BA371" s="217"/>
      <c r="BB371" s="217"/>
      <c r="BC371" s="217"/>
      <c r="BD371" s="217"/>
      <c r="BE371" s="217"/>
      <c r="BF371" s="217"/>
      <c r="BG371" s="217"/>
      <c r="BH371" s="217"/>
      <c r="BI371" s="217"/>
      <c r="BJ371" s="217"/>
      <c r="BK371" s="217"/>
      <c r="BL371" s="217"/>
      <c r="BM371" s="217"/>
      <c r="BN371" s="217"/>
      <c r="BO371" s="217"/>
      <c r="BP371" s="217"/>
      <c r="BQ371" s="217"/>
      <c r="BR371" s="217"/>
      <c r="BS371" s="217"/>
      <c r="BT371" s="217"/>
      <c r="BU371" s="217"/>
      <c r="BV371" s="217"/>
      <c r="BW371" s="217"/>
      <c r="BX371" s="217"/>
      <c r="BY371" s="217"/>
      <c r="BZ371" s="218"/>
    </row>
    <row r="372" spans="2:78" ht="15" customHeight="1">
      <c r="B372" s="204" t="s">
        <v>0</v>
      </c>
      <c r="C372" s="204"/>
      <c r="D372" s="208" t="s">
        <v>35</v>
      </c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10"/>
      <c r="U372" s="41" t="s">
        <v>49</v>
      </c>
      <c r="V372" s="42"/>
      <c r="W372" s="42"/>
      <c r="X372" s="42"/>
      <c r="Y372" s="216" t="s">
        <v>45</v>
      </c>
      <c r="Z372" s="217"/>
      <c r="AA372" s="217"/>
      <c r="AB372" s="217"/>
      <c r="AC372" s="217"/>
      <c r="AD372" s="217"/>
      <c r="AE372" s="217"/>
      <c r="AF372" s="217"/>
      <c r="AG372" s="217"/>
      <c r="AH372" s="217"/>
      <c r="AI372" s="217"/>
      <c r="AJ372" s="217"/>
      <c r="AK372" s="217"/>
      <c r="AL372" s="217"/>
      <c r="AM372" s="217"/>
      <c r="AN372" s="217"/>
      <c r="AO372" s="218"/>
      <c r="AP372" s="224" t="s">
        <v>46</v>
      </c>
      <c r="AQ372" s="225"/>
      <c r="AR372" s="225"/>
      <c r="AS372" s="225"/>
      <c r="AT372" s="225"/>
      <c r="AU372" s="225"/>
      <c r="AV372" s="225"/>
      <c r="AW372" s="225"/>
      <c r="AX372" s="225"/>
      <c r="AY372" s="225"/>
      <c r="AZ372" s="225"/>
      <c r="BA372" s="225"/>
      <c r="BB372" s="225"/>
      <c r="BC372" s="226"/>
      <c r="BD372" s="216" t="s">
        <v>67</v>
      </c>
      <c r="BE372" s="217"/>
      <c r="BF372" s="217"/>
      <c r="BG372" s="217"/>
      <c r="BH372" s="217"/>
      <c r="BI372" s="217"/>
      <c r="BJ372" s="217"/>
      <c r="BK372" s="217"/>
      <c r="BL372" s="217"/>
      <c r="BM372" s="217"/>
      <c r="BN372" s="217"/>
      <c r="BO372" s="217"/>
      <c r="BP372" s="217"/>
      <c r="BQ372" s="217"/>
      <c r="BR372" s="217"/>
      <c r="BS372" s="217"/>
      <c r="BT372" s="217"/>
      <c r="BU372" s="217"/>
      <c r="BV372" s="217"/>
      <c r="BW372" s="217"/>
      <c r="BX372" s="217"/>
      <c r="BY372" s="217"/>
      <c r="BZ372" s="218"/>
    </row>
    <row r="373" spans="2:78" ht="15" customHeight="1">
      <c r="B373" s="202">
        <v>1</v>
      </c>
      <c r="C373" s="202"/>
      <c r="D373" s="11" t="s">
        <v>1000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75"/>
      <c r="O373" s="75"/>
      <c r="P373" s="75"/>
      <c r="Q373" s="75"/>
      <c r="R373" s="75"/>
      <c r="S373" s="75"/>
      <c r="T373" s="97"/>
      <c r="U373" s="11" t="s">
        <v>963</v>
      </c>
      <c r="V373" s="12"/>
      <c r="W373" s="12"/>
      <c r="X373" s="12"/>
      <c r="Y373" s="11"/>
      <c r="Z373" s="12"/>
      <c r="AA373" s="12"/>
      <c r="AB373" s="12"/>
      <c r="AC373" s="12"/>
      <c r="AD373" s="12"/>
      <c r="AE373" s="12"/>
      <c r="AF373" s="75"/>
      <c r="AG373" s="75"/>
      <c r="AH373" s="75"/>
      <c r="AI373" s="75"/>
      <c r="AJ373" s="75"/>
      <c r="AK373" s="75"/>
      <c r="AL373" s="75"/>
      <c r="AM373" s="75"/>
      <c r="AN373" s="75"/>
      <c r="AO373" s="97"/>
      <c r="AP373" s="11"/>
      <c r="AQ373" s="12"/>
      <c r="AR373" s="12"/>
      <c r="AS373" s="12"/>
      <c r="AT373" s="12"/>
      <c r="AU373" s="12"/>
      <c r="AV373" s="12"/>
      <c r="AW373" s="75"/>
      <c r="AX373" s="75"/>
      <c r="AY373" s="75"/>
      <c r="AZ373" s="75"/>
      <c r="BA373" s="75"/>
      <c r="BB373" s="75"/>
      <c r="BC373" s="97"/>
      <c r="BD373" s="11" t="s">
        <v>1072</v>
      </c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75"/>
      <c r="BV373" s="75"/>
      <c r="BW373" s="75"/>
      <c r="BX373" s="75"/>
      <c r="BY373" s="75"/>
      <c r="BZ373" s="97"/>
    </row>
    <row r="374" spans="2:78" ht="15" customHeight="1">
      <c r="B374" s="202">
        <v>2</v>
      </c>
      <c r="C374" s="202"/>
      <c r="D374" s="11" t="s">
        <v>639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75"/>
      <c r="O374" s="75"/>
      <c r="P374" s="75"/>
      <c r="Q374" s="75"/>
      <c r="R374" s="75"/>
      <c r="S374" s="75"/>
      <c r="T374" s="97"/>
      <c r="U374" s="11" t="s">
        <v>921</v>
      </c>
      <c r="V374" s="12"/>
      <c r="W374" s="12"/>
      <c r="X374" s="12"/>
      <c r="Y374" s="11" t="s">
        <v>1070</v>
      </c>
      <c r="Z374" s="12"/>
      <c r="AA374" s="12"/>
      <c r="AB374" s="12"/>
      <c r="AC374" s="12"/>
      <c r="AD374" s="12"/>
      <c r="AE374" s="12"/>
      <c r="AF374" s="75"/>
      <c r="AG374" s="75"/>
      <c r="AH374" s="75"/>
      <c r="AI374" s="75"/>
      <c r="AJ374" s="75"/>
      <c r="AK374" s="75"/>
      <c r="AL374" s="75"/>
      <c r="AM374" s="75"/>
      <c r="AN374" s="75"/>
      <c r="AO374" s="97"/>
      <c r="AP374" s="11" t="s">
        <v>1009</v>
      </c>
      <c r="AQ374" s="12"/>
      <c r="AR374" s="12"/>
      <c r="AS374" s="12"/>
      <c r="AT374" s="12"/>
      <c r="AU374" s="12"/>
      <c r="AV374" s="12"/>
      <c r="AW374" s="75"/>
      <c r="AX374" s="75"/>
      <c r="AY374" s="75"/>
      <c r="AZ374" s="75"/>
      <c r="BA374" s="75"/>
      <c r="BB374" s="75"/>
      <c r="BC374" s="97"/>
      <c r="BD374" s="11" t="s">
        <v>1010</v>
      </c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75"/>
      <c r="BV374" s="75"/>
      <c r="BW374" s="75"/>
      <c r="BX374" s="75"/>
      <c r="BY374" s="75"/>
      <c r="BZ374" s="97"/>
    </row>
    <row r="375" spans="2:78" ht="15" customHeight="1">
      <c r="B375" s="202">
        <v>3</v>
      </c>
      <c r="C375" s="202"/>
      <c r="D375" s="11" t="s">
        <v>1001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75"/>
      <c r="O375" s="75"/>
      <c r="P375" s="75"/>
      <c r="Q375" s="75"/>
      <c r="R375" s="75"/>
      <c r="S375" s="75"/>
      <c r="T375" s="97"/>
      <c r="U375" s="11" t="s">
        <v>922</v>
      </c>
      <c r="V375" s="12"/>
      <c r="W375" s="12"/>
      <c r="X375" s="12"/>
      <c r="Y375" s="119" t="s">
        <v>486</v>
      </c>
      <c r="Z375" s="12"/>
      <c r="AA375" s="12"/>
      <c r="AB375" s="12"/>
      <c r="AC375" s="12"/>
      <c r="AD375" s="12"/>
      <c r="AE375" s="12"/>
      <c r="AF375" s="75"/>
      <c r="AG375" s="75"/>
      <c r="AH375" s="75"/>
      <c r="AI375" s="75"/>
      <c r="AJ375" s="75"/>
      <c r="AK375" s="75"/>
      <c r="AL375" s="75"/>
      <c r="AM375" s="75"/>
      <c r="AN375" s="75"/>
      <c r="AO375" s="97"/>
      <c r="AP375" s="11" t="s">
        <v>1007</v>
      </c>
      <c r="AQ375" s="12"/>
      <c r="AR375" s="12"/>
      <c r="AS375" s="12"/>
      <c r="AT375" s="12"/>
      <c r="AU375" s="12"/>
      <c r="AV375" s="12"/>
      <c r="AW375" s="75"/>
      <c r="AX375" s="75"/>
      <c r="AY375" s="75"/>
      <c r="AZ375" s="75"/>
      <c r="BA375" s="75"/>
      <c r="BB375" s="75"/>
      <c r="BC375" s="97"/>
      <c r="BD375" s="121" t="s">
        <v>1007</v>
      </c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75"/>
      <c r="BV375" s="75"/>
      <c r="BW375" s="75"/>
      <c r="BX375" s="75"/>
      <c r="BY375" s="75"/>
      <c r="BZ375" s="97"/>
    </row>
    <row r="376" spans="2:78" ht="15" customHeight="1">
      <c r="B376" s="202">
        <v>4</v>
      </c>
      <c r="C376" s="202"/>
      <c r="D376" s="11" t="s">
        <v>1002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75"/>
      <c r="O376" s="75"/>
      <c r="P376" s="75"/>
      <c r="Q376" s="75"/>
      <c r="R376" s="75"/>
      <c r="S376" s="75"/>
      <c r="T376" s="97"/>
      <c r="U376" s="11" t="s">
        <v>923</v>
      </c>
      <c r="V376" s="12"/>
      <c r="W376" s="12"/>
      <c r="X376" s="12"/>
      <c r="Y376" s="11"/>
      <c r="Z376" s="12"/>
      <c r="AA376" s="12"/>
      <c r="AB376" s="12"/>
      <c r="AC376" s="12"/>
      <c r="AD376" s="12"/>
      <c r="AE376" s="12"/>
      <c r="AF376" s="75"/>
      <c r="AG376" s="75"/>
      <c r="AH376" s="75"/>
      <c r="AI376" s="75"/>
      <c r="AJ376" s="75"/>
      <c r="AK376" s="75"/>
      <c r="AL376" s="75"/>
      <c r="AM376" s="75"/>
      <c r="AN376" s="75"/>
      <c r="AO376" s="97"/>
      <c r="AP376" s="11"/>
      <c r="AQ376" s="12"/>
      <c r="AR376" s="12"/>
      <c r="AS376" s="12"/>
      <c r="AT376" s="12"/>
      <c r="AU376" s="12"/>
      <c r="AV376" s="12"/>
      <c r="AW376" s="75"/>
      <c r="AX376" s="75"/>
      <c r="AY376" s="75"/>
      <c r="AZ376" s="75"/>
      <c r="BA376" s="75"/>
      <c r="BB376" s="75"/>
      <c r="BC376" s="97"/>
      <c r="BD376" s="121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75"/>
      <c r="BV376" s="75"/>
      <c r="BW376" s="75"/>
      <c r="BX376" s="75"/>
      <c r="BY376" s="75"/>
      <c r="BZ376" s="97"/>
    </row>
    <row r="377" spans="2:78" ht="15" customHeight="1">
      <c r="B377" s="202">
        <v>5</v>
      </c>
      <c r="C377" s="202"/>
      <c r="D377" s="11" t="s">
        <v>1003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75"/>
      <c r="O377" s="75"/>
      <c r="P377" s="75"/>
      <c r="Q377" s="75"/>
      <c r="R377" s="75"/>
      <c r="S377" s="75"/>
      <c r="T377" s="97"/>
      <c r="U377" s="11" t="s">
        <v>924</v>
      </c>
      <c r="V377" s="12"/>
      <c r="W377" s="12"/>
      <c r="X377" s="12"/>
      <c r="Y377" s="11"/>
      <c r="Z377" s="12"/>
      <c r="AA377" s="12"/>
      <c r="AB377" s="12"/>
      <c r="AC377" s="12"/>
      <c r="AD377" s="12"/>
      <c r="AE377" s="12"/>
      <c r="AF377" s="75"/>
      <c r="AG377" s="75"/>
      <c r="AH377" s="75"/>
      <c r="AI377" s="75"/>
      <c r="AJ377" s="75"/>
      <c r="AK377" s="75"/>
      <c r="AL377" s="75"/>
      <c r="AM377" s="75"/>
      <c r="AN377" s="75"/>
      <c r="AO377" s="97"/>
      <c r="AP377" s="11"/>
      <c r="AQ377" s="12"/>
      <c r="AR377" s="12"/>
      <c r="AS377" s="12"/>
      <c r="AT377" s="12"/>
      <c r="AU377" s="12"/>
      <c r="AV377" s="12"/>
      <c r="AW377" s="75"/>
      <c r="AX377" s="75"/>
      <c r="AY377" s="75"/>
      <c r="AZ377" s="75"/>
      <c r="BA377" s="75"/>
      <c r="BB377" s="75"/>
      <c r="BC377" s="97"/>
      <c r="BD377" s="11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75"/>
      <c r="BV377" s="75"/>
      <c r="BW377" s="75"/>
      <c r="BX377" s="75"/>
      <c r="BY377" s="75"/>
      <c r="BZ377" s="97"/>
    </row>
    <row r="378" spans="2:78" ht="15" customHeight="1">
      <c r="B378" s="202">
        <v>6</v>
      </c>
      <c r="C378" s="202"/>
      <c r="D378" s="11" t="s">
        <v>1004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75"/>
      <c r="O378" s="75"/>
      <c r="P378" s="75"/>
      <c r="Q378" s="75"/>
      <c r="R378" s="75"/>
      <c r="S378" s="75"/>
      <c r="T378" s="97"/>
      <c r="U378" s="11" t="s">
        <v>925</v>
      </c>
      <c r="V378" s="12"/>
      <c r="W378" s="12"/>
      <c r="X378" s="12"/>
      <c r="Y378" s="11"/>
      <c r="Z378" s="12"/>
      <c r="AA378" s="12"/>
      <c r="AB378" s="12"/>
      <c r="AC378" s="12"/>
      <c r="AD378" s="12"/>
      <c r="AE378" s="12"/>
      <c r="AF378" s="75"/>
      <c r="AG378" s="75"/>
      <c r="AH378" s="75"/>
      <c r="AI378" s="75"/>
      <c r="AJ378" s="75"/>
      <c r="AK378" s="75"/>
      <c r="AL378" s="75"/>
      <c r="AM378" s="75"/>
      <c r="AN378" s="75"/>
      <c r="AO378" s="97"/>
      <c r="AP378" s="11"/>
      <c r="AQ378" s="12"/>
      <c r="AR378" s="12"/>
      <c r="AS378" s="12"/>
      <c r="AT378" s="12"/>
      <c r="AU378" s="12"/>
      <c r="AV378" s="12"/>
      <c r="AW378" s="75"/>
      <c r="AX378" s="75"/>
      <c r="AY378" s="75"/>
      <c r="AZ378" s="75"/>
      <c r="BA378" s="75"/>
      <c r="BB378" s="75"/>
      <c r="BC378" s="97"/>
      <c r="BD378" s="11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75"/>
      <c r="BV378" s="75"/>
      <c r="BW378" s="75"/>
      <c r="BX378" s="75"/>
      <c r="BY378" s="75"/>
      <c r="BZ378" s="97"/>
    </row>
    <row r="381" spans="2:78" ht="15" customHeight="1">
      <c r="B381" s="205" t="s">
        <v>47</v>
      </c>
      <c r="C381" s="206"/>
      <c r="D381" s="206"/>
      <c r="E381" s="206"/>
      <c r="F381" s="206"/>
      <c r="G381" s="206"/>
      <c r="H381" s="206"/>
      <c r="I381" s="206"/>
      <c r="J381" s="206"/>
      <c r="K381" s="206"/>
      <c r="L381" s="207"/>
      <c r="M381" s="211" t="s">
        <v>576</v>
      </c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3"/>
    </row>
    <row r="382" spans="2:78" ht="15" customHeight="1">
      <c r="B382" s="205" t="s">
        <v>48</v>
      </c>
      <c r="C382" s="206"/>
      <c r="D382" s="206"/>
      <c r="E382" s="206"/>
      <c r="F382" s="206"/>
      <c r="G382" s="206"/>
      <c r="H382" s="206"/>
      <c r="I382" s="206"/>
      <c r="J382" s="206"/>
      <c r="K382" s="206"/>
      <c r="L382" s="207"/>
      <c r="M382" s="211" t="s">
        <v>1073</v>
      </c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4"/>
      <c r="Z382" s="214"/>
      <c r="AA382" s="214"/>
      <c r="AB382" s="214"/>
      <c r="AC382" s="214"/>
      <c r="AD382" s="214"/>
      <c r="AE382" s="214"/>
      <c r="AF382" s="214"/>
      <c r="AG382" s="215"/>
    </row>
    <row r="383" spans="2:78" ht="15" customHeight="1">
      <c r="B383" s="205" t="s">
        <v>65</v>
      </c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7"/>
      <c r="Y383" s="216" t="s">
        <v>66</v>
      </c>
      <c r="Z383" s="217"/>
      <c r="AA383" s="217"/>
      <c r="AB383" s="217"/>
      <c r="AC383" s="217"/>
      <c r="AD383" s="217"/>
      <c r="AE383" s="217"/>
      <c r="AF383" s="217"/>
      <c r="AG383" s="217"/>
      <c r="AH383" s="217"/>
      <c r="AI383" s="217"/>
      <c r="AJ383" s="217"/>
      <c r="AK383" s="217"/>
      <c r="AL383" s="217"/>
      <c r="AM383" s="217"/>
      <c r="AN383" s="217"/>
      <c r="AO383" s="217"/>
      <c r="AP383" s="217"/>
      <c r="AQ383" s="217"/>
      <c r="AR383" s="217"/>
      <c r="AS383" s="217"/>
      <c r="AT383" s="217"/>
      <c r="AU383" s="217"/>
      <c r="AV383" s="217"/>
      <c r="AW383" s="217"/>
      <c r="AX383" s="217"/>
      <c r="AY383" s="217"/>
      <c r="AZ383" s="217"/>
      <c r="BA383" s="217"/>
      <c r="BB383" s="217"/>
      <c r="BC383" s="217"/>
      <c r="BD383" s="217"/>
      <c r="BE383" s="217"/>
      <c r="BF383" s="217"/>
      <c r="BG383" s="217"/>
      <c r="BH383" s="217"/>
      <c r="BI383" s="217"/>
      <c r="BJ383" s="217"/>
      <c r="BK383" s="217"/>
      <c r="BL383" s="217"/>
      <c r="BM383" s="217"/>
      <c r="BN383" s="217"/>
      <c r="BO383" s="217"/>
      <c r="BP383" s="217"/>
      <c r="BQ383" s="217"/>
      <c r="BR383" s="217"/>
      <c r="BS383" s="217"/>
      <c r="BT383" s="217"/>
      <c r="BU383" s="217"/>
      <c r="BV383" s="217"/>
      <c r="BW383" s="217"/>
      <c r="BX383" s="217"/>
      <c r="BY383" s="217"/>
      <c r="BZ383" s="218"/>
    </row>
    <row r="384" spans="2:78" ht="15" customHeight="1">
      <c r="B384" s="204" t="s">
        <v>0</v>
      </c>
      <c r="C384" s="204"/>
      <c r="D384" s="208" t="s">
        <v>35</v>
      </c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10"/>
      <c r="U384" s="41" t="s">
        <v>49</v>
      </c>
      <c r="V384" s="42"/>
      <c r="W384" s="42"/>
      <c r="X384" s="42"/>
      <c r="Y384" s="216" t="s">
        <v>45</v>
      </c>
      <c r="Z384" s="217"/>
      <c r="AA384" s="217"/>
      <c r="AB384" s="217"/>
      <c r="AC384" s="217"/>
      <c r="AD384" s="217"/>
      <c r="AE384" s="217"/>
      <c r="AF384" s="217"/>
      <c r="AG384" s="217"/>
      <c r="AH384" s="217"/>
      <c r="AI384" s="217"/>
      <c r="AJ384" s="217"/>
      <c r="AK384" s="217"/>
      <c r="AL384" s="217"/>
      <c r="AM384" s="217"/>
      <c r="AN384" s="217"/>
      <c r="AO384" s="218"/>
      <c r="AP384" s="224" t="s">
        <v>46</v>
      </c>
      <c r="AQ384" s="225"/>
      <c r="AR384" s="225"/>
      <c r="AS384" s="225"/>
      <c r="AT384" s="225"/>
      <c r="AU384" s="225"/>
      <c r="AV384" s="225"/>
      <c r="AW384" s="225"/>
      <c r="AX384" s="225"/>
      <c r="AY384" s="225"/>
      <c r="AZ384" s="225"/>
      <c r="BA384" s="225"/>
      <c r="BB384" s="225"/>
      <c r="BC384" s="226"/>
      <c r="BD384" s="216" t="s">
        <v>67</v>
      </c>
      <c r="BE384" s="217"/>
      <c r="BF384" s="217"/>
      <c r="BG384" s="217"/>
      <c r="BH384" s="217"/>
      <c r="BI384" s="217"/>
      <c r="BJ384" s="217"/>
      <c r="BK384" s="217"/>
      <c r="BL384" s="217"/>
      <c r="BM384" s="217"/>
      <c r="BN384" s="217"/>
      <c r="BO384" s="217"/>
      <c r="BP384" s="217"/>
      <c r="BQ384" s="217"/>
      <c r="BR384" s="217"/>
      <c r="BS384" s="217"/>
      <c r="BT384" s="217"/>
      <c r="BU384" s="217"/>
      <c r="BV384" s="217"/>
      <c r="BW384" s="217"/>
      <c r="BX384" s="217"/>
      <c r="BY384" s="217"/>
      <c r="BZ384" s="218"/>
    </row>
    <row r="385" spans="2:78" ht="15" customHeight="1">
      <c r="B385" s="202">
        <v>1</v>
      </c>
      <c r="C385" s="202"/>
      <c r="D385" s="11" t="s">
        <v>410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75"/>
      <c r="O385" s="75"/>
      <c r="P385" s="75"/>
      <c r="Q385" s="75"/>
      <c r="R385" s="75"/>
      <c r="S385" s="75"/>
      <c r="T385" s="97"/>
      <c r="U385" s="11" t="s">
        <v>963</v>
      </c>
      <c r="V385" s="12"/>
      <c r="W385" s="12"/>
      <c r="X385" s="12"/>
      <c r="Y385" s="11" t="s">
        <v>1074</v>
      </c>
      <c r="Z385" s="12"/>
      <c r="AA385" s="12"/>
      <c r="AB385" s="12"/>
      <c r="AC385" s="12"/>
      <c r="AD385" s="12"/>
      <c r="AE385" s="12"/>
      <c r="AF385" s="75"/>
      <c r="AG385" s="75"/>
      <c r="AH385" s="75"/>
      <c r="AI385" s="75"/>
      <c r="AJ385" s="75"/>
      <c r="AK385" s="75"/>
      <c r="AL385" s="75"/>
      <c r="AM385" s="75"/>
      <c r="AN385" s="75"/>
      <c r="AO385" s="97"/>
      <c r="AP385" s="11" t="s">
        <v>410</v>
      </c>
      <c r="AQ385" s="12"/>
      <c r="AR385" s="12"/>
      <c r="AS385" s="12"/>
      <c r="AT385" s="12"/>
      <c r="AU385" s="12"/>
      <c r="AV385" s="12"/>
      <c r="AW385" s="75"/>
      <c r="AX385" s="75"/>
      <c r="AY385" s="75"/>
      <c r="AZ385" s="75"/>
      <c r="BA385" s="75"/>
      <c r="BB385" s="75"/>
      <c r="BC385" s="97"/>
      <c r="BD385" s="11" t="s">
        <v>1030</v>
      </c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75"/>
      <c r="BV385" s="75"/>
      <c r="BW385" s="75"/>
      <c r="BX385" s="75"/>
      <c r="BY385" s="75"/>
      <c r="BZ385" s="97"/>
    </row>
    <row r="386" spans="2:78" ht="15" customHeight="1">
      <c r="B386" s="202">
        <v>2</v>
      </c>
      <c r="C386" s="202"/>
      <c r="D386" s="11" t="s">
        <v>631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75"/>
      <c r="O386" s="75"/>
      <c r="P386" s="75"/>
      <c r="Q386" s="75"/>
      <c r="R386" s="75"/>
      <c r="S386" s="75"/>
      <c r="T386" s="97"/>
      <c r="U386" s="11" t="s">
        <v>921</v>
      </c>
      <c r="V386" s="12"/>
      <c r="W386" s="12"/>
      <c r="X386" s="12"/>
      <c r="Y386" s="119" t="s">
        <v>671</v>
      </c>
      <c r="Z386" s="12"/>
      <c r="AA386" s="12"/>
      <c r="AB386" s="12"/>
      <c r="AC386" s="12"/>
      <c r="AD386" s="12"/>
      <c r="AE386" s="12"/>
      <c r="AF386" s="75"/>
      <c r="AG386" s="75"/>
      <c r="AH386" s="75"/>
      <c r="AI386" s="75"/>
      <c r="AJ386" s="75"/>
      <c r="AK386" s="75"/>
      <c r="AL386" s="75"/>
      <c r="AM386" s="75"/>
      <c r="AN386" s="75"/>
      <c r="AO386" s="97"/>
      <c r="AP386" s="11" t="s">
        <v>631</v>
      </c>
      <c r="AQ386" s="12"/>
      <c r="AR386" s="12"/>
      <c r="AS386" s="12"/>
      <c r="AT386" s="12"/>
      <c r="AU386" s="12"/>
      <c r="AV386" s="12"/>
      <c r="AW386" s="75"/>
      <c r="AX386" s="75"/>
      <c r="AY386" s="75"/>
      <c r="AZ386" s="75"/>
      <c r="BA386" s="75"/>
      <c r="BB386" s="75"/>
      <c r="BC386" s="97"/>
      <c r="BD386" s="11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75"/>
      <c r="BV386" s="75"/>
      <c r="BW386" s="75"/>
      <c r="BX386" s="75"/>
      <c r="BY386" s="75"/>
      <c r="BZ386" s="97"/>
    </row>
    <row r="387" spans="2:78" ht="15" customHeight="1">
      <c r="B387" s="202">
        <v>3</v>
      </c>
      <c r="C387" s="202"/>
      <c r="D387" s="11" t="s">
        <v>1025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75"/>
      <c r="O387" s="75"/>
      <c r="P387" s="75"/>
      <c r="Q387" s="75"/>
      <c r="R387" s="75"/>
      <c r="S387" s="75"/>
      <c r="T387" s="97"/>
      <c r="U387" s="11" t="s">
        <v>922</v>
      </c>
      <c r="V387" s="12"/>
      <c r="W387" s="12"/>
      <c r="X387" s="12"/>
      <c r="Y387" s="119" t="s">
        <v>671</v>
      </c>
      <c r="Z387" s="12"/>
      <c r="AA387" s="12"/>
      <c r="AB387" s="12"/>
      <c r="AC387" s="12"/>
      <c r="AD387" s="12"/>
      <c r="AE387" s="12"/>
      <c r="AF387" s="75"/>
      <c r="AG387" s="75"/>
      <c r="AH387" s="75"/>
      <c r="AI387" s="75"/>
      <c r="AJ387" s="75"/>
      <c r="AK387" s="75"/>
      <c r="AL387" s="75"/>
      <c r="AM387" s="75"/>
      <c r="AN387" s="75"/>
      <c r="AO387" s="97"/>
      <c r="AP387" s="11" t="s">
        <v>1025</v>
      </c>
      <c r="AQ387" s="12"/>
      <c r="AR387" s="12"/>
      <c r="AS387" s="12"/>
      <c r="AT387" s="12"/>
      <c r="AU387" s="12"/>
      <c r="AV387" s="12"/>
      <c r="AW387" s="75"/>
      <c r="AX387" s="75"/>
      <c r="AY387" s="75"/>
      <c r="AZ387" s="75"/>
      <c r="BA387" s="75"/>
      <c r="BB387" s="75"/>
      <c r="BC387" s="97"/>
      <c r="BD387" s="121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75"/>
      <c r="BV387" s="75"/>
      <c r="BW387" s="75"/>
      <c r="BX387" s="75"/>
      <c r="BY387" s="75"/>
      <c r="BZ387" s="97"/>
    </row>
    <row r="388" spans="2:78" ht="15" customHeight="1">
      <c r="B388" s="202">
        <v>4</v>
      </c>
      <c r="C388" s="202"/>
      <c r="D388" s="11" t="s">
        <v>1026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75"/>
      <c r="O388" s="75"/>
      <c r="P388" s="75"/>
      <c r="Q388" s="75"/>
      <c r="R388" s="75"/>
      <c r="S388" s="75"/>
      <c r="T388" s="97"/>
      <c r="U388" s="11" t="s">
        <v>923</v>
      </c>
      <c r="V388" s="12"/>
      <c r="W388" s="12"/>
      <c r="X388" s="12"/>
      <c r="Y388" s="119" t="s">
        <v>486</v>
      </c>
      <c r="Z388" s="12"/>
      <c r="AA388" s="12"/>
      <c r="AB388" s="12"/>
      <c r="AC388" s="12"/>
      <c r="AD388" s="12"/>
      <c r="AE388" s="12"/>
      <c r="AF388" s="75"/>
      <c r="AG388" s="75"/>
      <c r="AH388" s="75"/>
      <c r="AI388" s="75"/>
      <c r="AJ388" s="75"/>
      <c r="AK388" s="75"/>
      <c r="AL388" s="75"/>
      <c r="AM388" s="75"/>
      <c r="AN388" s="75"/>
      <c r="AO388" s="97"/>
      <c r="AP388" s="11" t="s">
        <v>1026</v>
      </c>
      <c r="AQ388" s="12"/>
      <c r="AR388" s="12"/>
      <c r="AS388" s="12"/>
      <c r="AT388" s="12"/>
      <c r="AU388" s="12"/>
      <c r="AV388" s="12"/>
      <c r="AW388" s="75"/>
      <c r="AX388" s="75"/>
      <c r="AY388" s="75"/>
      <c r="AZ388" s="75"/>
      <c r="BA388" s="75"/>
      <c r="BB388" s="75"/>
      <c r="BC388" s="97"/>
      <c r="BD388" s="11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75"/>
      <c r="BV388" s="75"/>
      <c r="BW388" s="75"/>
      <c r="BX388" s="75"/>
      <c r="BY388" s="75"/>
      <c r="BZ388" s="97"/>
    </row>
    <row r="389" spans="2:78" ht="15" customHeight="1">
      <c r="B389" s="202">
        <v>5</v>
      </c>
      <c r="C389" s="202"/>
      <c r="D389" s="11" t="s">
        <v>1027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75"/>
      <c r="O389" s="75"/>
      <c r="P389" s="75"/>
      <c r="Q389" s="75"/>
      <c r="R389" s="75"/>
      <c r="S389" s="75"/>
      <c r="T389" s="97"/>
      <c r="U389" s="11" t="s">
        <v>924</v>
      </c>
      <c r="V389" s="12"/>
      <c r="W389" s="12"/>
      <c r="X389" s="12"/>
      <c r="Y389" s="119" t="s">
        <v>486</v>
      </c>
      <c r="Z389" s="12"/>
      <c r="AA389" s="12"/>
      <c r="AB389" s="12"/>
      <c r="AC389" s="12"/>
      <c r="AD389" s="12"/>
      <c r="AE389" s="12"/>
      <c r="AF389" s="75"/>
      <c r="AG389" s="75"/>
      <c r="AH389" s="75"/>
      <c r="AI389" s="75"/>
      <c r="AJ389" s="75"/>
      <c r="AK389" s="75"/>
      <c r="AL389" s="75"/>
      <c r="AM389" s="75"/>
      <c r="AN389" s="75"/>
      <c r="AO389" s="97"/>
      <c r="AP389" s="11" t="s">
        <v>1027</v>
      </c>
      <c r="AQ389" s="12"/>
      <c r="AR389" s="12"/>
      <c r="AS389" s="12"/>
      <c r="AT389" s="12"/>
      <c r="AU389" s="12"/>
      <c r="AV389" s="12"/>
      <c r="AW389" s="75"/>
      <c r="AX389" s="75"/>
      <c r="AY389" s="75"/>
      <c r="AZ389" s="75"/>
      <c r="BA389" s="75"/>
      <c r="BB389" s="75"/>
      <c r="BC389" s="97"/>
      <c r="BD389" s="11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75"/>
      <c r="BV389" s="75"/>
      <c r="BW389" s="75"/>
      <c r="BX389" s="75"/>
      <c r="BY389" s="75"/>
      <c r="BZ389" s="97"/>
    </row>
    <row r="390" spans="2:78" ht="15" customHeight="1">
      <c r="B390" s="202">
        <v>6</v>
      </c>
      <c r="C390" s="202"/>
      <c r="D390" s="11" t="s">
        <v>1007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75"/>
      <c r="O390" s="75"/>
      <c r="P390" s="75"/>
      <c r="Q390" s="75"/>
      <c r="R390" s="75"/>
      <c r="S390" s="75"/>
      <c r="T390" s="97"/>
      <c r="U390" s="11" t="s">
        <v>925</v>
      </c>
      <c r="V390" s="12"/>
      <c r="W390" s="12"/>
      <c r="X390" s="12"/>
      <c r="Y390" s="119" t="s">
        <v>486</v>
      </c>
      <c r="Z390" s="12"/>
      <c r="AA390" s="12"/>
      <c r="AB390" s="12"/>
      <c r="AC390" s="12"/>
      <c r="AD390" s="12"/>
      <c r="AE390" s="12"/>
      <c r="AF390" s="75"/>
      <c r="AG390" s="75"/>
      <c r="AH390" s="75"/>
      <c r="AI390" s="75"/>
      <c r="AJ390" s="75"/>
      <c r="AK390" s="75"/>
      <c r="AL390" s="75"/>
      <c r="AM390" s="75"/>
      <c r="AN390" s="75"/>
      <c r="AO390" s="97"/>
      <c r="AP390" s="11" t="s">
        <v>1007</v>
      </c>
      <c r="AQ390" s="12"/>
      <c r="AR390" s="12"/>
      <c r="AS390" s="12"/>
      <c r="AT390" s="12"/>
      <c r="AU390" s="12"/>
      <c r="AV390" s="12"/>
      <c r="AW390" s="75"/>
      <c r="AX390" s="75"/>
      <c r="AY390" s="75"/>
      <c r="AZ390" s="75"/>
      <c r="BA390" s="75"/>
      <c r="BB390" s="75"/>
      <c r="BC390" s="97"/>
      <c r="BD390" s="11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75"/>
      <c r="BV390" s="75"/>
      <c r="BW390" s="75"/>
      <c r="BX390" s="75"/>
      <c r="BY390" s="75"/>
      <c r="BZ390" s="97"/>
    </row>
    <row r="393" spans="2:78" ht="15" customHeight="1">
      <c r="B393" s="205" t="s">
        <v>47</v>
      </c>
      <c r="C393" s="206"/>
      <c r="D393" s="206"/>
      <c r="E393" s="206"/>
      <c r="F393" s="206"/>
      <c r="G393" s="206"/>
      <c r="H393" s="206"/>
      <c r="I393" s="206"/>
      <c r="J393" s="206"/>
      <c r="K393" s="206"/>
      <c r="L393" s="207"/>
      <c r="M393" s="211" t="s">
        <v>576</v>
      </c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3"/>
    </row>
    <row r="394" spans="2:78" ht="15" customHeight="1">
      <c r="B394" s="205" t="s">
        <v>48</v>
      </c>
      <c r="C394" s="206"/>
      <c r="D394" s="206"/>
      <c r="E394" s="206"/>
      <c r="F394" s="206"/>
      <c r="G394" s="206"/>
      <c r="H394" s="206"/>
      <c r="I394" s="206"/>
      <c r="J394" s="206"/>
      <c r="K394" s="206"/>
      <c r="L394" s="207"/>
      <c r="M394" s="211" t="s">
        <v>1041</v>
      </c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4"/>
      <c r="Z394" s="214"/>
      <c r="AA394" s="214"/>
      <c r="AB394" s="214"/>
      <c r="AC394" s="214"/>
      <c r="AD394" s="214"/>
      <c r="AE394" s="214"/>
      <c r="AF394" s="214"/>
      <c r="AG394" s="215"/>
    </row>
    <row r="395" spans="2:78" ht="15" customHeight="1">
      <c r="B395" s="205" t="s">
        <v>65</v>
      </c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7"/>
      <c r="Y395" s="216" t="s">
        <v>66</v>
      </c>
      <c r="Z395" s="217"/>
      <c r="AA395" s="217"/>
      <c r="AB395" s="217"/>
      <c r="AC395" s="217"/>
      <c r="AD395" s="217"/>
      <c r="AE395" s="217"/>
      <c r="AF395" s="217"/>
      <c r="AG395" s="217"/>
      <c r="AH395" s="217"/>
      <c r="AI395" s="217"/>
      <c r="AJ395" s="217"/>
      <c r="AK395" s="217"/>
      <c r="AL395" s="217"/>
      <c r="AM395" s="217"/>
      <c r="AN395" s="217"/>
      <c r="AO395" s="217"/>
      <c r="AP395" s="217"/>
      <c r="AQ395" s="217"/>
      <c r="AR395" s="217"/>
      <c r="AS395" s="217"/>
      <c r="AT395" s="217"/>
      <c r="AU395" s="217"/>
      <c r="AV395" s="217"/>
      <c r="AW395" s="217"/>
      <c r="AX395" s="217"/>
      <c r="AY395" s="217"/>
      <c r="AZ395" s="217"/>
      <c r="BA395" s="217"/>
      <c r="BB395" s="217"/>
      <c r="BC395" s="217"/>
      <c r="BD395" s="217"/>
      <c r="BE395" s="217"/>
      <c r="BF395" s="217"/>
      <c r="BG395" s="217"/>
      <c r="BH395" s="217"/>
      <c r="BI395" s="217"/>
      <c r="BJ395" s="217"/>
      <c r="BK395" s="217"/>
      <c r="BL395" s="217"/>
      <c r="BM395" s="217"/>
      <c r="BN395" s="217"/>
      <c r="BO395" s="217"/>
      <c r="BP395" s="217"/>
      <c r="BQ395" s="217"/>
      <c r="BR395" s="217"/>
      <c r="BS395" s="217"/>
      <c r="BT395" s="217"/>
      <c r="BU395" s="217"/>
      <c r="BV395" s="217"/>
      <c r="BW395" s="217"/>
      <c r="BX395" s="217"/>
      <c r="BY395" s="217"/>
      <c r="BZ395" s="218"/>
    </row>
    <row r="396" spans="2:78" ht="15" customHeight="1">
      <c r="B396" s="204" t="s">
        <v>0</v>
      </c>
      <c r="C396" s="204"/>
      <c r="D396" s="208" t="s">
        <v>35</v>
      </c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10"/>
      <c r="U396" s="41" t="s">
        <v>49</v>
      </c>
      <c r="V396" s="42"/>
      <c r="W396" s="42"/>
      <c r="X396" s="42"/>
      <c r="Y396" s="216" t="s">
        <v>45</v>
      </c>
      <c r="Z396" s="217"/>
      <c r="AA396" s="217"/>
      <c r="AB396" s="217"/>
      <c r="AC396" s="217"/>
      <c r="AD396" s="217"/>
      <c r="AE396" s="217"/>
      <c r="AF396" s="217"/>
      <c r="AG396" s="217"/>
      <c r="AH396" s="217"/>
      <c r="AI396" s="217"/>
      <c r="AJ396" s="217"/>
      <c r="AK396" s="217"/>
      <c r="AL396" s="217"/>
      <c r="AM396" s="217"/>
      <c r="AN396" s="217"/>
      <c r="AO396" s="218"/>
      <c r="AP396" s="224" t="s">
        <v>46</v>
      </c>
      <c r="AQ396" s="225"/>
      <c r="AR396" s="225"/>
      <c r="AS396" s="225"/>
      <c r="AT396" s="225"/>
      <c r="AU396" s="225"/>
      <c r="AV396" s="225"/>
      <c r="AW396" s="225"/>
      <c r="AX396" s="225"/>
      <c r="AY396" s="225"/>
      <c r="AZ396" s="225"/>
      <c r="BA396" s="225"/>
      <c r="BB396" s="225"/>
      <c r="BC396" s="226"/>
      <c r="BD396" s="216" t="s">
        <v>67</v>
      </c>
      <c r="BE396" s="217"/>
      <c r="BF396" s="217"/>
      <c r="BG396" s="217"/>
      <c r="BH396" s="217"/>
      <c r="BI396" s="217"/>
      <c r="BJ396" s="217"/>
      <c r="BK396" s="217"/>
      <c r="BL396" s="217"/>
      <c r="BM396" s="217"/>
      <c r="BN396" s="217"/>
      <c r="BO396" s="217"/>
      <c r="BP396" s="217"/>
      <c r="BQ396" s="217"/>
      <c r="BR396" s="217"/>
      <c r="BS396" s="217"/>
      <c r="BT396" s="217"/>
      <c r="BU396" s="217"/>
      <c r="BV396" s="217"/>
      <c r="BW396" s="217"/>
      <c r="BX396" s="217"/>
      <c r="BY396" s="217"/>
      <c r="BZ396" s="218"/>
    </row>
    <row r="397" spans="2:78" ht="15" customHeight="1">
      <c r="B397" s="202">
        <v>1</v>
      </c>
      <c r="C397" s="202"/>
      <c r="D397" s="11" t="s">
        <v>410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75"/>
      <c r="O397" s="75"/>
      <c r="P397" s="75"/>
      <c r="Q397" s="75"/>
      <c r="R397" s="75"/>
      <c r="S397" s="75"/>
      <c r="T397" s="97"/>
      <c r="U397" s="11" t="s">
        <v>963</v>
      </c>
      <c r="V397" s="12"/>
      <c r="W397" s="12"/>
      <c r="X397" s="12"/>
      <c r="Y397" s="11" t="s">
        <v>1075</v>
      </c>
      <c r="Z397" s="12"/>
      <c r="AA397" s="12"/>
      <c r="AB397" s="12"/>
      <c r="AC397" s="12"/>
      <c r="AD397" s="12"/>
      <c r="AE397" s="12"/>
      <c r="AF397" s="75"/>
      <c r="AG397" s="75"/>
      <c r="AH397" s="75"/>
      <c r="AI397" s="75"/>
      <c r="AJ397" s="75"/>
      <c r="AK397" s="75"/>
      <c r="AL397" s="75"/>
      <c r="AM397" s="75"/>
      <c r="AN397" s="75"/>
      <c r="AO397" s="97"/>
      <c r="AP397" s="11" t="s">
        <v>410</v>
      </c>
      <c r="AQ397" s="12"/>
      <c r="AR397" s="12"/>
      <c r="AS397" s="12"/>
      <c r="AT397" s="12"/>
      <c r="AU397" s="12"/>
      <c r="AV397" s="12"/>
      <c r="AW397" s="75"/>
      <c r="AX397" s="75"/>
      <c r="AY397" s="75"/>
      <c r="AZ397" s="75"/>
      <c r="BA397" s="75"/>
      <c r="BB397" s="75"/>
      <c r="BC397" s="97"/>
      <c r="BD397" s="11" t="s">
        <v>1030</v>
      </c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75"/>
      <c r="BV397" s="75"/>
      <c r="BW397" s="75"/>
      <c r="BX397" s="75"/>
      <c r="BY397" s="75"/>
      <c r="BZ397" s="97"/>
    </row>
    <row r="398" spans="2:78" ht="15" customHeight="1">
      <c r="B398" s="202">
        <v>2</v>
      </c>
      <c r="C398" s="202"/>
      <c r="D398" s="11" t="s">
        <v>631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75"/>
      <c r="O398" s="75"/>
      <c r="P398" s="75"/>
      <c r="Q398" s="75"/>
      <c r="R398" s="75"/>
      <c r="S398" s="75"/>
      <c r="T398" s="97"/>
      <c r="U398" s="11" t="s">
        <v>921</v>
      </c>
      <c r="V398" s="12"/>
      <c r="W398" s="12"/>
      <c r="X398" s="12"/>
      <c r="Y398" s="119" t="s">
        <v>671</v>
      </c>
      <c r="Z398" s="12"/>
      <c r="AA398" s="12"/>
      <c r="AB398" s="12"/>
      <c r="AC398" s="12"/>
      <c r="AD398" s="12"/>
      <c r="AE398" s="12"/>
      <c r="AF398" s="75"/>
      <c r="AG398" s="75"/>
      <c r="AH398" s="75"/>
      <c r="AI398" s="75"/>
      <c r="AJ398" s="75"/>
      <c r="AK398" s="75"/>
      <c r="AL398" s="75"/>
      <c r="AM398" s="75"/>
      <c r="AN398" s="75"/>
      <c r="AO398" s="97"/>
      <c r="AP398" s="11" t="s">
        <v>631</v>
      </c>
      <c r="AQ398" s="12"/>
      <c r="AR398" s="12"/>
      <c r="AS398" s="12"/>
      <c r="AT398" s="12"/>
      <c r="AU398" s="12"/>
      <c r="AV398" s="12"/>
      <c r="AW398" s="75"/>
      <c r="AX398" s="75"/>
      <c r="AY398" s="75"/>
      <c r="AZ398" s="75"/>
      <c r="BA398" s="75"/>
      <c r="BB398" s="75"/>
      <c r="BC398" s="97"/>
      <c r="BD398" s="11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75"/>
      <c r="BV398" s="75"/>
      <c r="BW398" s="75"/>
      <c r="BX398" s="75"/>
      <c r="BY398" s="75"/>
      <c r="BZ398" s="97"/>
    </row>
    <row r="399" spans="2:78" ht="15" customHeight="1">
      <c r="B399" s="202">
        <v>3</v>
      </c>
      <c r="C399" s="202"/>
      <c r="D399" s="11" t="s">
        <v>1025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75"/>
      <c r="O399" s="75"/>
      <c r="P399" s="75"/>
      <c r="Q399" s="75"/>
      <c r="R399" s="75"/>
      <c r="S399" s="75"/>
      <c r="T399" s="97"/>
      <c r="U399" s="11" t="s">
        <v>922</v>
      </c>
      <c r="V399" s="12"/>
      <c r="W399" s="12"/>
      <c r="X399" s="12"/>
      <c r="Y399" s="119" t="s">
        <v>671</v>
      </c>
      <c r="Z399" s="12"/>
      <c r="AA399" s="12"/>
      <c r="AB399" s="12"/>
      <c r="AC399" s="12"/>
      <c r="AD399" s="12"/>
      <c r="AE399" s="12"/>
      <c r="AF399" s="75"/>
      <c r="AG399" s="75"/>
      <c r="AH399" s="75"/>
      <c r="AI399" s="75"/>
      <c r="AJ399" s="75"/>
      <c r="AK399" s="75"/>
      <c r="AL399" s="75"/>
      <c r="AM399" s="75"/>
      <c r="AN399" s="75"/>
      <c r="AO399" s="97"/>
      <c r="AP399" s="11" t="s">
        <v>1025</v>
      </c>
      <c r="AQ399" s="12"/>
      <c r="AR399" s="12"/>
      <c r="AS399" s="12"/>
      <c r="AT399" s="12"/>
      <c r="AU399" s="12"/>
      <c r="AV399" s="12"/>
      <c r="AW399" s="75"/>
      <c r="AX399" s="75"/>
      <c r="AY399" s="75"/>
      <c r="AZ399" s="75"/>
      <c r="BA399" s="75"/>
      <c r="BB399" s="75"/>
      <c r="BC399" s="97"/>
      <c r="BD399" s="121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75"/>
      <c r="BV399" s="75"/>
      <c r="BW399" s="75"/>
      <c r="BX399" s="75"/>
      <c r="BY399" s="75"/>
      <c r="BZ399" s="97"/>
    </row>
    <row r="400" spans="2:78" ht="15" customHeight="1">
      <c r="B400" s="202">
        <v>4</v>
      </c>
      <c r="C400" s="202"/>
      <c r="D400" s="11" t="s">
        <v>1026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75"/>
      <c r="O400" s="75"/>
      <c r="P400" s="75"/>
      <c r="Q400" s="75"/>
      <c r="R400" s="75"/>
      <c r="S400" s="75"/>
      <c r="T400" s="97"/>
      <c r="U400" s="11" t="s">
        <v>923</v>
      </c>
      <c r="V400" s="12"/>
      <c r="W400" s="12"/>
      <c r="X400" s="12"/>
      <c r="Y400" s="119" t="s">
        <v>602</v>
      </c>
      <c r="Z400" s="12"/>
      <c r="AA400" s="12"/>
      <c r="AB400" s="12"/>
      <c r="AC400" s="12"/>
      <c r="AD400" s="12"/>
      <c r="AE400" s="12"/>
      <c r="AF400" s="75"/>
      <c r="AG400" s="75"/>
      <c r="AH400" s="75"/>
      <c r="AI400" s="75"/>
      <c r="AJ400" s="75"/>
      <c r="AK400" s="75"/>
      <c r="AL400" s="75"/>
      <c r="AM400" s="75"/>
      <c r="AN400" s="75"/>
      <c r="AO400" s="97"/>
      <c r="AP400" s="11" t="s">
        <v>1026</v>
      </c>
      <c r="AQ400" s="12"/>
      <c r="AR400" s="12"/>
      <c r="AS400" s="12"/>
      <c r="AT400" s="12"/>
      <c r="AU400" s="12"/>
      <c r="AV400" s="12"/>
      <c r="AW400" s="75"/>
      <c r="AX400" s="75"/>
      <c r="AY400" s="75"/>
      <c r="AZ400" s="75"/>
      <c r="BA400" s="75"/>
      <c r="BB400" s="75"/>
      <c r="BC400" s="97"/>
      <c r="BD400" s="11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75"/>
      <c r="BV400" s="75"/>
      <c r="BW400" s="75"/>
      <c r="BX400" s="75"/>
      <c r="BY400" s="75"/>
      <c r="BZ400" s="97"/>
    </row>
    <row r="401" spans="2:78" ht="15" customHeight="1">
      <c r="B401" s="202">
        <v>5</v>
      </c>
      <c r="C401" s="202"/>
      <c r="D401" s="11" t="s">
        <v>1027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75"/>
      <c r="O401" s="75"/>
      <c r="P401" s="75"/>
      <c r="Q401" s="75"/>
      <c r="R401" s="75"/>
      <c r="S401" s="75"/>
      <c r="T401" s="97"/>
      <c r="U401" s="11" t="s">
        <v>924</v>
      </c>
      <c r="V401" s="12"/>
      <c r="W401" s="12"/>
      <c r="X401" s="12"/>
      <c r="Y401" s="119" t="s">
        <v>602</v>
      </c>
      <c r="Z401" s="12"/>
      <c r="AA401" s="12"/>
      <c r="AB401" s="12"/>
      <c r="AC401" s="12"/>
      <c r="AD401" s="12"/>
      <c r="AE401" s="12"/>
      <c r="AF401" s="75"/>
      <c r="AG401" s="75"/>
      <c r="AH401" s="75"/>
      <c r="AI401" s="75"/>
      <c r="AJ401" s="75"/>
      <c r="AK401" s="75"/>
      <c r="AL401" s="75"/>
      <c r="AM401" s="75"/>
      <c r="AN401" s="75"/>
      <c r="AO401" s="97"/>
      <c r="AP401" s="11" t="s">
        <v>1027</v>
      </c>
      <c r="AQ401" s="12"/>
      <c r="AR401" s="12"/>
      <c r="AS401" s="12"/>
      <c r="AT401" s="12"/>
      <c r="AU401" s="12"/>
      <c r="AV401" s="12"/>
      <c r="AW401" s="75"/>
      <c r="AX401" s="75"/>
      <c r="AY401" s="75"/>
      <c r="AZ401" s="75"/>
      <c r="BA401" s="75"/>
      <c r="BB401" s="75"/>
      <c r="BC401" s="97"/>
      <c r="BD401" s="11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75"/>
      <c r="BV401" s="75"/>
      <c r="BW401" s="75"/>
      <c r="BX401" s="75"/>
      <c r="BY401" s="75"/>
      <c r="BZ401" s="97"/>
    </row>
    <row r="402" spans="2:78" ht="15" customHeight="1">
      <c r="B402" s="202">
        <v>6</v>
      </c>
      <c r="C402" s="202"/>
      <c r="D402" s="11" t="s">
        <v>1007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75"/>
      <c r="O402" s="75"/>
      <c r="P402" s="75"/>
      <c r="Q402" s="75"/>
      <c r="R402" s="75"/>
      <c r="S402" s="75"/>
      <c r="T402" s="97"/>
      <c r="U402" s="11" t="s">
        <v>925</v>
      </c>
      <c r="V402" s="12"/>
      <c r="W402" s="12"/>
      <c r="X402" s="12"/>
      <c r="Y402" s="119" t="s">
        <v>602</v>
      </c>
      <c r="Z402" s="12"/>
      <c r="AA402" s="12"/>
      <c r="AB402" s="12"/>
      <c r="AC402" s="12"/>
      <c r="AD402" s="12"/>
      <c r="AE402" s="12"/>
      <c r="AF402" s="75"/>
      <c r="AG402" s="75"/>
      <c r="AH402" s="75"/>
      <c r="AI402" s="75"/>
      <c r="AJ402" s="75"/>
      <c r="AK402" s="75"/>
      <c r="AL402" s="75"/>
      <c r="AM402" s="75"/>
      <c r="AN402" s="75"/>
      <c r="AO402" s="97"/>
      <c r="AP402" s="11" t="s">
        <v>1007</v>
      </c>
      <c r="AQ402" s="12"/>
      <c r="AR402" s="12"/>
      <c r="AS402" s="12"/>
      <c r="AT402" s="12"/>
      <c r="AU402" s="12"/>
      <c r="AV402" s="12"/>
      <c r="AW402" s="75"/>
      <c r="AX402" s="75"/>
      <c r="AY402" s="75"/>
      <c r="AZ402" s="75"/>
      <c r="BA402" s="75"/>
      <c r="BB402" s="75"/>
      <c r="BC402" s="97"/>
      <c r="BD402" s="11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75"/>
      <c r="BV402" s="75"/>
      <c r="BW402" s="75"/>
      <c r="BX402" s="75"/>
      <c r="BY402" s="75"/>
      <c r="BZ402" s="97"/>
    </row>
    <row r="405" spans="2:78" ht="15" customHeight="1">
      <c r="B405" s="205" t="s">
        <v>47</v>
      </c>
      <c r="C405" s="206"/>
      <c r="D405" s="206"/>
      <c r="E405" s="206"/>
      <c r="F405" s="206"/>
      <c r="G405" s="206"/>
      <c r="H405" s="206"/>
      <c r="I405" s="206"/>
      <c r="J405" s="206"/>
      <c r="K405" s="206"/>
      <c r="L405" s="207"/>
      <c r="M405" s="211" t="s">
        <v>576</v>
      </c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3"/>
    </row>
    <row r="406" spans="2:78" ht="15" customHeight="1">
      <c r="B406" s="205" t="s">
        <v>48</v>
      </c>
      <c r="C406" s="206"/>
      <c r="D406" s="206"/>
      <c r="E406" s="206"/>
      <c r="F406" s="206"/>
      <c r="G406" s="206"/>
      <c r="H406" s="206"/>
      <c r="I406" s="206"/>
      <c r="J406" s="206"/>
      <c r="K406" s="206"/>
      <c r="L406" s="207"/>
      <c r="M406" s="211" t="s">
        <v>1044</v>
      </c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4"/>
      <c r="Z406" s="214"/>
      <c r="AA406" s="214"/>
      <c r="AB406" s="214"/>
      <c r="AC406" s="214"/>
      <c r="AD406" s="214"/>
      <c r="AE406" s="214"/>
      <c r="AF406" s="214"/>
      <c r="AG406" s="215"/>
    </row>
    <row r="407" spans="2:78" ht="15" customHeight="1">
      <c r="B407" s="205" t="s">
        <v>65</v>
      </c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7"/>
      <c r="Y407" s="216" t="s">
        <v>66</v>
      </c>
      <c r="Z407" s="217"/>
      <c r="AA407" s="217"/>
      <c r="AB407" s="217"/>
      <c r="AC407" s="217"/>
      <c r="AD407" s="217"/>
      <c r="AE407" s="217"/>
      <c r="AF407" s="217"/>
      <c r="AG407" s="217"/>
      <c r="AH407" s="217"/>
      <c r="AI407" s="217"/>
      <c r="AJ407" s="217"/>
      <c r="AK407" s="217"/>
      <c r="AL407" s="217"/>
      <c r="AM407" s="217"/>
      <c r="AN407" s="217"/>
      <c r="AO407" s="217"/>
      <c r="AP407" s="217"/>
      <c r="AQ407" s="217"/>
      <c r="AR407" s="217"/>
      <c r="AS407" s="217"/>
      <c r="AT407" s="217"/>
      <c r="AU407" s="217"/>
      <c r="AV407" s="217"/>
      <c r="AW407" s="217"/>
      <c r="AX407" s="217"/>
      <c r="AY407" s="217"/>
      <c r="AZ407" s="217"/>
      <c r="BA407" s="217"/>
      <c r="BB407" s="217"/>
      <c r="BC407" s="217"/>
      <c r="BD407" s="217"/>
      <c r="BE407" s="217"/>
      <c r="BF407" s="217"/>
      <c r="BG407" s="217"/>
      <c r="BH407" s="217"/>
      <c r="BI407" s="217"/>
      <c r="BJ407" s="217"/>
      <c r="BK407" s="217"/>
      <c r="BL407" s="217"/>
      <c r="BM407" s="217"/>
      <c r="BN407" s="217"/>
      <c r="BO407" s="217"/>
      <c r="BP407" s="217"/>
      <c r="BQ407" s="217"/>
      <c r="BR407" s="217"/>
      <c r="BS407" s="217"/>
      <c r="BT407" s="217"/>
      <c r="BU407" s="217"/>
      <c r="BV407" s="217"/>
      <c r="BW407" s="217"/>
      <c r="BX407" s="217"/>
      <c r="BY407" s="217"/>
      <c r="BZ407" s="218"/>
    </row>
    <row r="408" spans="2:78" ht="15" customHeight="1">
      <c r="B408" s="204" t="s">
        <v>0</v>
      </c>
      <c r="C408" s="204"/>
      <c r="D408" s="208" t="s">
        <v>35</v>
      </c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10"/>
      <c r="U408" s="41" t="s">
        <v>49</v>
      </c>
      <c r="V408" s="42"/>
      <c r="W408" s="42"/>
      <c r="X408" s="42"/>
      <c r="Y408" s="216" t="s">
        <v>45</v>
      </c>
      <c r="Z408" s="217"/>
      <c r="AA408" s="217"/>
      <c r="AB408" s="217"/>
      <c r="AC408" s="217"/>
      <c r="AD408" s="217"/>
      <c r="AE408" s="217"/>
      <c r="AF408" s="217"/>
      <c r="AG408" s="217"/>
      <c r="AH408" s="217"/>
      <c r="AI408" s="217"/>
      <c r="AJ408" s="217"/>
      <c r="AK408" s="217"/>
      <c r="AL408" s="217"/>
      <c r="AM408" s="217"/>
      <c r="AN408" s="217"/>
      <c r="AO408" s="218"/>
      <c r="AP408" s="224" t="s">
        <v>46</v>
      </c>
      <c r="AQ408" s="225"/>
      <c r="AR408" s="225"/>
      <c r="AS408" s="225"/>
      <c r="AT408" s="225"/>
      <c r="AU408" s="225"/>
      <c r="AV408" s="225"/>
      <c r="AW408" s="225"/>
      <c r="AX408" s="225"/>
      <c r="AY408" s="225"/>
      <c r="AZ408" s="225"/>
      <c r="BA408" s="225"/>
      <c r="BB408" s="225"/>
      <c r="BC408" s="226"/>
      <c r="BD408" s="216" t="s">
        <v>67</v>
      </c>
      <c r="BE408" s="217"/>
      <c r="BF408" s="217"/>
      <c r="BG408" s="217"/>
      <c r="BH408" s="217"/>
      <c r="BI408" s="217"/>
      <c r="BJ408" s="217"/>
      <c r="BK408" s="217"/>
      <c r="BL408" s="217"/>
      <c r="BM408" s="217"/>
      <c r="BN408" s="217"/>
      <c r="BO408" s="217"/>
      <c r="BP408" s="217"/>
      <c r="BQ408" s="217"/>
      <c r="BR408" s="217"/>
      <c r="BS408" s="217"/>
      <c r="BT408" s="217"/>
      <c r="BU408" s="217"/>
      <c r="BV408" s="217"/>
      <c r="BW408" s="217"/>
      <c r="BX408" s="217"/>
      <c r="BY408" s="217"/>
      <c r="BZ408" s="218"/>
    </row>
    <row r="409" spans="2:78" ht="15" customHeight="1">
      <c r="B409" s="202">
        <v>1</v>
      </c>
      <c r="C409" s="202"/>
      <c r="D409" s="11" t="s">
        <v>410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75"/>
      <c r="O409" s="75"/>
      <c r="P409" s="75"/>
      <c r="Q409" s="75"/>
      <c r="R409" s="75"/>
      <c r="S409" s="75"/>
      <c r="T409" s="97"/>
      <c r="U409" s="11" t="s">
        <v>963</v>
      </c>
      <c r="V409" s="12"/>
      <c r="W409" s="12"/>
      <c r="X409" s="12"/>
      <c r="Y409" s="11" t="s">
        <v>1076</v>
      </c>
      <c r="Z409" s="12"/>
      <c r="AA409" s="12"/>
      <c r="AB409" s="12"/>
      <c r="AC409" s="12"/>
      <c r="AD409" s="12"/>
      <c r="AE409" s="12"/>
      <c r="AF409" s="75"/>
      <c r="AG409" s="75"/>
      <c r="AH409" s="75"/>
      <c r="AI409" s="75"/>
      <c r="AJ409" s="75"/>
      <c r="AK409" s="75"/>
      <c r="AL409" s="75"/>
      <c r="AM409" s="75"/>
      <c r="AN409" s="75"/>
      <c r="AO409" s="97"/>
      <c r="AP409" s="11" t="s">
        <v>410</v>
      </c>
      <c r="AQ409" s="12"/>
      <c r="AR409" s="12"/>
      <c r="AS409" s="12"/>
      <c r="AT409" s="12"/>
      <c r="AU409" s="12"/>
      <c r="AV409" s="12"/>
      <c r="AW409" s="75"/>
      <c r="AX409" s="75"/>
      <c r="AY409" s="75"/>
      <c r="AZ409" s="75"/>
      <c r="BA409" s="75"/>
      <c r="BB409" s="75"/>
      <c r="BC409" s="97"/>
      <c r="BD409" s="11" t="s">
        <v>1030</v>
      </c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75"/>
      <c r="BV409" s="75"/>
      <c r="BW409" s="75"/>
      <c r="BX409" s="75"/>
      <c r="BY409" s="75"/>
      <c r="BZ409" s="97"/>
    </row>
    <row r="410" spans="2:78" ht="15" customHeight="1">
      <c r="B410" s="202">
        <v>2</v>
      </c>
      <c r="C410" s="202"/>
      <c r="D410" s="11" t="s">
        <v>631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75"/>
      <c r="O410" s="75"/>
      <c r="P410" s="75"/>
      <c r="Q410" s="75"/>
      <c r="R410" s="75"/>
      <c r="S410" s="75"/>
      <c r="T410" s="97"/>
      <c r="U410" s="11" t="s">
        <v>921</v>
      </c>
      <c r="V410" s="12"/>
      <c r="W410" s="12"/>
      <c r="X410" s="12"/>
      <c r="Y410" s="119" t="s">
        <v>671</v>
      </c>
      <c r="Z410" s="12"/>
      <c r="AA410" s="12"/>
      <c r="AB410" s="12"/>
      <c r="AC410" s="12"/>
      <c r="AD410" s="12"/>
      <c r="AE410" s="12"/>
      <c r="AF410" s="75"/>
      <c r="AG410" s="75"/>
      <c r="AH410" s="75"/>
      <c r="AI410" s="75"/>
      <c r="AJ410" s="75"/>
      <c r="AK410" s="75"/>
      <c r="AL410" s="75"/>
      <c r="AM410" s="75"/>
      <c r="AN410" s="75"/>
      <c r="AO410" s="97"/>
      <c r="AP410" s="11" t="s">
        <v>631</v>
      </c>
      <c r="AQ410" s="12"/>
      <c r="AR410" s="12"/>
      <c r="AS410" s="12"/>
      <c r="AT410" s="12"/>
      <c r="AU410" s="12"/>
      <c r="AV410" s="12"/>
      <c r="AW410" s="75"/>
      <c r="AX410" s="75"/>
      <c r="AY410" s="75"/>
      <c r="AZ410" s="75"/>
      <c r="BA410" s="75"/>
      <c r="BB410" s="75"/>
      <c r="BC410" s="97"/>
      <c r="BD410" s="11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75"/>
      <c r="BV410" s="75"/>
      <c r="BW410" s="75"/>
      <c r="BX410" s="75"/>
      <c r="BY410" s="75"/>
      <c r="BZ410" s="97"/>
    </row>
    <row r="411" spans="2:78" ht="15" customHeight="1">
      <c r="B411" s="202">
        <v>3</v>
      </c>
      <c r="C411" s="202"/>
      <c r="D411" s="11" t="s">
        <v>1025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75"/>
      <c r="O411" s="75"/>
      <c r="P411" s="75"/>
      <c r="Q411" s="75"/>
      <c r="R411" s="75"/>
      <c r="S411" s="75"/>
      <c r="T411" s="97"/>
      <c r="U411" s="11" t="s">
        <v>922</v>
      </c>
      <c r="V411" s="12"/>
      <c r="W411" s="12"/>
      <c r="X411" s="12"/>
      <c r="Y411" s="119" t="s">
        <v>671</v>
      </c>
      <c r="Z411" s="12"/>
      <c r="AA411" s="12"/>
      <c r="AB411" s="12"/>
      <c r="AC411" s="12"/>
      <c r="AD411" s="12"/>
      <c r="AE411" s="12"/>
      <c r="AF411" s="75"/>
      <c r="AG411" s="75"/>
      <c r="AH411" s="75"/>
      <c r="AI411" s="75"/>
      <c r="AJ411" s="75"/>
      <c r="AK411" s="75"/>
      <c r="AL411" s="75"/>
      <c r="AM411" s="75"/>
      <c r="AN411" s="75"/>
      <c r="AO411" s="97"/>
      <c r="AP411" s="11" t="s">
        <v>1025</v>
      </c>
      <c r="AQ411" s="12"/>
      <c r="AR411" s="12"/>
      <c r="AS411" s="12"/>
      <c r="AT411" s="12"/>
      <c r="AU411" s="12"/>
      <c r="AV411" s="12"/>
      <c r="AW411" s="75"/>
      <c r="AX411" s="75"/>
      <c r="AY411" s="75"/>
      <c r="AZ411" s="75"/>
      <c r="BA411" s="75"/>
      <c r="BB411" s="75"/>
      <c r="BC411" s="97"/>
      <c r="BD411" s="121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75"/>
      <c r="BV411" s="75"/>
      <c r="BW411" s="75"/>
      <c r="BX411" s="75"/>
      <c r="BY411" s="75"/>
      <c r="BZ411" s="97"/>
    </row>
    <row r="412" spans="2:78" ht="15" customHeight="1">
      <c r="B412" s="202">
        <v>4</v>
      </c>
      <c r="C412" s="202"/>
      <c r="D412" s="11" t="s">
        <v>1026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75"/>
      <c r="O412" s="75"/>
      <c r="P412" s="75"/>
      <c r="Q412" s="75"/>
      <c r="R412" s="75"/>
      <c r="S412" s="75"/>
      <c r="T412" s="97"/>
      <c r="U412" s="11" t="s">
        <v>923</v>
      </c>
      <c r="V412" s="12"/>
      <c r="W412" s="12"/>
      <c r="X412" s="12"/>
      <c r="Y412" s="119" t="s">
        <v>603</v>
      </c>
      <c r="Z412" s="12"/>
      <c r="AA412" s="12"/>
      <c r="AB412" s="12"/>
      <c r="AC412" s="12"/>
      <c r="AD412" s="12"/>
      <c r="AE412" s="12"/>
      <c r="AF412" s="75"/>
      <c r="AG412" s="75"/>
      <c r="AH412" s="75"/>
      <c r="AI412" s="75"/>
      <c r="AJ412" s="75"/>
      <c r="AK412" s="75"/>
      <c r="AL412" s="75"/>
      <c r="AM412" s="75"/>
      <c r="AN412" s="75"/>
      <c r="AO412" s="97"/>
      <c r="AP412" s="11" t="s">
        <v>1026</v>
      </c>
      <c r="AQ412" s="12"/>
      <c r="AR412" s="12"/>
      <c r="AS412" s="12"/>
      <c r="AT412" s="12"/>
      <c r="AU412" s="12"/>
      <c r="AV412" s="12"/>
      <c r="AW412" s="75"/>
      <c r="AX412" s="75"/>
      <c r="AY412" s="75"/>
      <c r="AZ412" s="75"/>
      <c r="BA412" s="75"/>
      <c r="BB412" s="75"/>
      <c r="BC412" s="97"/>
      <c r="BD412" s="11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75"/>
      <c r="BV412" s="75"/>
      <c r="BW412" s="75"/>
      <c r="BX412" s="75"/>
      <c r="BY412" s="75"/>
      <c r="BZ412" s="97"/>
    </row>
    <row r="413" spans="2:78" ht="15" customHeight="1">
      <c r="B413" s="202">
        <v>5</v>
      </c>
      <c r="C413" s="202"/>
      <c r="D413" s="11" t="s">
        <v>1027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75"/>
      <c r="O413" s="75"/>
      <c r="P413" s="75"/>
      <c r="Q413" s="75"/>
      <c r="R413" s="75"/>
      <c r="S413" s="75"/>
      <c r="T413" s="97"/>
      <c r="U413" s="11" t="s">
        <v>924</v>
      </c>
      <c r="V413" s="12"/>
      <c r="W413" s="12"/>
      <c r="X413" s="12"/>
      <c r="Y413" s="119" t="s">
        <v>603</v>
      </c>
      <c r="Z413" s="12"/>
      <c r="AA413" s="12"/>
      <c r="AB413" s="12"/>
      <c r="AC413" s="12"/>
      <c r="AD413" s="12"/>
      <c r="AE413" s="12"/>
      <c r="AF413" s="75"/>
      <c r="AG413" s="75"/>
      <c r="AH413" s="75"/>
      <c r="AI413" s="75"/>
      <c r="AJ413" s="75"/>
      <c r="AK413" s="75"/>
      <c r="AL413" s="75"/>
      <c r="AM413" s="75"/>
      <c r="AN413" s="75"/>
      <c r="AO413" s="97"/>
      <c r="AP413" s="11" t="s">
        <v>1027</v>
      </c>
      <c r="AQ413" s="12"/>
      <c r="AR413" s="12"/>
      <c r="AS413" s="12"/>
      <c r="AT413" s="12"/>
      <c r="AU413" s="12"/>
      <c r="AV413" s="12"/>
      <c r="AW413" s="75"/>
      <c r="AX413" s="75"/>
      <c r="AY413" s="75"/>
      <c r="AZ413" s="75"/>
      <c r="BA413" s="75"/>
      <c r="BB413" s="75"/>
      <c r="BC413" s="97"/>
      <c r="BD413" s="11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75"/>
      <c r="BV413" s="75"/>
      <c r="BW413" s="75"/>
      <c r="BX413" s="75"/>
      <c r="BY413" s="75"/>
      <c r="BZ413" s="97"/>
    </row>
    <row r="414" spans="2:78" ht="15" customHeight="1">
      <c r="B414" s="202">
        <v>6</v>
      </c>
      <c r="C414" s="202"/>
      <c r="D414" s="11" t="s">
        <v>1007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75"/>
      <c r="O414" s="75"/>
      <c r="P414" s="75"/>
      <c r="Q414" s="75"/>
      <c r="R414" s="75"/>
      <c r="S414" s="75"/>
      <c r="T414" s="97"/>
      <c r="U414" s="11" t="s">
        <v>925</v>
      </c>
      <c r="V414" s="12"/>
      <c r="W414" s="12"/>
      <c r="X414" s="12"/>
      <c r="Y414" s="119" t="s">
        <v>603</v>
      </c>
      <c r="Z414" s="12"/>
      <c r="AA414" s="12"/>
      <c r="AB414" s="12"/>
      <c r="AC414" s="12"/>
      <c r="AD414" s="12"/>
      <c r="AE414" s="12"/>
      <c r="AF414" s="75"/>
      <c r="AG414" s="75"/>
      <c r="AH414" s="75"/>
      <c r="AI414" s="75"/>
      <c r="AJ414" s="75"/>
      <c r="AK414" s="75"/>
      <c r="AL414" s="75"/>
      <c r="AM414" s="75"/>
      <c r="AN414" s="75"/>
      <c r="AO414" s="97"/>
      <c r="AP414" s="11" t="s">
        <v>1007</v>
      </c>
      <c r="AQ414" s="12"/>
      <c r="AR414" s="12"/>
      <c r="AS414" s="12"/>
      <c r="AT414" s="12"/>
      <c r="AU414" s="12"/>
      <c r="AV414" s="12"/>
      <c r="AW414" s="75"/>
      <c r="AX414" s="75"/>
      <c r="AY414" s="75"/>
      <c r="AZ414" s="75"/>
      <c r="BA414" s="75"/>
      <c r="BB414" s="75"/>
      <c r="BC414" s="97"/>
      <c r="BD414" s="11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75"/>
      <c r="BV414" s="75"/>
      <c r="BW414" s="75"/>
      <c r="BX414" s="75"/>
      <c r="BY414" s="75"/>
      <c r="BZ414" s="97"/>
    </row>
    <row r="417" spans="2:78" ht="15" customHeight="1">
      <c r="B417" s="205" t="s">
        <v>47</v>
      </c>
      <c r="C417" s="206"/>
      <c r="D417" s="206"/>
      <c r="E417" s="206"/>
      <c r="F417" s="206"/>
      <c r="G417" s="206"/>
      <c r="H417" s="206"/>
      <c r="I417" s="206"/>
      <c r="J417" s="206"/>
      <c r="K417" s="206"/>
      <c r="L417" s="207"/>
      <c r="M417" s="211" t="s">
        <v>576</v>
      </c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3"/>
    </row>
    <row r="418" spans="2:78" ht="15" customHeight="1">
      <c r="B418" s="205" t="s">
        <v>48</v>
      </c>
      <c r="C418" s="206"/>
      <c r="D418" s="206"/>
      <c r="E418" s="206"/>
      <c r="F418" s="206"/>
      <c r="G418" s="206"/>
      <c r="H418" s="206"/>
      <c r="I418" s="206"/>
      <c r="J418" s="206"/>
      <c r="K418" s="206"/>
      <c r="L418" s="207"/>
      <c r="M418" s="211" t="s">
        <v>1077</v>
      </c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4"/>
      <c r="Z418" s="214"/>
      <c r="AA418" s="214"/>
      <c r="AB418" s="214"/>
      <c r="AC418" s="214"/>
      <c r="AD418" s="214"/>
      <c r="AE418" s="214"/>
      <c r="AF418" s="214"/>
      <c r="AG418" s="215"/>
    </row>
    <row r="419" spans="2:78" ht="15" customHeight="1">
      <c r="B419" s="205" t="s">
        <v>65</v>
      </c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7"/>
      <c r="Y419" s="216" t="s">
        <v>66</v>
      </c>
      <c r="Z419" s="217"/>
      <c r="AA419" s="217"/>
      <c r="AB419" s="217"/>
      <c r="AC419" s="217"/>
      <c r="AD419" s="217"/>
      <c r="AE419" s="217"/>
      <c r="AF419" s="217"/>
      <c r="AG419" s="217"/>
      <c r="AH419" s="217"/>
      <c r="AI419" s="217"/>
      <c r="AJ419" s="217"/>
      <c r="AK419" s="217"/>
      <c r="AL419" s="217"/>
      <c r="AM419" s="217"/>
      <c r="AN419" s="217"/>
      <c r="AO419" s="217"/>
      <c r="AP419" s="217"/>
      <c r="AQ419" s="217"/>
      <c r="AR419" s="217"/>
      <c r="AS419" s="217"/>
      <c r="AT419" s="217"/>
      <c r="AU419" s="217"/>
      <c r="AV419" s="217"/>
      <c r="AW419" s="217"/>
      <c r="AX419" s="217"/>
      <c r="AY419" s="217"/>
      <c r="AZ419" s="217"/>
      <c r="BA419" s="217"/>
      <c r="BB419" s="217"/>
      <c r="BC419" s="217"/>
      <c r="BD419" s="217"/>
      <c r="BE419" s="217"/>
      <c r="BF419" s="217"/>
      <c r="BG419" s="217"/>
      <c r="BH419" s="217"/>
      <c r="BI419" s="217"/>
      <c r="BJ419" s="217"/>
      <c r="BK419" s="217"/>
      <c r="BL419" s="217"/>
      <c r="BM419" s="217"/>
      <c r="BN419" s="217"/>
      <c r="BO419" s="217"/>
      <c r="BP419" s="217"/>
      <c r="BQ419" s="217"/>
      <c r="BR419" s="217"/>
      <c r="BS419" s="217"/>
      <c r="BT419" s="217"/>
      <c r="BU419" s="217"/>
      <c r="BV419" s="217"/>
      <c r="BW419" s="217"/>
      <c r="BX419" s="217"/>
      <c r="BY419" s="217"/>
      <c r="BZ419" s="218"/>
    </row>
    <row r="420" spans="2:78" ht="15" customHeight="1">
      <c r="B420" s="204" t="s">
        <v>0</v>
      </c>
      <c r="C420" s="204"/>
      <c r="D420" s="208" t="s">
        <v>35</v>
      </c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10"/>
      <c r="U420" s="41" t="s">
        <v>49</v>
      </c>
      <c r="V420" s="42"/>
      <c r="W420" s="42"/>
      <c r="X420" s="42"/>
      <c r="Y420" s="216" t="s">
        <v>45</v>
      </c>
      <c r="Z420" s="217"/>
      <c r="AA420" s="217"/>
      <c r="AB420" s="217"/>
      <c r="AC420" s="217"/>
      <c r="AD420" s="217"/>
      <c r="AE420" s="217"/>
      <c r="AF420" s="217"/>
      <c r="AG420" s="217"/>
      <c r="AH420" s="217"/>
      <c r="AI420" s="217"/>
      <c r="AJ420" s="217"/>
      <c r="AK420" s="217"/>
      <c r="AL420" s="217"/>
      <c r="AM420" s="217"/>
      <c r="AN420" s="217"/>
      <c r="AO420" s="218"/>
      <c r="AP420" s="224" t="s">
        <v>46</v>
      </c>
      <c r="AQ420" s="225"/>
      <c r="AR420" s="225"/>
      <c r="AS420" s="225"/>
      <c r="AT420" s="225"/>
      <c r="AU420" s="225"/>
      <c r="AV420" s="225"/>
      <c r="AW420" s="225"/>
      <c r="AX420" s="225"/>
      <c r="AY420" s="225"/>
      <c r="AZ420" s="225"/>
      <c r="BA420" s="225"/>
      <c r="BB420" s="225"/>
      <c r="BC420" s="226"/>
      <c r="BD420" s="216" t="s">
        <v>67</v>
      </c>
      <c r="BE420" s="217"/>
      <c r="BF420" s="217"/>
      <c r="BG420" s="217"/>
      <c r="BH420" s="217"/>
      <c r="BI420" s="217"/>
      <c r="BJ420" s="217"/>
      <c r="BK420" s="217"/>
      <c r="BL420" s="217"/>
      <c r="BM420" s="217"/>
      <c r="BN420" s="217"/>
      <c r="BO420" s="217"/>
      <c r="BP420" s="217"/>
      <c r="BQ420" s="217"/>
      <c r="BR420" s="217"/>
      <c r="BS420" s="217"/>
      <c r="BT420" s="217"/>
      <c r="BU420" s="217"/>
      <c r="BV420" s="217"/>
      <c r="BW420" s="217"/>
      <c r="BX420" s="217"/>
      <c r="BY420" s="217"/>
      <c r="BZ420" s="218"/>
    </row>
    <row r="421" spans="2:78" ht="15" customHeight="1">
      <c r="B421" s="220">
        <v>1</v>
      </c>
      <c r="C421" s="221"/>
      <c r="D421" s="32" t="s">
        <v>410</v>
      </c>
      <c r="E421" s="20"/>
      <c r="F421" s="20"/>
      <c r="G421" s="20"/>
      <c r="H421" s="20"/>
      <c r="I421" s="20"/>
      <c r="J421" s="20"/>
      <c r="K421" s="20"/>
      <c r="L421" s="20"/>
      <c r="M421" s="20"/>
      <c r="N421" s="101"/>
      <c r="O421" s="101"/>
      <c r="P421" s="101"/>
      <c r="Q421" s="101"/>
      <c r="R421" s="101"/>
      <c r="S421" s="101"/>
      <c r="T421" s="102"/>
      <c r="U421" s="32" t="s">
        <v>963</v>
      </c>
      <c r="V421" s="20"/>
      <c r="W421" s="20"/>
      <c r="X421" s="21"/>
      <c r="Y421" s="32" t="s">
        <v>1074</v>
      </c>
      <c r="Z421" s="20"/>
      <c r="AA421" s="20"/>
      <c r="AB421" s="20"/>
      <c r="AC421" s="20"/>
      <c r="AD421" s="20"/>
      <c r="AE421" s="20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2"/>
      <c r="AP421" s="32" t="s">
        <v>410</v>
      </c>
      <c r="AQ421" s="20"/>
      <c r="AR421" s="20"/>
      <c r="AS421" s="20"/>
      <c r="AT421" s="20"/>
      <c r="AU421" s="20"/>
      <c r="AV421" s="20"/>
      <c r="AW421" s="101"/>
      <c r="AX421" s="101"/>
      <c r="AY421" s="101"/>
      <c r="AZ421" s="101"/>
      <c r="BA421" s="101"/>
      <c r="BB421" s="101"/>
      <c r="BC421" s="102"/>
      <c r="BD421" s="32" t="s">
        <v>1030</v>
      </c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101"/>
      <c r="BV421" s="101"/>
      <c r="BW421" s="101"/>
      <c r="BX421" s="101"/>
      <c r="BY421" s="101"/>
      <c r="BZ421" s="102"/>
    </row>
    <row r="422" spans="2:78" ht="15" customHeight="1">
      <c r="B422" s="232"/>
      <c r="C422" s="233"/>
      <c r="D422" s="36"/>
      <c r="E422" s="8"/>
      <c r="F422" s="8"/>
      <c r="G422" s="8"/>
      <c r="H422" s="8"/>
      <c r="I422" s="8"/>
      <c r="J422" s="8"/>
      <c r="K422" s="8"/>
      <c r="L422" s="8"/>
      <c r="M422" s="8"/>
      <c r="T422" s="138"/>
      <c r="U422" s="36"/>
      <c r="V422" s="8"/>
      <c r="W422" s="8"/>
      <c r="X422" s="23"/>
      <c r="Y422" s="36" t="s">
        <v>1078</v>
      </c>
      <c r="Z422" s="8"/>
      <c r="AA422" s="8"/>
      <c r="AB422" s="8"/>
      <c r="AC422" s="8"/>
      <c r="AD422" s="8"/>
      <c r="AE422" s="8"/>
      <c r="AO422" s="138"/>
      <c r="AP422" s="36"/>
      <c r="AQ422" s="8"/>
      <c r="AR422" s="8"/>
      <c r="AS422" s="8"/>
      <c r="AT422" s="8"/>
      <c r="AU422" s="8"/>
      <c r="AV422" s="8"/>
      <c r="BC422" s="138"/>
      <c r="BD422" s="36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Z422" s="138"/>
    </row>
    <row r="423" spans="2:78" ht="15" customHeight="1">
      <c r="B423" s="222"/>
      <c r="C423" s="223"/>
      <c r="D423" s="38"/>
      <c r="E423" s="27"/>
      <c r="F423" s="27"/>
      <c r="G423" s="27"/>
      <c r="H423" s="27"/>
      <c r="I423" s="27"/>
      <c r="J423" s="27"/>
      <c r="K423" s="27"/>
      <c r="L423" s="27"/>
      <c r="M423" s="27"/>
      <c r="N423" s="136"/>
      <c r="O423" s="136"/>
      <c r="P423" s="136"/>
      <c r="Q423" s="136"/>
      <c r="R423" s="136"/>
      <c r="S423" s="136"/>
      <c r="T423" s="137"/>
      <c r="U423" s="38"/>
      <c r="V423" s="27"/>
      <c r="W423" s="27"/>
      <c r="X423" s="28"/>
      <c r="Y423" s="38" t="s">
        <v>672</v>
      </c>
      <c r="Z423" s="27"/>
      <c r="AA423" s="27"/>
      <c r="AB423" s="27"/>
      <c r="AC423" s="27"/>
      <c r="AD423" s="27"/>
      <c r="AE423" s="27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7"/>
      <c r="AP423" s="38"/>
      <c r="AQ423" s="27"/>
      <c r="AR423" s="27"/>
      <c r="AS423" s="27"/>
      <c r="AT423" s="27"/>
      <c r="AU423" s="27"/>
      <c r="AV423" s="27"/>
      <c r="AW423" s="136"/>
      <c r="AX423" s="136"/>
      <c r="AY423" s="136"/>
      <c r="AZ423" s="136"/>
      <c r="BA423" s="136"/>
      <c r="BB423" s="136"/>
      <c r="BC423" s="137"/>
      <c r="BD423" s="38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136"/>
      <c r="BV423" s="136"/>
      <c r="BW423" s="136"/>
      <c r="BX423" s="136"/>
      <c r="BY423" s="136"/>
      <c r="BZ423" s="137"/>
    </row>
    <row r="424" spans="2:78" ht="15" customHeight="1">
      <c r="B424" s="202">
        <v>2</v>
      </c>
      <c r="C424" s="202"/>
      <c r="D424" s="11" t="s">
        <v>631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75"/>
      <c r="O424" s="75"/>
      <c r="P424" s="75"/>
      <c r="Q424" s="75"/>
      <c r="R424" s="75"/>
      <c r="S424" s="75"/>
      <c r="T424" s="97"/>
      <c r="U424" s="11" t="s">
        <v>921</v>
      </c>
      <c r="V424" s="12"/>
      <c r="W424" s="12"/>
      <c r="X424" s="12"/>
      <c r="Y424" s="119" t="s">
        <v>671</v>
      </c>
      <c r="Z424" s="12"/>
      <c r="AA424" s="12"/>
      <c r="AB424" s="12"/>
      <c r="AC424" s="12"/>
      <c r="AD424" s="12"/>
      <c r="AE424" s="12"/>
      <c r="AF424" s="75"/>
      <c r="AG424" s="75"/>
      <c r="AH424" s="75"/>
      <c r="AI424" s="75"/>
      <c r="AJ424" s="75"/>
      <c r="AK424" s="75"/>
      <c r="AL424" s="75"/>
      <c r="AM424" s="75"/>
      <c r="AN424" s="75"/>
      <c r="AO424" s="97"/>
      <c r="AP424" s="11" t="s">
        <v>631</v>
      </c>
      <c r="AQ424" s="12"/>
      <c r="AR424" s="12"/>
      <c r="AS424" s="12"/>
      <c r="AT424" s="12"/>
      <c r="AU424" s="12"/>
      <c r="AV424" s="12"/>
      <c r="AW424" s="75"/>
      <c r="AX424" s="75"/>
      <c r="AY424" s="75"/>
      <c r="AZ424" s="75"/>
      <c r="BA424" s="75"/>
      <c r="BB424" s="75"/>
      <c r="BC424" s="97"/>
      <c r="BD424" s="11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75"/>
      <c r="BV424" s="75"/>
      <c r="BW424" s="75"/>
      <c r="BX424" s="75"/>
      <c r="BY424" s="75"/>
      <c r="BZ424" s="97"/>
    </row>
    <row r="425" spans="2:78" ht="15" customHeight="1">
      <c r="B425" s="202">
        <v>3</v>
      </c>
      <c r="C425" s="202"/>
      <c r="D425" s="11" t="s">
        <v>1025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75"/>
      <c r="O425" s="75"/>
      <c r="P425" s="75"/>
      <c r="Q425" s="75"/>
      <c r="R425" s="75"/>
      <c r="S425" s="75"/>
      <c r="T425" s="97"/>
      <c r="U425" s="11" t="s">
        <v>922</v>
      </c>
      <c r="V425" s="12"/>
      <c r="W425" s="12"/>
      <c r="X425" s="12"/>
      <c r="Y425" s="119" t="s">
        <v>671</v>
      </c>
      <c r="Z425" s="12"/>
      <c r="AA425" s="12"/>
      <c r="AB425" s="12"/>
      <c r="AC425" s="12"/>
      <c r="AD425" s="12"/>
      <c r="AE425" s="12"/>
      <c r="AF425" s="75"/>
      <c r="AG425" s="75"/>
      <c r="AH425" s="75"/>
      <c r="AI425" s="75"/>
      <c r="AJ425" s="75"/>
      <c r="AK425" s="75"/>
      <c r="AL425" s="75"/>
      <c r="AM425" s="75"/>
      <c r="AN425" s="75"/>
      <c r="AO425" s="97"/>
      <c r="AP425" s="11" t="s">
        <v>1025</v>
      </c>
      <c r="AQ425" s="12"/>
      <c r="AR425" s="12"/>
      <c r="AS425" s="12"/>
      <c r="AT425" s="12"/>
      <c r="AU425" s="12"/>
      <c r="AV425" s="12"/>
      <c r="AW425" s="75"/>
      <c r="AX425" s="75"/>
      <c r="AY425" s="75"/>
      <c r="AZ425" s="75"/>
      <c r="BA425" s="75"/>
      <c r="BB425" s="75"/>
      <c r="BC425" s="97"/>
      <c r="BD425" s="121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75"/>
      <c r="BV425" s="75"/>
      <c r="BW425" s="75"/>
      <c r="BX425" s="75"/>
      <c r="BY425" s="75"/>
      <c r="BZ425" s="97"/>
    </row>
    <row r="426" spans="2:78" ht="15" customHeight="1">
      <c r="B426" s="220">
        <v>4</v>
      </c>
      <c r="C426" s="221"/>
      <c r="D426" s="32" t="s">
        <v>1026</v>
      </c>
      <c r="E426" s="20"/>
      <c r="F426" s="20"/>
      <c r="G426" s="20"/>
      <c r="H426" s="20"/>
      <c r="I426" s="20"/>
      <c r="J426" s="20"/>
      <c r="K426" s="20"/>
      <c r="L426" s="20"/>
      <c r="M426" s="20"/>
      <c r="N426" s="101"/>
      <c r="O426" s="101"/>
      <c r="P426" s="101"/>
      <c r="Q426" s="101"/>
      <c r="R426" s="101"/>
      <c r="S426" s="101"/>
      <c r="T426" s="102"/>
      <c r="U426" s="32" t="s">
        <v>923</v>
      </c>
      <c r="V426" s="20"/>
      <c r="W426" s="20"/>
      <c r="X426" s="21"/>
      <c r="Y426" s="139" t="s">
        <v>603</v>
      </c>
      <c r="Z426" s="20"/>
      <c r="AA426" s="20"/>
      <c r="AB426" s="20"/>
      <c r="AC426" s="20"/>
      <c r="AD426" s="20"/>
      <c r="AE426" s="20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2"/>
      <c r="AP426" s="32" t="s">
        <v>1026</v>
      </c>
      <c r="AQ426" s="20"/>
      <c r="AR426" s="20"/>
      <c r="AS426" s="20"/>
      <c r="AT426" s="20"/>
      <c r="AU426" s="20"/>
      <c r="AV426" s="20"/>
      <c r="AW426" s="101"/>
      <c r="AX426" s="101"/>
      <c r="AY426" s="101"/>
      <c r="AZ426" s="101"/>
      <c r="BA426" s="101"/>
      <c r="BB426" s="101"/>
      <c r="BC426" s="102"/>
      <c r="BD426" s="32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101"/>
      <c r="BV426" s="101"/>
      <c r="BW426" s="101"/>
      <c r="BX426" s="101"/>
      <c r="BY426" s="101"/>
      <c r="BZ426" s="102"/>
    </row>
    <row r="427" spans="2:78" ht="15" customHeight="1">
      <c r="B427" s="222"/>
      <c r="C427" s="223"/>
      <c r="D427" s="38"/>
      <c r="E427" s="27"/>
      <c r="F427" s="27"/>
      <c r="G427" s="27"/>
      <c r="H427" s="27"/>
      <c r="I427" s="27"/>
      <c r="J427" s="27"/>
      <c r="K427" s="27"/>
      <c r="L427" s="27"/>
      <c r="M427" s="27"/>
      <c r="N427" s="136"/>
      <c r="O427" s="136"/>
      <c r="P427" s="136"/>
      <c r="Q427" s="136"/>
      <c r="R427" s="136"/>
      <c r="S427" s="136"/>
      <c r="T427" s="137"/>
      <c r="U427" s="38"/>
      <c r="V427" s="27"/>
      <c r="W427" s="27"/>
      <c r="X427" s="28"/>
      <c r="Y427" s="38" t="s">
        <v>1078</v>
      </c>
      <c r="Z427" s="27"/>
      <c r="AA427" s="27"/>
      <c r="AB427" s="27"/>
      <c r="AC427" s="27"/>
      <c r="AD427" s="27"/>
      <c r="AE427" s="27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7"/>
      <c r="AP427" s="38"/>
      <c r="AQ427" s="27"/>
      <c r="AR427" s="27"/>
      <c r="AS427" s="27"/>
      <c r="AT427" s="27"/>
      <c r="AU427" s="27"/>
      <c r="AV427" s="27"/>
      <c r="AW427" s="136"/>
      <c r="AX427" s="136"/>
      <c r="AY427" s="136"/>
      <c r="AZ427" s="136"/>
      <c r="BA427" s="136"/>
      <c r="BB427" s="136"/>
      <c r="BC427" s="137"/>
      <c r="BD427" s="38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136"/>
      <c r="BV427" s="136"/>
      <c r="BW427" s="136"/>
      <c r="BX427" s="136"/>
      <c r="BY427" s="136"/>
      <c r="BZ427" s="137"/>
    </row>
    <row r="428" spans="2:78" ht="15" customHeight="1">
      <c r="B428" s="220">
        <v>5</v>
      </c>
      <c r="C428" s="221"/>
      <c r="D428" s="32" t="s">
        <v>1027</v>
      </c>
      <c r="E428" s="20"/>
      <c r="F428" s="20"/>
      <c r="G428" s="20"/>
      <c r="H428" s="20"/>
      <c r="I428" s="20"/>
      <c r="J428" s="20"/>
      <c r="K428" s="20"/>
      <c r="L428" s="20"/>
      <c r="M428" s="20"/>
      <c r="N428" s="101"/>
      <c r="O428" s="101"/>
      <c r="P428" s="101"/>
      <c r="Q428" s="101"/>
      <c r="R428" s="101"/>
      <c r="S428" s="101"/>
      <c r="T428" s="102"/>
      <c r="U428" s="32" t="s">
        <v>924</v>
      </c>
      <c r="V428" s="20"/>
      <c r="W428" s="20"/>
      <c r="X428" s="21"/>
      <c r="Y428" s="139" t="s">
        <v>603</v>
      </c>
      <c r="Z428" s="20"/>
      <c r="AA428" s="20"/>
      <c r="AB428" s="20"/>
      <c r="AC428" s="20"/>
      <c r="AD428" s="20"/>
      <c r="AE428" s="20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2"/>
      <c r="AP428" s="32" t="s">
        <v>1027</v>
      </c>
      <c r="AQ428" s="20"/>
      <c r="AR428" s="20"/>
      <c r="AS428" s="20"/>
      <c r="AT428" s="20"/>
      <c r="AU428" s="20"/>
      <c r="AV428" s="20"/>
      <c r="AW428" s="101"/>
      <c r="AX428" s="101"/>
      <c r="AY428" s="101"/>
      <c r="AZ428" s="101"/>
      <c r="BA428" s="101"/>
      <c r="BB428" s="101"/>
      <c r="BC428" s="102"/>
      <c r="BD428" s="32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101"/>
      <c r="BV428" s="101"/>
      <c r="BW428" s="101"/>
      <c r="BX428" s="101"/>
      <c r="BY428" s="101"/>
      <c r="BZ428" s="102"/>
    </row>
    <row r="429" spans="2:78" ht="15" customHeight="1">
      <c r="B429" s="222"/>
      <c r="C429" s="223"/>
      <c r="D429" s="38"/>
      <c r="E429" s="27"/>
      <c r="F429" s="27"/>
      <c r="G429" s="27"/>
      <c r="H429" s="27"/>
      <c r="I429" s="27"/>
      <c r="J429" s="27"/>
      <c r="K429" s="27"/>
      <c r="L429" s="27"/>
      <c r="M429" s="27"/>
      <c r="N429" s="136"/>
      <c r="O429" s="136"/>
      <c r="P429" s="136"/>
      <c r="Q429" s="136"/>
      <c r="R429" s="136"/>
      <c r="S429" s="136"/>
      <c r="T429" s="137"/>
      <c r="U429" s="38"/>
      <c r="V429" s="27"/>
      <c r="W429" s="27"/>
      <c r="X429" s="28"/>
      <c r="Y429" s="38" t="s">
        <v>1078</v>
      </c>
      <c r="Z429" s="27"/>
      <c r="AA429" s="27"/>
      <c r="AB429" s="27"/>
      <c r="AC429" s="27"/>
      <c r="AD429" s="27"/>
      <c r="AE429" s="27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7"/>
      <c r="AP429" s="38"/>
      <c r="AQ429" s="27"/>
      <c r="AR429" s="27"/>
      <c r="AS429" s="27"/>
      <c r="AT429" s="27"/>
      <c r="AU429" s="27"/>
      <c r="AV429" s="27"/>
      <c r="AW429" s="136"/>
      <c r="AX429" s="136"/>
      <c r="AY429" s="136"/>
      <c r="AZ429" s="136"/>
      <c r="BA429" s="136"/>
      <c r="BB429" s="136"/>
      <c r="BC429" s="137"/>
      <c r="BD429" s="38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136"/>
      <c r="BV429" s="136"/>
      <c r="BW429" s="136"/>
      <c r="BX429" s="136"/>
      <c r="BY429" s="136"/>
      <c r="BZ429" s="137"/>
    </row>
    <row r="430" spans="2:78" ht="15" customHeight="1">
      <c r="B430" s="220">
        <v>6</v>
      </c>
      <c r="C430" s="221"/>
      <c r="D430" s="32" t="s">
        <v>1007</v>
      </c>
      <c r="E430" s="20"/>
      <c r="F430" s="20"/>
      <c r="G430" s="20"/>
      <c r="H430" s="20"/>
      <c r="I430" s="20"/>
      <c r="J430" s="20"/>
      <c r="K430" s="20"/>
      <c r="L430" s="20"/>
      <c r="M430" s="20"/>
      <c r="N430" s="101"/>
      <c r="O430" s="101"/>
      <c r="P430" s="101"/>
      <c r="Q430" s="101"/>
      <c r="R430" s="101"/>
      <c r="S430" s="101"/>
      <c r="T430" s="102"/>
      <c r="U430" s="32" t="s">
        <v>925</v>
      </c>
      <c r="V430" s="20"/>
      <c r="W430" s="20"/>
      <c r="X430" s="21"/>
      <c r="Y430" s="139" t="s">
        <v>603</v>
      </c>
      <c r="Z430" s="20"/>
      <c r="AA430" s="20"/>
      <c r="AB430" s="20"/>
      <c r="AC430" s="20"/>
      <c r="AD430" s="20"/>
      <c r="AE430" s="20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2"/>
      <c r="AP430" s="32" t="s">
        <v>1007</v>
      </c>
      <c r="AQ430" s="20"/>
      <c r="AR430" s="20"/>
      <c r="AS430" s="20"/>
      <c r="AT430" s="20"/>
      <c r="AU430" s="20"/>
      <c r="AV430" s="20"/>
      <c r="AW430" s="101"/>
      <c r="AX430" s="101"/>
      <c r="AY430" s="101"/>
      <c r="AZ430" s="101"/>
      <c r="BA430" s="101"/>
      <c r="BB430" s="101"/>
      <c r="BC430" s="102"/>
      <c r="BD430" s="32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101"/>
      <c r="BV430" s="101"/>
      <c r="BW430" s="101"/>
      <c r="BX430" s="101"/>
      <c r="BY430" s="101"/>
      <c r="BZ430" s="102"/>
    </row>
    <row r="431" spans="2:78" ht="15" customHeight="1">
      <c r="B431" s="222"/>
      <c r="C431" s="223"/>
      <c r="D431" s="38"/>
      <c r="E431" s="27"/>
      <c r="F431" s="27"/>
      <c r="G431" s="27"/>
      <c r="H431" s="27"/>
      <c r="I431" s="27"/>
      <c r="J431" s="27"/>
      <c r="K431" s="27"/>
      <c r="L431" s="27"/>
      <c r="M431" s="27"/>
      <c r="N431" s="136"/>
      <c r="O431" s="136"/>
      <c r="P431" s="136"/>
      <c r="Q431" s="136"/>
      <c r="R431" s="136"/>
      <c r="S431" s="136"/>
      <c r="T431" s="137"/>
      <c r="U431" s="38"/>
      <c r="V431" s="27"/>
      <c r="W431" s="27"/>
      <c r="X431" s="28"/>
      <c r="Y431" s="38" t="s">
        <v>1078</v>
      </c>
      <c r="Z431" s="27"/>
      <c r="AA431" s="27"/>
      <c r="AB431" s="27"/>
      <c r="AC431" s="27"/>
      <c r="AD431" s="27"/>
      <c r="AE431" s="27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7"/>
      <c r="AP431" s="38"/>
      <c r="AQ431" s="27"/>
      <c r="AR431" s="27"/>
      <c r="AS431" s="27"/>
      <c r="AT431" s="27"/>
      <c r="AU431" s="27"/>
      <c r="AV431" s="27"/>
      <c r="AW431" s="136"/>
      <c r="AX431" s="136"/>
      <c r="AY431" s="136"/>
      <c r="AZ431" s="136"/>
      <c r="BA431" s="136"/>
      <c r="BB431" s="136"/>
      <c r="BC431" s="137"/>
      <c r="BD431" s="38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136"/>
      <c r="BV431" s="136"/>
      <c r="BW431" s="136"/>
      <c r="BX431" s="136"/>
      <c r="BY431" s="136"/>
      <c r="BZ431" s="137"/>
    </row>
    <row r="432" spans="2:78" ht="15" customHeight="1">
      <c r="B432" s="202">
        <v>7</v>
      </c>
      <c r="C432" s="202"/>
      <c r="D432" s="119" t="s">
        <v>40</v>
      </c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97"/>
      <c r="U432" s="119" t="s">
        <v>926</v>
      </c>
      <c r="V432" s="75"/>
      <c r="W432" s="75"/>
      <c r="X432" s="97"/>
      <c r="Y432" s="119" t="s">
        <v>672</v>
      </c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97"/>
      <c r="AP432" s="119" t="s">
        <v>40</v>
      </c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97"/>
      <c r="BD432" s="119"/>
      <c r="BE432" s="75"/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/>
      <c r="BU432" s="75"/>
      <c r="BV432" s="75"/>
      <c r="BW432" s="75"/>
      <c r="BX432" s="75"/>
      <c r="BY432" s="75"/>
      <c r="BZ432" s="97"/>
    </row>
    <row r="435" spans="2:78" ht="15" customHeight="1">
      <c r="B435" s="205" t="s">
        <v>47</v>
      </c>
      <c r="C435" s="206"/>
      <c r="D435" s="206"/>
      <c r="E435" s="206"/>
      <c r="F435" s="206"/>
      <c r="G435" s="206"/>
      <c r="H435" s="206"/>
      <c r="I435" s="206"/>
      <c r="J435" s="206"/>
      <c r="K435" s="206"/>
      <c r="L435" s="207"/>
      <c r="M435" s="211" t="s">
        <v>1033</v>
      </c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3"/>
    </row>
    <row r="436" spans="2:78" ht="15" customHeight="1">
      <c r="B436" s="205" t="s">
        <v>48</v>
      </c>
      <c r="C436" s="206"/>
      <c r="D436" s="206"/>
      <c r="E436" s="206"/>
      <c r="F436" s="206"/>
      <c r="G436" s="206"/>
      <c r="H436" s="206"/>
      <c r="I436" s="206"/>
      <c r="J436" s="206"/>
      <c r="K436" s="206"/>
      <c r="L436" s="207"/>
      <c r="M436" s="211" t="s">
        <v>1079</v>
      </c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4"/>
      <c r="Z436" s="214"/>
      <c r="AA436" s="214"/>
      <c r="AB436" s="214"/>
      <c r="AC436" s="214"/>
      <c r="AD436" s="214"/>
      <c r="AE436" s="214"/>
      <c r="AF436" s="214"/>
      <c r="AG436" s="215"/>
    </row>
    <row r="437" spans="2:78" ht="15" customHeight="1">
      <c r="B437" s="205" t="s">
        <v>65</v>
      </c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7"/>
      <c r="Y437" s="216" t="s">
        <v>66</v>
      </c>
      <c r="Z437" s="217"/>
      <c r="AA437" s="217"/>
      <c r="AB437" s="217"/>
      <c r="AC437" s="217"/>
      <c r="AD437" s="217"/>
      <c r="AE437" s="217"/>
      <c r="AF437" s="217"/>
      <c r="AG437" s="217"/>
      <c r="AH437" s="217"/>
      <c r="AI437" s="217"/>
      <c r="AJ437" s="217"/>
      <c r="AK437" s="217"/>
      <c r="AL437" s="217"/>
      <c r="AM437" s="217"/>
      <c r="AN437" s="217"/>
      <c r="AO437" s="217"/>
      <c r="AP437" s="217"/>
      <c r="AQ437" s="217"/>
      <c r="AR437" s="217"/>
      <c r="AS437" s="217"/>
      <c r="AT437" s="217"/>
      <c r="AU437" s="217"/>
      <c r="AV437" s="217"/>
      <c r="AW437" s="217"/>
      <c r="AX437" s="217"/>
      <c r="AY437" s="217"/>
      <c r="AZ437" s="217"/>
      <c r="BA437" s="217"/>
      <c r="BB437" s="217"/>
      <c r="BC437" s="217"/>
      <c r="BD437" s="217"/>
      <c r="BE437" s="217"/>
      <c r="BF437" s="217"/>
      <c r="BG437" s="217"/>
      <c r="BH437" s="217"/>
      <c r="BI437" s="217"/>
      <c r="BJ437" s="217"/>
      <c r="BK437" s="217"/>
      <c r="BL437" s="217"/>
      <c r="BM437" s="217"/>
      <c r="BN437" s="217"/>
      <c r="BO437" s="217"/>
      <c r="BP437" s="217"/>
      <c r="BQ437" s="217"/>
      <c r="BR437" s="217"/>
      <c r="BS437" s="217"/>
      <c r="BT437" s="217"/>
      <c r="BU437" s="217"/>
      <c r="BV437" s="217"/>
      <c r="BW437" s="217"/>
      <c r="BX437" s="217"/>
      <c r="BY437" s="217"/>
      <c r="BZ437" s="218"/>
    </row>
    <row r="438" spans="2:78" ht="15" customHeight="1">
      <c r="B438" s="204" t="s">
        <v>0</v>
      </c>
      <c r="C438" s="204"/>
      <c r="D438" s="208" t="s">
        <v>35</v>
      </c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10"/>
      <c r="U438" s="41" t="s">
        <v>49</v>
      </c>
      <c r="V438" s="42"/>
      <c r="W438" s="42"/>
      <c r="X438" s="42"/>
      <c r="Y438" s="216" t="s">
        <v>45</v>
      </c>
      <c r="Z438" s="217"/>
      <c r="AA438" s="217"/>
      <c r="AB438" s="217"/>
      <c r="AC438" s="217"/>
      <c r="AD438" s="217"/>
      <c r="AE438" s="217"/>
      <c r="AF438" s="217"/>
      <c r="AG438" s="217"/>
      <c r="AH438" s="217"/>
      <c r="AI438" s="217"/>
      <c r="AJ438" s="217"/>
      <c r="AK438" s="217"/>
      <c r="AL438" s="217"/>
      <c r="AM438" s="217"/>
      <c r="AN438" s="217"/>
      <c r="AO438" s="218"/>
      <c r="AP438" s="224" t="s">
        <v>46</v>
      </c>
      <c r="AQ438" s="225"/>
      <c r="AR438" s="225"/>
      <c r="AS438" s="225"/>
      <c r="AT438" s="225"/>
      <c r="AU438" s="225"/>
      <c r="AV438" s="225"/>
      <c r="AW438" s="225"/>
      <c r="AX438" s="225"/>
      <c r="AY438" s="225"/>
      <c r="AZ438" s="225"/>
      <c r="BA438" s="225"/>
      <c r="BB438" s="225"/>
      <c r="BC438" s="226"/>
      <c r="BD438" s="216" t="s">
        <v>67</v>
      </c>
      <c r="BE438" s="217"/>
      <c r="BF438" s="217"/>
      <c r="BG438" s="217"/>
      <c r="BH438" s="217"/>
      <c r="BI438" s="217"/>
      <c r="BJ438" s="217"/>
      <c r="BK438" s="217"/>
      <c r="BL438" s="217"/>
      <c r="BM438" s="217"/>
      <c r="BN438" s="217"/>
      <c r="BO438" s="217"/>
      <c r="BP438" s="217"/>
      <c r="BQ438" s="217"/>
      <c r="BR438" s="217"/>
      <c r="BS438" s="217"/>
      <c r="BT438" s="217"/>
      <c r="BU438" s="217"/>
      <c r="BV438" s="217"/>
      <c r="BW438" s="217"/>
      <c r="BX438" s="217"/>
      <c r="BY438" s="217"/>
      <c r="BZ438" s="218"/>
    </row>
    <row r="439" spans="2:78" ht="15" customHeight="1">
      <c r="B439" s="220">
        <v>1</v>
      </c>
      <c r="C439" s="221"/>
      <c r="D439" s="32" t="s">
        <v>639</v>
      </c>
      <c r="E439" s="20"/>
      <c r="F439" s="20"/>
      <c r="G439" s="20"/>
      <c r="H439" s="20"/>
      <c r="I439" s="20"/>
      <c r="J439" s="20"/>
      <c r="K439" s="20"/>
      <c r="L439" s="20"/>
      <c r="M439" s="20"/>
      <c r="N439" s="101"/>
      <c r="O439" s="101"/>
      <c r="P439" s="101"/>
      <c r="Q439" s="101"/>
      <c r="R439" s="101"/>
      <c r="S439" s="101"/>
      <c r="T439" s="102"/>
      <c r="U439" s="32" t="s">
        <v>963</v>
      </c>
      <c r="V439" s="20"/>
      <c r="W439" s="20"/>
      <c r="X439" s="21"/>
      <c r="Y439" s="32" t="s">
        <v>1074</v>
      </c>
      <c r="Z439" s="20"/>
      <c r="AA439" s="20"/>
      <c r="AB439" s="20"/>
      <c r="AC439" s="20"/>
      <c r="AD439" s="20"/>
      <c r="AE439" s="20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2"/>
      <c r="AP439" s="32" t="s">
        <v>1080</v>
      </c>
      <c r="AQ439" s="20"/>
      <c r="AR439" s="20"/>
      <c r="AS439" s="20"/>
      <c r="AT439" s="20"/>
      <c r="AU439" s="20"/>
      <c r="AV439" s="20"/>
      <c r="AW439" s="101"/>
      <c r="AX439" s="101"/>
      <c r="AY439" s="101"/>
      <c r="AZ439" s="101"/>
      <c r="BA439" s="101"/>
      <c r="BB439" s="101"/>
      <c r="BC439" s="102"/>
      <c r="BD439" s="32" t="s">
        <v>1036</v>
      </c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101"/>
      <c r="BV439" s="101"/>
      <c r="BW439" s="101"/>
      <c r="BX439" s="101"/>
      <c r="BY439" s="101"/>
      <c r="BZ439" s="102"/>
    </row>
    <row r="440" spans="2:78" ht="15" customHeight="1">
      <c r="B440" s="232"/>
      <c r="C440" s="233"/>
      <c r="D440" s="36"/>
      <c r="E440" s="8"/>
      <c r="F440" s="8"/>
      <c r="G440" s="8"/>
      <c r="H440" s="8"/>
      <c r="I440" s="8"/>
      <c r="J440" s="8"/>
      <c r="K440" s="8"/>
      <c r="L440" s="8"/>
      <c r="M440" s="8"/>
      <c r="T440" s="138"/>
      <c r="U440" s="36"/>
      <c r="V440" s="8"/>
      <c r="W440" s="8"/>
      <c r="X440" s="23"/>
      <c r="Y440" s="36" t="s">
        <v>1078</v>
      </c>
      <c r="Z440" s="8"/>
      <c r="AA440" s="8"/>
      <c r="AB440" s="8"/>
      <c r="AC440" s="8"/>
      <c r="AD440" s="8"/>
      <c r="AE440" s="8"/>
      <c r="AO440" s="138"/>
      <c r="AP440" s="36" t="s">
        <v>1007</v>
      </c>
      <c r="AQ440" s="8"/>
      <c r="AR440" s="8"/>
      <c r="AS440" s="8"/>
      <c r="AT440" s="8"/>
      <c r="AU440" s="8"/>
      <c r="AV440" s="8"/>
      <c r="BC440" s="138"/>
      <c r="BD440" s="36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Z440" s="138"/>
    </row>
    <row r="441" spans="2:78" ht="15" customHeight="1">
      <c r="B441" s="222"/>
      <c r="C441" s="223"/>
      <c r="D441" s="38"/>
      <c r="E441" s="27"/>
      <c r="F441" s="27"/>
      <c r="G441" s="27"/>
      <c r="H441" s="27"/>
      <c r="I441" s="27"/>
      <c r="J441" s="27"/>
      <c r="K441" s="27"/>
      <c r="L441" s="27"/>
      <c r="M441" s="27"/>
      <c r="N441" s="136"/>
      <c r="O441" s="136"/>
      <c r="P441" s="136"/>
      <c r="Q441" s="136"/>
      <c r="R441" s="136"/>
      <c r="S441" s="136"/>
      <c r="T441" s="137"/>
      <c r="U441" s="38"/>
      <c r="V441" s="27"/>
      <c r="W441" s="27"/>
      <c r="X441" s="28"/>
      <c r="Y441" s="38" t="s">
        <v>672</v>
      </c>
      <c r="Z441" s="27"/>
      <c r="AA441" s="27"/>
      <c r="AB441" s="27"/>
      <c r="AC441" s="27"/>
      <c r="AD441" s="27"/>
      <c r="AE441" s="27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7"/>
      <c r="AP441" s="38"/>
      <c r="AQ441" s="27"/>
      <c r="AR441" s="27"/>
      <c r="AS441" s="27"/>
      <c r="AT441" s="27"/>
      <c r="AU441" s="27"/>
      <c r="AV441" s="27"/>
      <c r="AW441" s="136"/>
      <c r="AX441" s="136"/>
      <c r="AY441" s="136"/>
      <c r="AZ441" s="136"/>
      <c r="BA441" s="136"/>
      <c r="BB441" s="136"/>
      <c r="BC441" s="137"/>
      <c r="BD441" s="38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136"/>
      <c r="BV441" s="136"/>
      <c r="BW441" s="136"/>
      <c r="BX441" s="136"/>
      <c r="BY441" s="136"/>
      <c r="BZ441" s="137"/>
    </row>
    <row r="442" spans="2:78" ht="15" customHeight="1">
      <c r="B442" s="202">
        <v>2</v>
      </c>
      <c r="C442" s="202"/>
      <c r="D442" s="11" t="s">
        <v>40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75"/>
      <c r="O442" s="75"/>
      <c r="P442" s="75"/>
      <c r="Q442" s="75"/>
      <c r="R442" s="75"/>
      <c r="S442" s="75"/>
      <c r="T442" s="97"/>
      <c r="U442" s="11" t="s">
        <v>921</v>
      </c>
      <c r="V442" s="12"/>
      <c r="W442" s="12"/>
      <c r="X442" s="12"/>
      <c r="Y442" s="119" t="s">
        <v>672</v>
      </c>
      <c r="Z442" s="12"/>
      <c r="AA442" s="12"/>
      <c r="AB442" s="12"/>
      <c r="AC442" s="12"/>
      <c r="AD442" s="12"/>
      <c r="AE442" s="12"/>
      <c r="AF442" s="75"/>
      <c r="AG442" s="75"/>
      <c r="AH442" s="75"/>
      <c r="AI442" s="75"/>
      <c r="AJ442" s="75"/>
      <c r="AK442" s="75"/>
      <c r="AL442" s="75"/>
      <c r="AM442" s="75"/>
      <c r="AN442" s="75"/>
      <c r="AO442" s="97"/>
      <c r="AP442" s="11" t="s">
        <v>40</v>
      </c>
      <c r="AQ442" s="12"/>
      <c r="AR442" s="12"/>
      <c r="AS442" s="12"/>
      <c r="AT442" s="12"/>
      <c r="AU442" s="12"/>
      <c r="AV442" s="12"/>
      <c r="AW442" s="75"/>
      <c r="AX442" s="75"/>
      <c r="AY442" s="75"/>
      <c r="AZ442" s="75"/>
      <c r="BA442" s="75"/>
      <c r="BB442" s="75"/>
      <c r="BC442" s="97"/>
      <c r="BD442" s="11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75"/>
      <c r="BV442" s="75"/>
      <c r="BW442" s="75"/>
      <c r="BX442" s="75"/>
      <c r="BY442" s="75"/>
      <c r="BZ442" s="97"/>
    </row>
    <row r="445" spans="2:78" ht="15" customHeight="1">
      <c r="B445" s="205" t="s">
        <v>47</v>
      </c>
      <c r="C445" s="206"/>
      <c r="D445" s="206"/>
      <c r="E445" s="206"/>
      <c r="F445" s="206"/>
      <c r="G445" s="206"/>
      <c r="H445" s="206"/>
      <c r="I445" s="206"/>
      <c r="J445" s="206"/>
      <c r="K445" s="206"/>
      <c r="L445" s="207"/>
      <c r="M445" s="211" t="s">
        <v>754</v>
      </c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3"/>
    </row>
    <row r="446" spans="2:78" ht="15" customHeight="1">
      <c r="B446" s="205" t="s">
        <v>48</v>
      </c>
      <c r="C446" s="206"/>
      <c r="D446" s="206"/>
      <c r="E446" s="206"/>
      <c r="F446" s="206"/>
      <c r="G446" s="206"/>
      <c r="H446" s="206"/>
      <c r="I446" s="206"/>
      <c r="J446" s="206"/>
      <c r="K446" s="206"/>
      <c r="L446" s="207"/>
      <c r="M446" s="211" t="s">
        <v>1081</v>
      </c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4"/>
      <c r="Z446" s="214"/>
      <c r="AA446" s="214"/>
      <c r="AB446" s="214"/>
      <c r="AC446" s="214"/>
      <c r="AD446" s="214"/>
      <c r="AE446" s="214"/>
      <c r="AF446" s="214"/>
      <c r="AG446" s="215"/>
    </row>
    <row r="447" spans="2:78" ht="15" customHeight="1">
      <c r="B447" s="205" t="s">
        <v>65</v>
      </c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7"/>
      <c r="Y447" s="216" t="s">
        <v>66</v>
      </c>
      <c r="Z447" s="217"/>
      <c r="AA447" s="217"/>
      <c r="AB447" s="217"/>
      <c r="AC447" s="217"/>
      <c r="AD447" s="217"/>
      <c r="AE447" s="217"/>
      <c r="AF447" s="217"/>
      <c r="AG447" s="217"/>
      <c r="AH447" s="217"/>
      <c r="AI447" s="217"/>
      <c r="AJ447" s="217"/>
      <c r="AK447" s="217"/>
      <c r="AL447" s="217"/>
      <c r="AM447" s="217"/>
      <c r="AN447" s="217"/>
      <c r="AO447" s="217"/>
      <c r="AP447" s="217"/>
      <c r="AQ447" s="217"/>
      <c r="AR447" s="217"/>
      <c r="AS447" s="217"/>
      <c r="AT447" s="217"/>
      <c r="AU447" s="217"/>
      <c r="AV447" s="217"/>
      <c r="AW447" s="217"/>
      <c r="AX447" s="217"/>
      <c r="AY447" s="217"/>
      <c r="AZ447" s="217"/>
      <c r="BA447" s="217"/>
      <c r="BB447" s="217"/>
      <c r="BC447" s="217"/>
      <c r="BD447" s="217"/>
      <c r="BE447" s="217"/>
      <c r="BF447" s="217"/>
      <c r="BG447" s="217"/>
      <c r="BH447" s="217"/>
      <c r="BI447" s="217"/>
      <c r="BJ447" s="217"/>
      <c r="BK447" s="217"/>
      <c r="BL447" s="217"/>
      <c r="BM447" s="217"/>
      <c r="BN447" s="217"/>
      <c r="BO447" s="217"/>
      <c r="BP447" s="217"/>
      <c r="BQ447" s="217"/>
      <c r="BR447" s="217"/>
      <c r="BS447" s="217"/>
      <c r="BT447" s="217"/>
      <c r="BU447" s="217"/>
      <c r="BV447" s="217"/>
      <c r="BW447" s="217"/>
      <c r="BX447" s="217"/>
      <c r="BY447" s="217"/>
      <c r="BZ447" s="218"/>
    </row>
    <row r="448" spans="2:78" ht="15" customHeight="1">
      <c r="B448" s="204" t="s">
        <v>0</v>
      </c>
      <c r="C448" s="204"/>
      <c r="D448" s="208" t="s">
        <v>35</v>
      </c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10"/>
      <c r="U448" s="41" t="s">
        <v>49</v>
      </c>
      <c r="V448" s="42"/>
      <c r="W448" s="42"/>
      <c r="X448" s="42"/>
      <c r="Y448" s="216" t="s">
        <v>45</v>
      </c>
      <c r="Z448" s="217"/>
      <c r="AA448" s="217"/>
      <c r="AB448" s="217"/>
      <c r="AC448" s="217"/>
      <c r="AD448" s="217"/>
      <c r="AE448" s="217"/>
      <c r="AF448" s="217"/>
      <c r="AG448" s="217"/>
      <c r="AH448" s="217"/>
      <c r="AI448" s="217"/>
      <c r="AJ448" s="217"/>
      <c r="AK448" s="217"/>
      <c r="AL448" s="217"/>
      <c r="AM448" s="217"/>
      <c r="AN448" s="217"/>
      <c r="AO448" s="218"/>
      <c r="AP448" s="224" t="s">
        <v>46</v>
      </c>
      <c r="AQ448" s="225"/>
      <c r="AR448" s="225"/>
      <c r="AS448" s="225"/>
      <c r="AT448" s="225"/>
      <c r="AU448" s="225"/>
      <c r="AV448" s="225"/>
      <c r="AW448" s="225"/>
      <c r="AX448" s="225"/>
      <c r="AY448" s="225"/>
      <c r="AZ448" s="225"/>
      <c r="BA448" s="225"/>
      <c r="BB448" s="225"/>
      <c r="BC448" s="226"/>
      <c r="BD448" s="216" t="s">
        <v>67</v>
      </c>
      <c r="BE448" s="217"/>
      <c r="BF448" s="217"/>
      <c r="BG448" s="217"/>
      <c r="BH448" s="217"/>
      <c r="BI448" s="217"/>
      <c r="BJ448" s="217"/>
      <c r="BK448" s="217"/>
      <c r="BL448" s="217"/>
      <c r="BM448" s="217"/>
      <c r="BN448" s="217"/>
      <c r="BO448" s="217"/>
      <c r="BP448" s="217"/>
      <c r="BQ448" s="217"/>
      <c r="BR448" s="217"/>
      <c r="BS448" s="217"/>
      <c r="BT448" s="217"/>
      <c r="BU448" s="217"/>
      <c r="BV448" s="217"/>
      <c r="BW448" s="217"/>
      <c r="BX448" s="217"/>
      <c r="BY448" s="217"/>
      <c r="BZ448" s="218"/>
    </row>
    <row r="449" spans="2:78" ht="15" customHeight="1">
      <c r="B449" s="202">
        <v>1</v>
      </c>
      <c r="C449" s="202"/>
      <c r="D449" s="11" t="s">
        <v>1295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75"/>
      <c r="O449" s="75"/>
      <c r="P449" s="75"/>
      <c r="Q449" s="75"/>
      <c r="R449" s="75"/>
      <c r="S449" s="75"/>
      <c r="T449" s="75"/>
      <c r="U449" s="11" t="s">
        <v>949</v>
      </c>
      <c r="V449" s="12"/>
      <c r="W449" s="12"/>
      <c r="X449" s="13"/>
      <c r="Y449" s="75" t="s">
        <v>1302</v>
      </c>
      <c r="Z449" s="12"/>
      <c r="AA449" s="12"/>
      <c r="AB449" s="12"/>
      <c r="AC449" s="12"/>
      <c r="AD449" s="12"/>
      <c r="AE449" s="12"/>
      <c r="AF449" s="75"/>
      <c r="AG449" s="75"/>
      <c r="AH449" s="75"/>
      <c r="AI449" s="75"/>
      <c r="AJ449" s="75"/>
      <c r="AK449" s="75"/>
      <c r="AL449" s="75"/>
      <c r="AM449" s="75"/>
      <c r="AN449" s="75"/>
      <c r="AO449" s="97"/>
      <c r="AP449" s="11" t="s">
        <v>410</v>
      </c>
      <c r="AQ449" s="12"/>
      <c r="AR449" s="12"/>
      <c r="AS449" s="12"/>
      <c r="AT449" s="12"/>
      <c r="AU449" s="12"/>
      <c r="AV449" s="12"/>
      <c r="AW449" s="75"/>
      <c r="AX449" s="75"/>
      <c r="AY449" s="75"/>
      <c r="AZ449" s="75"/>
      <c r="BA449" s="75"/>
      <c r="BB449" s="75"/>
      <c r="BC449" s="97"/>
      <c r="BD449" s="11" t="s">
        <v>1299</v>
      </c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75"/>
      <c r="BV449" s="75"/>
      <c r="BW449" s="75"/>
      <c r="BX449" s="75"/>
      <c r="BY449" s="75"/>
      <c r="BZ449" s="97"/>
    </row>
    <row r="450" spans="2:78" ht="15" customHeight="1">
      <c r="B450" s="202">
        <v>2</v>
      </c>
      <c r="C450" s="202"/>
      <c r="D450" s="11" t="s">
        <v>630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75"/>
      <c r="O450" s="75"/>
      <c r="P450" s="75"/>
      <c r="Q450" s="75"/>
      <c r="R450" s="75"/>
      <c r="S450" s="75"/>
      <c r="T450" s="75"/>
      <c r="U450" s="11" t="s">
        <v>950</v>
      </c>
      <c r="V450" s="12"/>
      <c r="W450" s="12"/>
      <c r="X450" s="13"/>
      <c r="Y450" s="75" t="s">
        <v>1302</v>
      </c>
      <c r="Z450" s="12"/>
      <c r="AA450" s="12"/>
      <c r="AB450" s="12"/>
      <c r="AC450" s="12"/>
      <c r="AD450" s="12"/>
      <c r="AE450" s="12"/>
      <c r="AF450" s="75"/>
      <c r="AG450" s="75"/>
      <c r="AH450" s="75"/>
      <c r="AI450" s="75"/>
      <c r="AJ450" s="75"/>
      <c r="AK450" s="75"/>
      <c r="AL450" s="75"/>
      <c r="AM450" s="75"/>
      <c r="AN450" s="75"/>
      <c r="AO450" s="97"/>
      <c r="AP450" s="11" t="s">
        <v>630</v>
      </c>
      <c r="AQ450" s="12"/>
      <c r="AR450" s="12"/>
      <c r="AS450" s="12"/>
      <c r="AT450" s="12"/>
      <c r="AU450" s="12"/>
      <c r="AV450" s="12"/>
      <c r="AW450" s="75"/>
      <c r="AX450" s="75"/>
      <c r="AY450" s="75"/>
      <c r="AZ450" s="75"/>
      <c r="BA450" s="75"/>
      <c r="BB450" s="75"/>
      <c r="BC450" s="97"/>
      <c r="BD450" s="11" t="s">
        <v>1299</v>
      </c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75"/>
      <c r="BV450" s="75"/>
      <c r="BW450" s="75"/>
      <c r="BX450" s="75"/>
      <c r="BY450" s="75"/>
      <c r="BZ450" s="97"/>
    </row>
    <row r="451" spans="2:78" ht="15" customHeight="1">
      <c r="B451" s="202">
        <v>3</v>
      </c>
      <c r="C451" s="202"/>
      <c r="D451" s="11" t="s">
        <v>1296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75"/>
      <c r="O451" s="75"/>
      <c r="P451" s="75"/>
      <c r="Q451" s="75"/>
      <c r="R451" s="75"/>
      <c r="S451" s="75"/>
      <c r="T451" s="75"/>
      <c r="U451" s="11" t="s">
        <v>921</v>
      </c>
      <c r="V451" s="12"/>
      <c r="W451" s="12"/>
      <c r="X451" s="13"/>
      <c r="Y451" s="75" t="s">
        <v>1303</v>
      </c>
      <c r="Z451" s="12"/>
      <c r="AA451" s="12"/>
      <c r="AB451" s="12"/>
      <c r="AC451" s="12"/>
      <c r="AD451" s="12"/>
      <c r="AE451" s="12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11" t="s">
        <v>40</v>
      </c>
      <c r="AQ451" s="12"/>
      <c r="AR451" s="12"/>
      <c r="AS451" s="12"/>
      <c r="AT451" s="12"/>
      <c r="AU451" s="12"/>
      <c r="AV451" s="12"/>
      <c r="AW451" s="75"/>
      <c r="AX451" s="75"/>
      <c r="AY451" s="75"/>
      <c r="AZ451" s="75"/>
      <c r="BA451" s="75"/>
      <c r="BB451" s="75"/>
      <c r="BC451" s="97"/>
      <c r="BD451" s="12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75"/>
      <c r="BV451" s="75"/>
      <c r="BW451" s="75"/>
      <c r="BX451" s="75"/>
      <c r="BY451" s="75"/>
      <c r="BZ451" s="97"/>
    </row>
    <row r="452" spans="2:78" ht="15" customHeight="1">
      <c r="B452" s="202">
        <v>4</v>
      </c>
      <c r="C452" s="202"/>
      <c r="D452" s="11" t="s">
        <v>1297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75"/>
      <c r="O452" s="75"/>
      <c r="P452" s="75"/>
      <c r="Q452" s="75"/>
      <c r="R452" s="75"/>
      <c r="S452" s="75"/>
      <c r="T452" s="75"/>
      <c r="U452" s="11" t="s">
        <v>922</v>
      </c>
      <c r="V452" s="12"/>
      <c r="W452" s="12"/>
      <c r="X452" s="13"/>
      <c r="Y452" s="75" t="s">
        <v>1087</v>
      </c>
      <c r="Z452" s="12"/>
      <c r="AA452" s="12"/>
      <c r="AB452" s="12"/>
      <c r="AC452" s="12"/>
      <c r="AD452" s="12"/>
      <c r="AE452" s="12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11" t="s">
        <v>1</v>
      </c>
      <c r="AQ452" s="12"/>
      <c r="AR452" s="12"/>
      <c r="AS452" s="12"/>
      <c r="AT452" s="12"/>
      <c r="AU452" s="12"/>
      <c r="AV452" s="12"/>
      <c r="AW452" s="75"/>
      <c r="AX452" s="75"/>
      <c r="AY452" s="75"/>
      <c r="AZ452" s="75"/>
      <c r="BA452" s="75"/>
      <c r="BB452" s="75"/>
      <c r="BC452" s="97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75"/>
      <c r="BV452" s="75"/>
      <c r="BW452" s="75"/>
      <c r="BX452" s="75"/>
      <c r="BY452" s="75"/>
      <c r="BZ452" s="97"/>
    </row>
    <row r="453" spans="2:78" ht="15" customHeight="1">
      <c r="B453" s="202">
        <v>5</v>
      </c>
      <c r="C453" s="202"/>
      <c r="D453" s="11" t="s">
        <v>1298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75"/>
      <c r="O453" s="75"/>
      <c r="P453" s="75"/>
      <c r="Q453" s="75"/>
      <c r="R453" s="75"/>
      <c r="S453" s="75"/>
      <c r="T453" s="75"/>
      <c r="U453" s="11" t="s">
        <v>923</v>
      </c>
      <c r="V453" s="12"/>
      <c r="W453" s="12"/>
      <c r="X453" s="13"/>
      <c r="Y453" s="75" t="s">
        <v>1087</v>
      </c>
      <c r="Z453" s="12"/>
      <c r="AA453" s="12"/>
      <c r="AB453" s="12"/>
      <c r="AC453" s="12"/>
      <c r="AD453" s="12"/>
      <c r="AE453" s="12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11" t="s">
        <v>876</v>
      </c>
      <c r="AQ453" s="12"/>
      <c r="AR453" s="12"/>
      <c r="AS453" s="12"/>
      <c r="AT453" s="12"/>
      <c r="AU453" s="12"/>
      <c r="AV453" s="12"/>
      <c r="AW453" s="75"/>
      <c r="AX453" s="75"/>
      <c r="AY453" s="75"/>
      <c r="AZ453" s="75"/>
      <c r="BA453" s="75"/>
      <c r="BB453" s="75"/>
      <c r="BC453" s="97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75"/>
      <c r="BV453" s="75"/>
      <c r="BW453" s="75"/>
      <c r="BX453" s="75"/>
      <c r="BY453" s="75"/>
      <c r="BZ453" s="97"/>
    </row>
    <row r="454" spans="2:78" ht="15" customHeight="1">
      <c r="B454" s="202">
        <v>6</v>
      </c>
      <c r="C454" s="202"/>
      <c r="D454" s="11" t="s">
        <v>1300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75"/>
      <c r="O454" s="75"/>
      <c r="P454" s="75"/>
      <c r="Q454" s="75"/>
      <c r="R454" s="75"/>
      <c r="S454" s="75"/>
      <c r="T454" s="75"/>
      <c r="U454" s="11" t="s">
        <v>923</v>
      </c>
      <c r="V454" s="12"/>
      <c r="W454" s="12"/>
      <c r="X454" s="13"/>
      <c r="Y454" s="75"/>
      <c r="Z454" s="12"/>
      <c r="AA454" s="12"/>
      <c r="AB454" s="12"/>
      <c r="AC454" s="12"/>
      <c r="AD454" s="12"/>
      <c r="AE454" s="12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11"/>
      <c r="AQ454" s="12"/>
      <c r="AR454" s="12"/>
      <c r="AS454" s="12"/>
      <c r="AT454" s="12"/>
      <c r="AU454" s="12"/>
      <c r="AV454" s="12"/>
      <c r="AW454" s="75"/>
      <c r="AX454" s="75"/>
      <c r="AY454" s="75"/>
      <c r="AZ454" s="75"/>
      <c r="BA454" s="75"/>
      <c r="BB454" s="75"/>
      <c r="BC454" s="97"/>
      <c r="BD454" s="12" t="s">
        <v>1301</v>
      </c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75"/>
      <c r="BV454" s="75"/>
      <c r="BW454" s="75"/>
      <c r="BX454" s="75"/>
      <c r="BY454" s="75"/>
      <c r="BZ454" s="97"/>
    </row>
    <row r="457" spans="2:78" ht="15" customHeight="1">
      <c r="B457" s="205" t="s">
        <v>47</v>
      </c>
      <c r="C457" s="206"/>
      <c r="D457" s="206"/>
      <c r="E457" s="206"/>
      <c r="F457" s="206"/>
      <c r="G457" s="206"/>
      <c r="H457" s="206"/>
      <c r="I457" s="206"/>
      <c r="J457" s="206"/>
      <c r="K457" s="206"/>
      <c r="L457" s="207"/>
      <c r="M457" s="211" t="s">
        <v>754</v>
      </c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3"/>
    </row>
    <row r="458" spans="2:78" ht="15" customHeight="1">
      <c r="B458" s="205" t="s">
        <v>48</v>
      </c>
      <c r="C458" s="206"/>
      <c r="D458" s="206"/>
      <c r="E458" s="206"/>
      <c r="F458" s="206"/>
      <c r="G458" s="206"/>
      <c r="H458" s="206"/>
      <c r="I458" s="206"/>
      <c r="J458" s="206"/>
      <c r="K458" s="206"/>
      <c r="L458" s="207"/>
      <c r="M458" s="211" t="s">
        <v>1286</v>
      </c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3"/>
    </row>
    <row r="459" spans="2:78" ht="15" customHeight="1">
      <c r="B459" s="205" t="s">
        <v>65</v>
      </c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7"/>
      <c r="Y459" s="216" t="s">
        <v>66</v>
      </c>
      <c r="Z459" s="217"/>
      <c r="AA459" s="217"/>
      <c r="AB459" s="217"/>
      <c r="AC459" s="217"/>
      <c r="AD459" s="217"/>
      <c r="AE459" s="217"/>
      <c r="AF459" s="217"/>
      <c r="AG459" s="217"/>
      <c r="AH459" s="217"/>
      <c r="AI459" s="217"/>
      <c r="AJ459" s="217"/>
      <c r="AK459" s="217"/>
      <c r="AL459" s="217"/>
      <c r="AM459" s="217"/>
      <c r="AN459" s="217"/>
      <c r="AO459" s="217"/>
      <c r="AP459" s="217"/>
      <c r="AQ459" s="217"/>
      <c r="AR459" s="217"/>
      <c r="AS459" s="217"/>
      <c r="AT459" s="217"/>
      <c r="AU459" s="217"/>
      <c r="AV459" s="217"/>
      <c r="AW459" s="217"/>
      <c r="AX459" s="217"/>
      <c r="AY459" s="217"/>
      <c r="AZ459" s="217"/>
      <c r="BA459" s="217"/>
      <c r="BB459" s="217"/>
      <c r="BC459" s="217"/>
      <c r="BD459" s="217"/>
      <c r="BE459" s="217"/>
      <c r="BF459" s="217"/>
      <c r="BG459" s="217"/>
      <c r="BH459" s="217"/>
      <c r="BI459" s="217"/>
      <c r="BJ459" s="217"/>
      <c r="BK459" s="217"/>
      <c r="BL459" s="217"/>
      <c r="BM459" s="217"/>
      <c r="BN459" s="217"/>
      <c r="BO459" s="217"/>
      <c r="BP459" s="217"/>
      <c r="BQ459" s="217"/>
      <c r="BR459" s="217"/>
      <c r="BS459" s="217"/>
      <c r="BT459" s="217"/>
      <c r="BU459" s="217"/>
      <c r="BV459" s="217"/>
      <c r="BW459" s="217"/>
      <c r="BX459" s="217"/>
      <c r="BY459" s="217"/>
      <c r="BZ459" s="218"/>
    </row>
    <row r="460" spans="2:78" ht="15" customHeight="1">
      <c r="B460" s="204" t="s">
        <v>0</v>
      </c>
      <c r="C460" s="204"/>
      <c r="D460" s="208" t="s">
        <v>35</v>
      </c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10"/>
      <c r="U460" s="41" t="s">
        <v>49</v>
      </c>
      <c r="V460" s="42"/>
      <c r="W460" s="42"/>
      <c r="X460" s="42"/>
      <c r="Y460" s="216" t="s">
        <v>45</v>
      </c>
      <c r="Z460" s="217"/>
      <c r="AA460" s="217"/>
      <c r="AB460" s="217"/>
      <c r="AC460" s="217"/>
      <c r="AD460" s="217"/>
      <c r="AE460" s="217"/>
      <c r="AF460" s="217"/>
      <c r="AG460" s="217"/>
      <c r="AH460" s="217"/>
      <c r="AI460" s="217"/>
      <c r="AJ460" s="217"/>
      <c r="AK460" s="217"/>
      <c r="AL460" s="217"/>
      <c r="AM460" s="217"/>
      <c r="AN460" s="217"/>
      <c r="AO460" s="218"/>
      <c r="AP460" s="216" t="s">
        <v>46</v>
      </c>
      <c r="AQ460" s="217"/>
      <c r="AR460" s="217"/>
      <c r="AS460" s="217"/>
      <c r="AT460" s="217"/>
      <c r="AU460" s="217"/>
      <c r="AV460" s="217"/>
      <c r="AW460" s="217"/>
      <c r="AX460" s="217"/>
      <c r="AY460" s="217"/>
      <c r="AZ460" s="217"/>
      <c r="BA460" s="217"/>
      <c r="BB460" s="217"/>
      <c r="BC460" s="218"/>
      <c r="BD460" s="216" t="s">
        <v>67</v>
      </c>
      <c r="BE460" s="217"/>
      <c r="BF460" s="217"/>
      <c r="BG460" s="217"/>
      <c r="BH460" s="217"/>
      <c r="BI460" s="217"/>
      <c r="BJ460" s="217"/>
      <c r="BK460" s="217"/>
      <c r="BL460" s="217"/>
      <c r="BM460" s="217"/>
      <c r="BN460" s="217"/>
      <c r="BO460" s="217"/>
      <c r="BP460" s="217"/>
      <c r="BQ460" s="217"/>
      <c r="BR460" s="217"/>
      <c r="BS460" s="217"/>
      <c r="BT460" s="217"/>
      <c r="BU460" s="217"/>
      <c r="BV460" s="217"/>
      <c r="BW460" s="217"/>
      <c r="BX460" s="217"/>
      <c r="BY460" s="217"/>
      <c r="BZ460" s="218"/>
    </row>
    <row r="461" spans="2:78" ht="15" customHeight="1">
      <c r="B461" s="202">
        <v>1</v>
      </c>
      <c r="C461" s="202"/>
      <c r="D461" s="11" t="s">
        <v>410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75"/>
      <c r="O461" s="75"/>
      <c r="P461" s="75"/>
      <c r="Q461" s="75"/>
      <c r="R461" s="75"/>
      <c r="S461" s="75"/>
      <c r="T461" s="97"/>
      <c r="U461" s="11" t="s">
        <v>949</v>
      </c>
      <c r="V461" s="12"/>
      <c r="W461" s="12"/>
      <c r="X461" s="12"/>
      <c r="Y461" s="11" t="s">
        <v>1087</v>
      </c>
      <c r="Z461" s="12"/>
      <c r="AA461" s="12"/>
      <c r="AB461" s="12"/>
      <c r="AC461" s="12"/>
      <c r="AD461" s="12"/>
      <c r="AE461" s="12"/>
      <c r="AF461" s="75"/>
      <c r="AG461" s="75"/>
      <c r="AH461" s="75"/>
      <c r="AI461" s="75"/>
      <c r="AJ461" s="75"/>
      <c r="AK461" s="75"/>
      <c r="AL461" s="75"/>
      <c r="AM461" s="75"/>
      <c r="AN461" s="75"/>
      <c r="AO461" s="97"/>
      <c r="AP461" s="11" t="s">
        <v>410</v>
      </c>
      <c r="AQ461" s="12"/>
      <c r="AR461" s="12"/>
      <c r="AS461" s="12"/>
      <c r="AT461" s="12"/>
      <c r="AU461" s="12"/>
      <c r="AV461" s="12"/>
      <c r="AW461" s="75"/>
      <c r="AX461" s="75"/>
      <c r="AY461" s="75"/>
      <c r="AZ461" s="75"/>
      <c r="BA461" s="75"/>
      <c r="BB461" s="75"/>
      <c r="BC461" s="97"/>
      <c r="BD461" s="11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75"/>
      <c r="BV461" s="75"/>
      <c r="BW461" s="75"/>
      <c r="BX461" s="75"/>
      <c r="BY461" s="75"/>
      <c r="BZ461" s="97"/>
    </row>
    <row r="462" spans="2:78" ht="15" customHeight="1">
      <c r="B462" s="202">
        <v>2</v>
      </c>
      <c r="C462" s="202"/>
      <c r="D462" s="11" t="s">
        <v>631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75"/>
      <c r="O462" s="75"/>
      <c r="P462" s="75"/>
      <c r="Q462" s="75"/>
      <c r="R462" s="75"/>
      <c r="S462" s="75"/>
      <c r="T462" s="97"/>
      <c r="U462" s="11" t="s">
        <v>950</v>
      </c>
      <c r="V462" s="12"/>
      <c r="W462" s="12"/>
      <c r="X462" s="12"/>
      <c r="Y462" s="11" t="s">
        <v>1092</v>
      </c>
      <c r="Z462" s="12"/>
      <c r="AA462" s="12"/>
      <c r="AB462" s="12"/>
      <c r="AC462" s="12"/>
      <c r="AD462" s="12"/>
      <c r="AE462" s="12"/>
      <c r="AF462" s="75"/>
      <c r="AG462" s="75"/>
      <c r="AH462" s="75"/>
      <c r="AI462" s="75"/>
      <c r="AJ462" s="75"/>
      <c r="AK462" s="75"/>
      <c r="AL462" s="75"/>
      <c r="AM462" s="75"/>
      <c r="AN462" s="75"/>
      <c r="AO462" s="97"/>
      <c r="AP462" s="11" t="s">
        <v>951</v>
      </c>
      <c r="AQ462" s="12"/>
      <c r="AR462" s="12"/>
      <c r="AS462" s="12"/>
      <c r="AT462" s="12"/>
      <c r="AU462" s="12"/>
      <c r="AV462" s="12"/>
      <c r="AW462" s="75"/>
      <c r="AX462" s="75"/>
      <c r="AY462" s="75"/>
      <c r="AZ462" s="75"/>
      <c r="BA462" s="75"/>
      <c r="BB462" s="75"/>
      <c r="BC462" s="97"/>
      <c r="BD462" s="11" t="s">
        <v>952</v>
      </c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75"/>
      <c r="BV462" s="75"/>
      <c r="BW462" s="75"/>
      <c r="BX462" s="75"/>
      <c r="BY462" s="75"/>
      <c r="BZ462" s="97"/>
    </row>
    <row r="463" spans="2:78" ht="15" customHeight="1">
      <c r="B463" s="202">
        <v>3</v>
      </c>
      <c r="C463" s="202"/>
      <c r="D463" s="11" t="s">
        <v>1287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75"/>
      <c r="O463" s="75"/>
      <c r="P463" s="75"/>
      <c r="Q463" s="75"/>
      <c r="R463" s="75"/>
      <c r="S463" s="75"/>
      <c r="T463" s="97"/>
      <c r="U463" s="11" t="s">
        <v>922</v>
      </c>
      <c r="V463" s="12"/>
      <c r="W463" s="12"/>
      <c r="X463" s="12"/>
      <c r="Y463" s="11" t="s">
        <v>1092</v>
      </c>
      <c r="Z463" s="12"/>
      <c r="AA463" s="12"/>
      <c r="AB463" s="12"/>
      <c r="AC463" s="12"/>
      <c r="AD463" s="12"/>
      <c r="AE463" s="12"/>
      <c r="AF463" s="75"/>
      <c r="AG463" s="75"/>
      <c r="AH463" s="75"/>
      <c r="AI463" s="75"/>
      <c r="AJ463" s="75"/>
      <c r="AK463" s="75"/>
      <c r="AL463" s="75"/>
      <c r="AM463" s="75"/>
      <c r="AN463" s="75"/>
      <c r="AO463" s="97"/>
      <c r="AP463" s="11" t="s">
        <v>1287</v>
      </c>
      <c r="AQ463" s="12"/>
      <c r="AR463" s="12"/>
      <c r="AS463" s="12"/>
      <c r="AT463" s="12"/>
      <c r="AU463" s="12"/>
      <c r="AV463" s="12"/>
      <c r="AW463" s="75"/>
      <c r="AX463" s="75"/>
      <c r="AY463" s="75"/>
      <c r="AZ463" s="75"/>
      <c r="BA463" s="75"/>
      <c r="BB463" s="75"/>
      <c r="BC463" s="97"/>
      <c r="BD463" s="11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75"/>
      <c r="BV463" s="75"/>
      <c r="BW463" s="75"/>
      <c r="BX463" s="75"/>
      <c r="BY463" s="75"/>
      <c r="BZ463" s="97"/>
    </row>
    <row r="464" spans="2:78" ht="15" customHeight="1">
      <c r="B464" s="202">
        <v>4</v>
      </c>
      <c r="C464" s="202"/>
      <c r="D464" s="11" t="s">
        <v>9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75"/>
      <c r="O464" s="75"/>
      <c r="P464" s="75"/>
      <c r="Q464" s="75"/>
      <c r="R464" s="75"/>
      <c r="S464" s="75"/>
      <c r="T464" s="97"/>
      <c r="U464" s="11" t="s">
        <v>923</v>
      </c>
      <c r="V464" s="12"/>
      <c r="W464" s="12"/>
      <c r="X464" s="12"/>
      <c r="Y464" s="11" t="s">
        <v>1092</v>
      </c>
      <c r="Z464" s="12"/>
      <c r="AA464" s="12"/>
      <c r="AB464" s="12"/>
      <c r="AC464" s="12"/>
      <c r="AD464" s="12"/>
      <c r="AE464" s="12"/>
      <c r="AF464" s="75"/>
      <c r="AG464" s="75"/>
      <c r="AH464" s="75"/>
      <c r="AI464" s="75"/>
      <c r="AJ464" s="75"/>
      <c r="AK464" s="75"/>
      <c r="AL464" s="75"/>
      <c r="AM464" s="75"/>
      <c r="AN464" s="75"/>
      <c r="AO464" s="97"/>
      <c r="AP464" s="11" t="s">
        <v>9</v>
      </c>
      <c r="AQ464" s="12"/>
      <c r="AR464" s="12"/>
      <c r="AS464" s="12"/>
      <c r="AT464" s="12"/>
      <c r="AU464" s="12"/>
      <c r="AV464" s="12"/>
      <c r="AW464" s="75"/>
      <c r="AX464" s="75"/>
      <c r="AY464" s="75"/>
      <c r="AZ464" s="75"/>
      <c r="BA464" s="75"/>
      <c r="BB464" s="75"/>
      <c r="BC464" s="97"/>
      <c r="BD464" s="11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75"/>
      <c r="BV464" s="75"/>
      <c r="BW464" s="75"/>
      <c r="BX464" s="75"/>
      <c r="BY464" s="75"/>
      <c r="BZ464" s="97"/>
    </row>
    <row r="465" spans="2:78" ht="15" customHeight="1">
      <c r="B465" s="202">
        <v>5</v>
      </c>
      <c r="C465" s="202"/>
      <c r="D465" s="11" t="s">
        <v>903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75"/>
      <c r="O465" s="75"/>
      <c r="P465" s="75"/>
      <c r="Q465" s="75"/>
      <c r="R465" s="75"/>
      <c r="S465" s="75"/>
      <c r="T465" s="97"/>
      <c r="U465" s="11" t="s">
        <v>924</v>
      </c>
      <c r="V465" s="12"/>
      <c r="W465" s="12"/>
      <c r="X465" s="12"/>
      <c r="Y465" s="11" t="s">
        <v>1092</v>
      </c>
      <c r="Z465" s="12"/>
      <c r="AA465" s="12"/>
      <c r="AB465" s="12"/>
      <c r="AC465" s="12"/>
      <c r="AD465" s="12"/>
      <c r="AE465" s="12"/>
      <c r="AF465" s="75"/>
      <c r="AG465" s="75"/>
      <c r="AH465" s="75"/>
      <c r="AI465" s="75"/>
      <c r="AJ465" s="75"/>
      <c r="AK465" s="75"/>
      <c r="AL465" s="75"/>
      <c r="AM465" s="75"/>
      <c r="AN465" s="75"/>
      <c r="AO465" s="97"/>
      <c r="AP465" s="11" t="s">
        <v>876</v>
      </c>
      <c r="AQ465" s="12"/>
      <c r="AR465" s="12"/>
      <c r="AS465" s="12"/>
      <c r="AT465" s="12"/>
      <c r="AU465" s="12"/>
      <c r="AV465" s="12"/>
      <c r="AW465" s="75"/>
      <c r="AX465" s="75"/>
      <c r="AY465" s="75"/>
      <c r="AZ465" s="75"/>
      <c r="BA465" s="75"/>
      <c r="BB465" s="75"/>
      <c r="BC465" s="97"/>
      <c r="BD465" s="12" t="s">
        <v>964</v>
      </c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75"/>
      <c r="BV465" s="75"/>
      <c r="BW465" s="75"/>
      <c r="BX465" s="75"/>
      <c r="BY465" s="75"/>
      <c r="BZ465" s="97"/>
    </row>
    <row r="466" spans="2:78" ht="15" customHeight="1">
      <c r="B466" s="202">
        <v>6</v>
      </c>
      <c r="C466" s="202"/>
      <c r="D466" s="11" t="s">
        <v>1288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75"/>
      <c r="O466" s="75"/>
      <c r="P466" s="75"/>
      <c r="Q466" s="75"/>
      <c r="R466" s="75"/>
      <c r="S466" s="75"/>
      <c r="T466" s="97"/>
      <c r="U466" s="11" t="s">
        <v>925</v>
      </c>
      <c r="V466" s="12"/>
      <c r="W466" s="12"/>
      <c r="X466" s="12"/>
      <c r="Y466" s="11" t="s">
        <v>1092</v>
      </c>
      <c r="Z466" s="12"/>
      <c r="AA466" s="12"/>
      <c r="AB466" s="12"/>
      <c r="AC466" s="12"/>
      <c r="AD466" s="12"/>
      <c r="AE466" s="12"/>
      <c r="AF466" s="75"/>
      <c r="AG466" s="75"/>
      <c r="AH466" s="75"/>
      <c r="AI466" s="75"/>
      <c r="AJ466" s="75"/>
      <c r="AK466" s="75"/>
      <c r="AL466" s="75"/>
      <c r="AM466" s="75"/>
      <c r="AN466" s="75"/>
      <c r="AO466" s="97"/>
      <c r="AP466" s="11" t="s">
        <v>878</v>
      </c>
      <c r="AQ466" s="12"/>
      <c r="AR466" s="12"/>
      <c r="AS466" s="12"/>
      <c r="AT466" s="12"/>
      <c r="AU466" s="12"/>
      <c r="AV466" s="12"/>
      <c r="AW466" s="75"/>
      <c r="AX466" s="75"/>
      <c r="AY466" s="75"/>
      <c r="AZ466" s="75"/>
      <c r="BA466" s="75"/>
      <c r="BB466" s="75"/>
      <c r="BC466" s="97"/>
      <c r="BD466" s="11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75"/>
      <c r="BV466" s="75"/>
      <c r="BW466" s="75"/>
      <c r="BX466" s="75"/>
      <c r="BY466" s="75"/>
      <c r="BZ466" s="97"/>
    </row>
    <row r="467" spans="2:78" ht="15" customHeight="1">
      <c r="B467" s="202">
        <v>7</v>
      </c>
      <c r="C467" s="202"/>
      <c r="D467" s="11" t="s">
        <v>906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75"/>
      <c r="O467" s="75"/>
      <c r="P467" s="75"/>
      <c r="Q467" s="75"/>
      <c r="R467" s="75"/>
      <c r="S467" s="75"/>
      <c r="T467" s="97"/>
      <c r="U467" s="11" t="s">
        <v>926</v>
      </c>
      <c r="V467" s="12"/>
      <c r="W467" s="12"/>
      <c r="X467" s="12"/>
      <c r="Y467" s="11" t="s">
        <v>1092</v>
      </c>
      <c r="Z467" s="12"/>
      <c r="AA467" s="12"/>
      <c r="AB467" s="12"/>
      <c r="AC467" s="12"/>
      <c r="AD467" s="12"/>
      <c r="AE467" s="12"/>
      <c r="AF467" s="75"/>
      <c r="AG467" s="75"/>
      <c r="AH467" s="75"/>
      <c r="AI467" s="75"/>
      <c r="AJ467" s="75"/>
      <c r="AK467" s="75"/>
      <c r="AL467" s="75"/>
      <c r="AM467" s="75"/>
      <c r="AN467" s="75"/>
      <c r="AO467" s="97"/>
      <c r="AP467" s="11" t="s">
        <v>879</v>
      </c>
      <c r="AQ467" s="12"/>
      <c r="AR467" s="12"/>
      <c r="AS467" s="12"/>
      <c r="AT467" s="12"/>
      <c r="AU467" s="12"/>
      <c r="AV467" s="12"/>
      <c r="AW467" s="75"/>
      <c r="AX467" s="75"/>
      <c r="AY467" s="75"/>
      <c r="AZ467" s="75"/>
      <c r="BA467" s="75"/>
      <c r="BB467" s="75"/>
      <c r="BC467" s="97"/>
      <c r="BD467" s="11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75"/>
      <c r="BV467" s="75"/>
      <c r="BW467" s="75"/>
      <c r="BX467" s="75"/>
      <c r="BY467" s="75"/>
      <c r="BZ467" s="97"/>
    </row>
    <row r="468" spans="2:78" ht="15" customHeight="1">
      <c r="B468" s="202">
        <v>8</v>
      </c>
      <c r="C468" s="202"/>
      <c r="D468" s="11" t="s">
        <v>630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75"/>
      <c r="O468" s="75"/>
      <c r="P468" s="75"/>
      <c r="Q468" s="75"/>
      <c r="R468" s="75"/>
      <c r="S468" s="75"/>
      <c r="T468" s="97"/>
      <c r="U468" s="11" t="s">
        <v>927</v>
      </c>
      <c r="V468" s="12"/>
      <c r="W468" s="12"/>
      <c r="X468" s="12"/>
      <c r="Y468" s="11" t="s">
        <v>1092</v>
      </c>
      <c r="Z468" s="12"/>
      <c r="AA468" s="12"/>
      <c r="AB468" s="12"/>
      <c r="AC468" s="12"/>
      <c r="AD468" s="12"/>
      <c r="AE468" s="12"/>
      <c r="AF468" s="75"/>
      <c r="AG468" s="75"/>
      <c r="AH468" s="75"/>
      <c r="AI468" s="75"/>
      <c r="AJ468" s="75"/>
      <c r="AK468" s="75"/>
      <c r="AL468" s="75"/>
      <c r="AM468" s="75"/>
      <c r="AN468" s="75"/>
      <c r="AO468" s="97"/>
      <c r="AP468" s="11" t="s">
        <v>880</v>
      </c>
      <c r="AQ468" s="12"/>
      <c r="AR468" s="12"/>
      <c r="AS468" s="12"/>
      <c r="AT468" s="12"/>
      <c r="AU468" s="12"/>
      <c r="AV468" s="12"/>
      <c r="AW468" s="75"/>
      <c r="AX468" s="75"/>
      <c r="AY468" s="75"/>
      <c r="AZ468" s="75"/>
      <c r="BA468" s="75"/>
      <c r="BB468" s="75"/>
      <c r="BC468" s="97"/>
      <c r="BD468" s="11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75"/>
      <c r="BV468" s="75"/>
      <c r="BW468" s="75"/>
      <c r="BX468" s="75"/>
      <c r="BY468" s="75"/>
      <c r="BZ468" s="97"/>
    </row>
    <row r="469" spans="2:78" ht="15" customHeight="1">
      <c r="B469" s="202">
        <v>9</v>
      </c>
      <c r="C469" s="202"/>
      <c r="D469" s="11" t="s">
        <v>907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75"/>
      <c r="O469" s="75"/>
      <c r="P469" s="75"/>
      <c r="Q469" s="75"/>
      <c r="R469" s="75"/>
      <c r="S469" s="75"/>
      <c r="T469" s="97"/>
      <c r="U469" s="11" t="s">
        <v>928</v>
      </c>
      <c r="V469" s="12"/>
      <c r="W469" s="12"/>
      <c r="X469" s="12"/>
      <c r="Y469" s="11" t="s">
        <v>1092</v>
      </c>
      <c r="Z469" s="12"/>
      <c r="AA469" s="12"/>
      <c r="AB469" s="12"/>
      <c r="AC469" s="12"/>
      <c r="AD469" s="12"/>
      <c r="AE469" s="12"/>
      <c r="AF469" s="75"/>
      <c r="AG469" s="75"/>
      <c r="AH469" s="75"/>
      <c r="AI469" s="75"/>
      <c r="AJ469" s="75"/>
      <c r="AK469" s="75"/>
      <c r="AL469" s="75"/>
      <c r="AM469" s="75"/>
      <c r="AN469" s="75"/>
      <c r="AO469" s="97"/>
      <c r="AP469" s="11" t="s">
        <v>881</v>
      </c>
      <c r="AQ469" s="12"/>
      <c r="AR469" s="12"/>
      <c r="AS469" s="12"/>
      <c r="AT469" s="12"/>
      <c r="AU469" s="12"/>
      <c r="AV469" s="12"/>
      <c r="AW469" s="75"/>
      <c r="AX469" s="75"/>
      <c r="AY469" s="75"/>
      <c r="AZ469" s="75"/>
      <c r="BA469" s="75"/>
      <c r="BB469" s="75"/>
      <c r="BC469" s="97"/>
      <c r="BD469" s="11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75"/>
      <c r="BV469" s="75"/>
      <c r="BW469" s="75"/>
      <c r="BX469" s="75"/>
      <c r="BY469" s="75"/>
      <c r="BZ469" s="97"/>
    </row>
    <row r="470" spans="2:78" ht="15" customHeight="1">
      <c r="B470" s="202">
        <v>10</v>
      </c>
      <c r="C470" s="202"/>
      <c r="D470" s="1" t="s">
        <v>908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75"/>
      <c r="O470" s="75"/>
      <c r="P470" s="75"/>
      <c r="Q470" s="75"/>
      <c r="R470" s="75"/>
      <c r="S470" s="75"/>
      <c r="T470" s="97"/>
      <c r="U470" s="11" t="s">
        <v>929</v>
      </c>
      <c r="V470" s="12"/>
      <c r="W470" s="12"/>
      <c r="X470" s="12"/>
      <c r="Y470" s="11" t="s">
        <v>1092</v>
      </c>
      <c r="Z470" s="12"/>
      <c r="AA470" s="12"/>
      <c r="AB470" s="12"/>
      <c r="AC470" s="12"/>
      <c r="AD470" s="12"/>
      <c r="AE470" s="12"/>
      <c r="AF470" s="75"/>
      <c r="AG470" s="75"/>
      <c r="AH470" s="75"/>
      <c r="AI470" s="75"/>
      <c r="AJ470" s="75"/>
      <c r="AK470" s="75"/>
      <c r="AL470" s="75"/>
      <c r="AM470" s="75"/>
      <c r="AN470" s="75"/>
      <c r="AO470" s="97"/>
      <c r="AP470" s="11" t="s">
        <v>882</v>
      </c>
      <c r="AQ470" s="12"/>
      <c r="AR470" s="12"/>
      <c r="AS470" s="12"/>
      <c r="AT470" s="12"/>
      <c r="AU470" s="12"/>
      <c r="AV470" s="12"/>
      <c r="AW470" s="75"/>
      <c r="AX470" s="75"/>
      <c r="AY470" s="75"/>
      <c r="AZ470" s="75"/>
      <c r="BA470" s="75"/>
      <c r="BB470" s="75"/>
      <c r="BC470" s="97"/>
      <c r="BD470" s="11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75"/>
      <c r="BV470" s="75"/>
      <c r="BW470" s="75"/>
      <c r="BX470" s="75"/>
      <c r="BY470" s="75"/>
      <c r="BZ470" s="97"/>
    </row>
    <row r="471" spans="2:78" ht="15" customHeight="1">
      <c r="B471" s="202">
        <v>11</v>
      </c>
      <c r="C471" s="202"/>
      <c r="D471" s="11" t="s">
        <v>909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75"/>
      <c r="O471" s="75"/>
      <c r="P471" s="75"/>
      <c r="Q471" s="75"/>
      <c r="R471" s="75"/>
      <c r="S471" s="75"/>
      <c r="T471" s="97"/>
      <c r="U471" s="11" t="s">
        <v>930</v>
      </c>
      <c r="V471" s="12"/>
      <c r="W471" s="12"/>
      <c r="X471" s="12"/>
      <c r="Y471" s="11" t="s">
        <v>1092</v>
      </c>
      <c r="Z471" s="12"/>
      <c r="AA471" s="12"/>
      <c r="AB471" s="12"/>
      <c r="AC471" s="12"/>
      <c r="AD471" s="12"/>
      <c r="AE471" s="12"/>
      <c r="AF471" s="75"/>
      <c r="AG471" s="75"/>
      <c r="AH471" s="75"/>
      <c r="AI471" s="75"/>
      <c r="AJ471" s="75"/>
      <c r="AK471" s="75"/>
      <c r="AL471" s="75"/>
      <c r="AM471" s="75"/>
      <c r="AN471" s="75"/>
      <c r="AO471" s="97"/>
      <c r="AP471" s="11" t="s">
        <v>883</v>
      </c>
      <c r="AQ471" s="12"/>
      <c r="AR471" s="12"/>
      <c r="AS471" s="12"/>
      <c r="AT471" s="12"/>
      <c r="AU471" s="12"/>
      <c r="AV471" s="12"/>
      <c r="AW471" s="75"/>
      <c r="AX471" s="75"/>
      <c r="AY471" s="75"/>
      <c r="AZ471" s="75"/>
      <c r="BA471" s="75"/>
      <c r="BB471" s="75"/>
      <c r="BC471" s="97"/>
      <c r="BD471" s="11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75"/>
      <c r="BV471" s="75"/>
      <c r="BW471" s="75"/>
      <c r="BX471" s="75"/>
      <c r="BY471" s="75"/>
      <c r="BZ471" s="97"/>
    </row>
    <row r="472" spans="2:78" ht="15" customHeight="1">
      <c r="B472" s="202">
        <v>12</v>
      </c>
      <c r="C472" s="202"/>
      <c r="D472" s="11" t="s">
        <v>910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75"/>
      <c r="O472" s="75"/>
      <c r="P472" s="75"/>
      <c r="Q472" s="75"/>
      <c r="R472" s="75"/>
      <c r="S472" s="75"/>
      <c r="T472" s="97"/>
      <c r="U472" s="11" t="s">
        <v>931</v>
      </c>
      <c r="V472" s="12"/>
      <c r="W472" s="12"/>
      <c r="X472" s="12"/>
      <c r="Y472" s="11" t="s">
        <v>1092</v>
      </c>
      <c r="Z472" s="12"/>
      <c r="AA472" s="12"/>
      <c r="AB472" s="12"/>
      <c r="AC472" s="12"/>
      <c r="AD472" s="12"/>
      <c r="AE472" s="12"/>
      <c r="AF472" s="75"/>
      <c r="AG472" s="75"/>
      <c r="AH472" s="75"/>
      <c r="AI472" s="75"/>
      <c r="AJ472" s="75"/>
      <c r="AK472" s="75"/>
      <c r="AL472" s="75"/>
      <c r="AM472" s="75"/>
      <c r="AN472" s="75"/>
      <c r="AO472" s="97"/>
      <c r="AP472" s="11" t="s">
        <v>884</v>
      </c>
      <c r="AQ472" s="12"/>
      <c r="AR472" s="12"/>
      <c r="AS472" s="12"/>
      <c r="AT472" s="12"/>
      <c r="AU472" s="12"/>
      <c r="AV472" s="12"/>
      <c r="AW472" s="75"/>
      <c r="AX472" s="75"/>
      <c r="AY472" s="75"/>
      <c r="AZ472" s="75"/>
      <c r="BA472" s="75"/>
      <c r="BB472" s="75"/>
      <c r="BC472" s="97"/>
      <c r="BD472" s="11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75"/>
      <c r="BV472" s="75"/>
      <c r="BW472" s="75"/>
      <c r="BX472" s="75"/>
      <c r="BY472" s="75"/>
      <c r="BZ472" s="97"/>
    </row>
    <row r="473" spans="2:78" ht="15" customHeight="1">
      <c r="B473" s="202">
        <v>13</v>
      </c>
      <c r="C473" s="202"/>
      <c r="D473" s="11" t="s">
        <v>911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75"/>
      <c r="O473" s="75"/>
      <c r="P473" s="75"/>
      <c r="Q473" s="75"/>
      <c r="R473" s="75"/>
      <c r="S473" s="75"/>
      <c r="T473" s="97"/>
      <c r="U473" s="11" t="s">
        <v>932</v>
      </c>
      <c r="V473" s="12"/>
      <c r="W473" s="12"/>
      <c r="X473" s="12"/>
      <c r="Y473" s="11" t="s">
        <v>1092</v>
      </c>
      <c r="Z473" s="12"/>
      <c r="AA473" s="12"/>
      <c r="AB473" s="12"/>
      <c r="AC473" s="12"/>
      <c r="AD473" s="12"/>
      <c r="AE473" s="12"/>
      <c r="AF473" s="75"/>
      <c r="AG473" s="75"/>
      <c r="AH473" s="75"/>
      <c r="AI473" s="75"/>
      <c r="AJ473" s="75"/>
      <c r="AK473" s="75"/>
      <c r="AL473" s="75"/>
      <c r="AM473" s="75"/>
      <c r="AN473" s="75"/>
      <c r="AO473" s="97"/>
      <c r="AP473" s="11" t="s">
        <v>885</v>
      </c>
      <c r="AQ473" s="12"/>
      <c r="AR473" s="12"/>
      <c r="AS473" s="12"/>
      <c r="AT473" s="12"/>
      <c r="AU473" s="12"/>
      <c r="AV473" s="12"/>
      <c r="AW473" s="75"/>
      <c r="AX473" s="75"/>
      <c r="AY473" s="75"/>
      <c r="AZ473" s="75"/>
      <c r="BA473" s="75"/>
      <c r="BB473" s="75"/>
      <c r="BC473" s="97"/>
      <c r="BD473" s="11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75"/>
      <c r="BV473" s="75"/>
      <c r="BW473" s="75"/>
      <c r="BX473" s="75"/>
      <c r="BY473" s="75"/>
      <c r="BZ473" s="97"/>
    </row>
    <row r="474" spans="2:78" ht="15" customHeight="1">
      <c r="B474" s="202">
        <v>14</v>
      </c>
      <c r="C474" s="202"/>
      <c r="D474" s="11" t="s">
        <v>912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75"/>
      <c r="O474" s="75"/>
      <c r="P474" s="75"/>
      <c r="Q474" s="75"/>
      <c r="R474" s="75"/>
      <c r="S474" s="75"/>
      <c r="T474" s="97"/>
      <c r="U474" s="11" t="s">
        <v>933</v>
      </c>
      <c r="V474" s="12"/>
      <c r="W474" s="12"/>
      <c r="X474" s="12"/>
      <c r="Y474" s="11" t="s">
        <v>1092</v>
      </c>
      <c r="Z474" s="12"/>
      <c r="AA474" s="12"/>
      <c r="AB474" s="12"/>
      <c r="AC474" s="12"/>
      <c r="AD474" s="12"/>
      <c r="AE474" s="12"/>
      <c r="AF474" s="75"/>
      <c r="AG474" s="75"/>
      <c r="AH474" s="75"/>
      <c r="AI474" s="75"/>
      <c r="AJ474" s="75"/>
      <c r="AK474" s="75"/>
      <c r="AL474" s="75"/>
      <c r="AM474" s="75"/>
      <c r="AN474" s="75"/>
      <c r="AO474" s="97"/>
      <c r="AP474" s="11" t="s">
        <v>886</v>
      </c>
      <c r="AQ474" s="12"/>
      <c r="AR474" s="12"/>
      <c r="AS474" s="12"/>
      <c r="AT474" s="12"/>
      <c r="AU474" s="12"/>
      <c r="AV474" s="12"/>
      <c r="AW474" s="75"/>
      <c r="AX474" s="75"/>
      <c r="AY474" s="75"/>
      <c r="AZ474" s="75"/>
      <c r="BA474" s="75"/>
      <c r="BB474" s="75"/>
      <c r="BC474" s="97"/>
      <c r="BD474" s="11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75"/>
      <c r="BV474" s="75"/>
      <c r="BW474" s="75"/>
      <c r="BX474" s="75"/>
      <c r="BY474" s="75"/>
      <c r="BZ474" s="97"/>
    </row>
    <row r="475" spans="2:78" ht="15" customHeight="1">
      <c r="B475" s="202">
        <v>15</v>
      </c>
      <c r="C475" s="202"/>
      <c r="D475" s="11" t="s">
        <v>887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75"/>
      <c r="O475" s="75"/>
      <c r="P475" s="75"/>
      <c r="Q475" s="75"/>
      <c r="R475" s="75"/>
      <c r="S475" s="75"/>
      <c r="T475" s="97"/>
      <c r="U475" s="11" t="s">
        <v>934</v>
      </c>
      <c r="V475" s="12"/>
      <c r="W475" s="12"/>
      <c r="X475" s="12"/>
      <c r="Y475" s="11" t="s">
        <v>1092</v>
      </c>
      <c r="Z475" s="12"/>
      <c r="AA475" s="12"/>
      <c r="AB475" s="12"/>
      <c r="AC475" s="12"/>
      <c r="AD475" s="12"/>
      <c r="AE475" s="12"/>
      <c r="AF475" s="75"/>
      <c r="AG475" s="75"/>
      <c r="AH475" s="75"/>
      <c r="AI475" s="75"/>
      <c r="AJ475" s="75"/>
      <c r="AK475" s="75"/>
      <c r="AL475" s="75"/>
      <c r="AM475" s="75"/>
      <c r="AN475" s="75"/>
      <c r="AO475" s="97"/>
      <c r="AP475" s="11" t="s">
        <v>887</v>
      </c>
      <c r="AQ475" s="12"/>
      <c r="AR475" s="12"/>
      <c r="AS475" s="12"/>
      <c r="AT475" s="12"/>
      <c r="AU475" s="12"/>
      <c r="AV475" s="12"/>
      <c r="AW475" s="75"/>
      <c r="AX475" s="75"/>
      <c r="AY475" s="75"/>
      <c r="AZ475" s="75"/>
      <c r="BA475" s="75"/>
      <c r="BB475" s="75"/>
      <c r="BC475" s="97"/>
      <c r="BD475" s="11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75"/>
      <c r="BV475" s="75"/>
      <c r="BW475" s="75"/>
      <c r="BX475" s="75"/>
      <c r="BY475" s="75"/>
      <c r="BZ475" s="97"/>
    </row>
    <row r="476" spans="2:78" ht="15" customHeight="1">
      <c r="B476" s="202">
        <v>16</v>
      </c>
      <c r="C476" s="202"/>
      <c r="D476" s="11" t="s">
        <v>888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75"/>
      <c r="O476" s="75"/>
      <c r="P476" s="75"/>
      <c r="Q476" s="75"/>
      <c r="R476" s="75"/>
      <c r="S476" s="75"/>
      <c r="T476" s="97"/>
      <c r="U476" s="11" t="s">
        <v>935</v>
      </c>
      <c r="V476" s="12"/>
      <c r="W476" s="12"/>
      <c r="X476" s="12"/>
      <c r="Y476" s="11" t="s">
        <v>1092</v>
      </c>
      <c r="Z476" s="12"/>
      <c r="AA476" s="12"/>
      <c r="AB476" s="12"/>
      <c r="AC476" s="12"/>
      <c r="AD476" s="12"/>
      <c r="AE476" s="12"/>
      <c r="AF476" s="75"/>
      <c r="AG476" s="75"/>
      <c r="AH476" s="75"/>
      <c r="AI476" s="75"/>
      <c r="AJ476" s="75"/>
      <c r="AK476" s="75"/>
      <c r="AL476" s="75"/>
      <c r="AM476" s="75"/>
      <c r="AN476" s="75"/>
      <c r="AO476" s="97"/>
      <c r="AP476" s="11" t="s">
        <v>888</v>
      </c>
      <c r="AQ476" s="12"/>
      <c r="AR476" s="12"/>
      <c r="AS476" s="12"/>
      <c r="AT476" s="12"/>
      <c r="AU476" s="12"/>
      <c r="AV476" s="12"/>
      <c r="AW476" s="75"/>
      <c r="AX476" s="75"/>
      <c r="AY476" s="75"/>
      <c r="AZ476" s="75"/>
      <c r="BA476" s="75"/>
      <c r="BB476" s="75"/>
      <c r="BC476" s="97"/>
      <c r="BD476" s="11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75"/>
      <c r="BV476" s="75"/>
      <c r="BW476" s="75"/>
      <c r="BX476" s="75"/>
      <c r="BY476" s="75"/>
      <c r="BZ476" s="97"/>
    </row>
    <row r="477" spans="2:78" ht="15" customHeight="1">
      <c r="B477" s="202">
        <v>17</v>
      </c>
      <c r="C477" s="202"/>
      <c r="D477" s="11" t="s">
        <v>889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75"/>
      <c r="O477" s="75"/>
      <c r="P477" s="75"/>
      <c r="Q477" s="75"/>
      <c r="R477" s="75"/>
      <c r="S477" s="75"/>
      <c r="T477" s="97"/>
      <c r="U477" s="11" t="s">
        <v>936</v>
      </c>
      <c r="V477" s="12"/>
      <c r="W477" s="12"/>
      <c r="X477" s="12"/>
      <c r="Y477" s="11" t="s">
        <v>1092</v>
      </c>
      <c r="Z477" s="12"/>
      <c r="AA477" s="12"/>
      <c r="AB477" s="12"/>
      <c r="AC477" s="12"/>
      <c r="AD477" s="12"/>
      <c r="AE477" s="12"/>
      <c r="AF477" s="75"/>
      <c r="AG477" s="75"/>
      <c r="AH477" s="75"/>
      <c r="AI477" s="75"/>
      <c r="AJ477" s="75"/>
      <c r="AK477" s="75"/>
      <c r="AL477" s="75"/>
      <c r="AM477" s="75"/>
      <c r="AN477" s="75"/>
      <c r="AO477" s="97"/>
      <c r="AP477" s="11" t="s">
        <v>889</v>
      </c>
      <c r="AQ477" s="12"/>
      <c r="AR477" s="12"/>
      <c r="AS477" s="12"/>
      <c r="AT477" s="12"/>
      <c r="AU477" s="12"/>
      <c r="AV477" s="12"/>
      <c r="AW477" s="75"/>
      <c r="AX477" s="75"/>
      <c r="AY477" s="75"/>
      <c r="AZ477" s="75"/>
      <c r="BA477" s="75"/>
      <c r="BB477" s="75"/>
      <c r="BC477" s="97"/>
      <c r="BD477" s="11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75"/>
      <c r="BV477" s="75"/>
      <c r="BW477" s="75"/>
      <c r="BX477" s="75"/>
      <c r="BY477" s="75"/>
      <c r="BZ477" s="97"/>
    </row>
    <row r="478" spans="2:78" ht="15" customHeight="1">
      <c r="B478" s="202">
        <v>18</v>
      </c>
      <c r="C478" s="202"/>
      <c r="D478" s="119" t="s">
        <v>1292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75"/>
      <c r="O478" s="75"/>
      <c r="P478" s="75"/>
      <c r="Q478" s="75"/>
      <c r="R478" s="75"/>
      <c r="S478" s="75"/>
      <c r="T478" s="97"/>
      <c r="U478" s="11" t="s">
        <v>937</v>
      </c>
      <c r="V478" s="12"/>
      <c r="W478" s="12"/>
      <c r="X478" s="12"/>
      <c r="Y478" s="11" t="s">
        <v>1092</v>
      </c>
      <c r="Z478" s="12"/>
      <c r="AA478" s="12"/>
      <c r="AB478" s="12"/>
      <c r="AC478" s="12"/>
      <c r="AD478" s="12"/>
      <c r="AE478" s="12"/>
      <c r="AF478" s="75"/>
      <c r="AG478" s="75"/>
      <c r="AH478" s="75"/>
      <c r="AI478" s="75"/>
      <c r="AJ478" s="75"/>
      <c r="AK478" s="75"/>
      <c r="AL478" s="75"/>
      <c r="AM478" s="75"/>
      <c r="AN478" s="75"/>
      <c r="AO478" s="97"/>
      <c r="AP478" s="119" t="s">
        <v>1292</v>
      </c>
      <c r="AQ478" s="12"/>
      <c r="AR478" s="12"/>
      <c r="AS478" s="12"/>
      <c r="AT478" s="12"/>
      <c r="AU478" s="12"/>
      <c r="AV478" s="12"/>
      <c r="AW478" s="75"/>
      <c r="AX478" s="75"/>
      <c r="AY478" s="75"/>
      <c r="AZ478" s="75"/>
      <c r="BA478" s="75"/>
      <c r="BB478" s="75"/>
      <c r="BC478" s="97"/>
      <c r="BD478" s="11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75"/>
      <c r="BV478" s="75"/>
      <c r="BW478" s="75"/>
      <c r="BX478" s="75"/>
      <c r="BY478" s="75"/>
      <c r="BZ478" s="97"/>
    </row>
    <row r="479" spans="2:78" ht="15" customHeight="1">
      <c r="B479" s="202">
        <v>19</v>
      </c>
      <c r="C479" s="202"/>
      <c r="D479" s="11" t="s">
        <v>918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75"/>
      <c r="O479" s="75"/>
      <c r="P479" s="75"/>
      <c r="Q479" s="75"/>
      <c r="R479" s="75"/>
      <c r="S479" s="75"/>
      <c r="T479" s="97"/>
      <c r="U479" s="11" t="s">
        <v>938</v>
      </c>
      <c r="V479" s="12"/>
      <c r="W479" s="12"/>
      <c r="X479" s="12"/>
      <c r="Y479" s="11" t="s">
        <v>1092</v>
      </c>
      <c r="Z479" s="12"/>
      <c r="AA479" s="12"/>
      <c r="AB479" s="12"/>
      <c r="AC479" s="12"/>
      <c r="AD479" s="12"/>
      <c r="AE479" s="12"/>
      <c r="AF479" s="75"/>
      <c r="AG479" s="75"/>
      <c r="AH479" s="75"/>
      <c r="AI479" s="75"/>
      <c r="AJ479" s="75"/>
      <c r="AK479" s="75"/>
      <c r="AL479" s="75"/>
      <c r="AM479" s="75"/>
      <c r="AN479" s="75"/>
      <c r="AO479" s="97"/>
      <c r="AP479" s="11" t="s">
        <v>918</v>
      </c>
      <c r="AQ479" s="12"/>
      <c r="AR479" s="12"/>
      <c r="AS479" s="12"/>
      <c r="AT479" s="12"/>
      <c r="AU479" s="12"/>
      <c r="AV479" s="12"/>
      <c r="AW479" s="75"/>
      <c r="AX479" s="75"/>
      <c r="AY479" s="75"/>
      <c r="AZ479" s="75"/>
      <c r="BA479" s="75"/>
      <c r="BB479" s="75"/>
      <c r="BC479" s="97"/>
      <c r="BD479" s="11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75"/>
      <c r="BV479" s="75"/>
      <c r="BW479" s="75"/>
      <c r="BX479" s="75"/>
      <c r="BY479" s="75"/>
      <c r="BZ479" s="97"/>
    </row>
    <row r="480" spans="2:78" ht="15" customHeight="1">
      <c r="B480" s="202">
        <v>20</v>
      </c>
      <c r="C480" s="202"/>
      <c r="D480" s="11" t="s">
        <v>1289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75"/>
      <c r="O480" s="75"/>
      <c r="P480" s="75"/>
      <c r="Q480" s="75"/>
      <c r="R480" s="75"/>
      <c r="S480" s="75"/>
      <c r="T480" s="97"/>
      <c r="U480" s="11" t="s">
        <v>939</v>
      </c>
      <c r="V480" s="12"/>
      <c r="W480" s="12"/>
      <c r="X480" s="12"/>
      <c r="Y480" s="11" t="s">
        <v>1092</v>
      </c>
      <c r="Z480" s="12"/>
      <c r="AA480" s="12"/>
      <c r="AB480" s="12"/>
      <c r="AC480" s="12"/>
      <c r="AD480" s="12"/>
      <c r="AE480" s="12"/>
      <c r="AF480" s="75"/>
      <c r="AG480" s="75"/>
      <c r="AH480" s="75"/>
      <c r="AI480" s="75"/>
      <c r="AJ480" s="75"/>
      <c r="AK480" s="75"/>
      <c r="AL480" s="75"/>
      <c r="AM480" s="75"/>
      <c r="AN480" s="75"/>
      <c r="AO480" s="97"/>
      <c r="AP480" s="11" t="s">
        <v>1289</v>
      </c>
      <c r="AQ480" s="12"/>
      <c r="AR480" s="12"/>
      <c r="AS480" s="12"/>
      <c r="AT480" s="12"/>
      <c r="AU480" s="12"/>
      <c r="AV480" s="12"/>
      <c r="AW480" s="75"/>
      <c r="AX480" s="75"/>
      <c r="AY480" s="75"/>
      <c r="AZ480" s="75"/>
      <c r="BA480" s="75"/>
      <c r="BB480" s="75"/>
      <c r="BC480" s="97"/>
      <c r="BD480" s="11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75"/>
      <c r="BV480" s="75"/>
      <c r="BW480" s="75"/>
      <c r="BX480" s="75"/>
      <c r="BY480" s="75"/>
      <c r="BZ480" s="97"/>
    </row>
    <row r="481" spans="2:78" ht="15" customHeight="1">
      <c r="B481" s="202">
        <v>21</v>
      </c>
      <c r="C481" s="202"/>
      <c r="D481" s="11" t="s">
        <v>1290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75"/>
      <c r="O481" s="75"/>
      <c r="P481" s="75"/>
      <c r="Q481" s="75"/>
      <c r="R481" s="75"/>
      <c r="S481" s="75"/>
      <c r="T481" s="97"/>
      <c r="U481" s="11" t="s">
        <v>940</v>
      </c>
      <c r="V481" s="12"/>
      <c r="W481" s="12"/>
      <c r="X481" s="12"/>
      <c r="Y481" s="11" t="s">
        <v>1092</v>
      </c>
      <c r="Z481" s="12"/>
      <c r="AA481" s="12"/>
      <c r="AB481" s="12"/>
      <c r="AC481" s="12"/>
      <c r="AD481" s="12"/>
      <c r="AE481" s="12"/>
      <c r="AF481" s="75"/>
      <c r="AG481" s="75"/>
      <c r="AH481" s="75"/>
      <c r="AI481" s="75"/>
      <c r="AJ481" s="75"/>
      <c r="AK481" s="75"/>
      <c r="AL481" s="75"/>
      <c r="AM481" s="75"/>
      <c r="AN481" s="75"/>
      <c r="AO481" s="97"/>
      <c r="AP481" s="11" t="s">
        <v>1294</v>
      </c>
      <c r="AQ481" s="12"/>
      <c r="AR481" s="12"/>
      <c r="AS481" s="12"/>
      <c r="AT481" s="12"/>
      <c r="AU481" s="12"/>
      <c r="AV481" s="12"/>
      <c r="AW481" s="75"/>
      <c r="AX481" s="75"/>
      <c r="AY481" s="75"/>
      <c r="AZ481" s="75"/>
      <c r="BA481" s="75"/>
      <c r="BB481" s="75"/>
      <c r="BC481" s="97"/>
      <c r="BD481" s="75" t="s">
        <v>1088</v>
      </c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75"/>
      <c r="BV481" s="75"/>
      <c r="BW481" s="75"/>
      <c r="BX481" s="75"/>
      <c r="BY481" s="75"/>
      <c r="BZ481" s="97"/>
    </row>
    <row r="482" spans="2:78" ht="15" customHeight="1">
      <c r="B482" s="202">
        <v>22</v>
      </c>
      <c r="C482" s="202"/>
      <c r="D482" s="11" t="s">
        <v>1291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75"/>
      <c r="O482" s="75"/>
      <c r="P482" s="75"/>
      <c r="Q482" s="75"/>
      <c r="R482" s="75"/>
      <c r="S482" s="75"/>
      <c r="T482" s="97"/>
      <c r="U482" s="11" t="s">
        <v>941</v>
      </c>
      <c r="V482" s="12"/>
      <c r="W482" s="12"/>
      <c r="X482" s="12"/>
      <c r="Y482" s="11" t="s">
        <v>1092</v>
      </c>
      <c r="Z482" s="12"/>
      <c r="AA482" s="12"/>
      <c r="AB482" s="12"/>
      <c r="AC482" s="12"/>
      <c r="AD482" s="12"/>
      <c r="AE482" s="12"/>
      <c r="AF482" s="75"/>
      <c r="AG482" s="75"/>
      <c r="AH482" s="75"/>
      <c r="AI482" s="75"/>
      <c r="AJ482" s="75"/>
      <c r="AK482" s="75"/>
      <c r="AL482" s="75"/>
      <c r="AM482" s="75"/>
      <c r="AN482" s="75"/>
      <c r="AO482" s="97"/>
      <c r="AP482" s="11" t="s">
        <v>1293</v>
      </c>
      <c r="AQ482" s="12"/>
      <c r="AR482" s="12"/>
      <c r="AS482" s="12"/>
      <c r="AT482" s="12"/>
      <c r="AU482" s="12"/>
      <c r="AV482" s="12"/>
      <c r="AW482" s="75"/>
      <c r="AX482" s="75"/>
      <c r="AY482" s="75"/>
      <c r="AZ482" s="75"/>
      <c r="BA482" s="75"/>
      <c r="BB482" s="75"/>
      <c r="BC482" s="97"/>
      <c r="BD482" s="75" t="s">
        <v>1088</v>
      </c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75"/>
      <c r="BV482" s="75"/>
      <c r="BW482" s="75"/>
      <c r="BX482" s="75"/>
      <c r="BY482" s="75"/>
      <c r="BZ482" s="97"/>
    </row>
    <row r="483" spans="2:78" ht="15" customHeight="1">
      <c r="B483" s="202">
        <v>23</v>
      </c>
      <c r="C483" s="202"/>
      <c r="D483" s="11" t="s">
        <v>948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75"/>
      <c r="O483" s="75"/>
      <c r="P483" s="75"/>
      <c r="Q483" s="75"/>
      <c r="R483" s="75"/>
      <c r="S483" s="75"/>
      <c r="T483" s="97"/>
      <c r="U483" s="11" t="s">
        <v>942</v>
      </c>
      <c r="V483" s="12"/>
      <c r="W483" s="12"/>
      <c r="X483" s="12"/>
      <c r="Y483" s="11"/>
      <c r="Z483" s="12"/>
      <c r="AA483" s="12"/>
      <c r="AB483" s="12"/>
      <c r="AC483" s="12"/>
      <c r="AD483" s="12"/>
      <c r="AE483" s="12"/>
      <c r="AF483" s="75"/>
      <c r="AG483" s="75"/>
      <c r="AH483" s="75"/>
      <c r="AI483" s="75"/>
      <c r="AJ483" s="75"/>
      <c r="AK483" s="75"/>
      <c r="AL483" s="75"/>
      <c r="AM483" s="75"/>
      <c r="AN483" s="75"/>
      <c r="AO483" s="97"/>
      <c r="AP483" s="11"/>
      <c r="AQ483" s="12"/>
      <c r="AR483" s="12"/>
      <c r="AS483" s="12"/>
      <c r="AT483" s="12"/>
      <c r="AU483" s="12"/>
      <c r="AV483" s="12"/>
      <c r="AW483" s="75"/>
      <c r="AX483" s="75"/>
      <c r="AY483" s="75"/>
      <c r="AZ483" s="75"/>
      <c r="BA483" s="75"/>
      <c r="BB483" s="75"/>
      <c r="BC483" s="97"/>
      <c r="BD483" s="11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75"/>
      <c r="BV483" s="75"/>
      <c r="BW483" s="75"/>
      <c r="BX483" s="75"/>
      <c r="BY483" s="75"/>
      <c r="BZ483" s="97"/>
    </row>
    <row r="486" spans="2:78" ht="15" customHeight="1">
      <c r="B486" s="205" t="s">
        <v>47</v>
      </c>
      <c r="C486" s="206"/>
      <c r="D486" s="206"/>
      <c r="E486" s="206"/>
      <c r="F486" s="206"/>
      <c r="G486" s="206"/>
      <c r="H486" s="206"/>
      <c r="I486" s="206"/>
      <c r="J486" s="206"/>
      <c r="K486" s="206"/>
      <c r="L486" s="207"/>
      <c r="M486" s="211" t="s">
        <v>754</v>
      </c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3"/>
    </row>
    <row r="487" spans="2:78" ht="15" customHeight="1">
      <c r="B487" s="205" t="s">
        <v>48</v>
      </c>
      <c r="C487" s="206"/>
      <c r="D487" s="206"/>
      <c r="E487" s="206"/>
      <c r="F487" s="206"/>
      <c r="G487" s="206"/>
      <c r="H487" s="206"/>
      <c r="I487" s="206"/>
      <c r="J487" s="206"/>
      <c r="K487" s="206"/>
      <c r="L487" s="207"/>
      <c r="M487" s="211" t="s">
        <v>1081</v>
      </c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4"/>
      <c r="Z487" s="214"/>
      <c r="AA487" s="214"/>
      <c r="AB487" s="214"/>
      <c r="AC487" s="214"/>
      <c r="AD487" s="214"/>
      <c r="AE487" s="214"/>
      <c r="AF487" s="214"/>
      <c r="AG487" s="215"/>
    </row>
    <row r="488" spans="2:78" ht="15" customHeight="1">
      <c r="B488" s="205" t="s">
        <v>65</v>
      </c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7"/>
      <c r="Y488" s="216" t="s">
        <v>66</v>
      </c>
      <c r="Z488" s="217"/>
      <c r="AA488" s="217"/>
      <c r="AB488" s="217"/>
      <c r="AC488" s="217"/>
      <c r="AD488" s="217"/>
      <c r="AE488" s="217"/>
      <c r="AF488" s="217"/>
      <c r="AG488" s="217"/>
      <c r="AH488" s="217"/>
      <c r="AI488" s="217"/>
      <c r="AJ488" s="217"/>
      <c r="AK488" s="217"/>
      <c r="AL488" s="217"/>
      <c r="AM488" s="217"/>
      <c r="AN488" s="217"/>
      <c r="AO488" s="217"/>
      <c r="AP488" s="217"/>
      <c r="AQ488" s="217"/>
      <c r="AR488" s="217"/>
      <c r="AS488" s="217"/>
      <c r="AT488" s="217"/>
      <c r="AU488" s="217"/>
      <c r="AV488" s="217"/>
      <c r="AW488" s="217"/>
      <c r="AX488" s="217"/>
      <c r="AY488" s="217"/>
      <c r="AZ488" s="217"/>
      <c r="BA488" s="217"/>
      <c r="BB488" s="217"/>
      <c r="BC488" s="217"/>
      <c r="BD488" s="217"/>
      <c r="BE488" s="217"/>
      <c r="BF488" s="217"/>
      <c r="BG488" s="217"/>
      <c r="BH488" s="217"/>
      <c r="BI488" s="217"/>
      <c r="BJ488" s="217"/>
      <c r="BK488" s="217"/>
      <c r="BL488" s="217"/>
      <c r="BM488" s="217"/>
      <c r="BN488" s="217"/>
      <c r="BO488" s="217"/>
      <c r="BP488" s="217"/>
      <c r="BQ488" s="217"/>
      <c r="BR488" s="217"/>
      <c r="BS488" s="217"/>
      <c r="BT488" s="217"/>
      <c r="BU488" s="217"/>
      <c r="BV488" s="217"/>
      <c r="BW488" s="217"/>
      <c r="BX488" s="217"/>
      <c r="BY488" s="217"/>
      <c r="BZ488" s="218"/>
    </row>
    <row r="489" spans="2:78" ht="15" customHeight="1">
      <c r="B489" s="204" t="s">
        <v>0</v>
      </c>
      <c r="C489" s="204"/>
      <c r="D489" s="208" t="s">
        <v>35</v>
      </c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10"/>
      <c r="U489" s="41" t="s">
        <v>49</v>
      </c>
      <c r="V489" s="42"/>
      <c r="W489" s="42"/>
      <c r="X489" s="42"/>
      <c r="Y489" s="216" t="s">
        <v>45</v>
      </c>
      <c r="Z489" s="217"/>
      <c r="AA489" s="217"/>
      <c r="AB489" s="217"/>
      <c r="AC489" s="217"/>
      <c r="AD489" s="217"/>
      <c r="AE489" s="217"/>
      <c r="AF489" s="217"/>
      <c r="AG489" s="217"/>
      <c r="AH489" s="217"/>
      <c r="AI489" s="217"/>
      <c r="AJ489" s="217"/>
      <c r="AK489" s="217"/>
      <c r="AL489" s="217"/>
      <c r="AM489" s="217"/>
      <c r="AN489" s="217"/>
      <c r="AO489" s="218"/>
      <c r="AP489" s="224" t="s">
        <v>46</v>
      </c>
      <c r="AQ489" s="225"/>
      <c r="AR489" s="225"/>
      <c r="AS489" s="225"/>
      <c r="AT489" s="225"/>
      <c r="AU489" s="225"/>
      <c r="AV489" s="225"/>
      <c r="AW489" s="225"/>
      <c r="AX489" s="225"/>
      <c r="AY489" s="225"/>
      <c r="AZ489" s="225"/>
      <c r="BA489" s="225"/>
      <c r="BB489" s="225"/>
      <c r="BC489" s="226"/>
      <c r="BD489" s="216" t="s">
        <v>67</v>
      </c>
      <c r="BE489" s="217"/>
      <c r="BF489" s="217"/>
      <c r="BG489" s="217"/>
      <c r="BH489" s="217"/>
      <c r="BI489" s="217"/>
      <c r="BJ489" s="217"/>
      <c r="BK489" s="217"/>
      <c r="BL489" s="217"/>
      <c r="BM489" s="217"/>
      <c r="BN489" s="217"/>
      <c r="BO489" s="217"/>
      <c r="BP489" s="217"/>
      <c r="BQ489" s="217"/>
      <c r="BR489" s="217"/>
      <c r="BS489" s="217"/>
      <c r="BT489" s="217"/>
      <c r="BU489" s="217"/>
      <c r="BV489" s="217"/>
      <c r="BW489" s="217"/>
      <c r="BX489" s="217"/>
      <c r="BY489" s="217"/>
      <c r="BZ489" s="218"/>
    </row>
    <row r="490" spans="2:78" ht="15" customHeight="1">
      <c r="B490" s="202">
        <v>1</v>
      </c>
      <c r="C490" s="202"/>
      <c r="D490" s="11" t="s">
        <v>410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75"/>
      <c r="O490" s="75"/>
      <c r="P490" s="75"/>
      <c r="Q490" s="75"/>
      <c r="R490" s="75"/>
      <c r="S490" s="75"/>
      <c r="T490" s="75"/>
      <c r="U490" s="11" t="s">
        <v>949</v>
      </c>
      <c r="V490" s="12"/>
      <c r="W490" s="12"/>
      <c r="X490" s="13"/>
      <c r="Y490" s="75" t="s">
        <v>1087</v>
      </c>
      <c r="Z490" s="12"/>
      <c r="AA490" s="12"/>
      <c r="AB490" s="12"/>
      <c r="AC490" s="12"/>
      <c r="AD490" s="12"/>
      <c r="AE490" s="12"/>
      <c r="AF490" s="75"/>
      <c r="AG490" s="75"/>
      <c r="AH490" s="75"/>
      <c r="AI490" s="75"/>
      <c r="AJ490" s="75"/>
      <c r="AK490" s="75"/>
      <c r="AL490" s="75"/>
      <c r="AM490" s="75"/>
      <c r="AN490" s="75"/>
      <c r="AO490" s="97"/>
      <c r="AP490" s="11" t="s">
        <v>410</v>
      </c>
      <c r="AQ490" s="12"/>
      <c r="AR490" s="12"/>
      <c r="AS490" s="12"/>
      <c r="AT490" s="12"/>
      <c r="AU490" s="12"/>
      <c r="AV490" s="12"/>
      <c r="AW490" s="75"/>
      <c r="AX490" s="75"/>
      <c r="AY490" s="75"/>
      <c r="AZ490" s="75"/>
      <c r="BA490" s="75"/>
      <c r="BB490" s="75"/>
      <c r="BC490" s="97"/>
      <c r="BD490" s="11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75"/>
      <c r="BV490" s="75"/>
      <c r="BW490" s="75"/>
      <c r="BX490" s="75"/>
      <c r="BY490" s="75"/>
      <c r="BZ490" s="97"/>
    </row>
    <row r="491" spans="2:78" ht="15" customHeight="1">
      <c r="B491" s="202">
        <v>2</v>
      </c>
      <c r="C491" s="202"/>
      <c r="D491" s="11" t="s">
        <v>631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75"/>
      <c r="O491" s="75"/>
      <c r="P491" s="75"/>
      <c r="Q491" s="75"/>
      <c r="R491" s="75"/>
      <c r="S491" s="75"/>
      <c r="T491" s="75"/>
      <c r="U491" s="11" t="s">
        <v>950</v>
      </c>
      <c r="V491" s="12"/>
      <c r="W491" s="12"/>
      <c r="X491" s="13"/>
      <c r="Y491" s="75" t="s">
        <v>1087</v>
      </c>
      <c r="Z491" s="12"/>
      <c r="AA491" s="12"/>
      <c r="AB491" s="12"/>
      <c r="AC491" s="12"/>
      <c r="AD491" s="12"/>
      <c r="AE491" s="12"/>
      <c r="AF491" s="75"/>
      <c r="AG491" s="75"/>
      <c r="AH491" s="75"/>
      <c r="AI491" s="75"/>
      <c r="AJ491" s="75"/>
      <c r="AK491" s="75"/>
      <c r="AL491" s="75"/>
      <c r="AM491" s="75"/>
      <c r="AN491" s="75"/>
      <c r="AO491" s="97"/>
      <c r="AP491" s="11" t="s">
        <v>951</v>
      </c>
      <c r="AQ491" s="12"/>
      <c r="AR491" s="12"/>
      <c r="AS491" s="12"/>
      <c r="AT491" s="12"/>
      <c r="AU491" s="12"/>
      <c r="AV491" s="12"/>
      <c r="AW491" s="75"/>
      <c r="AX491" s="75"/>
      <c r="AY491" s="75"/>
      <c r="AZ491" s="75"/>
      <c r="BA491" s="75"/>
      <c r="BB491" s="75"/>
      <c r="BC491" s="97"/>
      <c r="BD491" s="11" t="s">
        <v>952</v>
      </c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75"/>
      <c r="BV491" s="75"/>
      <c r="BW491" s="75"/>
      <c r="BX491" s="75"/>
      <c r="BY491" s="75"/>
      <c r="BZ491" s="97"/>
    </row>
    <row r="492" spans="2:78" ht="15" customHeight="1">
      <c r="B492" s="202">
        <v>3</v>
      </c>
      <c r="C492" s="202"/>
      <c r="D492" s="11" t="s">
        <v>1083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75"/>
      <c r="O492" s="75"/>
      <c r="P492" s="75"/>
      <c r="Q492" s="75"/>
      <c r="R492" s="75"/>
      <c r="S492" s="75"/>
      <c r="T492" s="75"/>
      <c r="U492" s="11" t="s">
        <v>921</v>
      </c>
      <c r="V492" s="12"/>
      <c r="W492" s="12"/>
      <c r="X492" s="13"/>
      <c r="Y492" s="75" t="s">
        <v>1087</v>
      </c>
      <c r="Z492" s="12"/>
      <c r="AA492" s="12"/>
      <c r="AB492" s="12"/>
      <c r="AC492" s="12"/>
      <c r="AD492" s="12"/>
      <c r="AE492" s="12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11" t="s">
        <v>1083</v>
      </c>
      <c r="AQ492" s="12"/>
      <c r="AR492" s="12"/>
      <c r="AS492" s="12"/>
      <c r="AT492" s="12"/>
      <c r="AU492" s="12"/>
      <c r="AV492" s="12"/>
      <c r="AW492" s="75"/>
      <c r="AX492" s="75"/>
      <c r="AY492" s="75"/>
      <c r="AZ492" s="75"/>
      <c r="BA492" s="75"/>
      <c r="BB492" s="75"/>
      <c r="BC492" s="97"/>
      <c r="BD492" s="12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75"/>
      <c r="BV492" s="75"/>
      <c r="BW492" s="75"/>
      <c r="BX492" s="75"/>
      <c r="BY492" s="75"/>
      <c r="BZ492" s="97"/>
    </row>
    <row r="493" spans="2:78" ht="15" customHeight="1">
      <c r="B493" s="202">
        <v>4</v>
      </c>
      <c r="C493" s="202"/>
      <c r="D493" s="11" t="s">
        <v>1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75"/>
      <c r="O493" s="75"/>
      <c r="P493" s="75"/>
      <c r="Q493" s="75"/>
      <c r="R493" s="75"/>
      <c r="S493" s="75"/>
      <c r="T493" s="75"/>
      <c r="U493" s="11" t="s">
        <v>922</v>
      </c>
      <c r="V493" s="12"/>
      <c r="W493" s="12"/>
      <c r="X493" s="13"/>
      <c r="Y493" s="75" t="s">
        <v>1087</v>
      </c>
      <c r="Z493" s="12"/>
      <c r="AA493" s="12"/>
      <c r="AB493" s="12"/>
      <c r="AC493" s="12"/>
      <c r="AD493" s="12"/>
      <c r="AE493" s="12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11" t="s">
        <v>1</v>
      </c>
      <c r="AQ493" s="12"/>
      <c r="AR493" s="12"/>
      <c r="AS493" s="12"/>
      <c r="AT493" s="12"/>
      <c r="AU493" s="12"/>
      <c r="AV493" s="12"/>
      <c r="AW493" s="75"/>
      <c r="AX493" s="75"/>
      <c r="AY493" s="75"/>
      <c r="AZ493" s="75"/>
      <c r="BA493" s="75"/>
      <c r="BB493" s="75"/>
      <c r="BC493" s="97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75"/>
      <c r="BV493" s="75"/>
      <c r="BW493" s="75"/>
      <c r="BX493" s="75"/>
      <c r="BY493" s="75"/>
      <c r="BZ493" s="97"/>
    </row>
    <row r="494" spans="2:78" ht="15" customHeight="1">
      <c r="B494" s="202">
        <v>5</v>
      </c>
      <c r="C494" s="202"/>
      <c r="D494" s="11" t="s">
        <v>876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75"/>
      <c r="O494" s="75"/>
      <c r="P494" s="75"/>
      <c r="Q494" s="75"/>
      <c r="R494" s="75"/>
      <c r="S494" s="75"/>
      <c r="T494" s="75"/>
      <c r="U494" s="11" t="s">
        <v>923</v>
      </c>
      <c r="V494" s="12"/>
      <c r="W494" s="12"/>
      <c r="X494" s="13"/>
      <c r="Y494" s="75" t="s">
        <v>1087</v>
      </c>
      <c r="Z494" s="12"/>
      <c r="AA494" s="12"/>
      <c r="AB494" s="12"/>
      <c r="AC494" s="12"/>
      <c r="AD494" s="12"/>
      <c r="AE494" s="12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11" t="s">
        <v>876</v>
      </c>
      <c r="AQ494" s="12"/>
      <c r="AR494" s="12"/>
      <c r="AS494" s="12"/>
      <c r="AT494" s="12"/>
      <c r="AU494" s="12"/>
      <c r="AV494" s="12"/>
      <c r="AW494" s="75"/>
      <c r="AX494" s="75"/>
      <c r="AY494" s="75"/>
      <c r="AZ494" s="75"/>
      <c r="BA494" s="75"/>
      <c r="BB494" s="75"/>
      <c r="BC494" s="97"/>
      <c r="BD494" s="12" t="s">
        <v>964</v>
      </c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75"/>
      <c r="BV494" s="75"/>
      <c r="BW494" s="75"/>
      <c r="BX494" s="75"/>
      <c r="BY494" s="75"/>
      <c r="BZ494" s="97"/>
    </row>
    <row r="495" spans="2:78" ht="15" customHeight="1">
      <c r="B495" s="202">
        <v>6</v>
      </c>
      <c r="C495" s="202"/>
      <c r="D495" s="11" t="s">
        <v>878</v>
      </c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11" t="s">
        <v>924</v>
      </c>
      <c r="V495" s="75"/>
      <c r="W495" s="75"/>
      <c r="X495" s="97"/>
      <c r="Y495" s="75" t="s">
        <v>1087</v>
      </c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11" t="s">
        <v>878</v>
      </c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97"/>
      <c r="BD495" s="75"/>
      <c r="BE495" s="75"/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/>
      <c r="BU495" s="75"/>
      <c r="BV495" s="75"/>
      <c r="BW495" s="75"/>
      <c r="BX495" s="75"/>
      <c r="BY495" s="75"/>
      <c r="BZ495" s="97"/>
    </row>
    <row r="496" spans="2:78" ht="15" customHeight="1">
      <c r="B496" s="202">
        <v>7</v>
      </c>
      <c r="C496" s="202"/>
      <c r="D496" s="11" t="s">
        <v>879</v>
      </c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11" t="s">
        <v>925</v>
      </c>
      <c r="V496" s="75"/>
      <c r="W496" s="75"/>
      <c r="X496" s="97"/>
      <c r="Y496" s="75" t="s">
        <v>1087</v>
      </c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11" t="s">
        <v>879</v>
      </c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97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  <c r="BV496" s="75"/>
      <c r="BW496" s="75"/>
      <c r="BX496" s="75"/>
      <c r="BY496" s="75"/>
      <c r="BZ496" s="97"/>
    </row>
    <row r="497" spans="2:78" ht="15" customHeight="1">
      <c r="B497" s="202">
        <v>8</v>
      </c>
      <c r="C497" s="202"/>
      <c r="D497" s="11" t="s">
        <v>630</v>
      </c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11" t="s">
        <v>926</v>
      </c>
      <c r="V497" s="75"/>
      <c r="W497" s="75"/>
      <c r="X497" s="97"/>
      <c r="Y497" s="75" t="s">
        <v>1087</v>
      </c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11" t="s">
        <v>630</v>
      </c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97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  <c r="BV497" s="75"/>
      <c r="BW497" s="75"/>
      <c r="BX497" s="75"/>
      <c r="BY497" s="75"/>
      <c r="BZ497" s="97"/>
    </row>
    <row r="498" spans="2:78" ht="15" customHeight="1">
      <c r="B498" s="202">
        <v>9</v>
      </c>
      <c r="C498" s="202"/>
      <c r="D498" s="11" t="s">
        <v>907</v>
      </c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11" t="s">
        <v>927</v>
      </c>
      <c r="V498" s="75"/>
      <c r="W498" s="75"/>
      <c r="X498" s="97"/>
      <c r="Y498" s="75" t="s">
        <v>1087</v>
      </c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11" t="s">
        <v>907</v>
      </c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97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  <c r="BV498" s="75"/>
      <c r="BW498" s="75"/>
      <c r="BX498" s="75"/>
      <c r="BY498" s="75"/>
      <c r="BZ498" s="97"/>
    </row>
    <row r="499" spans="2:78" ht="15" customHeight="1">
      <c r="B499" s="202">
        <v>10</v>
      </c>
      <c r="C499" s="202"/>
      <c r="D499" s="11" t="s">
        <v>908</v>
      </c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11" t="s">
        <v>928</v>
      </c>
      <c r="V499" s="75"/>
      <c r="W499" s="75"/>
      <c r="X499" s="97"/>
      <c r="Y499" s="75" t="s">
        <v>1087</v>
      </c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11" t="s">
        <v>908</v>
      </c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97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  <c r="BV499" s="75"/>
      <c r="BW499" s="75"/>
      <c r="BX499" s="75"/>
      <c r="BY499" s="75"/>
      <c r="BZ499" s="97"/>
    </row>
    <row r="500" spans="2:78" ht="15" customHeight="1">
      <c r="B500" s="202">
        <v>11</v>
      </c>
      <c r="C500" s="202"/>
      <c r="D500" s="11" t="s">
        <v>909</v>
      </c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11" t="s">
        <v>929</v>
      </c>
      <c r="V500" s="75"/>
      <c r="W500" s="75"/>
      <c r="X500" s="97"/>
      <c r="Y500" s="75" t="s">
        <v>1087</v>
      </c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11" t="s">
        <v>909</v>
      </c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97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  <c r="BV500" s="75"/>
      <c r="BW500" s="75"/>
      <c r="BX500" s="75"/>
      <c r="BY500" s="75"/>
      <c r="BZ500" s="97"/>
    </row>
    <row r="501" spans="2:78" ht="15" customHeight="1">
      <c r="B501" s="202">
        <v>12</v>
      </c>
      <c r="C501" s="202"/>
      <c r="D501" s="11" t="s">
        <v>910</v>
      </c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11" t="s">
        <v>930</v>
      </c>
      <c r="V501" s="75"/>
      <c r="W501" s="75"/>
      <c r="X501" s="97"/>
      <c r="Y501" s="75" t="s">
        <v>1087</v>
      </c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11" t="s">
        <v>910</v>
      </c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97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  <c r="BV501" s="75"/>
      <c r="BW501" s="75"/>
      <c r="BX501" s="75"/>
      <c r="BY501" s="75"/>
      <c r="BZ501" s="97"/>
    </row>
    <row r="502" spans="2:78" ht="15" customHeight="1">
      <c r="B502" s="202">
        <v>13</v>
      </c>
      <c r="C502" s="202"/>
      <c r="D502" s="11" t="s">
        <v>911</v>
      </c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11" t="s">
        <v>931</v>
      </c>
      <c r="V502" s="75"/>
      <c r="W502" s="75"/>
      <c r="X502" s="97"/>
      <c r="Y502" s="75" t="s">
        <v>1087</v>
      </c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11" t="s">
        <v>911</v>
      </c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97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  <c r="BV502" s="75"/>
      <c r="BW502" s="75"/>
      <c r="BX502" s="75"/>
      <c r="BY502" s="75"/>
      <c r="BZ502" s="97"/>
    </row>
    <row r="503" spans="2:78" ht="15" customHeight="1">
      <c r="B503" s="202">
        <v>14</v>
      </c>
      <c r="C503" s="202"/>
      <c r="D503" s="11" t="s">
        <v>912</v>
      </c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11" t="s">
        <v>932</v>
      </c>
      <c r="V503" s="75"/>
      <c r="W503" s="75"/>
      <c r="X503" s="97"/>
      <c r="Y503" s="75" t="s">
        <v>1087</v>
      </c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11" t="s">
        <v>912</v>
      </c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97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  <c r="BV503" s="75"/>
      <c r="BW503" s="75"/>
      <c r="BX503" s="75"/>
      <c r="BY503" s="75"/>
      <c r="BZ503" s="97"/>
    </row>
    <row r="504" spans="2:78" ht="15" customHeight="1">
      <c r="B504" s="202">
        <v>15</v>
      </c>
      <c r="C504" s="202"/>
      <c r="D504" s="11" t="s">
        <v>887</v>
      </c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11" t="s">
        <v>933</v>
      </c>
      <c r="V504" s="75"/>
      <c r="W504" s="75"/>
      <c r="X504" s="97"/>
      <c r="Y504" s="75" t="s">
        <v>1087</v>
      </c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11" t="s">
        <v>887</v>
      </c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97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  <c r="BV504" s="75"/>
      <c r="BW504" s="75"/>
      <c r="BX504" s="75"/>
      <c r="BY504" s="75"/>
      <c r="BZ504" s="97"/>
    </row>
    <row r="505" spans="2:78" ht="15" customHeight="1">
      <c r="B505" s="202">
        <v>16</v>
      </c>
      <c r="C505" s="202"/>
      <c r="D505" s="11" t="s">
        <v>888</v>
      </c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11" t="s">
        <v>934</v>
      </c>
      <c r="V505" s="75"/>
      <c r="W505" s="75"/>
      <c r="X505" s="97"/>
      <c r="Y505" s="75" t="s">
        <v>1087</v>
      </c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11" t="s">
        <v>888</v>
      </c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97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  <c r="BV505" s="75"/>
      <c r="BW505" s="75"/>
      <c r="BX505" s="75"/>
      <c r="BY505" s="75"/>
      <c r="BZ505" s="97"/>
    </row>
    <row r="506" spans="2:78" ht="15" customHeight="1">
      <c r="B506" s="202">
        <v>17</v>
      </c>
      <c r="C506" s="202"/>
      <c r="D506" s="11" t="s">
        <v>889</v>
      </c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11" t="s">
        <v>935</v>
      </c>
      <c r="V506" s="75"/>
      <c r="W506" s="75"/>
      <c r="X506" s="97"/>
      <c r="Y506" s="75" t="s">
        <v>1087</v>
      </c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11" t="s">
        <v>889</v>
      </c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97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  <c r="BV506" s="75"/>
      <c r="BW506" s="75"/>
      <c r="BX506" s="75"/>
      <c r="BY506" s="75"/>
      <c r="BZ506" s="97"/>
    </row>
    <row r="507" spans="2:78" ht="15" customHeight="1">
      <c r="B507" s="202">
        <v>18</v>
      </c>
      <c r="C507" s="202"/>
      <c r="D507" s="11" t="s">
        <v>898</v>
      </c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11" t="s">
        <v>936</v>
      </c>
      <c r="V507" s="75"/>
      <c r="W507" s="75"/>
      <c r="X507" s="97"/>
      <c r="Y507" s="75" t="s">
        <v>1087</v>
      </c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11" t="s">
        <v>898</v>
      </c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97"/>
      <c r="BD507" s="75"/>
      <c r="BE507" s="75"/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/>
      <c r="BU507" s="75"/>
      <c r="BV507" s="75"/>
      <c r="BW507" s="75"/>
      <c r="BX507" s="75"/>
      <c r="BY507" s="75"/>
      <c r="BZ507" s="97"/>
    </row>
    <row r="508" spans="2:78" ht="15" customHeight="1">
      <c r="B508" s="202">
        <v>19</v>
      </c>
      <c r="C508" s="202"/>
      <c r="D508" s="11" t="s">
        <v>897</v>
      </c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11" t="s">
        <v>937</v>
      </c>
      <c r="V508" s="75"/>
      <c r="W508" s="75"/>
      <c r="X508" s="97"/>
      <c r="Y508" s="75" t="s">
        <v>1087</v>
      </c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11" t="s">
        <v>897</v>
      </c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97"/>
      <c r="BD508" s="75"/>
      <c r="BE508" s="75"/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/>
      <c r="BU508" s="75"/>
      <c r="BV508" s="75"/>
      <c r="BW508" s="75"/>
      <c r="BX508" s="75"/>
      <c r="BY508" s="75"/>
      <c r="BZ508" s="97"/>
    </row>
    <row r="509" spans="2:78" ht="15" customHeight="1">
      <c r="B509" s="202">
        <v>20</v>
      </c>
      <c r="C509" s="202"/>
      <c r="D509" s="11" t="s">
        <v>899</v>
      </c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11" t="s">
        <v>938</v>
      </c>
      <c r="V509" s="75"/>
      <c r="W509" s="75"/>
      <c r="X509" s="97"/>
      <c r="Y509" s="75" t="s">
        <v>1087</v>
      </c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11" t="s">
        <v>899</v>
      </c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97"/>
      <c r="BD509" s="75"/>
      <c r="BE509" s="75"/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/>
      <c r="BU509" s="75"/>
      <c r="BV509" s="75"/>
      <c r="BW509" s="75"/>
      <c r="BX509" s="75"/>
      <c r="BY509" s="75"/>
      <c r="BZ509" s="97"/>
    </row>
    <row r="510" spans="2:78" ht="15" customHeight="1">
      <c r="B510" s="202">
        <v>21</v>
      </c>
      <c r="C510" s="202"/>
      <c r="D510" s="11" t="s">
        <v>1084</v>
      </c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11" t="s">
        <v>939</v>
      </c>
      <c r="V510" s="75"/>
      <c r="W510" s="75"/>
      <c r="X510" s="97"/>
      <c r="Y510" s="75" t="s">
        <v>1087</v>
      </c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11" t="s">
        <v>1084</v>
      </c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97"/>
      <c r="BD510" s="75" t="s">
        <v>1088</v>
      </c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  <c r="BV510" s="75"/>
      <c r="BW510" s="75"/>
      <c r="BX510" s="75"/>
      <c r="BY510" s="75"/>
      <c r="BZ510" s="97"/>
    </row>
    <row r="511" spans="2:78" ht="15" customHeight="1">
      <c r="B511" s="202">
        <v>22</v>
      </c>
      <c r="C511" s="202"/>
      <c r="D511" s="11" t="s">
        <v>1085</v>
      </c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11" t="s">
        <v>940</v>
      </c>
      <c r="V511" s="75"/>
      <c r="W511" s="75"/>
      <c r="X511" s="97"/>
      <c r="Y511" s="75" t="s">
        <v>1087</v>
      </c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11" t="s">
        <v>1085</v>
      </c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97"/>
      <c r="BD511" s="75" t="s">
        <v>1088</v>
      </c>
      <c r="BE511" s="75"/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/>
      <c r="BU511" s="75"/>
      <c r="BV511" s="75"/>
      <c r="BW511" s="75"/>
      <c r="BX511" s="75"/>
      <c r="BY511" s="75"/>
      <c r="BZ511" s="97"/>
    </row>
    <row r="512" spans="2:78" ht="15" customHeight="1">
      <c r="B512" s="202">
        <v>23</v>
      </c>
      <c r="C512" s="202"/>
      <c r="D512" s="11" t="s">
        <v>1086</v>
      </c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11" t="s">
        <v>941</v>
      </c>
      <c r="V512" s="75"/>
      <c r="W512" s="75"/>
      <c r="X512" s="97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119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97"/>
      <c r="BD512" s="75"/>
      <c r="BE512" s="75"/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/>
      <c r="BU512" s="75"/>
      <c r="BV512" s="75"/>
      <c r="BW512" s="75"/>
      <c r="BX512" s="75"/>
      <c r="BY512" s="75"/>
      <c r="BZ512" s="97"/>
    </row>
    <row r="513" spans="21:21" ht="15" customHeight="1">
      <c r="U513" s="20"/>
    </row>
    <row r="514" spans="21:21" ht="15" customHeight="1">
      <c r="U514" s="8"/>
    </row>
  </sheetData>
  <mergeCells count="641">
    <mergeCell ref="B445:L445"/>
    <mergeCell ref="M445:AG445"/>
    <mergeCell ref="B446:L446"/>
    <mergeCell ref="M446:AG446"/>
    <mergeCell ref="B447:X447"/>
    <mergeCell ref="Y447:BZ447"/>
    <mergeCell ref="B448:C448"/>
    <mergeCell ref="D448:T448"/>
    <mergeCell ref="Y448:AO448"/>
    <mergeCell ref="AP448:BC448"/>
    <mergeCell ref="BD448:BZ448"/>
    <mergeCell ref="B449:C449"/>
    <mergeCell ref="B450:C450"/>
    <mergeCell ref="B451:C451"/>
    <mergeCell ref="B452:C452"/>
    <mergeCell ref="B453:C453"/>
    <mergeCell ref="B454:C454"/>
    <mergeCell ref="B457:L457"/>
    <mergeCell ref="M457:AN457"/>
    <mergeCell ref="B458:L458"/>
    <mergeCell ref="M458:AN458"/>
    <mergeCell ref="B459:X459"/>
    <mergeCell ref="Y459:BZ459"/>
    <mergeCell ref="B460:C460"/>
    <mergeCell ref="D460:T460"/>
    <mergeCell ref="Y460:AO460"/>
    <mergeCell ref="AP460:BC460"/>
    <mergeCell ref="BD460:BZ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8:C478"/>
    <mergeCell ref="B479:C479"/>
    <mergeCell ref="B480:C480"/>
    <mergeCell ref="B481:C481"/>
    <mergeCell ref="B482:C482"/>
    <mergeCell ref="B483:C483"/>
    <mergeCell ref="B471:C471"/>
    <mergeCell ref="B472:C472"/>
    <mergeCell ref="B473:C473"/>
    <mergeCell ref="B474:C474"/>
    <mergeCell ref="B475:C475"/>
    <mergeCell ref="B476:C476"/>
    <mergeCell ref="B477:C477"/>
    <mergeCell ref="A1:CB1"/>
    <mergeCell ref="B48:C48"/>
    <mergeCell ref="B27:C27"/>
    <mergeCell ref="B28:C28"/>
    <mergeCell ref="B29:C29"/>
    <mergeCell ref="B34:C34"/>
    <mergeCell ref="AM5:AQ5"/>
    <mergeCell ref="AR5:BE5"/>
    <mergeCell ref="BF5:BS5"/>
    <mergeCell ref="B32:C32"/>
    <mergeCell ref="B42:C42"/>
    <mergeCell ref="B22:C22"/>
    <mergeCell ref="B23:C23"/>
    <mergeCell ref="B24:C24"/>
    <mergeCell ref="B16:C16"/>
    <mergeCell ref="B35:C35"/>
    <mergeCell ref="B10:C10"/>
    <mergeCell ref="B11:C11"/>
    <mergeCell ref="D5:AG5"/>
    <mergeCell ref="AH5:AL5"/>
    <mergeCell ref="B12:C12"/>
    <mergeCell ref="B5:C5"/>
    <mergeCell ref="B9:C9"/>
    <mergeCell ref="AP171:BC171"/>
    <mergeCell ref="BD171:BZ171"/>
    <mergeCell ref="Y170:BZ170"/>
    <mergeCell ref="AP159:BC159"/>
    <mergeCell ref="BD159:BZ159"/>
    <mergeCell ref="Y158:BZ158"/>
    <mergeCell ref="AP145:BC145"/>
    <mergeCell ref="BD145:BZ145"/>
    <mergeCell ref="Y144:BZ144"/>
    <mergeCell ref="Y159:AO159"/>
    <mergeCell ref="AP121:BC121"/>
    <mergeCell ref="BD121:BZ121"/>
    <mergeCell ref="Y120:BZ120"/>
    <mergeCell ref="AP101:BC101"/>
    <mergeCell ref="BD101:BZ101"/>
    <mergeCell ref="Y100:BZ100"/>
    <mergeCell ref="Y67:AO67"/>
    <mergeCell ref="AP67:BC67"/>
    <mergeCell ref="BD67:BZ67"/>
    <mergeCell ref="Y66:BZ66"/>
    <mergeCell ref="B512:C512"/>
    <mergeCell ref="B496:C496"/>
    <mergeCell ref="B58:C58"/>
    <mergeCell ref="B97:L97"/>
    <mergeCell ref="B100:X100"/>
    <mergeCell ref="B101:C101"/>
    <mergeCell ref="D101:T101"/>
    <mergeCell ref="B102:C102"/>
    <mergeCell ref="B103:C103"/>
    <mergeCell ref="B104:C104"/>
    <mergeCell ref="B105:C105"/>
    <mergeCell ref="B110:C110"/>
    <mergeCell ref="B98:L99"/>
    <mergeCell ref="M99:AG99"/>
    <mergeCell ref="B115:L119"/>
    <mergeCell ref="M119:AG119"/>
    <mergeCell ref="B510:C510"/>
    <mergeCell ref="B511:C511"/>
    <mergeCell ref="B126:C127"/>
    <mergeCell ref="B489:C489"/>
    <mergeCell ref="D489:T489"/>
    <mergeCell ref="B503:C503"/>
    <mergeCell ref="B504:C504"/>
    <mergeCell ref="B426:C427"/>
    <mergeCell ref="B428:C429"/>
    <mergeCell ref="B430:C431"/>
    <mergeCell ref="B421:C423"/>
    <mergeCell ref="B432:C432"/>
    <mergeCell ref="B420:C420"/>
    <mergeCell ref="D420:T420"/>
    <mergeCell ref="B407:X407"/>
    <mergeCell ref="B389:C389"/>
    <mergeCell ref="B390:C390"/>
    <mergeCell ref="B505:C505"/>
    <mergeCell ref="B506:C506"/>
    <mergeCell ref="B507:C507"/>
    <mergeCell ref="B508:C508"/>
    <mergeCell ref="B509:C509"/>
    <mergeCell ref="B494:C494"/>
    <mergeCell ref="B495:C495"/>
    <mergeCell ref="Y489:AO489"/>
    <mergeCell ref="AP489:BC489"/>
    <mergeCell ref="B497:C497"/>
    <mergeCell ref="B498:C498"/>
    <mergeCell ref="B499:C499"/>
    <mergeCell ref="B500:C500"/>
    <mergeCell ref="B501:C501"/>
    <mergeCell ref="B502:C502"/>
    <mergeCell ref="BD489:BZ489"/>
    <mergeCell ref="B490:C490"/>
    <mergeCell ref="B491:C491"/>
    <mergeCell ref="B492:C492"/>
    <mergeCell ref="B493:C493"/>
    <mergeCell ref="B442:C442"/>
    <mergeCell ref="B439:C441"/>
    <mergeCell ref="B486:L486"/>
    <mergeCell ref="M486:AG486"/>
    <mergeCell ref="B487:L487"/>
    <mergeCell ref="M487:AG487"/>
    <mergeCell ref="B488:X488"/>
    <mergeCell ref="Y488:BZ488"/>
    <mergeCell ref="M435:AG435"/>
    <mergeCell ref="B436:L436"/>
    <mergeCell ref="M436:AG436"/>
    <mergeCell ref="B437:X437"/>
    <mergeCell ref="Y437:BZ437"/>
    <mergeCell ref="B438:C438"/>
    <mergeCell ref="D438:T438"/>
    <mergeCell ref="Y438:AO438"/>
    <mergeCell ref="AP438:BC438"/>
    <mergeCell ref="BD438:BZ438"/>
    <mergeCell ref="B435:L435"/>
    <mergeCell ref="Y420:AO420"/>
    <mergeCell ref="AP420:BC420"/>
    <mergeCell ref="BD420:BZ420"/>
    <mergeCell ref="B424:C424"/>
    <mergeCell ref="B425:C425"/>
    <mergeCell ref="B411:C411"/>
    <mergeCell ref="B412:C412"/>
    <mergeCell ref="B413:C413"/>
    <mergeCell ref="B414:C414"/>
    <mergeCell ref="B417:L417"/>
    <mergeCell ref="M417:AG417"/>
    <mergeCell ref="B418:L418"/>
    <mergeCell ref="M418:AG418"/>
    <mergeCell ref="B419:X419"/>
    <mergeCell ref="Y419:BZ419"/>
    <mergeCell ref="Y407:BZ407"/>
    <mergeCell ref="B408:C408"/>
    <mergeCell ref="D408:T408"/>
    <mergeCell ref="Y408:AO408"/>
    <mergeCell ref="AP408:BC408"/>
    <mergeCell ref="BD408:BZ408"/>
    <mergeCell ref="B409:C409"/>
    <mergeCell ref="B410:C410"/>
    <mergeCell ref="B397:C397"/>
    <mergeCell ref="B398:C398"/>
    <mergeCell ref="B399:C399"/>
    <mergeCell ref="B400:C400"/>
    <mergeCell ref="B401:C401"/>
    <mergeCell ref="B402:C402"/>
    <mergeCell ref="B405:L405"/>
    <mergeCell ref="M405:AG405"/>
    <mergeCell ref="B406:L406"/>
    <mergeCell ref="M406:AG406"/>
    <mergeCell ref="B393:L393"/>
    <mergeCell ref="M393:AG393"/>
    <mergeCell ref="B394:L394"/>
    <mergeCell ref="M394:AG394"/>
    <mergeCell ref="B395:X395"/>
    <mergeCell ref="Y395:BZ395"/>
    <mergeCell ref="B396:C396"/>
    <mergeCell ref="D396:T396"/>
    <mergeCell ref="Y396:AO396"/>
    <mergeCell ref="AP396:BC396"/>
    <mergeCell ref="BD396:BZ396"/>
    <mergeCell ref="B384:C384"/>
    <mergeCell ref="D384:T384"/>
    <mergeCell ref="Y384:AO384"/>
    <mergeCell ref="AP384:BC384"/>
    <mergeCell ref="BD384:BZ384"/>
    <mergeCell ref="B385:C385"/>
    <mergeCell ref="B386:C386"/>
    <mergeCell ref="B387:C387"/>
    <mergeCell ref="B388:C388"/>
    <mergeCell ref="B375:C375"/>
    <mergeCell ref="B376:C376"/>
    <mergeCell ref="B377:C377"/>
    <mergeCell ref="B378:C378"/>
    <mergeCell ref="B381:L381"/>
    <mergeCell ref="M381:AG381"/>
    <mergeCell ref="B382:L382"/>
    <mergeCell ref="M382:AG382"/>
    <mergeCell ref="B383:X383"/>
    <mergeCell ref="Y383:BZ383"/>
    <mergeCell ref="B371:X371"/>
    <mergeCell ref="Y371:BZ371"/>
    <mergeCell ref="B372:C372"/>
    <mergeCell ref="D372:T372"/>
    <mergeCell ref="Y372:AO372"/>
    <mergeCell ref="AP372:BC372"/>
    <mergeCell ref="BD372:BZ372"/>
    <mergeCell ref="B373:C373"/>
    <mergeCell ref="B374:C374"/>
    <mergeCell ref="B361:C361"/>
    <mergeCell ref="B362:C362"/>
    <mergeCell ref="B363:C363"/>
    <mergeCell ref="B364:C364"/>
    <mergeCell ref="B365:C365"/>
    <mergeCell ref="B366:C366"/>
    <mergeCell ref="B369:L369"/>
    <mergeCell ref="M369:AG369"/>
    <mergeCell ref="B370:L370"/>
    <mergeCell ref="M370:AG370"/>
    <mergeCell ref="B358:L358"/>
    <mergeCell ref="M358:AG358"/>
    <mergeCell ref="B359:X359"/>
    <mergeCell ref="Y359:BZ359"/>
    <mergeCell ref="B360:C360"/>
    <mergeCell ref="D360:T360"/>
    <mergeCell ref="Y360:AO360"/>
    <mergeCell ref="AP360:BC360"/>
    <mergeCell ref="BD360:BZ360"/>
    <mergeCell ref="B351:C351"/>
    <mergeCell ref="B352:C352"/>
    <mergeCell ref="B353:C353"/>
    <mergeCell ref="B354:C354"/>
    <mergeCell ref="B51:C51"/>
    <mergeCell ref="B53:C53"/>
    <mergeCell ref="B357:L357"/>
    <mergeCell ref="M357:AG357"/>
    <mergeCell ref="B54:C54"/>
    <mergeCell ref="M97:AG97"/>
    <mergeCell ref="M98:AG98"/>
    <mergeCell ref="Y101:AO101"/>
    <mergeCell ref="M143:AG143"/>
    <mergeCell ref="M65:AN65"/>
    <mergeCell ref="M64:AN64"/>
    <mergeCell ref="B347:X347"/>
    <mergeCell ref="Y347:BZ347"/>
    <mergeCell ref="B348:C348"/>
    <mergeCell ref="D348:T348"/>
    <mergeCell ref="Y348:AO348"/>
    <mergeCell ref="AP348:BC348"/>
    <mergeCell ref="BD348:BZ348"/>
    <mergeCell ref="B349:C349"/>
    <mergeCell ref="B350:C350"/>
    <mergeCell ref="B337:C337"/>
    <mergeCell ref="B338:C338"/>
    <mergeCell ref="B339:C339"/>
    <mergeCell ref="B340:C340"/>
    <mergeCell ref="B341:C341"/>
    <mergeCell ref="B342:C342"/>
    <mergeCell ref="B345:L345"/>
    <mergeCell ref="M345:AG345"/>
    <mergeCell ref="B346:L346"/>
    <mergeCell ref="M346:AG346"/>
    <mergeCell ref="B333:L333"/>
    <mergeCell ref="M333:AG333"/>
    <mergeCell ref="B334:L334"/>
    <mergeCell ref="M334:AG334"/>
    <mergeCell ref="B335:X335"/>
    <mergeCell ref="Y335:BZ335"/>
    <mergeCell ref="B336:C336"/>
    <mergeCell ref="D336:T336"/>
    <mergeCell ref="Y336:AO336"/>
    <mergeCell ref="AP336:BC336"/>
    <mergeCell ref="BD336:BZ336"/>
    <mergeCell ref="B324:C324"/>
    <mergeCell ref="D324:T324"/>
    <mergeCell ref="Y324:AO324"/>
    <mergeCell ref="AP324:BC324"/>
    <mergeCell ref="BD324:BZ324"/>
    <mergeCell ref="B325:C328"/>
    <mergeCell ref="B329:C330"/>
    <mergeCell ref="B315:C315"/>
    <mergeCell ref="B316:C316"/>
    <mergeCell ref="B317:C317"/>
    <mergeCell ref="B318:C318"/>
    <mergeCell ref="B321:L321"/>
    <mergeCell ref="M321:AG321"/>
    <mergeCell ref="B322:L322"/>
    <mergeCell ref="M322:AG322"/>
    <mergeCell ref="B323:X323"/>
    <mergeCell ref="Y323:BZ323"/>
    <mergeCell ref="B311:X311"/>
    <mergeCell ref="Y311:BZ311"/>
    <mergeCell ref="B312:C312"/>
    <mergeCell ref="D312:T312"/>
    <mergeCell ref="Y312:AO312"/>
    <mergeCell ref="AP312:BC312"/>
    <mergeCell ref="BD312:BZ312"/>
    <mergeCell ref="B313:C313"/>
    <mergeCell ref="B314:C314"/>
    <mergeCell ref="B303:C303"/>
    <mergeCell ref="B304:C304"/>
    <mergeCell ref="B305:C305"/>
    <mergeCell ref="B306:C306"/>
    <mergeCell ref="B45:C45"/>
    <mergeCell ref="B309:L309"/>
    <mergeCell ref="M309:AG309"/>
    <mergeCell ref="B310:L310"/>
    <mergeCell ref="M310:AG310"/>
    <mergeCell ref="B49:C49"/>
    <mergeCell ref="B299:X299"/>
    <mergeCell ref="Y299:BZ299"/>
    <mergeCell ref="B300:C300"/>
    <mergeCell ref="D300:T300"/>
    <mergeCell ref="Y300:AO300"/>
    <mergeCell ref="AP300:BC300"/>
    <mergeCell ref="BD300:BZ300"/>
    <mergeCell ref="B301:C301"/>
    <mergeCell ref="B302:C302"/>
    <mergeCell ref="B289:C289"/>
    <mergeCell ref="B290:C290"/>
    <mergeCell ref="B291:C291"/>
    <mergeCell ref="B292:C292"/>
    <mergeCell ref="B293:C293"/>
    <mergeCell ref="B294:C294"/>
    <mergeCell ref="B297:L297"/>
    <mergeCell ref="M297:AG297"/>
    <mergeCell ref="B298:L298"/>
    <mergeCell ref="M298:AG298"/>
    <mergeCell ref="B285:L285"/>
    <mergeCell ref="M285:AG285"/>
    <mergeCell ref="B286:L286"/>
    <mergeCell ref="M286:AG286"/>
    <mergeCell ref="B287:X287"/>
    <mergeCell ref="Y287:BZ287"/>
    <mergeCell ref="B288:C288"/>
    <mergeCell ref="D288:T288"/>
    <mergeCell ref="Y288:AO288"/>
    <mergeCell ref="AP288:BC288"/>
    <mergeCell ref="BD288:BZ288"/>
    <mergeCell ref="B280:C280"/>
    <mergeCell ref="D280:T280"/>
    <mergeCell ref="Y280:AO280"/>
    <mergeCell ref="AP280:BC280"/>
    <mergeCell ref="BD280:BZ280"/>
    <mergeCell ref="B281:C281"/>
    <mergeCell ref="B282:C282"/>
    <mergeCell ref="B265:L265"/>
    <mergeCell ref="M265:AG265"/>
    <mergeCell ref="M266:AG266"/>
    <mergeCell ref="B267:X267"/>
    <mergeCell ref="Y267:BZ267"/>
    <mergeCell ref="B268:C268"/>
    <mergeCell ref="D268:T268"/>
    <mergeCell ref="Y268:AO268"/>
    <mergeCell ref="AP268:BC268"/>
    <mergeCell ref="BD268:BZ268"/>
    <mergeCell ref="B269:C269"/>
    <mergeCell ref="B270:C270"/>
    <mergeCell ref="B271:C271"/>
    <mergeCell ref="B272:C272"/>
    <mergeCell ref="B273:C273"/>
    <mergeCell ref="B274:C274"/>
    <mergeCell ref="B262:C262"/>
    <mergeCell ref="M118:AG118"/>
    <mergeCell ref="B277:L277"/>
    <mergeCell ref="M277:AG277"/>
    <mergeCell ref="B278:L278"/>
    <mergeCell ref="M278:AG278"/>
    <mergeCell ref="B279:X279"/>
    <mergeCell ref="Y279:BZ279"/>
    <mergeCell ref="B266:L266"/>
    <mergeCell ref="B256:C256"/>
    <mergeCell ref="B257:C257"/>
    <mergeCell ref="B258:C258"/>
    <mergeCell ref="B259:C259"/>
    <mergeCell ref="B260:C260"/>
    <mergeCell ref="B261:C261"/>
    <mergeCell ref="B240:L240"/>
    <mergeCell ref="M240:AG240"/>
    <mergeCell ref="B241:L241"/>
    <mergeCell ref="M241:AG241"/>
    <mergeCell ref="B242:X242"/>
    <mergeCell ref="Y242:BZ242"/>
    <mergeCell ref="B243:C243"/>
    <mergeCell ref="D243:T243"/>
    <mergeCell ref="Y243:AO243"/>
    <mergeCell ref="AP243:BC243"/>
    <mergeCell ref="BD243:BZ243"/>
    <mergeCell ref="B244:C244"/>
    <mergeCell ref="B245:C245"/>
    <mergeCell ref="B246:C246"/>
    <mergeCell ref="B247:C247"/>
    <mergeCell ref="B248:C248"/>
    <mergeCell ref="B249:C249"/>
    <mergeCell ref="B33:C33"/>
    <mergeCell ref="B232:C232"/>
    <mergeCell ref="B233:C233"/>
    <mergeCell ref="B234:C234"/>
    <mergeCell ref="B235:C235"/>
    <mergeCell ref="B236:C236"/>
    <mergeCell ref="B237:C237"/>
    <mergeCell ref="B216:L216"/>
    <mergeCell ref="M216:AG216"/>
    <mergeCell ref="B217:L217"/>
    <mergeCell ref="M217:AG217"/>
    <mergeCell ref="B218:X218"/>
    <mergeCell ref="Y218:BZ218"/>
    <mergeCell ref="B219:C219"/>
    <mergeCell ref="D219:T219"/>
    <mergeCell ref="Y219:AO219"/>
    <mergeCell ref="B252:L252"/>
    <mergeCell ref="M252:AG252"/>
    <mergeCell ref="B253:L253"/>
    <mergeCell ref="M253:AG253"/>
    <mergeCell ref="B254:X254"/>
    <mergeCell ref="Y254:BZ254"/>
    <mergeCell ref="B255:C255"/>
    <mergeCell ref="D255:T255"/>
    <mergeCell ref="Y255:AO255"/>
    <mergeCell ref="AP255:BC255"/>
    <mergeCell ref="BD255:BZ255"/>
    <mergeCell ref="AP219:BC219"/>
    <mergeCell ref="BD219:BZ219"/>
    <mergeCell ref="B220:C220"/>
    <mergeCell ref="B221:C221"/>
    <mergeCell ref="B222:C222"/>
    <mergeCell ref="B223:C223"/>
    <mergeCell ref="B224:C224"/>
    <mergeCell ref="B225:C225"/>
    <mergeCell ref="B228:L228"/>
    <mergeCell ref="M228:AG228"/>
    <mergeCell ref="B229:L229"/>
    <mergeCell ref="M229:AG229"/>
    <mergeCell ref="B230:X230"/>
    <mergeCell ref="Y230:BZ230"/>
    <mergeCell ref="B231:C231"/>
    <mergeCell ref="D231:T231"/>
    <mergeCell ref="Y231:AO231"/>
    <mergeCell ref="AP231:BC231"/>
    <mergeCell ref="BD231:BZ231"/>
    <mergeCell ref="B208:C208"/>
    <mergeCell ref="B209:C209"/>
    <mergeCell ref="B210:C210"/>
    <mergeCell ref="B211:C211"/>
    <mergeCell ref="B212:C212"/>
    <mergeCell ref="B213:C213"/>
    <mergeCell ref="B36:C36"/>
    <mergeCell ref="B37:C37"/>
    <mergeCell ref="B38:C38"/>
    <mergeCell ref="B39:C39"/>
    <mergeCell ref="B40:C40"/>
    <mergeCell ref="B41:C41"/>
    <mergeCell ref="B204:L204"/>
    <mergeCell ref="B196:C196"/>
    <mergeCell ref="B197:C197"/>
    <mergeCell ref="B198:C198"/>
    <mergeCell ref="B199:C199"/>
    <mergeCell ref="B200:C200"/>
    <mergeCell ref="B201:C201"/>
    <mergeCell ref="B181:C181"/>
    <mergeCell ref="B182:C182"/>
    <mergeCell ref="B183:C183"/>
    <mergeCell ref="B184:C184"/>
    <mergeCell ref="B185:C185"/>
    <mergeCell ref="M204:AG204"/>
    <mergeCell ref="B205:L205"/>
    <mergeCell ref="M205:AG205"/>
    <mergeCell ref="B206:X206"/>
    <mergeCell ref="Y206:BZ206"/>
    <mergeCell ref="B207:C207"/>
    <mergeCell ref="D207:T207"/>
    <mergeCell ref="Y207:AO207"/>
    <mergeCell ref="AP207:BC207"/>
    <mergeCell ref="BD207:BZ207"/>
    <mergeCell ref="AP195:BC195"/>
    <mergeCell ref="BD195:BZ195"/>
    <mergeCell ref="Y194:BZ194"/>
    <mergeCell ref="B192:L192"/>
    <mergeCell ref="M192:AG192"/>
    <mergeCell ref="B193:L193"/>
    <mergeCell ref="M193:AG193"/>
    <mergeCell ref="B194:X194"/>
    <mergeCell ref="B195:C195"/>
    <mergeCell ref="D195:T195"/>
    <mergeCell ref="Y195:AO19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8:L168"/>
    <mergeCell ref="M168:AG168"/>
    <mergeCell ref="B169:L169"/>
    <mergeCell ref="M169:AG169"/>
    <mergeCell ref="B170:X170"/>
    <mergeCell ref="B171:C171"/>
    <mergeCell ref="D171:T171"/>
    <mergeCell ref="Y171:AO171"/>
    <mergeCell ref="B162:C162"/>
    <mergeCell ref="B163:C163"/>
    <mergeCell ref="B164:C164"/>
    <mergeCell ref="B165:C165"/>
    <mergeCell ref="B158:X158"/>
    <mergeCell ref="B159:C159"/>
    <mergeCell ref="D159:T159"/>
    <mergeCell ref="B160:C160"/>
    <mergeCell ref="B161:C161"/>
    <mergeCell ref="B141:L141"/>
    <mergeCell ref="M141:AG141"/>
    <mergeCell ref="M142:AG142"/>
    <mergeCell ref="B144:X144"/>
    <mergeCell ref="D145:T145"/>
    <mergeCell ref="B156:L156"/>
    <mergeCell ref="M156:AG156"/>
    <mergeCell ref="B157:L157"/>
    <mergeCell ref="M157:AG157"/>
    <mergeCell ref="B146:C147"/>
    <mergeCell ref="B148:C149"/>
    <mergeCell ref="B150:C151"/>
    <mergeCell ref="B152:C153"/>
    <mergeCell ref="B142:L143"/>
    <mergeCell ref="B108:C108"/>
    <mergeCell ref="B109:C109"/>
    <mergeCell ref="B145:C145"/>
    <mergeCell ref="M114:AG114"/>
    <mergeCell ref="M115:AG115"/>
    <mergeCell ref="B120:X120"/>
    <mergeCell ref="B121:C121"/>
    <mergeCell ref="D121:T121"/>
    <mergeCell ref="B134:C134"/>
    <mergeCell ref="B133:C133"/>
    <mergeCell ref="B136:C136"/>
    <mergeCell ref="B135:C135"/>
    <mergeCell ref="B114:L114"/>
    <mergeCell ref="B128:C128"/>
    <mergeCell ref="B129:C129"/>
    <mergeCell ref="B130:C130"/>
    <mergeCell ref="B131:C131"/>
    <mergeCell ref="B132:C132"/>
    <mergeCell ref="B137:C137"/>
    <mergeCell ref="B138:C138"/>
    <mergeCell ref="Y145:AO145"/>
    <mergeCell ref="B122:C123"/>
    <mergeCell ref="B124:C125"/>
    <mergeCell ref="Y121:AO121"/>
    <mergeCell ref="B107:C107"/>
    <mergeCell ref="B94:C94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6:C6"/>
    <mergeCell ref="B7:C7"/>
    <mergeCell ref="B8:C8"/>
    <mergeCell ref="B18:C18"/>
    <mergeCell ref="B19:C19"/>
    <mergeCell ref="B70:C70"/>
    <mergeCell ref="B67:C67"/>
    <mergeCell ref="B68:C68"/>
    <mergeCell ref="B69:C69"/>
    <mergeCell ref="B25:C25"/>
    <mergeCell ref="B26:C26"/>
    <mergeCell ref="B13:C13"/>
    <mergeCell ref="B31:C31"/>
    <mergeCell ref="B30:C30"/>
    <mergeCell ref="B15:C15"/>
    <mergeCell ref="B14:C14"/>
    <mergeCell ref="B17:C17"/>
    <mergeCell ref="B20:C20"/>
    <mergeCell ref="B21:C21"/>
    <mergeCell ref="B66:X66"/>
    <mergeCell ref="B64:L64"/>
    <mergeCell ref="B65:L65"/>
    <mergeCell ref="D67:T67"/>
    <mergeCell ref="B57:C57"/>
    <mergeCell ref="B106:C106"/>
    <mergeCell ref="B55:C55"/>
    <mergeCell ref="B56:C56"/>
    <mergeCell ref="B59:C59"/>
    <mergeCell ref="B46:C46"/>
    <mergeCell ref="B47:C47"/>
    <mergeCell ref="B50:C50"/>
    <mergeCell ref="B52:C52"/>
    <mergeCell ref="B43:C43"/>
    <mergeCell ref="B44:C44"/>
    <mergeCell ref="B93:C93"/>
    <mergeCell ref="B72:C72"/>
    <mergeCell ref="B71:C71"/>
    <mergeCell ref="B78:C78"/>
    <mergeCell ref="B76:C76"/>
    <mergeCell ref="B77:C77"/>
    <mergeCell ref="B74:C74"/>
    <mergeCell ref="B75:C75"/>
    <mergeCell ref="B73:C73"/>
  </mergeCells>
  <phoneticPr fontId="1"/>
  <conditionalFormatting sqref="D6:AG8">
    <cfRule type="duplicateValues" dxfId="1" priority="1"/>
  </conditionalFormatting>
  <conditionalFormatting sqref="D9:AG60">
    <cfRule type="duplicateValues" dxfId="0" priority="8"/>
  </conditionalFormatting>
  <pageMargins left="0.23622047244094491" right="0.23622047244094491" top="0.31496062992125984" bottom="0.27559055118110237" header="0.35433070866141736" footer="0.15748031496062992"/>
  <pageSetup paperSize="9" scale="45" orientation="landscape" horizontalDpi="4294967293" r:id="rId1"/>
  <headerFooter alignWithMargins="0"/>
  <rowBreaks count="6" manualBreakCount="6">
    <brk id="76" max="79" man="1"/>
    <brk id="168" max="79" man="1"/>
    <brk id="234" max="79" man="1"/>
    <brk id="301" max="79" man="1"/>
    <brk id="369" max="79" man="1"/>
    <brk id="441" max="7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3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2" ht="28.5">
      <c r="A1" s="200" t="str">
        <f ca="1">RIGHT(CELL("filename",A1),LEN(CELL("filename",A1))-FIND("]",CELL("filename",A1)))</f>
        <v>画面定義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</row>
    <row r="2" spans="1:52" ht="15" customHeight="1">
      <c r="A2" s="2"/>
      <c r="B2" s="2"/>
      <c r="C2" s="2"/>
      <c r="D2" s="2"/>
      <c r="E2" s="2"/>
      <c r="F2" s="2"/>
      <c r="G2" s="2"/>
      <c r="H2" s="2"/>
    </row>
    <row r="3" spans="1:52" ht="19.5">
      <c r="A3" s="3" t="s">
        <v>26</v>
      </c>
    </row>
    <row r="4" spans="1:52" ht="15" customHeight="1">
      <c r="A4" s="2"/>
      <c r="B4" s="2"/>
      <c r="C4" s="2"/>
      <c r="D4" s="2"/>
      <c r="E4" s="2"/>
      <c r="F4" s="2"/>
      <c r="G4" s="2"/>
      <c r="H4" s="2"/>
    </row>
    <row r="5" spans="1:52" ht="15" customHeight="1">
      <c r="A5" s="2"/>
      <c r="B5" s="2"/>
      <c r="C5" s="2"/>
      <c r="D5" s="2"/>
      <c r="E5" s="2"/>
      <c r="F5" s="2"/>
      <c r="G5" s="2"/>
      <c r="H5" s="2"/>
    </row>
    <row r="6" spans="1:52" ht="15" customHeight="1">
      <c r="A6" s="2"/>
      <c r="B6" s="2"/>
      <c r="C6" s="2"/>
      <c r="D6" s="2"/>
      <c r="E6" s="2"/>
      <c r="F6" s="2"/>
      <c r="G6" s="2"/>
      <c r="H6" s="2"/>
    </row>
    <row r="7" spans="1:52" ht="15" customHeight="1">
      <c r="A7" s="2"/>
      <c r="B7" s="2"/>
      <c r="C7" s="2"/>
      <c r="D7" s="2"/>
      <c r="E7" s="2"/>
      <c r="F7" s="2"/>
      <c r="G7" s="2"/>
      <c r="H7" s="2"/>
    </row>
    <row r="8" spans="1:52" ht="15" customHeight="1">
      <c r="A8" s="2"/>
      <c r="B8" s="2"/>
      <c r="C8" s="2"/>
      <c r="D8" s="2"/>
      <c r="E8" s="2"/>
      <c r="F8" s="2"/>
      <c r="G8" s="2"/>
      <c r="H8" s="2"/>
    </row>
    <row r="9" spans="1:52" ht="15" customHeight="1">
      <c r="A9" s="2"/>
      <c r="B9" s="2"/>
      <c r="C9" s="2"/>
      <c r="D9" s="2"/>
      <c r="E9" s="2"/>
      <c r="F9" s="2"/>
      <c r="G9" s="2"/>
      <c r="H9" s="2"/>
    </row>
    <row r="10" spans="1:52" ht="15" customHeight="1">
      <c r="A10" s="2"/>
      <c r="B10" s="2"/>
      <c r="C10" s="2"/>
      <c r="D10" s="2"/>
      <c r="E10" s="2"/>
      <c r="F10" s="2"/>
      <c r="G10" s="2"/>
      <c r="H10" s="2"/>
    </row>
    <row r="11" spans="1:52" ht="15" customHeight="1">
      <c r="A11" s="2"/>
      <c r="B11" s="2"/>
      <c r="C11" s="2"/>
      <c r="D11" s="2"/>
      <c r="E11" s="2"/>
      <c r="F11" s="2"/>
      <c r="G11" s="2"/>
      <c r="H11" s="2"/>
    </row>
    <row r="12" spans="1:52" ht="15" customHeight="1">
      <c r="A12" s="2"/>
      <c r="B12" s="2"/>
      <c r="C12" s="2"/>
      <c r="D12" s="2"/>
      <c r="E12" s="2"/>
      <c r="F12" s="2"/>
      <c r="G12" s="2"/>
      <c r="H12" s="2"/>
    </row>
    <row r="13" spans="1:52" ht="15" customHeight="1">
      <c r="A13" s="2"/>
      <c r="B13" s="2"/>
      <c r="C13" s="2"/>
      <c r="D13" s="2"/>
      <c r="E13" s="2"/>
      <c r="F13" s="2"/>
      <c r="G13" s="2"/>
      <c r="H13" s="2"/>
    </row>
    <row r="14" spans="1:52" s="5" customFormat="1" ht="15" customHeight="1">
      <c r="A14" s="2"/>
      <c r="B14" s="2"/>
      <c r="C14" s="2"/>
      <c r="D14" s="2"/>
      <c r="E14" s="2"/>
      <c r="F14" s="2"/>
      <c r="G14" s="2"/>
      <c r="H14" s="2"/>
    </row>
    <row r="15" spans="1:52" ht="15" customHeight="1">
      <c r="A15" s="2"/>
      <c r="B15" s="2"/>
      <c r="C15" s="2"/>
      <c r="D15" s="2"/>
      <c r="E15" s="2"/>
      <c r="F15" s="2"/>
      <c r="G15" s="2"/>
      <c r="H15" s="2"/>
    </row>
    <row r="16" spans="1:52" ht="15" customHeight="1">
      <c r="A16" s="2"/>
      <c r="B16" s="2"/>
      <c r="C16" s="2"/>
      <c r="D16" s="2"/>
      <c r="E16" s="2"/>
      <c r="F16" s="2"/>
      <c r="G16" s="2"/>
      <c r="H16" s="2"/>
    </row>
    <row r="17" spans="1:51" ht="15" customHeight="1">
      <c r="A17" s="2"/>
      <c r="B17" s="2"/>
      <c r="C17" s="2"/>
      <c r="D17" s="2"/>
      <c r="E17" s="2"/>
      <c r="F17" s="2"/>
      <c r="G17" s="2"/>
      <c r="H17" s="2"/>
    </row>
    <row r="18" spans="1:51" ht="15" customHeight="1">
      <c r="A18" s="2"/>
      <c r="B18" s="2"/>
      <c r="C18" s="2"/>
      <c r="D18" s="2"/>
      <c r="E18" s="2"/>
      <c r="F18" s="2"/>
      <c r="G18" s="2"/>
      <c r="H18" s="2"/>
    </row>
    <row r="19" spans="1:51" ht="15" customHeight="1">
      <c r="A19" s="2"/>
      <c r="B19" s="2"/>
      <c r="C19" s="2"/>
      <c r="D19" s="2"/>
      <c r="E19" s="2"/>
      <c r="F19" s="2"/>
      <c r="G19" s="2"/>
      <c r="H19" s="2"/>
    </row>
    <row r="20" spans="1:51" s="5" customFormat="1" ht="15" customHeight="1">
      <c r="A20" s="2"/>
      <c r="B20" s="2"/>
      <c r="C20" s="2"/>
      <c r="D20" s="2"/>
      <c r="E20" s="2"/>
      <c r="F20" s="2"/>
      <c r="G20" s="2"/>
      <c r="H20" s="2"/>
    </row>
    <row r="21" spans="1:51" ht="15" customHeight="1">
      <c r="A21" s="2"/>
      <c r="B21" s="2"/>
      <c r="C21" s="2"/>
      <c r="D21" s="2"/>
      <c r="E21" s="2"/>
      <c r="F21" s="2"/>
      <c r="G21" s="2"/>
      <c r="H21" s="2"/>
    </row>
    <row r="22" spans="1:51" ht="15" customHeight="1">
      <c r="A22" s="2"/>
      <c r="B22" s="2"/>
      <c r="C22" s="2"/>
      <c r="D22" s="2"/>
      <c r="E22" s="2"/>
      <c r="F22" s="2"/>
      <c r="G22" s="2"/>
      <c r="H22" s="2"/>
    </row>
    <row r="23" spans="1:51" ht="15" customHeight="1">
      <c r="A23" s="2"/>
      <c r="B23" s="2"/>
      <c r="C23" s="2"/>
      <c r="D23" s="2"/>
      <c r="E23" s="2"/>
      <c r="F23" s="2"/>
      <c r="G23" s="2"/>
      <c r="H23" s="2"/>
    </row>
    <row r="24" spans="1:51" ht="19.5">
      <c r="B24" s="3" t="s">
        <v>245</v>
      </c>
    </row>
    <row r="25" spans="1:51" ht="15" customHeight="1">
      <c r="A25" s="2"/>
      <c r="B25" s="246" t="s">
        <v>0</v>
      </c>
      <c r="C25" s="246"/>
      <c r="D25" s="246" t="s">
        <v>15</v>
      </c>
      <c r="E25" s="246"/>
      <c r="F25" s="246"/>
      <c r="G25" s="246"/>
      <c r="H25" s="246"/>
      <c r="I25" s="246"/>
      <c r="J25" s="246"/>
      <c r="K25" s="246"/>
      <c r="L25" s="246"/>
      <c r="M25" s="246"/>
      <c r="N25" s="197" t="s">
        <v>10</v>
      </c>
      <c r="O25" s="199"/>
      <c r="P25" s="199"/>
      <c r="Q25" s="199"/>
      <c r="R25" s="199"/>
      <c r="S25" s="198"/>
      <c r="T25" s="197" t="s">
        <v>42</v>
      </c>
      <c r="U25" s="199"/>
      <c r="V25" s="199"/>
      <c r="W25" s="199"/>
      <c r="X25" s="199"/>
      <c r="Y25" s="198"/>
      <c r="Z25" s="197" t="s">
        <v>43</v>
      </c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8"/>
      <c r="AL25" s="197" t="s">
        <v>44</v>
      </c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8"/>
    </row>
    <row r="26" spans="1:51" ht="15" customHeight="1">
      <c r="A26" s="2"/>
      <c r="B26" s="202">
        <v>1</v>
      </c>
      <c r="C26" s="202"/>
      <c r="D26" s="58"/>
      <c r="E26" s="59"/>
      <c r="F26" s="59"/>
      <c r="G26" s="59"/>
      <c r="H26" s="59"/>
      <c r="I26" s="59"/>
      <c r="J26" s="59"/>
      <c r="K26" s="59"/>
      <c r="L26" s="59"/>
      <c r="M26" s="60"/>
      <c r="N26" s="11" t="s">
        <v>16</v>
      </c>
      <c r="O26" s="12"/>
      <c r="P26" s="12"/>
      <c r="Q26" s="12"/>
      <c r="R26" s="12"/>
      <c r="S26" s="13"/>
      <c r="T26" s="11"/>
      <c r="U26" s="12"/>
      <c r="V26" s="12"/>
      <c r="W26" s="12"/>
      <c r="X26" s="12"/>
      <c r="Y26" s="13"/>
      <c r="Z26" s="11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3"/>
      <c r="AL26" s="11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1" ht="15" customHeight="1">
      <c r="A27" s="2"/>
      <c r="B27" s="202">
        <v>2</v>
      </c>
      <c r="C27" s="202"/>
      <c r="D27" s="58"/>
      <c r="E27" s="59"/>
      <c r="F27" s="59"/>
      <c r="G27" s="59"/>
      <c r="H27" s="59"/>
      <c r="I27" s="59"/>
      <c r="J27" s="59"/>
      <c r="K27" s="59"/>
      <c r="L27" s="59"/>
      <c r="M27" s="60"/>
      <c r="N27" s="11"/>
      <c r="O27" s="12"/>
      <c r="P27" s="12"/>
      <c r="Q27" s="12"/>
      <c r="R27" s="12"/>
      <c r="S27" s="13"/>
      <c r="T27" s="11"/>
      <c r="U27" s="12"/>
      <c r="V27" s="12"/>
      <c r="W27" s="12"/>
      <c r="X27" s="12"/>
      <c r="Y27" s="13"/>
      <c r="Z27" s="11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3"/>
      <c r="AL27" s="11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8" spans="1:51" ht="15" customHeight="1">
      <c r="B28" s="202">
        <v>3</v>
      </c>
      <c r="C28" s="202"/>
      <c r="D28" s="58"/>
      <c r="E28" s="59"/>
      <c r="F28" s="59"/>
      <c r="G28" s="59"/>
      <c r="H28" s="59"/>
      <c r="I28" s="59"/>
      <c r="J28" s="59"/>
      <c r="K28" s="59"/>
      <c r="L28" s="59"/>
      <c r="M28" s="60"/>
      <c r="N28" s="11"/>
      <c r="O28" s="12"/>
      <c r="P28" s="12"/>
      <c r="Q28" s="12"/>
      <c r="R28" s="12"/>
      <c r="S28" s="13"/>
      <c r="T28" s="11"/>
      <c r="U28" s="12"/>
      <c r="V28" s="12"/>
      <c r="W28" s="12"/>
      <c r="X28" s="12"/>
      <c r="Y28" s="13"/>
      <c r="Z28" s="11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3"/>
      <c r="AL28" s="11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/>
    </row>
    <row r="29" spans="1:51" ht="15" customHeight="1">
      <c r="B29" s="202">
        <v>4</v>
      </c>
      <c r="C29" s="202"/>
      <c r="D29" s="58"/>
      <c r="E29" s="59"/>
      <c r="F29" s="59"/>
      <c r="G29" s="59"/>
      <c r="H29" s="59"/>
      <c r="I29" s="59"/>
      <c r="J29" s="59"/>
      <c r="K29" s="59"/>
      <c r="L29" s="59"/>
      <c r="M29" s="60"/>
      <c r="N29" s="11"/>
      <c r="O29" s="12"/>
      <c r="P29" s="12"/>
      <c r="Q29" s="12"/>
      <c r="R29" s="12"/>
      <c r="S29" s="13"/>
      <c r="T29" s="11"/>
      <c r="U29" s="12"/>
      <c r="V29" s="12"/>
      <c r="W29" s="12"/>
      <c r="X29" s="12"/>
      <c r="Y29" s="13"/>
      <c r="Z29" s="11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3"/>
      <c r="AL29" s="11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/>
    </row>
    <row r="30" spans="1:51" ht="15" customHeight="1">
      <c r="B30" s="202">
        <v>5</v>
      </c>
      <c r="C30" s="202"/>
      <c r="D30" s="58"/>
      <c r="E30" s="59"/>
      <c r="F30" s="59"/>
      <c r="G30" s="59"/>
      <c r="H30" s="59"/>
      <c r="I30" s="59"/>
      <c r="J30" s="59"/>
      <c r="K30" s="59"/>
      <c r="L30" s="59"/>
      <c r="M30" s="60"/>
      <c r="N30" s="11"/>
      <c r="O30" s="12"/>
      <c r="P30" s="12"/>
      <c r="Q30" s="12"/>
      <c r="R30" s="12"/>
      <c r="S30" s="13"/>
      <c r="T30" s="11"/>
      <c r="U30" s="12"/>
      <c r="V30" s="12"/>
      <c r="W30" s="12"/>
      <c r="X30" s="12"/>
      <c r="Y30" s="13"/>
      <c r="Z30" s="11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3"/>
      <c r="AL30" s="11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3"/>
    </row>
    <row r="31" spans="1:51" ht="15" customHeight="1">
      <c r="B31" s="202">
        <v>6</v>
      </c>
      <c r="C31" s="202"/>
      <c r="D31" s="58"/>
      <c r="E31" s="59"/>
      <c r="F31" s="59"/>
      <c r="G31" s="59"/>
      <c r="H31" s="59"/>
      <c r="I31" s="59"/>
      <c r="J31" s="59"/>
      <c r="K31" s="59"/>
      <c r="L31" s="59"/>
      <c r="M31" s="60"/>
      <c r="N31" s="11"/>
      <c r="O31" s="12"/>
      <c r="P31" s="12"/>
      <c r="Q31" s="12"/>
      <c r="R31" s="12"/>
      <c r="S31" s="13"/>
      <c r="T31" s="11"/>
      <c r="U31" s="12"/>
      <c r="V31" s="12"/>
      <c r="W31" s="12"/>
      <c r="X31" s="12"/>
      <c r="Y31" s="13"/>
      <c r="Z31" s="11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3"/>
      <c r="AL31" s="11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3"/>
    </row>
    <row r="32" spans="1:51" ht="15" customHeight="1">
      <c r="B32" s="202">
        <v>7</v>
      </c>
      <c r="C32" s="202"/>
      <c r="D32" s="58"/>
      <c r="E32" s="59"/>
      <c r="F32" s="59"/>
      <c r="G32" s="59"/>
      <c r="H32" s="59"/>
      <c r="I32" s="59"/>
      <c r="J32" s="59"/>
      <c r="K32" s="59"/>
      <c r="L32" s="59"/>
      <c r="M32" s="60"/>
      <c r="N32" s="11"/>
      <c r="O32" s="12"/>
      <c r="P32" s="12"/>
      <c r="Q32" s="12"/>
      <c r="R32" s="12"/>
      <c r="S32" s="13"/>
      <c r="T32" s="11"/>
      <c r="U32" s="12"/>
      <c r="V32" s="12"/>
      <c r="W32" s="12"/>
      <c r="X32" s="12"/>
      <c r="Y32" s="13"/>
      <c r="Z32" s="11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3"/>
      <c r="AL32" s="11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/>
    </row>
    <row r="33" spans="2:2" ht="15" customHeight="1">
      <c r="B33" s="9"/>
    </row>
  </sheetData>
  <mergeCells count="14">
    <mergeCell ref="B27:C27"/>
    <mergeCell ref="A1:AZ1"/>
    <mergeCell ref="B32:C32"/>
    <mergeCell ref="B30:C30"/>
    <mergeCell ref="B31:C31"/>
    <mergeCell ref="B28:C28"/>
    <mergeCell ref="B29:C29"/>
    <mergeCell ref="B25:C25"/>
    <mergeCell ref="D25:M25"/>
    <mergeCell ref="Z25:AK25"/>
    <mergeCell ref="AL25:AY25"/>
    <mergeCell ref="B26:C26"/>
    <mergeCell ref="T25:Y25"/>
    <mergeCell ref="N25:S25"/>
  </mergeCells>
  <phoneticPr fontId="1"/>
  <pageMargins left="0.23622047244094491" right="0.23622047244094491" top="0.31496062992125984" bottom="0.27559055118110237" header="0.35433070866141736" footer="0.15748031496062992"/>
  <pageSetup paperSize="9" scale="63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340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16384" width="2.5" style="1"/>
  </cols>
  <sheetData>
    <row r="1" spans="1:53" ht="28.5">
      <c r="A1" s="196" t="str">
        <f ca="1">RIGHT(CELL("filename",A1),LEN(CELL("filename",A1))-FIND("]",CELL("filename",A1)))</f>
        <v>処理フロー図_タブ1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</row>
    <row r="2" spans="1:53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3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3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3" ht="15" customHeight="1">
      <c r="A6" s="3" t="s">
        <v>257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3" ht="15" customHeight="1">
      <c r="A7" s="2"/>
      <c r="B7" s="3" t="s">
        <v>742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3" ht="15" customHeight="1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03" t="s">
        <v>50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3" s="5" customFormat="1" ht="15" customHeight="1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 t="s">
        <v>273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1"/>
    </row>
    <row r="10" spans="1:53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4" t="s">
        <v>258</v>
      </c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</row>
    <row r="11" spans="1:53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7" t="s">
        <v>259</v>
      </c>
      <c r="AL11" s="108"/>
    </row>
    <row r="12" spans="1:53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B12" s="107" t="s">
        <v>264</v>
      </c>
      <c r="AC12" s="5"/>
      <c r="AD12" s="5"/>
      <c r="AE12" s="5"/>
      <c r="AF12" s="5"/>
      <c r="AG12" s="5"/>
      <c r="AH12" s="5"/>
      <c r="AI12" s="2"/>
      <c r="AJ12" s="2"/>
      <c r="AK12" s="2"/>
      <c r="AL12" s="109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B13" s="107" t="s">
        <v>260</v>
      </c>
      <c r="AL13" s="108"/>
    </row>
    <row r="14" spans="1:53" s="5" customFormat="1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7" t="s">
        <v>261</v>
      </c>
      <c r="AC14" s="2"/>
      <c r="AD14" s="2"/>
      <c r="AE14" s="2"/>
      <c r="AF14" s="2"/>
      <c r="AG14" s="2"/>
      <c r="AH14" s="2"/>
      <c r="AI14" s="1"/>
      <c r="AJ14" s="1"/>
      <c r="AK14" s="1"/>
      <c r="AL14" s="10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3" ht="15" customHeight="1">
      <c r="AA15" s="2"/>
      <c r="AB15" s="107" t="s">
        <v>262</v>
      </c>
      <c r="AC15" s="2"/>
      <c r="AD15" s="2"/>
      <c r="AE15" s="2"/>
      <c r="AF15" s="2"/>
      <c r="AG15" s="2"/>
      <c r="AH15" s="2"/>
      <c r="AL15" s="108"/>
    </row>
    <row r="16" spans="1:53" ht="15" customHeight="1" thickBot="1">
      <c r="AB16" s="110" t="s">
        <v>263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2"/>
    </row>
    <row r="18" spans="2:51" ht="15" customHeight="1" thickBot="1">
      <c r="AA18" s="103" t="s">
        <v>51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2:51" ht="15" customHeight="1">
      <c r="AA19" s="1" t="s">
        <v>269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2:51" ht="15" customHeight="1">
      <c r="AA20" s="2"/>
      <c r="AB20" s="1" t="s">
        <v>270</v>
      </c>
      <c r="AF20" s="2"/>
      <c r="AG20" s="2"/>
      <c r="AH20" s="2"/>
    </row>
    <row r="21" spans="2:51" ht="15" customHeight="1">
      <c r="AB21" s="1" t="s">
        <v>271</v>
      </c>
    </row>
    <row r="22" spans="2:51" ht="15" customHeight="1">
      <c r="AC22" s="1" t="s">
        <v>275</v>
      </c>
      <c r="AD22" s="2"/>
      <c r="AE22" s="2"/>
    </row>
    <row r="23" spans="2:51" ht="15" customHeight="1">
      <c r="AA23" s="2"/>
      <c r="AC23" s="1" t="s">
        <v>265</v>
      </c>
      <c r="AF23" s="2"/>
      <c r="AG23" s="2"/>
      <c r="AH23" s="2"/>
    </row>
    <row r="24" spans="2:51" ht="15" customHeight="1">
      <c r="AC24" s="1" t="s">
        <v>266</v>
      </c>
    </row>
    <row r="25" spans="2:51" ht="15" customHeight="1">
      <c r="AC25" s="1" t="s">
        <v>267</v>
      </c>
      <c r="AD25" s="2"/>
      <c r="AE25" s="2"/>
    </row>
    <row r="26" spans="2:51" ht="15" customHeight="1">
      <c r="AC26" s="1" t="s">
        <v>268</v>
      </c>
    </row>
    <row r="32" spans="2:51" ht="15" customHeight="1">
      <c r="B32" s="3" t="s">
        <v>1262</v>
      </c>
    </row>
    <row r="33" spans="27:51" ht="15" customHeight="1" thickBot="1">
      <c r="AA33" s="103" t="s">
        <v>50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</row>
    <row r="34" spans="27:51" ht="15" customHeight="1">
      <c r="AA34" s="1" t="s">
        <v>272</v>
      </c>
    </row>
    <row r="35" spans="27:51" ht="15" customHeight="1">
      <c r="AC35" s="1" t="s">
        <v>274</v>
      </c>
    </row>
    <row r="36" spans="27:51" ht="15" customHeight="1">
      <c r="AC36" s="1" t="s">
        <v>276</v>
      </c>
    </row>
    <row r="37" spans="27:51" ht="15" customHeight="1">
      <c r="AC37" s="1" t="s">
        <v>277</v>
      </c>
    </row>
    <row r="38" spans="27:51" ht="15" customHeight="1">
      <c r="AC38" s="1" t="s">
        <v>278</v>
      </c>
    </row>
    <row r="39" spans="27:51" ht="15" customHeight="1">
      <c r="AC39" s="1" t="s">
        <v>279</v>
      </c>
    </row>
    <row r="41" spans="27:51" ht="15" customHeight="1">
      <c r="AC41" s="1" t="s">
        <v>280</v>
      </c>
    </row>
    <row r="42" spans="27:51" ht="15" customHeight="1">
      <c r="AD42" s="1" t="s">
        <v>281</v>
      </c>
    </row>
    <row r="43" spans="27:51" ht="15" customHeight="1">
      <c r="AC43" s="1" t="s">
        <v>282</v>
      </c>
    </row>
    <row r="44" spans="27:51" ht="15" customHeight="1">
      <c r="AD44" s="1" t="s">
        <v>283</v>
      </c>
    </row>
    <row r="46" spans="27:51" ht="15" customHeight="1" thickBot="1">
      <c r="AA46" s="103" t="s">
        <v>51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</row>
    <row r="47" spans="27:51" ht="15" customHeight="1">
      <c r="AA47" s="1" t="s">
        <v>553</v>
      </c>
    </row>
    <row r="48" spans="27:51" ht="15" customHeight="1">
      <c r="AB48" s="1" t="s">
        <v>285</v>
      </c>
    </row>
    <row r="49" spans="27:51" ht="15" customHeight="1">
      <c r="AB49" s="1" t="s">
        <v>284</v>
      </c>
    </row>
    <row r="50" spans="27:51" ht="15" customHeight="1">
      <c r="AB50" s="1" t="s">
        <v>286</v>
      </c>
    </row>
    <row r="52" spans="27:51" ht="15" customHeight="1" thickBot="1">
      <c r="AA52" s="103" t="s">
        <v>52</v>
      </c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</row>
    <row r="53" spans="27:51" ht="15" customHeight="1">
      <c r="AA53" s="1" t="s">
        <v>287</v>
      </c>
    </row>
    <row r="54" spans="27:51" ht="15" customHeight="1">
      <c r="AA54" s="1" t="s">
        <v>288</v>
      </c>
    </row>
    <row r="56" spans="27:51" ht="15" customHeight="1" thickBot="1">
      <c r="AA56" s="103" t="s">
        <v>53</v>
      </c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</row>
    <row r="57" spans="27:51" ht="15" customHeight="1">
      <c r="AA57" s="1" t="s">
        <v>289</v>
      </c>
    </row>
    <row r="58" spans="27:51" ht="15" customHeight="1">
      <c r="AB58" s="1" t="s">
        <v>290</v>
      </c>
    </row>
    <row r="59" spans="27:51" ht="15" customHeight="1">
      <c r="AC59" s="1" t="s">
        <v>291</v>
      </c>
    </row>
    <row r="60" spans="27:51" ht="15" customHeight="1">
      <c r="AB60" s="1" t="s">
        <v>292</v>
      </c>
    </row>
    <row r="61" spans="27:51" ht="15" customHeight="1">
      <c r="AC61" s="1" t="s">
        <v>283</v>
      </c>
    </row>
    <row r="63" spans="27:51" ht="15" customHeight="1" thickBot="1">
      <c r="AA63" s="103" t="s">
        <v>54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</row>
    <row r="64" spans="27:51" ht="15" customHeight="1">
      <c r="AA64" s="1" t="s">
        <v>293</v>
      </c>
    </row>
    <row r="65" spans="27:51" ht="15" customHeight="1">
      <c r="AB65" s="1" t="s">
        <v>294</v>
      </c>
    </row>
    <row r="66" spans="27:51" ht="15" customHeight="1">
      <c r="AC66" s="1" t="s">
        <v>295</v>
      </c>
    </row>
    <row r="67" spans="27:51" ht="15" customHeight="1">
      <c r="AB67" s="1" t="s">
        <v>296</v>
      </c>
    </row>
    <row r="68" spans="27:51" ht="15" customHeight="1">
      <c r="AC68" s="1" t="s">
        <v>283</v>
      </c>
    </row>
    <row r="70" spans="27:51" ht="15" customHeight="1" thickBot="1">
      <c r="AA70" s="103" t="s">
        <v>55</v>
      </c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</row>
    <row r="71" spans="27:51" ht="15" customHeight="1">
      <c r="AA71" s="1" t="s">
        <v>643</v>
      </c>
    </row>
    <row r="73" spans="27:51" ht="15" customHeight="1" thickBot="1">
      <c r="AA73" s="103" t="s">
        <v>56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</row>
    <row r="74" spans="27:51" ht="15" customHeight="1">
      <c r="AA74" s="1" t="s">
        <v>751</v>
      </c>
    </row>
    <row r="75" spans="27:51" ht="15" customHeight="1">
      <c r="AB75" s="1" t="s">
        <v>297</v>
      </c>
    </row>
    <row r="77" spans="27:51" ht="15" customHeight="1" thickBot="1">
      <c r="AA77" s="103" t="s">
        <v>57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</row>
    <row r="78" spans="27:51" ht="15" customHeight="1">
      <c r="AA78" s="1" t="s">
        <v>299</v>
      </c>
    </row>
    <row r="79" spans="27:51" ht="15" customHeight="1">
      <c r="AA79" s="1" t="s">
        <v>298</v>
      </c>
    </row>
    <row r="81" spans="27:51" ht="15" customHeight="1" thickBot="1">
      <c r="AA81" s="103" t="s">
        <v>58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</row>
    <row r="82" spans="27:51" ht="15" customHeight="1">
      <c r="AA82" s="1" t="s">
        <v>300</v>
      </c>
    </row>
    <row r="83" spans="27:51" ht="15" customHeight="1">
      <c r="AB83" s="113" t="s">
        <v>313</v>
      </c>
    </row>
    <row r="85" spans="27:51" ht="15" customHeight="1" thickBot="1">
      <c r="AA85" s="103" t="s">
        <v>59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</row>
    <row r="86" spans="27:51" ht="15" customHeight="1">
      <c r="AA86" s="1" t="s">
        <v>301</v>
      </c>
    </row>
    <row r="87" spans="27:51" ht="15" customHeight="1">
      <c r="AB87" s="1" t="s">
        <v>302</v>
      </c>
    </row>
    <row r="88" spans="27:51" ht="15" customHeight="1">
      <c r="AA88" s="1" t="s">
        <v>307</v>
      </c>
    </row>
    <row r="89" spans="27:51" ht="15" customHeight="1">
      <c r="AA89" s="1" t="s">
        <v>306</v>
      </c>
    </row>
    <row r="90" spans="27:51" ht="15" customHeight="1">
      <c r="AB90" s="1" t="s">
        <v>303</v>
      </c>
    </row>
    <row r="91" spans="27:51" ht="15" customHeight="1">
      <c r="AC91" s="1" t="s">
        <v>304</v>
      </c>
    </row>
    <row r="92" spans="27:51" ht="15" customHeight="1">
      <c r="AB92" s="1" t="s">
        <v>305</v>
      </c>
    </row>
    <row r="93" spans="27:51" ht="15" customHeight="1">
      <c r="AC93" s="1" t="s">
        <v>312</v>
      </c>
    </row>
    <row r="94" spans="27:51" ht="15" customHeight="1">
      <c r="AD94" s="1" t="s">
        <v>308</v>
      </c>
    </row>
    <row r="96" spans="27:51" ht="15" customHeight="1" thickBot="1">
      <c r="AA96" s="103" t="s">
        <v>60</v>
      </c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</row>
    <row r="97" spans="27:51" ht="15" customHeight="1">
      <c r="AA97" s="1" t="s">
        <v>339</v>
      </c>
    </row>
    <row r="98" spans="27:51" ht="15" customHeight="1">
      <c r="AA98" s="1" t="s">
        <v>338</v>
      </c>
    </row>
    <row r="99" spans="27:51" ht="15" customHeight="1">
      <c r="AB99" s="1" t="s">
        <v>309</v>
      </c>
    </row>
    <row r="100" spans="27:51" ht="15" customHeight="1">
      <c r="AC100" s="1" t="s">
        <v>310</v>
      </c>
    </row>
    <row r="101" spans="27:51" ht="15" customHeight="1">
      <c r="AB101" s="1" t="s">
        <v>280</v>
      </c>
    </row>
    <row r="102" spans="27:51" ht="15" customHeight="1">
      <c r="AC102" s="1" t="s">
        <v>311</v>
      </c>
    </row>
    <row r="103" spans="27:51" ht="15" customHeight="1">
      <c r="AD103" s="1" t="s">
        <v>314</v>
      </c>
    </row>
    <row r="105" spans="27:51" ht="15" customHeight="1" thickBot="1">
      <c r="AA105" s="103" t="s">
        <v>61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</row>
    <row r="106" spans="27:51" ht="15" customHeight="1">
      <c r="AA106" s="1" t="s">
        <v>316</v>
      </c>
    </row>
    <row r="107" spans="27:51" ht="15" customHeight="1">
      <c r="AA107" s="1" t="s">
        <v>315</v>
      </c>
    </row>
    <row r="108" spans="27:51" ht="15" customHeight="1">
      <c r="AA108" s="1" t="s">
        <v>317</v>
      </c>
    </row>
    <row r="109" spans="27:51" ht="15" customHeight="1">
      <c r="AA109" s="1" t="s">
        <v>368</v>
      </c>
    </row>
    <row r="110" spans="27:51" ht="15" customHeight="1">
      <c r="AA110" s="1" t="s">
        <v>318</v>
      </c>
    </row>
    <row r="111" spans="27:51" ht="15" customHeight="1">
      <c r="AA111" s="1" t="s">
        <v>319</v>
      </c>
    </row>
    <row r="112" spans="27:51" ht="15" customHeight="1">
      <c r="AA112" s="1" t="s">
        <v>320</v>
      </c>
    </row>
    <row r="114" spans="27:51" ht="15" customHeight="1" thickBot="1">
      <c r="AA114" s="103" t="s">
        <v>62</v>
      </c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</row>
    <row r="115" spans="27:51" ht="15" customHeight="1">
      <c r="AA115" s="1" t="s">
        <v>321</v>
      </c>
    </row>
    <row r="117" spans="27:51" ht="15" customHeight="1" thickBot="1">
      <c r="AA117" s="103" t="s">
        <v>322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</row>
    <row r="118" spans="27:51" ht="15" customHeight="1">
      <c r="AA118" s="1" t="s">
        <v>323</v>
      </c>
    </row>
    <row r="119" spans="27:51" ht="15" customHeight="1">
      <c r="AC119" s="1" t="s">
        <v>324</v>
      </c>
      <c r="AI119" s="1" t="s">
        <v>328</v>
      </c>
    </row>
    <row r="120" spans="27:51" ht="15" customHeight="1">
      <c r="AC120" s="1" t="s">
        <v>325</v>
      </c>
      <c r="AI120" s="1" t="s">
        <v>141</v>
      </c>
    </row>
    <row r="121" spans="27:51" ht="15" customHeight="1">
      <c r="AC121" s="1" t="s">
        <v>326</v>
      </c>
      <c r="AI121" s="1" t="s">
        <v>329</v>
      </c>
    </row>
    <row r="122" spans="27:51" ht="15" customHeight="1">
      <c r="AC122" s="1" t="s">
        <v>327</v>
      </c>
      <c r="AI122" s="1" t="s">
        <v>330</v>
      </c>
    </row>
    <row r="124" spans="27:51" ht="15" customHeight="1" thickBot="1">
      <c r="AA124" s="103" t="s">
        <v>331</v>
      </c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</row>
    <row r="125" spans="27:51" ht="15" customHeight="1">
      <c r="AA125" s="1" t="s">
        <v>332</v>
      </c>
    </row>
    <row r="130" spans="2:51" ht="15" customHeight="1">
      <c r="B130" s="3" t="s">
        <v>1145</v>
      </c>
    </row>
    <row r="131" spans="2:51" ht="15" customHeight="1" thickBot="1">
      <c r="AA131" s="103" t="s">
        <v>50</v>
      </c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</row>
    <row r="132" spans="2:51" ht="15" customHeight="1">
      <c r="AA132" s="1" t="s">
        <v>272</v>
      </c>
    </row>
    <row r="133" spans="2:51" ht="15" customHeight="1">
      <c r="AC133" s="1" t="s">
        <v>274</v>
      </c>
    </row>
    <row r="135" spans="2:51" ht="15" customHeight="1">
      <c r="AB135" s="1" t="s">
        <v>280</v>
      </c>
    </row>
    <row r="136" spans="2:51" ht="15" customHeight="1">
      <c r="AC136" s="1" t="s">
        <v>281</v>
      </c>
    </row>
    <row r="137" spans="2:51" ht="15" customHeight="1">
      <c r="AB137" s="1" t="s">
        <v>282</v>
      </c>
    </row>
    <row r="138" spans="2:51" ht="15" customHeight="1">
      <c r="AC138" s="1" t="s">
        <v>283</v>
      </c>
    </row>
    <row r="140" spans="2:51" ht="15" customHeight="1" thickBot="1">
      <c r="AA140" s="103" t="s">
        <v>51</v>
      </c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</row>
    <row r="141" spans="2:51" ht="15" customHeight="1">
      <c r="AA141" s="1" t="s">
        <v>333</v>
      </c>
    </row>
    <row r="142" spans="2:51" ht="15" customHeight="1">
      <c r="AA142" s="1" t="s">
        <v>334</v>
      </c>
    </row>
    <row r="143" spans="2:51" ht="15" customHeight="1">
      <c r="AB143" s="1" t="s">
        <v>335</v>
      </c>
    </row>
    <row r="144" spans="2:51" ht="15" customHeight="1">
      <c r="AC144" s="1" t="s">
        <v>336</v>
      </c>
    </row>
    <row r="145" spans="27:51" ht="15" customHeight="1">
      <c r="AB145" s="1" t="s">
        <v>337</v>
      </c>
    </row>
    <row r="146" spans="27:51" ht="15" customHeight="1">
      <c r="AC146" s="1" t="s">
        <v>283</v>
      </c>
    </row>
    <row r="148" spans="27:51" ht="15" customHeight="1" thickBot="1">
      <c r="AA148" s="103" t="s">
        <v>52</v>
      </c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</row>
    <row r="149" spans="27:51" ht="15" customHeight="1">
      <c r="AA149" s="1" t="s">
        <v>340</v>
      </c>
    </row>
    <row r="151" spans="27:51" ht="15" customHeight="1" thickBot="1">
      <c r="AA151" s="103" t="s">
        <v>53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</row>
    <row r="152" spans="27:51" ht="15" customHeight="1">
      <c r="AA152" s="1" t="s">
        <v>289</v>
      </c>
    </row>
    <row r="153" spans="27:51" ht="15" customHeight="1">
      <c r="AB153" s="1" t="s">
        <v>290</v>
      </c>
    </row>
    <row r="154" spans="27:51" ht="15" customHeight="1">
      <c r="AC154" s="1" t="s">
        <v>291</v>
      </c>
    </row>
    <row r="155" spans="27:51" ht="15" customHeight="1">
      <c r="AB155" s="1" t="s">
        <v>292</v>
      </c>
    </row>
    <row r="156" spans="27:51" ht="15" customHeight="1">
      <c r="AC156" s="1" t="s">
        <v>283</v>
      </c>
    </row>
    <row r="158" spans="27:51" ht="15" customHeight="1" thickBot="1">
      <c r="AA158" s="103" t="s">
        <v>54</v>
      </c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</row>
    <row r="159" spans="27:51" ht="15" customHeight="1">
      <c r="AA159" s="1" t="s">
        <v>341</v>
      </c>
    </row>
    <row r="160" spans="27:51" ht="15" customHeight="1">
      <c r="AB160" s="1" t="s">
        <v>342</v>
      </c>
    </row>
    <row r="161" spans="27:51" ht="15" customHeight="1">
      <c r="AA161" s="1" t="s">
        <v>345</v>
      </c>
    </row>
    <row r="162" spans="27:51" ht="15" customHeight="1">
      <c r="AB162" s="1" t="s">
        <v>343</v>
      </c>
    </row>
    <row r="163" spans="27:51" ht="15" customHeight="1">
      <c r="AC163" s="1" t="s">
        <v>295</v>
      </c>
    </row>
    <row r="164" spans="27:51" ht="15" customHeight="1">
      <c r="AB164" s="1" t="s">
        <v>344</v>
      </c>
    </row>
    <row r="165" spans="27:51" ht="15" customHeight="1">
      <c r="AC165" s="1" t="s">
        <v>283</v>
      </c>
    </row>
    <row r="167" spans="27:51" ht="15" customHeight="1" thickBot="1">
      <c r="AA167" s="103" t="s">
        <v>55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</row>
    <row r="168" spans="27:51" ht="15" customHeight="1">
      <c r="AA168" s="1" t="s">
        <v>346</v>
      </c>
    </row>
    <row r="169" spans="27:51" ht="15" customHeight="1">
      <c r="AB169" s="1" t="s">
        <v>347</v>
      </c>
    </row>
    <row r="170" spans="27:51" ht="15" customHeight="1">
      <c r="AA170" s="1" t="s">
        <v>348</v>
      </c>
    </row>
    <row r="171" spans="27:51" ht="15" customHeight="1">
      <c r="AB171" s="1" t="s">
        <v>352</v>
      </c>
    </row>
    <row r="172" spans="27:51" ht="15" customHeight="1">
      <c r="AA172" s="1" t="s">
        <v>349</v>
      </c>
    </row>
    <row r="173" spans="27:51" ht="15" customHeight="1">
      <c r="AB173" s="1" t="s">
        <v>353</v>
      </c>
    </row>
    <row r="174" spans="27:51" ht="15" customHeight="1">
      <c r="AA174" s="1" t="s">
        <v>351</v>
      </c>
    </row>
    <row r="175" spans="27:51" ht="15" customHeight="1">
      <c r="AB175" s="1" t="s">
        <v>350</v>
      </c>
    </row>
    <row r="176" spans="27:51" ht="15" customHeight="1">
      <c r="AA176" s="1" t="s">
        <v>354</v>
      </c>
    </row>
    <row r="177" spans="27:28" ht="15" customHeight="1">
      <c r="AB177" s="1" t="s">
        <v>350</v>
      </c>
    </row>
    <row r="178" spans="27:28" ht="15" customHeight="1">
      <c r="AA178" s="1" t="s">
        <v>355</v>
      </c>
    </row>
    <row r="179" spans="27:28" ht="15" customHeight="1">
      <c r="AA179" s="1" t="s">
        <v>356</v>
      </c>
    </row>
    <row r="180" spans="27:28" ht="15" customHeight="1">
      <c r="AB180" s="1" t="s">
        <v>357</v>
      </c>
    </row>
    <row r="181" spans="27:28" ht="15" customHeight="1">
      <c r="AA181" s="1" t="s">
        <v>358</v>
      </c>
    </row>
    <row r="182" spans="27:28" ht="15" customHeight="1">
      <c r="AA182" s="1" t="s">
        <v>359</v>
      </c>
    </row>
    <row r="183" spans="27:28" ht="15" customHeight="1">
      <c r="AA183" s="1" t="s">
        <v>360</v>
      </c>
    </row>
    <row r="184" spans="27:28" ht="15" customHeight="1">
      <c r="AA184" s="1" t="s">
        <v>361</v>
      </c>
    </row>
    <row r="185" spans="27:28" ht="15" customHeight="1">
      <c r="AA185" s="1" t="s">
        <v>362</v>
      </c>
    </row>
    <row r="186" spans="27:28" ht="15" customHeight="1">
      <c r="AA186" s="1" t="s">
        <v>363</v>
      </c>
    </row>
    <row r="187" spans="27:28" ht="15" customHeight="1">
      <c r="AA187" s="1" t="s">
        <v>364</v>
      </c>
    </row>
    <row r="188" spans="27:28" ht="15" customHeight="1">
      <c r="AA188" s="1" t="s">
        <v>365</v>
      </c>
    </row>
    <row r="189" spans="27:28" ht="15" customHeight="1">
      <c r="AA189" s="1" t="s">
        <v>366</v>
      </c>
    </row>
    <row r="190" spans="27:28" ht="15" customHeight="1">
      <c r="AA190" s="1" t="s">
        <v>367</v>
      </c>
    </row>
    <row r="191" spans="27:28" ht="15" customHeight="1">
      <c r="AA191" s="1" t="s">
        <v>369</v>
      </c>
    </row>
    <row r="192" spans="27:28" ht="15" customHeight="1">
      <c r="AA192" s="1" t="s">
        <v>370</v>
      </c>
    </row>
    <row r="194" spans="27:51" ht="15" customHeight="1" thickBot="1">
      <c r="AA194" s="103" t="s">
        <v>56</v>
      </c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</row>
    <row r="195" spans="27:51" ht="15" customHeight="1">
      <c r="AA195" s="1" t="s">
        <v>372</v>
      </c>
    </row>
    <row r="197" spans="27:51" ht="15" customHeight="1" thickBot="1">
      <c r="AA197" s="103" t="s">
        <v>57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</row>
    <row r="198" spans="27:51" ht="15" customHeight="1">
      <c r="AA198" s="1" t="s">
        <v>373</v>
      </c>
    </row>
    <row r="200" spans="27:51" ht="15" customHeight="1" thickBot="1">
      <c r="AA200" s="103" t="s">
        <v>58</v>
      </c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</row>
    <row r="201" spans="27:51" ht="15" customHeight="1">
      <c r="AA201" s="1" t="s">
        <v>378</v>
      </c>
    </row>
    <row r="202" spans="27:51" ht="15" customHeight="1">
      <c r="AB202" s="1" t="s">
        <v>371</v>
      </c>
    </row>
    <row r="203" spans="27:51" ht="15" customHeight="1">
      <c r="AC203" s="1" t="s">
        <v>375</v>
      </c>
    </row>
    <row r="204" spans="27:51" ht="15" customHeight="1">
      <c r="AB204" s="1" t="s">
        <v>376</v>
      </c>
    </row>
    <row r="205" spans="27:51" ht="15" customHeight="1">
      <c r="AC205" s="1" t="s">
        <v>377</v>
      </c>
    </row>
    <row r="207" spans="27:51" ht="15" customHeight="1" thickBot="1">
      <c r="AA207" s="103" t="s">
        <v>59</v>
      </c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</row>
    <row r="208" spans="27:51" ht="15" customHeight="1">
      <c r="AA208" s="1" t="s">
        <v>374</v>
      </c>
    </row>
    <row r="209" spans="27:51" ht="15" customHeight="1">
      <c r="AB209" s="1" t="s">
        <v>379</v>
      </c>
    </row>
    <row r="210" spans="27:51" ht="15" customHeight="1">
      <c r="AC210" s="1" t="s">
        <v>380</v>
      </c>
    </row>
    <row r="211" spans="27:51" ht="15" customHeight="1">
      <c r="AB211" s="1" t="s">
        <v>381</v>
      </c>
    </row>
    <row r="212" spans="27:51" ht="15" customHeight="1">
      <c r="AC212" s="1" t="s">
        <v>382</v>
      </c>
    </row>
    <row r="213" spans="27:51" ht="15" customHeight="1">
      <c r="AB213" s="1" t="s">
        <v>383</v>
      </c>
    </row>
    <row r="214" spans="27:51" ht="15" customHeight="1">
      <c r="AC214" s="1" t="s">
        <v>384</v>
      </c>
    </row>
    <row r="216" spans="27:51" ht="15" customHeight="1" thickBot="1">
      <c r="AA216" s="103" t="s">
        <v>60</v>
      </c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</row>
    <row r="217" spans="27:51" ht="15" customHeight="1">
      <c r="AA217" s="1" t="s">
        <v>387</v>
      </c>
    </row>
    <row r="218" spans="27:51" ht="15" customHeight="1">
      <c r="AA218" s="1" t="s">
        <v>388</v>
      </c>
    </row>
    <row r="219" spans="27:51" ht="15" customHeight="1">
      <c r="AB219" s="1" t="s">
        <v>389</v>
      </c>
    </row>
    <row r="221" spans="27:51" ht="15" customHeight="1" thickBot="1">
      <c r="AA221" s="103" t="s">
        <v>61</v>
      </c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</row>
    <row r="222" spans="27:51" ht="15" customHeight="1">
      <c r="AA222" s="1" t="s">
        <v>391</v>
      </c>
    </row>
    <row r="223" spans="27:51" ht="15" customHeight="1">
      <c r="AA223" s="1" t="s">
        <v>385</v>
      </c>
    </row>
    <row r="224" spans="27:51" ht="15" customHeight="1">
      <c r="AA224" s="1" t="s">
        <v>386</v>
      </c>
    </row>
    <row r="225" spans="2:51" ht="15" customHeight="1">
      <c r="AA225" s="1" t="s">
        <v>390</v>
      </c>
    </row>
    <row r="227" spans="2:51" ht="15" customHeight="1" thickBot="1">
      <c r="AA227" s="103" t="s">
        <v>62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</row>
    <row r="228" spans="2:51" ht="15" customHeight="1">
      <c r="AA228" s="1" t="s">
        <v>332</v>
      </c>
    </row>
    <row r="233" spans="2:51" ht="15" customHeight="1">
      <c r="B233" s="3" t="s">
        <v>838</v>
      </c>
    </row>
    <row r="234" spans="2:51" ht="15" customHeight="1" thickBot="1">
      <c r="AA234" s="103" t="s">
        <v>50</v>
      </c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</row>
    <row r="235" spans="2:51" ht="15" customHeight="1">
      <c r="AA235" s="1" t="s">
        <v>272</v>
      </c>
    </row>
    <row r="236" spans="2:51" ht="15" customHeight="1">
      <c r="AC236" s="1" t="s">
        <v>274</v>
      </c>
    </row>
    <row r="238" spans="2:51" ht="15" customHeight="1">
      <c r="AB238" s="1" t="s">
        <v>280</v>
      </c>
    </row>
    <row r="239" spans="2:51" ht="15" customHeight="1">
      <c r="AC239" s="1" t="s">
        <v>281</v>
      </c>
    </row>
    <row r="240" spans="2:51" ht="15" customHeight="1">
      <c r="AB240" s="1" t="s">
        <v>282</v>
      </c>
    </row>
    <row r="241" spans="27:51" ht="15" customHeight="1">
      <c r="AC241" s="1" t="s">
        <v>283</v>
      </c>
    </row>
    <row r="243" spans="27:51" ht="15" customHeight="1" thickBot="1">
      <c r="AA243" s="103" t="s">
        <v>51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</row>
    <row r="244" spans="27:51" ht="15" customHeight="1">
      <c r="AA244" s="1" t="s">
        <v>333</v>
      </c>
    </row>
    <row r="245" spans="27:51" ht="15" customHeight="1">
      <c r="AA245" s="1" t="s">
        <v>334</v>
      </c>
    </row>
    <row r="246" spans="27:51" ht="15" customHeight="1">
      <c r="AB246" s="1" t="s">
        <v>335</v>
      </c>
    </row>
    <row r="247" spans="27:51" ht="15" customHeight="1">
      <c r="AC247" s="1" t="s">
        <v>336</v>
      </c>
    </row>
    <row r="248" spans="27:51" ht="15" customHeight="1">
      <c r="AB248" s="1" t="s">
        <v>337</v>
      </c>
    </row>
    <row r="249" spans="27:51" ht="15" customHeight="1">
      <c r="AC249" s="1" t="s">
        <v>283</v>
      </c>
    </row>
    <row r="251" spans="27:51" ht="15" customHeight="1" thickBot="1">
      <c r="AA251" s="103" t="s">
        <v>52</v>
      </c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</row>
    <row r="252" spans="27:51" ht="15" customHeight="1">
      <c r="AA252" s="1" t="s">
        <v>396</v>
      </c>
    </row>
    <row r="253" spans="27:51" ht="15" customHeight="1">
      <c r="AB253" s="1" t="s">
        <v>392</v>
      </c>
    </row>
    <row r="254" spans="27:51" ht="15" customHeight="1">
      <c r="AB254" s="1" t="s">
        <v>393</v>
      </c>
    </row>
    <row r="255" spans="27:51" ht="15" customHeight="1">
      <c r="AB255" s="1" t="s">
        <v>394</v>
      </c>
    </row>
    <row r="256" spans="27:51" ht="15" customHeight="1">
      <c r="AB256" s="113" t="s">
        <v>395</v>
      </c>
    </row>
    <row r="258" spans="27:51" ht="15" customHeight="1" thickBot="1">
      <c r="AA258" s="103" t="s">
        <v>53</v>
      </c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</row>
    <row r="259" spans="27:51" ht="15" customHeight="1">
      <c r="AA259" s="1" t="s">
        <v>289</v>
      </c>
    </row>
    <row r="260" spans="27:51" ht="15" customHeight="1">
      <c r="AB260" s="1" t="s">
        <v>290</v>
      </c>
    </row>
    <row r="261" spans="27:51" ht="15" customHeight="1">
      <c r="AC261" s="1" t="s">
        <v>291</v>
      </c>
    </row>
    <row r="262" spans="27:51" ht="15" customHeight="1">
      <c r="AB262" s="1" t="s">
        <v>292</v>
      </c>
    </row>
    <row r="263" spans="27:51" ht="15" customHeight="1">
      <c r="AC263" s="1" t="s">
        <v>283</v>
      </c>
    </row>
    <row r="265" spans="27:51" ht="15" customHeight="1" thickBot="1">
      <c r="AA265" s="103" t="s">
        <v>54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</row>
    <row r="266" spans="27:51" ht="15" customHeight="1">
      <c r="AA266" s="1" t="s">
        <v>397</v>
      </c>
    </row>
    <row r="267" spans="27:51" ht="15" customHeight="1">
      <c r="AA267" s="1" t="s">
        <v>388</v>
      </c>
    </row>
    <row r="268" spans="27:51" ht="15" customHeight="1">
      <c r="AB268" s="1" t="s">
        <v>398</v>
      </c>
    </row>
    <row r="270" spans="27:51" ht="15" customHeight="1" thickBot="1">
      <c r="AA270" s="103" t="s">
        <v>55</v>
      </c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</row>
    <row r="271" spans="27:51" ht="15" customHeight="1">
      <c r="AA271" s="1" t="s">
        <v>399</v>
      </c>
    </row>
    <row r="272" spans="27:51" ht="15" customHeight="1">
      <c r="AB272" s="1" t="s">
        <v>400</v>
      </c>
    </row>
    <row r="273" spans="27:51" ht="15" customHeight="1">
      <c r="AB273" s="1" t="s">
        <v>401</v>
      </c>
    </row>
    <row r="274" spans="27:51" ht="15" customHeight="1">
      <c r="AA274" s="1" t="s">
        <v>390</v>
      </c>
    </row>
    <row r="276" spans="27:51" ht="15" customHeight="1" thickBot="1">
      <c r="AA276" s="103" t="s">
        <v>56</v>
      </c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</row>
    <row r="277" spans="27:51" ht="15" customHeight="1">
      <c r="AA277" s="1" t="s">
        <v>332</v>
      </c>
    </row>
    <row r="289" spans="2:51" ht="15" customHeight="1">
      <c r="B289" s="3" t="s">
        <v>663</v>
      </c>
    </row>
    <row r="290" spans="2:51" ht="15" customHeight="1" thickBot="1">
      <c r="AA290" s="103" t="s">
        <v>50</v>
      </c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</row>
    <row r="291" spans="2:51" ht="15" customHeight="1">
      <c r="AA291" s="1" t="s">
        <v>272</v>
      </c>
    </row>
    <row r="292" spans="2:51" ht="15" customHeight="1">
      <c r="AC292" s="1" t="s">
        <v>274</v>
      </c>
    </row>
    <row r="294" spans="2:51" ht="15" customHeight="1">
      <c r="AB294" s="1" t="s">
        <v>280</v>
      </c>
    </row>
    <row r="295" spans="2:51" ht="15" customHeight="1">
      <c r="AC295" s="1" t="s">
        <v>281</v>
      </c>
    </row>
    <row r="296" spans="2:51" ht="15" customHeight="1">
      <c r="AB296" s="1" t="s">
        <v>282</v>
      </c>
    </row>
    <row r="297" spans="2:51" ht="15" customHeight="1">
      <c r="AC297" s="1" t="s">
        <v>283</v>
      </c>
    </row>
    <row r="299" spans="2:51" ht="15" customHeight="1" thickBot="1">
      <c r="AA299" s="103" t="s">
        <v>51</v>
      </c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</row>
    <row r="300" spans="2:51" ht="15" customHeight="1">
      <c r="AA300" s="1" t="s">
        <v>333</v>
      </c>
    </row>
    <row r="301" spans="2:51" ht="15" customHeight="1">
      <c r="AA301" s="1" t="s">
        <v>334</v>
      </c>
    </row>
    <row r="302" spans="2:51" ht="15" customHeight="1">
      <c r="AB302" s="1" t="s">
        <v>335</v>
      </c>
    </row>
    <row r="303" spans="2:51" ht="15" customHeight="1">
      <c r="AC303" s="1" t="s">
        <v>336</v>
      </c>
    </row>
    <row r="304" spans="2:51" ht="15" customHeight="1">
      <c r="AB304" s="1" t="s">
        <v>337</v>
      </c>
    </row>
    <row r="305" spans="27:51" ht="15" customHeight="1">
      <c r="AC305" s="1" t="s">
        <v>283</v>
      </c>
    </row>
    <row r="307" spans="27:51" ht="15" customHeight="1" thickBot="1">
      <c r="AA307" s="103" t="s">
        <v>52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</row>
    <row r="308" spans="27:51" ht="15" customHeight="1">
      <c r="AA308" s="1" t="s">
        <v>396</v>
      </c>
    </row>
    <row r="309" spans="27:51" ht="15" customHeight="1">
      <c r="AB309" s="1" t="s">
        <v>392</v>
      </c>
    </row>
    <row r="310" spans="27:51" ht="15" customHeight="1">
      <c r="AB310" s="1" t="s">
        <v>393</v>
      </c>
    </row>
    <row r="311" spans="27:51" ht="15" customHeight="1">
      <c r="AB311" s="1" t="s">
        <v>394</v>
      </c>
    </row>
    <row r="312" spans="27:51" ht="15" customHeight="1">
      <c r="AA312" s="1" t="s">
        <v>404</v>
      </c>
    </row>
    <row r="313" spans="27:51" ht="15" customHeight="1">
      <c r="AB313" s="113" t="s">
        <v>395</v>
      </c>
    </row>
    <row r="314" spans="27:51" ht="15" customHeight="1">
      <c r="AB314" s="1" t="s">
        <v>402</v>
      </c>
    </row>
    <row r="316" spans="27:51" ht="15" customHeight="1" thickBot="1">
      <c r="AA316" s="103" t="s">
        <v>53</v>
      </c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</row>
    <row r="317" spans="27:51" ht="15" customHeight="1">
      <c r="AA317" s="1" t="s">
        <v>403</v>
      </c>
    </row>
    <row r="318" spans="27:51" ht="15" customHeight="1">
      <c r="AA318" s="1" t="s">
        <v>406</v>
      </c>
    </row>
    <row r="319" spans="27:51" ht="15" customHeight="1">
      <c r="AA319" s="1" t="s">
        <v>407</v>
      </c>
    </row>
    <row r="320" spans="27:51" ht="15" customHeight="1">
      <c r="AB320" s="1" t="s">
        <v>405</v>
      </c>
    </row>
    <row r="322" spans="27:51" ht="15" customHeight="1" thickBot="1">
      <c r="AA322" s="103" t="s">
        <v>54</v>
      </c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</row>
    <row r="323" spans="27:51" ht="15" customHeight="1">
      <c r="AA323" s="1" t="s">
        <v>408</v>
      </c>
    </row>
    <row r="324" spans="27:51" ht="15" customHeight="1">
      <c r="AC324" s="1" t="s">
        <v>409</v>
      </c>
      <c r="AN324" s="1" t="s">
        <v>412</v>
      </c>
    </row>
    <row r="325" spans="27:51" ht="15" customHeight="1">
      <c r="AC325" s="1" t="s">
        <v>410</v>
      </c>
      <c r="AN325" s="1" t="s">
        <v>413</v>
      </c>
    </row>
    <row r="326" spans="27:51" ht="15" customHeight="1">
      <c r="AC326" s="1" t="s">
        <v>411</v>
      </c>
      <c r="AN326" s="1" t="s">
        <v>414</v>
      </c>
    </row>
    <row r="327" spans="27:51" ht="15" customHeight="1">
      <c r="AA327" s="1" t="s">
        <v>415</v>
      </c>
    </row>
    <row r="329" spans="27:51" ht="15" customHeight="1" thickBot="1">
      <c r="AA329" s="103" t="s">
        <v>55</v>
      </c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</row>
    <row r="330" spans="27:51" ht="15" customHeight="1">
      <c r="AA330" s="1" t="s">
        <v>416</v>
      </c>
    </row>
    <row r="331" spans="27:51" ht="15" customHeight="1">
      <c r="AB331" s="1" t="s">
        <v>418</v>
      </c>
    </row>
    <row r="332" spans="27:51" ht="15" customHeight="1">
      <c r="AB332" s="1" t="s">
        <v>417</v>
      </c>
    </row>
    <row r="333" spans="27:51" ht="15" customHeight="1">
      <c r="AB333" s="1" t="s">
        <v>419</v>
      </c>
    </row>
    <row r="335" spans="27:51" ht="15" customHeight="1" thickBot="1">
      <c r="AA335" s="103" t="s">
        <v>56</v>
      </c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</row>
    <row r="336" spans="27:51" ht="15" customHeight="1">
      <c r="AA336" s="1" t="s">
        <v>420</v>
      </c>
    </row>
    <row r="337" spans="27:51" ht="15" customHeight="1">
      <c r="AB337" s="1" t="s">
        <v>421</v>
      </c>
    </row>
    <row r="339" spans="27:51" ht="15" customHeight="1" thickBot="1">
      <c r="AA339" s="103" t="s">
        <v>57</v>
      </c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</row>
    <row r="340" spans="27:51" ht="15" customHeight="1">
      <c r="AA340" s="1" t="s">
        <v>332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43" orientation="landscape" horizontalDpi="4294967293" r:id="rId1"/>
  <headerFooter alignWithMargins="0"/>
  <rowBreaks count="4" manualBreakCount="4">
    <brk id="57" max="52" man="1"/>
    <brk id="138" max="52" man="1"/>
    <brk id="175" max="52" man="1"/>
    <brk id="255" max="5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9044-FEF7-4F84-876A-418FC080B2E3}">
  <dimension ref="A1:BA393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16384" width="2.5" style="1"/>
  </cols>
  <sheetData>
    <row r="1" spans="1:53" ht="28.5">
      <c r="A1" s="196" t="str">
        <f ca="1">RIGHT(CELL("filename",A1),LEN(CELL("filename",A1))-FIND("]",CELL("filename",A1)))</f>
        <v>処理フロー図_タブ2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</row>
    <row r="2" spans="1:53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3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6" spans="1:53" ht="15" customHeight="1">
      <c r="A6" s="3" t="s">
        <v>422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3" ht="15" customHeight="1">
      <c r="A7" s="2"/>
      <c r="B7" s="3" t="s">
        <v>742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3" ht="15" customHeight="1" thickBot="1">
      <c r="AA8" s="103" t="s">
        <v>50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3" ht="15" customHeight="1" thickBot="1">
      <c r="AA9" s="1" t="s">
        <v>273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3" ht="15" customHeight="1">
      <c r="AA10" s="2"/>
      <c r="AB10" s="104" t="s">
        <v>258</v>
      </c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6"/>
    </row>
    <row r="11" spans="1:53" ht="15" customHeight="1">
      <c r="AA11" s="2"/>
      <c r="AB11" s="107" t="s">
        <v>423</v>
      </c>
      <c r="AM11" s="108"/>
    </row>
    <row r="12" spans="1:53" ht="15" customHeight="1">
      <c r="AB12" s="107" t="s">
        <v>424</v>
      </c>
      <c r="AC12" s="5"/>
      <c r="AD12" s="5"/>
      <c r="AE12" s="5"/>
      <c r="AF12" s="5"/>
      <c r="AG12" s="5"/>
      <c r="AH12" s="5"/>
      <c r="AI12" s="2"/>
      <c r="AJ12" s="2"/>
      <c r="AK12" s="2"/>
      <c r="AL12" s="2"/>
      <c r="AM12" s="109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3" ht="15" customHeight="1">
      <c r="AB13" s="107" t="s">
        <v>425</v>
      </c>
      <c r="AM13" s="108"/>
    </row>
    <row r="14" spans="1:53" ht="15" customHeight="1">
      <c r="AA14" s="2"/>
      <c r="AB14" s="107" t="s">
        <v>260</v>
      </c>
      <c r="AM14" s="108"/>
    </row>
    <row r="15" spans="1:53" ht="15" customHeight="1">
      <c r="AA15" s="2"/>
      <c r="AB15" s="107" t="s">
        <v>261</v>
      </c>
      <c r="AM15" s="108"/>
    </row>
    <row r="16" spans="1:53" ht="15" customHeight="1">
      <c r="AB16" s="107" t="s">
        <v>426</v>
      </c>
      <c r="AM16" s="108"/>
    </row>
    <row r="17" spans="2:51" ht="15" customHeight="1" thickBot="1">
      <c r="AB17" s="110" t="s">
        <v>263</v>
      </c>
      <c r="AC17" s="114"/>
      <c r="AD17" s="114"/>
      <c r="AE17" s="114"/>
      <c r="AF17" s="114"/>
      <c r="AG17" s="114"/>
      <c r="AH17" s="114"/>
      <c r="AI17" s="111"/>
      <c r="AJ17" s="111"/>
      <c r="AK17" s="111"/>
      <c r="AL17" s="111"/>
      <c r="AM17" s="112"/>
    </row>
    <row r="19" spans="2:51" ht="15" customHeight="1" thickBot="1">
      <c r="AA19" s="103" t="s">
        <v>51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2:51" ht="15" customHeight="1">
      <c r="AA20" s="1" t="s">
        <v>269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2:51" ht="15" customHeight="1">
      <c r="AA21" s="2"/>
      <c r="AB21" s="1" t="s">
        <v>270</v>
      </c>
      <c r="AF21" s="2"/>
      <c r="AG21" s="2"/>
      <c r="AH21" s="2"/>
    </row>
    <row r="22" spans="2:51" ht="15" customHeight="1">
      <c r="AB22" s="1" t="s">
        <v>271</v>
      </c>
    </row>
    <row r="23" spans="2:51" ht="15" customHeight="1">
      <c r="AC23" s="1" t="s">
        <v>428</v>
      </c>
      <c r="AD23" s="2"/>
      <c r="AE23" s="2"/>
    </row>
    <row r="24" spans="2:51" ht="15" customHeight="1">
      <c r="AA24" s="2"/>
      <c r="AC24" s="1" t="s">
        <v>429</v>
      </c>
      <c r="AG24" s="2"/>
      <c r="AH24" s="2"/>
    </row>
    <row r="25" spans="2:51" ht="15" customHeight="1">
      <c r="AC25" s="1" t="s">
        <v>265</v>
      </c>
      <c r="AF25" s="2"/>
    </row>
    <row r="26" spans="2:51" ht="15" customHeight="1">
      <c r="AC26" s="1" t="s">
        <v>266</v>
      </c>
    </row>
    <row r="27" spans="2:51" ht="15" customHeight="1">
      <c r="AC27" s="1" t="s">
        <v>430</v>
      </c>
      <c r="AD27" s="2"/>
      <c r="AE27" s="2"/>
    </row>
    <row r="28" spans="2:51" ht="15" customHeight="1">
      <c r="AC28" s="1" t="s">
        <v>268</v>
      </c>
    </row>
    <row r="31" spans="2:51" ht="15" customHeight="1">
      <c r="B31" s="3" t="s">
        <v>1146</v>
      </c>
    </row>
    <row r="32" spans="2:51" ht="15" customHeight="1" thickBot="1">
      <c r="AA32" s="103" t="s">
        <v>50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</row>
    <row r="33" spans="27:51" ht="15" customHeight="1">
      <c r="AA33" s="1" t="s">
        <v>272</v>
      </c>
    </row>
    <row r="34" spans="27:51" ht="15" customHeight="1">
      <c r="AC34" s="1" t="s">
        <v>431</v>
      </c>
    </row>
    <row r="35" spans="27:51" ht="15" customHeight="1">
      <c r="AC35" s="1" t="s">
        <v>427</v>
      </c>
    </row>
    <row r="36" spans="27:51" ht="15" customHeight="1">
      <c r="AC36" s="1" t="s">
        <v>276</v>
      </c>
    </row>
    <row r="37" spans="27:51" ht="15" customHeight="1">
      <c r="AC37" s="1" t="s">
        <v>277</v>
      </c>
    </row>
    <row r="38" spans="27:51" ht="15" customHeight="1">
      <c r="AC38" s="1" t="s">
        <v>432</v>
      </c>
    </row>
    <row r="39" spans="27:51" ht="15" customHeight="1">
      <c r="AC39" s="1" t="s">
        <v>433</v>
      </c>
    </row>
    <row r="41" spans="27:51" ht="15" customHeight="1">
      <c r="AC41" s="1" t="s">
        <v>280</v>
      </c>
    </row>
    <row r="42" spans="27:51" ht="15" customHeight="1">
      <c r="AD42" s="1" t="s">
        <v>281</v>
      </c>
    </row>
    <row r="43" spans="27:51" ht="15" customHeight="1">
      <c r="AC43" s="1" t="s">
        <v>282</v>
      </c>
    </row>
    <row r="44" spans="27:51" ht="15" customHeight="1">
      <c r="AD44" s="1" t="s">
        <v>283</v>
      </c>
    </row>
    <row r="46" spans="27:51" ht="15" customHeight="1" thickBot="1">
      <c r="AA46" s="103" t="s">
        <v>51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</row>
    <row r="47" spans="27:51" ht="15" customHeight="1">
      <c r="AA47" s="1" t="s">
        <v>434</v>
      </c>
    </row>
    <row r="48" spans="27:51" ht="15" customHeight="1">
      <c r="AB48" s="1" t="s">
        <v>342</v>
      </c>
    </row>
    <row r="49" spans="27:51" ht="15" customHeight="1">
      <c r="AA49" s="1" t="s">
        <v>345</v>
      </c>
    </row>
    <row r="50" spans="27:51" ht="15" customHeight="1">
      <c r="AB50" s="1" t="s">
        <v>343</v>
      </c>
    </row>
    <row r="51" spans="27:51" ht="15" customHeight="1">
      <c r="AC51" s="1" t="s">
        <v>336</v>
      </c>
    </row>
    <row r="52" spans="27:51" ht="15" customHeight="1">
      <c r="AB52" s="1" t="s">
        <v>344</v>
      </c>
    </row>
    <row r="53" spans="27:51" ht="15" customHeight="1">
      <c r="AC53" s="1" t="s">
        <v>283</v>
      </c>
    </row>
    <row r="55" spans="27:51" ht="15" customHeight="1" thickBot="1">
      <c r="AA55" s="103" t="s">
        <v>52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</row>
    <row r="56" spans="27:51" ht="15" customHeight="1">
      <c r="AA56" s="1" t="s">
        <v>435</v>
      </c>
    </row>
    <row r="58" spans="27:51" ht="15" customHeight="1" thickBot="1">
      <c r="AA58" s="103" t="s">
        <v>53</v>
      </c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</row>
    <row r="59" spans="27:51" ht="15" customHeight="1">
      <c r="AA59" s="1" t="s">
        <v>436</v>
      </c>
    </row>
    <row r="60" spans="27:51" ht="15" customHeight="1">
      <c r="AB60" s="1" t="s">
        <v>1131</v>
      </c>
    </row>
    <row r="62" spans="27:51" ht="15" customHeight="1" thickBot="1">
      <c r="AA62" s="103" t="s">
        <v>54</v>
      </c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</row>
    <row r="63" spans="27:51" ht="15" customHeight="1">
      <c r="AA63" s="1" t="s">
        <v>437</v>
      </c>
    </row>
    <row r="65" spans="27:51" ht="15" customHeight="1" thickBot="1">
      <c r="AA65" s="103" t="s">
        <v>55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</row>
    <row r="66" spans="27:51" ht="15" customHeight="1">
      <c r="AA66" s="1" t="s">
        <v>438</v>
      </c>
    </row>
    <row r="68" spans="27:51" ht="15" customHeight="1" thickBot="1">
      <c r="AA68" s="103" t="s">
        <v>56</v>
      </c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</row>
    <row r="69" spans="27:51" ht="15" customHeight="1">
      <c r="AA69" s="1" t="s">
        <v>439</v>
      </c>
    </row>
    <row r="70" spans="27:51" ht="15" customHeight="1">
      <c r="AB70" s="1" t="s">
        <v>371</v>
      </c>
    </row>
    <row r="71" spans="27:51" ht="15" customHeight="1">
      <c r="AC71" s="1" t="s">
        <v>375</v>
      </c>
    </row>
    <row r="72" spans="27:51" ht="15" customHeight="1">
      <c r="AB72" s="1" t="s">
        <v>376</v>
      </c>
    </row>
    <row r="73" spans="27:51" ht="15" customHeight="1">
      <c r="AC73" s="1" t="s">
        <v>377</v>
      </c>
    </row>
    <row r="75" spans="27:51" ht="15" customHeight="1" thickBot="1">
      <c r="AA75" s="103" t="s">
        <v>57</v>
      </c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</row>
    <row r="76" spans="27:51" ht="15" customHeight="1">
      <c r="AA76" s="1" t="s">
        <v>440</v>
      </c>
    </row>
    <row r="78" spans="27:51" ht="15" customHeight="1" thickBot="1">
      <c r="AA78" s="103" t="s">
        <v>58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</row>
    <row r="79" spans="27:51" ht="15" customHeight="1">
      <c r="AA79" s="1" t="s">
        <v>441</v>
      </c>
    </row>
    <row r="81" spans="27:51" ht="15" customHeight="1" thickBot="1">
      <c r="AA81" s="103" t="s">
        <v>59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</row>
    <row r="82" spans="27:51" ht="15" customHeight="1">
      <c r="AA82" s="1" t="s">
        <v>443</v>
      </c>
    </row>
    <row r="83" spans="27:51" ht="15" customHeight="1">
      <c r="AA83" s="1" t="s">
        <v>444</v>
      </c>
    </row>
    <row r="84" spans="27:51" ht="15" customHeight="1">
      <c r="AB84" s="1" t="s">
        <v>442</v>
      </c>
    </row>
    <row r="85" spans="27:51" ht="15" customHeight="1">
      <c r="AC85" s="1" t="s">
        <v>445</v>
      </c>
    </row>
    <row r="86" spans="27:51" ht="15" customHeight="1">
      <c r="AB86" s="1" t="s">
        <v>292</v>
      </c>
    </row>
    <row r="87" spans="27:51" ht="15" customHeight="1">
      <c r="AC87" s="1" t="s">
        <v>446</v>
      </c>
    </row>
    <row r="89" spans="27:51" ht="15" customHeight="1" thickBot="1">
      <c r="AA89" s="103" t="s">
        <v>60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</row>
    <row r="90" spans="27:51" ht="15" customHeight="1">
      <c r="AA90" s="1" t="s">
        <v>447</v>
      </c>
    </row>
    <row r="91" spans="27:51" ht="15" customHeight="1">
      <c r="AB91" s="1" t="s">
        <v>448</v>
      </c>
    </row>
    <row r="92" spans="27:51" ht="15" customHeight="1">
      <c r="AB92" s="1" t="s">
        <v>449</v>
      </c>
    </row>
    <row r="93" spans="27:51" ht="15" customHeight="1">
      <c r="AC93" s="1" t="s">
        <v>445</v>
      </c>
    </row>
    <row r="94" spans="27:51" ht="15" customHeight="1">
      <c r="AB94" s="1" t="s">
        <v>450</v>
      </c>
    </row>
    <row r="95" spans="27:51" ht="15" customHeight="1">
      <c r="AC95" s="1" t="s">
        <v>446</v>
      </c>
    </row>
    <row r="97" spans="27:51" ht="15" customHeight="1" thickBot="1">
      <c r="AA97" s="103" t="s">
        <v>61</v>
      </c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</row>
    <row r="98" spans="27:51" ht="15" customHeight="1">
      <c r="AA98" s="1" t="s">
        <v>451</v>
      </c>
    </row>
    <row r="99" spans="27:51" ht="15" customHeight="1">
      <c r="AB99" s="1" t="s">
        <v>452</v>
      </c>
    </row>
    <row r="100" spans="27:51" ht="15" customHeight="1">
      <c r="AC100" s="1" t="s">
        <v>453</v>
      </c>
    </row>
    <row r="101" spans="27:51" ht="15" customHeight="1">
      <c r="AB101" s="1" t="s">
        <v>454</v>
      </c>
    </row>
    <row r="102" spans="27:51" ht="15" customHeight="1">
      <c r="AC102" s="1" t="s">
        <v>455</v>
      </c>
    </row>
    <row r="104" spans="27:51" ht="15" customHeight="1" thickBot="1">
      <c r="AA104" s="103" t="s">
        <v>62</v>
      </c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</row>
    <row r="105" spans="27:51" ht="15" customHeight="1">
      <c r="AA105" s="1" t="s">
        <v>456</v>
      </c>
    </row>
    <row r="106" spans="27:51" ht="15" customHeight="1">
      <c r="AB106" s="1" t="s">
        <v>379</v>
      </c>
    </row>
    <row r="107" spans="27:51" ht="15" customHeight="1">
      <c r="AC107" s="1" t="s">
        <v>380</v>
      </c>
    </row>
    <row r="108" spans="27:51" ht="15" customHeight="1">
      <c r="AB108" s="1" t="s">
        <v>381</v>
      </c>
    </row>
    <row r="109" spans="27:51" ht="15" customHeight="1">
      <c r="AC109" s="1" t="s">
        <v>382</v>
      </c>
    </row>
    <row r="110" spans="27:51" ht="15" customHeight="1">
      <c r="AB110" s="1" t="s">
        <v>383</v>
      </c>
    </row>
    <row r="111" spans="27:51" ht="15" customHeight="1">
      <c r="AC111" s="1" t="s">
        <v>384</v>
      </c>
    </row>
    <row r="113" spans="27:51" ht="15" customHeight="1" thickBot="1">
      <c r="AA113" s="103" t="s">
        <v>322</v>
      </c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</row>
    <row r="114" spans="27:51" ht="15" customHeight="1">
      <c r="AA114" s="1" t="s">
        <v>457</v>
      </c>
    </row>
    <row r="115" spans="27:51" ht="15" customHeight="1">
      <c r="AA115" s="1" t="s">
        <v>388</v>
      </c>
    </row>
    <row r="116" spans="27:51" ht="15" customHeight="1">
      <c r="AB116" s="1" t="s">
        <v>458</v>
      </c>
    </row>
    <row r="118" spans="27:51" ht="15" customHeight="1" thickBot="1">
      <c r="AA118" s="103" t="s">
        <v>331</v>
      </c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</row>
    <row r="119" spans="27:51" ht="15" customHeight="1">
      <c r="AA119" s="1" t="s">
        <v>459</v>
      </c>
    </row>
    <row r="120" spans="27:51" ht="15" customHeight="1">
      <c r="AA120" s="1" t="s">
        <v>385</v>
      </c>
    </row>
    <row r="121" spans="27:51" ht="15" customHeight="1">
      <c r="AA121" s="1" t="s">
        <v>386</v>
      </c>
    </row>
    <row r="122" spans="27:51" ht="15" customHeight="1">
      <c r="AA122" s="1" t="s">
        <v>390</v>
      </c>
    </row>
    <row r="124" spans="27:51" ht="15" customHeight="1" thickBot="1">
      <c r="AA124" s="103" t="s">
        <v>460</v>
      </c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</row>
    <row r="125" spans="27:51" ht="15" customHeight="1">
      <c r="AA125" s="1" t="s">
        <v>332</v>
      </c>
    </row>
    <row r="149" spans="2:51" ht="15" customHeight="1">
      <c r="B149" s="3" t="s">
        <v>1147</v>
      </c>
    </row>
    <row r="150" spans="2:51" ht="15" customHeight="1" thickBot="1">
      <c r="AA150" s="103" t="s">
        <v>50</v>
      </c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</row>
    <row r="151" spans="2:51" ht="15" customHeight="1">
      <c r="AA151" s="1" t="s">
        <v>272</v>
      </c>
    </row>
    <row r="152" spans="2:51" ht="15" customHeight="1">
      <c r="AC152" s="1" t="s">
        <v>431</v>
      </c>
    </row>
    <row r="153" spans="2:51" ht="15" customHeight="1">
      <c r="AC153" s="1" t="s">
        <v>277</v>
      </c>
    </row>
    <row r="155" spans="2:51" ht="15" customHeight="1">
      <c r="AB155" s="1" t="s">
        <v>280</v>
      </c>
    </row>
    <row r="156" spans="2:51" ht="15" customHeight="1">
      <c r="AC156" s="1" t="s">
        <v>281</v>
      </c>
    </row>
    <row r="157" spans="2:51" ht="15" customHeight="1">
      <c r="AB157" s="1" t="s">
        <v>282</v>
      </c>
    </row>
    <row r="158" spans="2:51" ht="15" customHeight="1">
      <c r="AC158" s="1" t="s">
        <v>283</v>
      </c>
    </row>
    <row r="160" spans="2:51" ht="15" customHeight="1" thickBot="1">
      <c r="AA160" s="103" t="s">
        <v>51</v>
      </c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</row>
    <row r="161" spans="27:51" ht="15" customHeight="1">
      <c r="AA161" s="1" t="s">
        <v>333</v>
      </c>
    </row>
    <row r="162" spans="27:51" ht="15" customHeight="1">
      <c r="AA162" s="1" t="s">
        <v>334</v>
      </c>
    </row>
    <row r="163" spans="27:51" ht="15" customHeight="1">
      <c r="AB163" s="1" t="s">
        <v>335</v>
      </c>
    </row>
    <row r="164" spans="27:51" ht="15" customHeight="1">
      <c r="AC164" s="1" t="s">
        <v>336</v>
      </c>
    </row>
    <row r="165" spans="27:51" ht="15" customHeight="1">
      <c r="AB165" s="1" t="s">
        <v>337</v>
      </c>
    </row>
    <row r="166" spans="27:51" ht="15" customHeight="1">
      <c r="AC166" s="1" t="s">
        <v>283</v>
      </c>
    </row>
    <row r="168" spans="27:51" ht="15" customHeight="1" thickBot="1">
      <c r="AA168" s="103" t="s">
        <v>52</v>
      </c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</row>
    <row r="169" spans="27:51" ht="15" customHeight="1">
      <c r="AA169" s="1" t="s">
        <v>461</v>
      </c>
    </row>
    <row r="170" spans="27:51" ht="15" customHeight="1">
      <c r="AB170" s="1" t="s">
        <v>462</v>
      </c>
    </row>
    <row r="171" spans="27:51" ht="15" customHeight="1">
      <c r="AB171" s="1" t="s">
        <v>463</v>
      </c>
    </row>
    <row r="172" spans="27:51" ht="15" customHeight="1">
      <c r="AB172" s="1" t="s">
        <v>394</v>
      </c>
    </row>
    <row r="173" spans="27:51" ht="15" customHeight="1">
      <c r="AB173" s="1" t="s">
        <v>464</v>
      </c>
    </row>
    <row r="174" spans="27:51" ht="15" customHeight="1">
      <c r="AB174" s="113"/>
    </row>
    <row r="175" spans="27:51" ht="15" customHeight="1" thickBot="1">
      <c r="AA175" s="103" t="s">
        <v>53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</row>
    <row r="176" spans="27:51" ht="15" customHeight="1">
      <c r="AA176" s="1" t="s">
        <v>465</v>
      </c>
    </row>
    <row r="177" spans="27:51" ht="15" customHeight="1">
      <c r="AA177" s="1" t="s">
        <v>406</v>
      </c>
    </row>
    <row r="178" spans="27:51" ht="15" customHeight="1">
      <c r="AA178" s="1" t="s">
        <v>407</v>
      </c>
    </row>
    <row r="179" spans="27:51" ht="15" customHeight="1">
      <c r="AB179" s="1" t="s">
        <v>405</v>
      </c>
    </row>
    <row r="181" spans="27:51" ht="15" customHeight="1" thickBot="1">
      <c r="AA181" s="103" t="s">
        <v>54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</row>
    <row r="182" spans="27:51" ht="15" customHeight="1">
      <c r="AA182" s="1" t="s">
        <v>466</v>
      </c>
    </row>
    <row r="183" spans="27:51" ht="15" customHeight="1">
      <c r="AA183" s="1" t="s">
        <v>467</v>
      </c>
    </row>
    <row r="184" spans="27:51" ht="15" customHeight="1">
      <c r="AA184" s="1" t="s">
        <v>468</v>
      </c>
    </row>
    <row r="186" spans="27:51" ht="15" customHeight="1" thickBot="1">
      <c r="AA186" s="103" t="s">
        <v>55</v>
      </c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</row>
    <row r="187" spans="27:51" ht="15" customHeight="1">
      <c r="AA187" s="1" t="s">
        <v>469</v>
      </c>
    </row>
    <row r="188" spans="27:51" ht="15" customHeight="1">
      <c r="AB188" s="1" t="s">
        <v>470</v>
      </c>
    </row>
    <row r="189" spans="27:51" ht="15" customHeight="1">
      <c r="AC189" s="1" t="s">
        <v>471</v>
      </c>
    </row>
    <row r="190" spans="27:51" ht="15" customHeight="1">
      <c r="AD190" s="1" t="s">
        <v>472</v>
      </c>
    </row>
    <row r="191" spans="27:51" ht="15" customHeight="1">
      <c r="AD191" s="1" t="s">
        <v>473</v>
      </c>
    </row>
    <row r="192" spans="27:51" ht="15" customHeight="1">
      <c r="AB192" s="1" t="s">
        <v>474</v>
      </c>
    </row>
    <row r="193" spans="27:51" ht="15" customHeight="1">
      <c r="AC193" s="1" t="s">
        <v>471</v>
      </c>
    </row>
    <row r="194" spans="27:51" ht="15" customHeight="1">
      <c r="AD194" s="1" t="s">
        <v>475</v>
      </c>
    </row>
    <row r="195" spans="27:51" ht="15" customHeight="1">
      <c r="AD195" s="1" t="s">
        <v>476</v>
      </c>
    </row>
    <row r="197" spans="27:51" ht="15" customHeight="1" thickBot="1">
      <c r="AA197" s="103" t="s">
        <v>56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</row>
    <row r="198" spans="27:51" ht="15" customHeight="1">
      <c r="AA198" s="1" t="s">
        <v>477</v>
      </c>
    </row>
    <row r="199" spans="27:51" ht="15" customHeight="1">
      <c r="AB199" s="1" t="s">
        <v>478</v>
      </c>
    </row>
    <row r="200" spans="27:51" ht="15" customHeight="1">
      <c r="AC200" s="1" t="s">
        <v>479</v>
      </c>
    </row>
    <row r="201" spans="27:51" ht="15" customHeight="1">
      <c r="AB201" s="1" t="s">
        <v>480</v>
      </c>
    </row>
    <row r="202" spans="27:51" ht="15" customHeight="1">
      <c r="AC202" s="1" t="s">
        <v>481</v>
      </c>
    </row>
    <row r="204" spans="27:51" ht="15" customHeight="1" thickBot="1">
      <c r="AA204" s="103" t="s">
        <v>57</v>
      </c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</row>
    <row r="205" spans="27:51" ht="15" customHeight="1">
      <c r="AA205" s="1" t="s">
        <v>482</v>
      </c>
    </row>
    <row r="206" spans="27:51" ht="15" customHeight="1">
      <c r="AB206" s="1" t="s">
        <v>483</v>
      </c>
    </row>
    <row r="208" spans="27:51" ht="15" customHeight="1" thickBot="1">
      <c r="AA208" s="103" t="s">
        <v>58</v>
      </c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</row>
    <row r="209" spans="2:51" ht="15" customHeight="1">
      <c r="AA209" s="1" t="s">
        <v>332</v>
      </c>
    </row>
    <row r="222" spans="2:51" ht="15" customHeight="1">
      <c r="B222" s="3" t="s">
        <v>1148</v>
      </c>
    </row>
    <row r="223" spans="2:51" ht="15" customHeight="1" thickBot="1">
      <c r="AA223" s="103" t="s">
        <v>50</v>
      </c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</row>
    <row r="224" spans="2:51" ht="15" customHeight="1">
      <c r="AA224" s="1" t="s">
        <v>333</v>
      </c>
    </row>
    <row r="225" spans="27:51" ht="15" customHeight="1">
      <c r="AA225" s="1" t="s">
        <v>334</v>
      </c>
    </row>
    <row r="226" spans="27:51" ht="15" customHeight="1">
      <c r="AB226" s="1" t="s">
        <v>335</v>
      </c>
    </row>
    <row r="227" spans="27:51" ht="15" customHeight="1">
      <c r="AC227" s="1" t="s">
        <v>281</v>
      </c>
    </row>
    <row r="228" spans="27:51" ht="15" customHeight="1">
      <c r="AB228" s="1" t="s">
        <v>337</v>
      </c>
    </row>
    <row r="229" spans="27:51" ht="15" customHeight="1">
      <c r="AC229" s="1" t="s">
        <v>283</v>
      </c>
    </row>
    <row r="231" spans="27:51" ht="15" customHeight="1" thickBot="1">
      <c r="AA231" s="103" t="s">
        <v>51</v>
      </c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</row>
    <row r="232" spans="27:51" ht="15" customHeight="1">
      <c r="AA232" s="1" t="s">
        <v>484</v>
      </c>
    </row>
    <row r="233" spans="27:51" ht="15" customHeight="1">
      <c r="AB233" s="1" t="s">
        <v>462</v>
      </c>
    </row>
    <row r="234" spans="27:51" ht="15" customHeight="1">
      <c r="AB234" s="1" t="s">
        <v>463</v>
      </c>
    </row>
    <row r="235" spans="27:51" ht="15" customHeight="1">
      <c r="AB235" s="1" t="s">
        <v>394</v>
      </c>
    </row>
    <row r="236" spans="27:51" ht="15" customHeight="1">
      <c r="AB236" s="1" t="s">
        <v>464</v>
      </c>
    </row>
    <row r="238" spans="27:51" ht="15" customHeight="1" thickBot="1">
      <c r="AA238" s="103" t="s">
        <v>52</v>
      </c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</row>
    <row r="239" spans="27:51" ht="15" customHeight="1">
      <c r="AA239" s="1" t="s">
        <v>487</v>
      </c>
    </row>
    <row r="240" spans="27:51" ht="15" customHeight="1">
      <c r="AB240" s="1" t="s">
        <v>485</v>
      </c>
    </row>
    <row r="241" spans="27:51" ht="15" customHeight="1">
      <c r="AB241" s="1" t="s">
        <v>486</v>
      </c>
    </row>
    <row r="243" spans="27:51" ht="15" customHeight="1" thickBot="1">
      <c r="AA243" s="103" t="s">
        <v>53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</row>
    <row r="244" spans="27:51" ht="15" customHeight="1">
      <c r="AA244" s="1" t="s">
        <v>488</v>
      </c>
    </row>
    <row r="245" spans="27:51" ht="15" customHeight="1">
      <c r="AB245" s="1" t="s">
        <v>489</v>
      </c>
    </row>
    <row r="246" spans="27:51" ht="15" customHeight="1">
      <c r="AC246" s="1" t="s">
        <v>291</v>
      </c>
    </row>
    <row r="247" spans="27:51" ht="15" customHeight="1">
      <c r="AB247" s="1" t="s">
        <v>490</v>
      </c>
    </row>
    <row r="248" spans="27:51" ht="15" customHeight="1">
      <c r="AC248" s="1" t="s">
        <v>283</v>
      </c>
    </row>
    <row r="250" spans="27:51" ht="15" customHeight="1" thickBot="1">
      <c r="AA250" s="103" t="s">
        <v>54</v>
      </c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</row>
    <row r="251" spans="27:51" ht="15" customHeight="1">
      <c r="AA251" s="1" t="s">
        <v>491</v>
      </c>
    </row>
    <row r="252" spans="27:51" ht="15" customHeight="1">
      <c r="AB252" s="1" t="s">
        <v>492</v>
      </c>
    </row>
    <row r="253" spans="27:51" ht="15" customHeight="1">
      <c r="AA253" s="1" t="s">
        <v>493</v>
      </c>
    </row>
    <row r="254" spans="27:51" ht="15" customHeight="1">
      <c r="AA254" s="1" t="s">
        <v>494</v>
      </c>
    </row>
    <row r="256" spans="27:51" ht="15" customHeight="1" thickBot="1">
      <c r="AA256" s="103" t="s">
        <v>55</v>
      </c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</row>
    <row r="257" spans="27:51" ht="15" customHeight="1">
      <c r="AA257" s="1" t="s">
        <v>495</v>
      </c>
    </row>
    <row r="258" spans="27:51" ht="15" customHeight="1">
      <c r="AB258" s="1" t="s">
        <v>496</v>
      </c>
    </row>
    <row r="259" spans="27:51" ht="15" customHeight="1">
      <c r="AB259" s="1" t="s">
        <v>497</v>
      </c>
    </row>
    <row r="261" spans="27:51" ht="15" customHeight="1" thickBot="1">
      <c r="AA261" s="103" t="s">
        <v>56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</row>
    <row r="262" spans="27:51" ht="15" customHeight="1">
      <c r="AA262" s="1" t="s">
        <v>498</v>
      </c>
    </row>
    <row r="263" spans="27:51" ht="15" customHeight="1">
      <c r="AB263" s="1" t="s">
        <v>470</v>
      </c>
    </row>
    <row r="264" spans="27:51" ht="15" customHeight="1">
      <c r="AC264" s="1" t="s">
        <v>509</v>
      </c>
    </row>
    <row r="265" spans="27:51" ht="15" customHeight="1">
      <c r="AD265" s="1" t="s">
        <v>510</v>
      </c>
    </row>
    <row r="266" spans="27:51" ht="15" customHeight="1">
      <c r="AB266" s="1" t="s">
        <v>507</v>
      </c>
    </row>
    <row r="267" spans="27:51" ht="15" customHeight="1">
      <c r="AC267" s="1" t="s">
        <v>511</v>
      </c>
    </row>
    <row r="268" spans="27:51" ht="15" customHeight="1">
      <c r="AD268" s="1" t="s">
        <v>510</v>
      </c>
    </row>
    <row r="269" spans="27:51" ht="15" customHeight="1">
      <c r="AD269" s="1" t="s">
        <v>512</v>
      </c>
    </row>
    <row r="271" spans="27:51" ht="15" customHeight="1" thickBot="1">
      <c r="AA271" s="103" t="s">
        <v>57</v>
      </c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</row>
    <row r="272" spans="27:51" ht="15" customHeight="1">
      <c r="AA272" s="1" t="s">
        <v>499</v>
      </c>
    </row>
    <row r="273" spans="27:30" ht="15" customHeight="1">
      <c r="AB273" s="1" t="s">
        <v>500</v>
      </c>
    </row>
    <row r="274" spans="27:30" ht="15" customHeight="1">
      <c r="AA274" s="1" t="s">
        <v>501</v>
      </c>
    </row>
    <row r="275" spans="27:30" ht="15" customHeight="1">
      <c r="AB275" s="1" t="s">
        <v>470</v>
      </c>
    </row>
    <row r="276" spans="27:30" ht="15" customHeight="1">
      <c r="AC276" s="1" t="s">
        <v>502</v>
      </c>
    </row>
    <row r="277" spans="27:30" ht="15" customHeight="1">
      <c r="AD277" s="1" t="s">
        <v>503</v>
      </c>
    </row>
    <row r="278" spans="27:30" ht="15" customHeight="1">
      <c r="AD278" s="1" t="s">
        <v>504</v>
      </c>
    </row>
    <row r="279" spans="27:30" ht="15" customHeight="1">
      <c r="AD279" s="1" t="s">
        <v>505</v>
      </c>
    </row>
    <row r="280" spans="27:30" ht="15" customHeight="1">
      <c r="AD280" s="1" t="s">
        <v>506</v>
      </c>
    </row>
    <row r="281" spans="27:30" ht="15" customHeight="1">
      <c r="AB281" s="1" t="s">
        <v>507</v>
      </c>
    </row>
    <row r="282" spans="27:30" ht="15" customHeight="1">
      <c r="AC282" s="1" t="s">
        <v>502</v>
      </c>
    </row>
    <row r="283" spans="27:30" ht="15" customHeight="1">
      <c r="AD283" s="1" t="s">
        <v>508</v>
      </c>
    </row>
    <row r="284" spans="27:30" ht="15" customHeight="1">
      <c r="AD284" s="1" t="s">
        <v>504</v>
      </c>
    </row>
    <row r="285" spans="27:30" ht="15" customHeight="1">
      <c r="AD285" s="1" t="s">
        <v>513</v>
      </c>
    </row>
    <row r="286" spans="27:30" ht="15" customHeight="1">
      <c r="AD286" s="1" t="s">
        <v>514</v>
      </c>
    </row>
    <row r="287" spans="27:30" ht="15" customHeight="1">
      <c r="AA287" s="1" t="s">
        <v>515</v>
      </c>
    </row>
    <row r="288" spans="27:30" ht="15" customHeight="1">
      <c r="AB288" s="1" t="s">
        <v>516</v>
      </c>
    </row>
    <row r="289" spans="27:51" ht="15" customHeight="1">
      <c r="AB289" s="1" t="s">
        <v>517</v>
      </c>
    </row>
    <row r="290" spans="27:51" ht="15" customHeight="1">
      <c r="AB290" s="1" t="s">
        <v>518</v>
      </c>
    </row>
    <row r="291" spans="27:51" ht="15" customHeight="1">
      <c r="AB291" s="1" t="s">
        <v>519</v>
      </c>
    </row>
    <row r="292" spans="27:51" ht="15" customHeight="1">
      <c r="AB292" s="1" t="s">
        <v>520</v>
      </c>
    </row>
    <row r="293" spans="27:51" ht="15" customHeight="1">
      <c r="AB293" s="1" t="s">
        <v>521</v>
      </c>
    </row>
    <row r="295" spans="27:51" ht="15" customHeight="1" thickBot="1">
      <c r="AA295" s="103" t="s">
        <v>58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</row>
    <row r="296" spans="27:51" ht="15" customHeight="1">
      <c r="AA296" s="1" t="s">
        <v>522</v>
      </c>
    </row>
    <row r="297" spans="27:51" ht="15" customHeight="1">
      <c r="AB297" s="1" t="s">
        <v>525</v>
      </c>
    </row>
    <row r="298" spans="27:51" ht="15" customHeight="1">
      <c r="AC298" s="1" t="s">
        <v>524</v>
      </c>
    </row>
    <row r="299" spans="27:51" ht="15" customHeight="1">
      <c r="AB299" s="1" t="s">
        <v>507</v>
      </c>
    </row>
    <row r="300" spans="27:51" ht="15" customHeight="1">
      <c r="AC300" s="1" t="s">
        <v>526</v>
      </c>
    </row>
    <row r="301" spans="27:51" ht="15" customHeight="1">
      <c r="AB301" s="1" t="s">
        <v>523</v>
      </c>
    </row>
    <row r="302" spans="27:51" ht="15" customHeight="1">
      <c r="AB302" s="1" t="s">
        <v>497</v>
      </c>
    </row>
    <row r="303" spans="27:51" ht="15" customHeight="1">
      <c r="AA303" s="1" t="s">
        <v>593</v>
      </c>
    </row>
    <row r="305" spans="27:51" ht="15" customHeight="1" thickBot="1">
      <c r="AA305" s="103" t="s">
        <v>59</v>
      </c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</row>
    <row r="306" spans="27:51" ht="15" customHeight="1">
      <c r="AA306" s="1" t="s">
        <v>527</v>
      </c>
    </row>
    <row r="307" spans="27:51" ht="15" customHeight="1">
      <c r="AB307" s="1" t="s">
        <v>528</v>
      </c>
    </row>
    <row r="308" spans="27:51" ht="15" customHeight="1">
      <c r="AB308" s="1" t="s">
        <v>529</v>
      </c>
    </row>
    <row r="309" spans="27:51" ht="15" customHeight="1">
      <c r="AA309" s="1" t="s">
        <v>530</v>
      </c>
    </row>
    <row r="310" spans="27:51" ht="15" customHeight="1">
      <c r="AA310" s="1" t="s">
        <v>531</v>
      </c>
    </row>
    <row r="311" spans="27:51" ht="15" customHeight="1">
      <c r="AB311" s="1" t="s">
        <v>532</v>
      </c>
    </row>
    <row r="312" spans="27:51" ht="15" customHeight="1">
      <c r="AC312" s="1" t="s">
        <v>533</v>
      </c>
    </row>
    <row r="313" spans="27:51" ht="15" customHeight="1">
      <c r="AB313" s="1" t="s">
        <v>534</v>
      </c>
    </row>
    <row r="314" spans="27:51" ht="15" customHeight="1">
      <c r="AC314" s="1" t="s">
        <v>535</v>
      </c>
    </row>
    <row r="315" spans="27:51" ht="15" customHeight="1">
      <c r="AD315" s="1" t="s">
        <v>536</v>
      </c>
    </row>
    <row r="316" spans="27:51" ht="15" customHeight="1">
      <c r="AB316" s="1" t="s">
        <v>537</v>
      </c>
    </row>
    <row r="317" spans="27:51" ht="15" customHeight="1">
      <c r="AC317" s="1" t="s">
        <v>538</v>
      </c>
    </row>
    <row r="318" spans="27:51" ht="15" customHeight="1">
      <c r="AA318" s="1" t="s">
        <v>539</v>
      </c>
    </row>
    <row r="319" spans="27:51" ht="15" customHeight="1">
      <c r="AA319" s="1" t="s">
        <v>540</v>
      </c>
    </row>
    <row r="320" spans="27:51" ht="15" customHeight="1">
      <c r="AA320" s="1" t="s">
        <v>541</v>
      </c>
    </row>
    <row r="322" spans="2:51" ht="15" customHeight="1" thickBot="1">
      <c r="AA322" s="103" t="s">
        <v>60</v>
      </c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</row>
    <row r="323" spans="2:51" ht="15" customHeight="1">
      <c r="AA323" s="1" t="s">
        <v>542</v>
      </c>
    </row>
    <row r="324" spans="2:51" ht="15" customHeight="1">
      <c r="AB324" s="1" t="s">
        <v>525</v>
      </c>
    </row>
    <row r="325" spans="2:51" ht="15" customHeight="1">
      <c r="AC325" s="1" t="s">
        <v>524</v>
      </c>
    </row>
    <row r="326" spans="2:51" ht="15" customHeight="1">
      <c r="AB326" s="1" t="s">
        <v>507</v>
      </c>
    </row>
    <row r="327" spans="2:51" ht="15" customHeight="1">
      <c r="AC327" s="1" t="s">
        <v>526</v>
      </c>
    </row>
    <row r="329" spans="2:51" ht="15" customHeight="1" thickBot="1">
      <c r="AA329" s="103" t="s">
        <v>61</v>
      </c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</row>
    <row r="330" spans="2:51" ht="15" customHeight="1">
      <c r="AA330" s="1" t="s">
        <v>332</v>
      </c>
    </row>
    <row r="336" spans="2:51" ht="15" customHeight="1">
      <c r="B336" s="3" t="s">
        <v>1149</v>
      </c>
    </row>
    <row r="337" spans="27:51" ht="15" customHeight="1" thickBot="1">
      <c r="AA337" s="103" t="s">
        <v>50</v>
      </c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</row>
    <row r="338" spans="27:51" ht="15" customHeight="1">
      <c r="AA338" s="1" t="s">
        <v>333</v>
      </c>
    </row>
    <row r="339" spans="27:51" ht="15" customHeight="1">
      <c r="AA339" s="1" t="s">
        <v>334</v>
      </c>
    </row>
    <row r="340" spans="27:51" ht="15" customHeight="1">
      <c r="AB340" s="1" t="s">
        <v>335</v>
      </c>
    </row>
    <row r="341" spans="27:51" ht="15" customHeight="1">
      <c r="AC341" s="1" t="s">
        <v>281</v>
      </c>
    </row>
    <row r="342" spans="27:51" ht="15" customHeight="1">
      <c r="AB342" s="1" t="s">
        <v>337</v>
      </c>
    </row>
    <row r="343" spans="27:51" ht="15" customHeight="1">
      <c r="AC343" s="1" t="s">
        <v>283</v>
      </c>
    </row>
    <row r="345" spans="27:51" ht="15" customHeight="1" thickBot="1">
      <c r="AA345" s="103" t="s">
        <v>51</v>
      </c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</row>
    <row r="346" spans="27:51" ht="15" customHeight="1">
      <c r="AA346" s="1" t="s">
        <v>544</v>
      </c>
    </row>
    <row r="347" spans="27:51" ht="15" customHeight="1">
      <c r="AB347" s="1" t="s">
        <v>545</v>
      </c>
    </row>
    <row r="348" spans="27:51" ht="15" customHeight="1">
      <c r="AB348" s="1" t="s">
        <v>546</v>
      </c>
    </row>
    <row r="349" spans="27:51" ht="15" customHeight="1">
      <c r="AC349" s="1" t="s">
        <v>336</v>
      </c>
    </row>
    <row r="350" spans="27:51" ht="15" customHeight="1">
      <c r="AB350" s="1" t="s">
        <v>547</v>
      </c>
    </row>
    <row r="351" spans="27:51" ht="15" customHeight="1">
      <c r="AC351" s="1" t="s">
        <v>283</v>
      </c>
    </row>
    <row r="353" spans="27:51" ht="15" customHeight="1" thickBot="1">
      <c r="AA353" s="103" t="s">
        <v>52</v>
      </c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</row>
    <row r="354" spans="27:51" ht="15" customHeight="1">
      <c r="AA354" s="1" t="s">
        <v>543</v>
      </c>
    </row>
    <row r="355" spans="27:51" ht="15" customHeight="1">
      <c r="AA355" s="1" t="s">
        <v>300</v>
      </c>
    </row>
    <row r="356" spans="27:51" ht="15" customHeight="1">
      <c r="AB356" s="113" t="s">
        <v>548</v>
      </c>
    </row>
    <row r="357" spans="27:51" ht="15" customHeight="1">
      <c r="AC357" s="113" t="s">
        <v>549</v>
      </c>
    </row>
    <row r="358" spans="27:51" ht="15" customHeight="1">
      <c r="AB358" s="113" t="s">
        <v>550</v>
      </c>
    </row>
    <row r="359" spans="27:51" ht="15" customHeight="1">
      <c r="AC359" s="113" t="s">
        <v>551</v>
      </c>
    </row>
    <row r="361" spans="27:51" ht="15" customHeight="1" thickBot="1">
      <c r="AA361" s="103" t="s">
        <v>53</v>
      </c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</row>
    <row r="362" spans="27:51" ht="15" customHeight="1">
      <c r="AA362" s="5" t="s">
        <v>559</v>
      </c>
    </row>
    <row r="363" spans="27:51" ht="15" customHeight="1">
      <c r="AA363" s="1" t="s">
        <v>552</v>
      </c>
    </row>
    <row r="364" spans="27:51" ht="15" customHeight="1">
      <c r="AA364" s="1" t="s">
        <v>554</v>
      </c>
    </row>
    <row r="366" spans="27:51" ht="15" customHeight="1" thickBot="1">
      <c r="AA366" s="103" t="s">
        <v>54</v>
      </c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</row>
    <row r="367" spans="27:51" ht="15" customHeight="1">
      <c r="AA367" s="1" t="s">
        <v>555</v>
      </c>
    </row>
    <row r="368" spans="27:51" ht="15" customHeight="1">
      <c r="AB368" s="1" t="s">
        <v>556</v>
      </c>
    </row>
    <row r="369" spans="27:51" ht="15" customHeight="1">
      <c r="AB369" s="1" t="s">
        <v>557</v>
      </c>
    </row>
    <row r="370" spans="27:51" ht="15" customHeight="1">
      <c r="AB370" s="1" t="s">
        <v>558</v>
      </c>
    </row>
    <row r="372" spans="27:51" ht="15" customHeight="1" thickBot="1">
      <c r="AA372" s="103" t="s">
        <v>55</v>
      </c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</row>
    <row r="373" spans="27:51" ht="15" customHeight="1">
      <c r="AA373" s="1" t="s">
        <v>568</v>
      </c>
    </row>
    <row r="375" spans="27:51" ht="15" customHeight="1" thickBot="1">
      <c r="AA375" s="103" t="s">
        <v>56</v>
      </c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</row>
    <row r="376" spans="27:51" ht="15" customHeight="1">
      <c r="AA376" s="1" t="s">
        <v>570</v>
      </c>
    </row>
    <row r="377" spans="27:51" ht="15" customHeight="1">
      <c r="AB377" s="1" t="s">
        <v>561</v>
      </c>
    </row>
    <row r="378" spans="27:51" ht="15" customHeight="1">
      <c r="AC378" s="1" t="s">
        <v>565</v>
      </c>
    </row>
    <row r="379" spans="27:51" ht="15" customHeight="1">
      <c r="AB379" s="1" t="s">
        <v>560</v>
      </c>
    </row>
    <row r="380" spans="27:51" ht="15" customHeight="1">
      <c r="AC380" s="1" t="s">
        <v>283</v>
      </c>
    </row>
    <row r="382" spans="27:51" ht="15" customHeight="1" thickBot="1">
      <c r="AA382" s="103" t="s">
        <v>57</v>
      </c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</row>
    <row r="383" spans="27:51" ht="15" customHeight="1">
      <c r="AA383" s="1" t="s">
        <v>569</v>
      </c>
    </row>
    <row r="384" spans="27:51" ht="15" customHeight="1">
      <c r="AB384" s="1" t="s">
        <v>564</v>
      </c>
    </row>
    <row r="385" spans="27:51" ht="15" customHeight="1">
      <c r="AB385" s="1" t="s">
        <v>562</v>
      </c>
    </row>
    <row r="386" spans="27:51" ht="15" customHeight="1">
      <c r="AB386" s="1" t="s">
        <v>563</v>
      </c>
    </row>
    <row r="388" spans="27:51" ht="15" customHeight="1" thickBot="1">
      <c r="AA388" s="103" t="s">
        <v>58</v>
      </c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</row>
    <row r="389" spans="27:51" ht="15" customHeight="1">
      <c r="AA389" s="1" t="s">
        <v>566</v>
      </c>
    </row>
    <row r="390" spans="27:51" ht="15" customHeight="1">
      <c r="AB390" s="1" t="s">
        <v>567</v>
      </c>
    </row>
    <row r="392" spans="27:51" ht="15" customHeight="1" thickBot="1">
      <c r="AA392" s="103" t="s">
        <v>59</v>
      </c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</row>
    <row r="393" spans="27:51" ht="15" customHeight="1">
      <c r="AA393" s="1" t="s">
        <v>332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42" orientation="landscape" horizontalDpi="4294967293" r:id="rId1"/>
  <headerFooter alignWithMargins="0"/>
  <rowBreaks count="4" manualBreakCount="4">
    <brk id="60" max="52" man="1"/>
    <brk id="146" max="52" man="1"/>
    <brk id="220" max="52" man="1"/>
    <brk id="310" max="5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P3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68" ht="28.5">
      <c r="A1" s="200" t="str">
        <f ca="1">RIGHT(CELL("filename",A1),LEN(CELL("filename",A1))-FIND("]",CELL("filename",A1)))</f>
        <v>帳票定義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</row>
    <row r="3" spans="1:68" s="5" customFormat="1" ht="15" customHeight="1">
      <c r="A3" s="3" t="s">
        <v>27</v>
      </c>
      <c r="B3" s="4"/>
      <c r="C3" s="4"/>
      <c r="D3" s="4"/>
      <c r="E3" s="4"/>
      <c r="F3" s="4"/>
      <c r="G3" s="4"/>
    </row>
    <row r="4" spans="1:68" ht="15" customHeight="1">
      <c r="A4" s="4"/>
      <c r="B4" s="7" t="s">
        <v>11</v>
      </c>
      <c r="C4" s="7"/>
    </row>
    <row r="5" spans="1:68" ht="15" customHeight="1">
      <c r="A5" s="4"/>
      <c r="B5" s="247" t="s">
        <v>29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3"/>
    </row>
    <row r="6" spans="1:68" ht="15" customHeight="1">
      <c r="A6" s="4"/>
      <c r="B6" s="248" t="s">
        <v>9</v>
      </c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19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1"/>
    </row>
    <row r="7" spans="1:68" ht="15" customHeight="1">
      <c r="A7" s="4"/>
      <c r="B7" s="250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23"/>
    </row>
    <row r="8" spans="1:68" ht="15" customHeight="1">
      <c r="A8" s="4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8"/>
    </row>
    <row r="9" spans="1:68" ht="15" customHeight="1">
      <c r="A9" s="4"/>
      <c r="B9" s="15" t="s">
        <v>30</v>
      </c>
      <c r="C9" s="15"/>
      <c r="D9" s="17"/>
      <c r="E9" s="17"/>
      <c r="F9" s="17"/>
      <c r="G9" s="17"/>
      <c r="H9" s="17"/>
      <c r="I9" s="17"/>
      <c r="J9" s="17"/>
      <c r="K9" s="17"/>
      <c r="L9" s="17"/>
      <c r="M9" s="18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3"/>
    </row>
    <row r="10" spans="1:68" ht="15" customHeight="1">
      <c r="A10" s="4"/>
      <c r="B10" s="16" t="s">
        <v>31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3"/>
    </row>
    <row r="11" spans="1:68" s="5" customFormat="1" ht="15" customHeight="1">
      <c r="A11" s="4"/>
      <c r="B11" s="16" t="s">
        <v>32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3"/>
      <c r="BO11" s="1"/>
      <c r="BP11" s="1"/>
    </row>
    <row r="12" spans="1:68" ht="15" customHeight="1">
      <c r="B12" s="16" t="s">
        <v>33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3"/>
    </row>
    <row r="13" spans="1:68" ht="15" customHeight="1">
      <c r="B13" s="29" t="s">
        <v>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2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1"/>
    </row>
    <row r="14" spans="1:68" ht="15" customHeight="1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5"/>
      <c r="N14" s="36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23"/>
    </row>
    <row r="15" spans="1:68" ht="15" customHeight="1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36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23"/>
    </row>
    <row r="16" spans="1:68" ht="15" customHeight="1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37"/>
      <c r="N16" s="3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8"/>
    </row>
    <row r="18" spans="1:52" ht="15" customHeight="1">
      <c r="A18" s="3" t="s">
        <v>28</v>
      </c>
    </row>
    <row r="19" spans="1:52" ht="15" customHeight="1">
      <c r="A19" s="7" t="s">
        <v>64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15" customHeight="1">
      <c r="B20" s="246" t="s">
        <v>34</v>
      </c>
      <c r="C20" s="246"/>
      <c r="D20" s="247" t="s">
        <v>35</v>
      </c>
      <c r="E20" s="247"/>
      <c r="F20" s="247"/>
      <c r="G20" s="247"/>
      <c r="H20" s="247"/>
      <c r="I20" s="247"/>
      <c r="J20" s="247"/>
      <c r="K20" s="247"/>
      <c r="L20" s="247"/>
      <c r="M20" s="247"/>
      <c r="N20" s="247" t="s">
        <v>36</v>
      </c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247" t="s">
        <v>37</v>
      </c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 t="s">
        <v>3</v>
      </c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</row>
    <row r="21" spans="1:52" ht="15" customHeight="1">
      <c r="B21" s="202">
        <v>1</v>
      </c>
      <c r="C21" s="202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1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3"/>
    </row>
    <row r="22" spans="1:52" ht="15" customHeight="1">
      <c r="B22" s="202">
        <v>2</v>
      </c>
      <c r="C22" s="202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1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3"/>
    </row>
    <row r="23" spans="1:52" ht="15" customHeight="1">
      <c r="A23" s="4"/>
      <c r="B23" s="202">
        <v>3</v>
      </c>
      <c r="C23" s="202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1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3"/>
    </row>
    <row r="24" spans="1:52" ht="15" customHeight="1">
      <c r="A24" s="4"/>
      <c r="B24" s="202">
        <v>4</v>
      </c>
      <c r="C24" s="202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1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3"/>
    </row>
    <row r="25" spans="1:52" ht="15" customHeight="1">
      <c r="A25" s="4"/>
      <c r="B25" s="202">
        <v>5</v>
      </c>
      <c r="C25" s="202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1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3"/>
    </row>
    <row r="26" spans="1:52" ht="15" customHeight="1">
      <c r="A26" s="4"/>
      <c r="B26" s="202">
        <v>6</v>
      </c>
      <c r="C26" s="202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1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1:52" ht="15" customHeight="1">
      <c r="A27" s="4"/>
      <c r="B27" s="202">
        <v>7</v>
      </c>
      <c r="C27" s="202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1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8" spans="1:52" ht="15" customHeight="1">
      <c r="A28" s="4"/>
      <c r="B28" s="202">
        <v>8</v>
      </c>
      <c r="C28" s="202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1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/>
    </row>
    <row r="29" spans="1:52" ht="15" customHeight="1">
      <c r="A29" s="4"/>
      <c r="B29" s="202">
        <v>9</v>
      </c>
      <c r="C29" s="202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1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/>
    </row>
    <row r="30" spans="1:52" ht="15" customHeight="1">
      <c r="B30" s="202">
        <v>10</v>
      </c>
      <c r="C30" s="202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1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3"/>
    </row>
    <row r="31" spans="1:52" ht="15" customHeight="1">
      <c r="B31" s="202">
        <v>11</v>
      </c>
      <c r="C31" s="202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1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3"/>
    </row>
    <row r="32" spans="1:52" ht="15" customHeight="1">
      <c r="B32" s="202">
        <v>12</v>
      </c>
      <c r="C32" s="202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1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/>
    </row>
    <row r="33" spans="2:51" ht="15" customHeight="1">
      <c r="B33" s="202"/>
      <c r="C33" s="202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1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3"/>
    </row>
  </sheetData>
  <mergeCells count="22">
    <mergeCell ref="A1:AZ1"/>
    <mergeCell ref="B5:M5"/>
    <mergeCell ref="B6:M6"/>
    <mergeCell ref="B7:M7"/>
    <mergeCell ref="B20:C20"/>
    <mergeCell ref="D20:M20"/>
    <mergeCell ref="N20:Z20"/>
    <mergeCell ref="AA20:AM20"/>
    <mergeCell ref="AN20:AY20"/>
    <mergeCell ref="B21:C21"/>
    <mergeCell ref="B22:C22"/>
    <mergeCell ref="B23:C23"/>
    <mergeCell ref="B24:C24"/>
    <mergeCell ref="B25:C25"/>
    <mergeCell ref="B26:C26"/>
    <mergeCell ref="B27:C27"/>
    <mergeCell ref="B33:C33"/>
    <mergeCell ref="B28:C28"/>
    <mergeCell ref="B29:C29"/>
    <mergeCell ref="B30:C30"/>
    <mergeCell ref="B31:C31"/>
    <mergeCell ref="B32:C32"/>
  </mergeCells>
  <phoneticPr fontId="1"/>
  <pageMargins left="0.23622047244094491" right="0.23622047244094491" top="0.31496062992125984" bottom="0.27559055118110237" header="0.35433070866141736" footer="0.15748031496062992"/>
  <pageSetup paperSize="9" scale="87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552F-E73A-4A94-8B4A-00444538C1C1}">
  <dimension ref="A1:BA632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16384" width="2.5" style="1"/>
  </cols>
  <sheetData>
    <row r="1" spans="1:53" ht="28.5">
      <c r="A1" s="196" t="str">
        <f ca="1">RIGHT(CELL("filename",A1),LEN(CELL("filename",A1))-FIND("]",CELL("filename",A1)))</f>
        <v>処理フロー図_タブ3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</row>
    <row r="2" spans="1:53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3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3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3" ht="15" customHeight="1">
      <c r="A6" s="3" t="s">
        <v>1150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3" ht="15" customHeight="1">
      <c r="A7" s="2"/>
      <c r="B7" s="3" t="s">
        <v>1151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3" ht="15" customHeight="1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03" t="s">
        <v>50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3" s="5" customFormat="1" ht="15" customHeight="1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 t="s">
        <v>273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1"/>
    </row>
    <row r="10" spans="1:53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4" t="s">
        <v>258</v>
      </c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6"/>
    </row>
    <row r="11" spans="1:53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7" t="s">
        <v>594</v>
      </c>
      <c r="AM11" s="108"/>
    </row>
    <row r="12" spans="1:53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B12" s="107" t="s">
        <v>595</v>
      </c>
      <c r="AC12" s="5"/>
      <c r="AD12" s="5"/>
      <c r="AE12" s="5"/>
      <c r="AF12" s="5"/>
      <c r="AG12" s="5"/>
      <c r="AH12" s="5"/>
      <c r="AI12" s="2"/>
      <c r="AJ12" s="2"/>
      <c r="AK12" s="2"/>
      <c r="AL12" s="2"/>
      <c r="AM12" s="109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B13" s="107" t="s">
        <v>596</v>
      </c>
      <c r="AM13" s="108"/>
    </row>
    <row r="14" spans="1:53" s="5" customFormat="1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7" t="s">
        <v>599</v>
      </c>
      <c r="AC14" s="2"/>
      <c r="AD14" s="2"/>
      <c r="AE14" s="2"/>
      <c r="AF14" s="2"/>
      <c r="AG14" s="2"/>
      <c r="AH14" s="2"/>
      <c r="AI14" s="1"/>
      <c r="AJ14" s="1"/>
      <c r="AK14" s="1"/>
      <c r="AL14" s="1"/>
      <c r="AM14" s="108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3" ht="15" customHeight="1">
      <c r="AA15" s="2"/>
      <c r="AB15" s="107" t="s">
        <v>597</v>
      </c>
      <c r="AM15" s="108"/>
    </row>
    <row r="16" spans="1:53" ht="15" customHeight="1" thickBot="1">
      <c r="AB16" s="110" t="s">
        <v>598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8" spans="27:51" ht="15" customHeight="1" thickBot="1">
      <c r="AA18" s="103" t="s">
        <v>51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27:51" ht="15" customHeight="1">
      <c r="AA19" s="1" t="s">
        <v>571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27:51" ht="15" customHeight="1">
      <c r="AA20" s="2"/>
      <c r="AB20" s="1" t="s">
        <v>280</v>
      </c>
    </row>
    <row r="21" spans="27:51" ht="15" customHeight="1">
      <c r="AC21" s="1" t="s">
        <v>336</v>
      </c>
    </row>
    <row r="22" spans="27:51" ht="15" customHeight="1">
      <c r="AB22" s="1" t="s">
        <v>309</v>
      </c>
    </row>
    <row r="23" spans="27:51" ht="15" customHeight="1">
      <c r="AA23" s="2"/>
      <c r="AC23" s="115" t="s">
        <v>572</v>
      </c>
    </row>
    <row r="24" spans="27:51" ht="15" customHeight="1">
      <c r="AD24" s="1" t="s">
        <v>270</v>
      </c>
      <c r="AH24" s="2"/>
      <c r="AI24" s="2"/>
      <c r="AJ24" s="2"/>
    </row>
    <row r="25" spans="27:51" ht="15" customHeight="1">
      <c r="AD25" s="1" t="s">
        <v>271</v>
      </c>
    </row>
    <row r="26" spans="27:51" ht="15" customHeight="1">
      <c r="AE26" s="2" t="s">
        <v>573</v>
      </c>
      <c r="AF26" s="5"/>
      <c r="AG26" s="2"/>
    </row>
    <row r="27" spans="27:51" ht="15" customHeight="1">
      <c r="AE27" s="2" t="s">
        <v>574</v>
      </c>
      <c r="AH27" s="2"/>
      <c r="AI27" s="2"/>
      <c r="AJ27" s="2"/>
    </row>
    <row r="28" spans="27:51" ht="15" customHeight="1">
      <c r="AE28" s="2" t="s">
        <v>575</v>
      </c>
      <c r="AF28" s="2"/>
    </row>
    <row r="29" spans="27:51" ht="15" customHeight="1">
      <c r="AE29" s="2" t="s">
        <v>576</v>
      </c>
      <c r="AG29" s="2"/>
    </row>
    <row r="31" spans="27:51" ht="15" customHeight="1" thickBot="1">
      <c r="AA31" s="103" t="s">
        <v>52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</row>
    <row r="32" spans="27:51" ht="15" customHeight="1">
      <c r="AA32" s="1" t="s">
        <v>577</v>
      </c>
    </row>
    <row r="33" spans="27:51" ht="15" customHeight="1">
      <c r="AB33" s="1" t="s">
        <v>485</v>
      </c>
    </row>
    <row r="34" spans="27:51" ht="15" customHeight="1">
      <c r="AB34" s="1" t="s">
        <v>486</v>
      </c>
    </row>
    <row r="35" spans="27:51" ht="15" customHeight="1">
      <c r="AB35" s="1" t="s">
        <v>578</v>
      </c>
    </row>
    <row r="36" spans="27:51" ht="15" customHeight="1">
      <c r="AA36" s="1" t="s">
        <v>579</v>
      </c>
    </row>
    <row r="38" spans="27:51" ht="15" customHeight="1" thickBot="1">
      <c r="AA38" s="103" t="s">
        <v>53</v>
      </c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</row>
    <row r="39" spans="27:51" ht="15" customHeight="1">
      <c r="AA39" s="1" t="s">
        <v>488</v>
      </c>
    </row>
    <row r="40" spans="27:51" ht="15" customHeight="1">
      <c r="AB40" s="1" t="s">
        <v>489</v>
      </c>
    </row>
    <row r="41" spans="27:51" ht="15" customHeight="1">
      <c r="AC41" s="1" t="s">
        <v>291</v>
      </c>
    </row>
    <row r="42" spans="27:51" ht="15" customHeight="1">
      <c r="AB42" s="1" t="s">
        <v>490</v>
      </c>
    </row>
    <row r="43" spans="27:51" ht="15" customHeight="1">
      <c r="AC43" s="1" t="s">
        <v>283</v>
      </c>
    </row>
    <row r="45" spans="27:51" ht="15" customHeight="1" thickBot="1">
      <c r="AA45" s="103" t="s">
        <v>54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</row>
    <row r="46" spans="27:51" ht="15" customHeight="1">
      <c r="AA46" s="1" t="s">
        <v>491</v>
      </c>
    </row>
    <row r="47" spans="27:51" ht="15" customHeight="1">
      <c r="AB47" s="1" t="s">
        <v>492</v>
      </c>
    </row>
    <row r="48" spans="27:51" ht="15" customHeight="1">
      <c r="AB48" s="1" t="s">
        <v>581</v>
      </c>
    </row>
    <row r="49" spans="27:51" ht="15" customHeight="1">
      <c r="AC49" s="1" t="s">
        <v>485</v>
      </c>
    </row>
    <row r="50" spans="27:51" ht="15" customHeight="1">
      <c r="AC50" s="1" t="s">
        <v>486</v>
      </c>
    </row>
    <row r="51" spans="27:51" ht="15" customHeight="1">
      <c r="AA51" s="1" t="s">
        <v>493</v>
      </c>
    </row>
    <row r="52" spans="27:51" ht="15" customHeight="1">
      <c r="AA52" s="1" t="s">
        <v>494</v>
      </c>
    </row>
    <row r="54" spans="27:51" ht="15" customHeight="1" thickBot="1">
      <c r="AA54" s="103" t="s">
        <v>55</v>
      </c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</row>
    <row r="55" spans="27:51" ht="15" customHeight="1">
      <c r="AA55" s="1" t="s">
        <v>495</v>
      </c>
    </row>
    <row r="56" spans="27:51" ht="15" customHeight="1">
      <c r="AB56" s="1" t="s">
        <v>580</v>
      </c>
    </row>
    <row r="57" spans="27:51" ht="15" customHeight="1">
      <c r="AB57" s="1" t="s">
        <v>497</v>
      </c>
    </row>
    <row r="59" spans="27:51" ht="15" customHeight="1" thickBot="1">
      <c r="AA59" s="103" t="s">
        <v>56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</row>
    <row r="60" spans="27:51" ht="15" customHeight="1">
      <c r="AA60" s="1" t="s">
        <v>582</v>
      </c>
    </row>
    <row r="61" spans="27:51" ht="15" customHeight="1">
      <c r="AB61" s="1" t="s">
        <v>492</v>
      </c>
    </row>
    <row r="62" spans="27:51" ht="15" customHeight="1">
      <c r="AB62" s="1" t="s">
        <v>581</v>
      </c>
    </row>
    <row r="63" spans="27:51" ht="15" customHeight="1">
      <c r="AC63" s="1" t="s">
        <v>583</v>
      </c>
    </row>
    <row r="64" spans="27:51" ht="15" customHeight="1">
      <c r="AC64" s="1" t="s">
        <v>578</v>
      </c>
    </row>
    <row r="66" spans="27:51" ht="15" customHeight="1" thickBot="1">
      <c r="AA66" s="103" t="s">
        <v>57</v>
      </c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</row>
    <row r="67" spans="27:51" ht="15" customHeight="1">
      <c r="AA67" s="1" t="s">
        <v>499</v>
      </c>
    </row>
    <row r="68" spans="27:51" ht="15" customHeight="1">
      <c r="AB68" s="1" t="s">
        <v>584</v>
      </c>
    </row>
    <row r="69" spans="27:51" ht="15" customHeight="1">
      <c r="AB69" s="1" t="s">
        <v>585</v>
      </c>
    </row>
    <row r="70" spans="27:51" ht="15" customHeight="1">
      <c r="AA70" s="1" t="s">
        <v>586</v>
      </c>
    </row>
    <row r="71" spans="27:51" ht="15" customHeight="1">
      <c r="AB71" s="1" t="s">
        <v>587</v>
      </c>
    </row>
    <row r="73" spans="27:51" ht="15" customHeight="1" thickBot="1">
      <c r="AA73" s="103" t="s">
        <v>58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</row>
    <row r="74" spans="27:51" ht="15" customHeight="1">
      <c r="AA74" s="1" t="s">
        <v>522</v>
      </c>
    </row>
    <row r="75" spans="27:51" ht="15" customHeight="1">
      <c r="AB75" s="1" t="s">
        <v>588</v>
      </c>
    </row>
    <row r="76" spans="27:51" ht="15" customHeight="1">
      <c r="AB76" s="1" t="s">
        <v>497</v>
      </c>
    </row>
    <row r="78" spans="27:51" ht="15" customHeight="1" thickBot="1">
      <c r="AA78" s="103" t="s">
        <v>59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</row>
    <row r="79" spans="27:51" ht="15" customHeight="1">
      <c r="AA79" s="1" t="s">
        <v>527</v>
      </c>
    </row>
    <row r="80" spans="27:51" ht="15" customHeight="1">
      <c r="AB80" s="1" t="s">
        <v>528</v>
      </c>
    </row>
    <row r="81" spans="27:51" ht="15" customHeight="1">
      <c r="AB81" s="1" t="s">
        <v>529</v>
      </c>
    </row>
    <row r="82" spans="27:51" ht="15" customHeight="1">
      <c r="AA82" s="1" t="s">
        <v>1152</v>
      </c>
    </row>
    <row r="83" spans="27:51" ht="15" customHeight="1">
      <c r="AA83" s="1" t="s">
        <v>531</v>
      </c>
    </row>
    <row r="84" spans="27:51" ht="15" customHeight="1">
      <c r="AB84" s="1" t="s">
        <v>532</v>
      </c>
    </row>
    <row r="85" spans="27:51" ht="15" customHeight="1">
      <c r="AC85" s="1" t="s">
        <v>533</v>
      </c>
    </row>
    <row r="86" spans="27:51" ht="15" customHeight="1">
      <c r="AB86" s="1" t="s">
        <v>534</v>
      </c>
    </row>
    <row r="87" spans="27:51" ht="15" customHeight="1">
      <c r="AC87" s="1" t="s">
        <v>535</v>
      </c>
    </row>
    <row r="88" spans="27:51" ht="15" customHeight="1">
      <c r="AD88" s="1" t="s">
        <v>536</v>
      </c>
    </row>
    <row r="89" spans="27:51" ht="15" customHeight="1">
      <c r="AB89" s="1" t="s">
        <v>537</v>
      </c>
    </row>
    <row r="90" spans="27:51" ht="15" customHeight="1">
      <c r="AC90" s="1" t="s">
        <v>538</v>
      </c>
    </row>
    <row r="91" spans="27:51" ht="15" customHeight="1">
      <c r="AA91" s="1" t="s">
        <v>539</v>
      </c>
    </row>
    <row r="92" spans="27:51" ht="15" customHeight="1">
      <c r="AA92" s="1" t="s">
        <v>540</v>
      </c>
    </row>
    <row r="93" spans="27:51" ht="15" customHeight="1">
      <c r="AA93" s="1" t="s">
        <v>541</v>
      </c>
    </row>
    <row r="95" spans="27:51" ht="15" customHeight="1" thickBot="1">
      <c r="AA95" s="103" t="s">
        <v>60</v>
      </c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</row>
    <row r="96" spans="27:51" ht="15" customHeight="1">
      <c r="AA96" s="1" t="s">
        <v>542</v>
      </c>
    </row>
    <row r="97" spans="2:51" ht="15" customHeight="1">
      <c r="AB97" s="1" t="s">
        <v>662</v>
      </c>
    </row>
    <row r="98" spans="2:51" ht="15" customHeight="1">
      <c r="AB98" s="1" t="s">
        <v>497</v>
      </c>
    </row>
    <row r="100" spans="2:51" ht="15" customHeight="1" thickBot="1">
      <c r="AA100" s="103" t="s">
        <v>61</v>
      </c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</row>
    <row r="101" spans="2:51" ht="15" customHeight="1">
      <c r="AA101" s="1" t="s">
        <v>332</v>
      </c>
    </row>
    <row r="106" spans="2:51" ht="15" customHeight="1">
      <c r="B106" s="3" t="s">
        <v>592</v>
      </c>
    </row>
    <row r="107" spans="2:51" ht="15" customHeight="1" thickBot="1">
      <c r="AA107" s="103" t="s">
        <v>50</v>
      </c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</row>
    <row r="108" spans="2:51" ht="15" customHeight="1" thickBot="1">
      <c r="AA108" s="1" t="s">
        <v>273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2:51" ht="15" customHeight="1">
      <c r="AA109" s="2"/>
      <c r="AB109" s="104" t="s">
        <v>258</v>
      </c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6"/>
    </row>
    <row r="110" spans="2:51" ht="15" customHeight="1">
      <c r="AA110" s="2"/>
      <c r="AB110" s="107" t="s">
        <v>594</v>
      </c>
      <c r="AM110" s="108"/>
    </row>
    <row r="111" spans="2:51" ht="15" customHeight="1">
      <c r="AB111" s="107" t="s">
        <v>600</v>
      </c>
      <c r="AC111" s="5"/>
      <c r="AD111" s="5"/>
      <c r="AE111" s="5"/>
      <c r="AF111" s="5"/>
      <c r="AG111" s="5"/>
      <c r="AH111" s="5"/>
      <c r="AI111" s="2"/>
      <c r="AJ111" s="2"/>
      <c r="AK111" s="2"/>
      <c r="AL111" s="2"/>
      <c r="AM111" s="109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2:51" ht="15" customHeight="1">
      <c r="AB112" s="107" t="s">
        <v>596</v>
      </c>
      <c r="AM112" s="108"/>
    </row>
    <row r="113" spans="27:51" ht="15" customHeight="1">
      <c r="AA113" s="2"/>
      <c r="AB113" s="107" t="s">
        <v>599</v>
      </c>
      <c r="AC113" s="2"/>
      <c r="AD113" s="2"/>
      <c r="AE113" s="2"/>
      <c r="AF113" s="2"/>
      <c r="AG113" s="2"/>
      <c r="AH113" s="2"/>
      <c r="AM113" s="108"/>
    </row>
    <row r="114" spans="27:51" ht="15" customHeight="1" thickBot="1">
      <c r="AA114" s="2"/>
      <c r="AB114" s="110" t="s">
        <v>598</v>
      </c>
      <c r="AM114" s="108"/>
    </row>
    <row r="115" spans="27:51" ht="15" customHeight="1">
      <c r="AB115" s="116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</row>
    <row r="116" spans="27:51" ht="15" customHeight="1" thickBot="1">
      <c r="AA116" s="103" t="s">
        <v>51</v>
      </c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</row>
    <row r="117" spans="27:51" ht="15" customHeight="1">
      <c r="AA117" s="1" t="s">
        <v>571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27:51" ht="15" customHeight="1">
      <c r="AA118" s="2"/>
      <c r="AB118" s="1" t="s">
        <v>280</v>
      </c>
    </row>
    <row r="119" spans="27:51" ht="15" customHeight="1">
      <c r="AC119" s="1" t="s">
        <v>336</v>
      </c>
    </row>
    <row r="120" spans="27:51" ht="15" customHeight="1">
      <c r="AB120" s="1" t="s">
        <v>309</v>
      </c>
    </row>
    <row r="121" spans="27:51" ht="15" customHeight="1">
      <c r="AA121" s="2"/>
      <c r="AC121" s="115" t="s">
        <v>572</v>
      </c>
    </row>
    <row r="122" spans="27:51" ht="15" customHeight="1">
      <c r="AD122" s="1" t="s">
        <v>270</v>
      </c>
      <c r="AH122" s="2"/>
      <c r="AI122" s="2"/>
      <c r="AJ122" s="2"/>
    </row>
    <row r="123" spans="27:51" ht="15" customHeight="1">
      <c r="AD123" s="1" t="s">
        <v>271</v>
      </c>
    </row>
    <row r="124" spans="27:51" ht="15" customHeight="1">
      <c r="AE124" s="2" t="s">
        <v>573</v>
      </c>
      <c r="AF124" s="5"/>
      <c r="AG124" s="2"/>
    </row>
    <row r="125" spans="27:51" ht="15" customHeight="1">
      <c r="AE125" s="2" t="s">
        <v>574</v>
      </c>
      <c r="AH125" s="2"/>
      <c r="AI125" s="2"/>
      <c r="AJ125" s="2"/>
    </row>
    <row r="126" spans="27:51" ht="15" customHeight="1">
      <c r="AE126" s="2" t="s">
        <v>576</v>
      </c>
      <c r="AF126" s="2"/>
    </row>
    <row r="127" spans="27:51" ht="15" customHeight="1">
      <c r="AG127" s="2"/>
    </row>
    <row r="128" spans="27:51" ht="15" customHeight="1" thickBot="1">
      <c r="AA128" s="103" t="s">
        <v>52</v>
      </c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</row>
    <row r="129" spans="2:51" ht="15" customHeight="1">
      <c r="AA129" s="1" t="s">
        <v>577</v>
      </c>
    </row>
    <row r="130" spans="2:51" ht="15" customHeight="1">
      <c r="AB130" s="1" t="s">
        <v>601</v>
      </c>
    </row>
    <row r="131" spans="2:51" ht="15" customHeight="1">
      <c r="AB131" s="1" t="s">
        <v>602</v>
      </c>
    </row>
    <row r="132" spans="2:51" ht="15" customHeight="1">
      <c r="AB132" s="1" t="s">
        <v>603</v>
      </c>
    </row>
    <row r="133" spans="2:51" ht="15" customHeight="1">
      <c r="AA133" s="1" t="s">
        <v>579</v>
      </c>
    </row>
    <row r="134" spans="2:51" ht="15" customHeight="1">
      <c r="B134" s="3"/>
    </row>
    <row r="135" spans="2:51" ht="15" customHeight="1" thickBot="1">
      <c r="AA135" s="103" t="s">
        <v>53</v>
      </c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</row>
    <row r="136" spans="2:51" ht="15" customHeight="1">
      <c r="AA136" s="1" t="s">
        <v>488</v>
      </c>
    </row>
    <row r="137" spans="2:51" ht="15" customHeight="1">
      <c r="AB137" s="1" t="s">
        <v>489</v>
      </c>
    </row>
    <row r="138" spans="2:51" ht="15" customHeight="1">
      <c r="AC138" s="1" t="s">
        <v>605</v>
      </c>
    </row>
    <row r="139" spans="2:51" ht="15" customHeight="1">
      <c r="AB139" s="1" t="s">
        <v>490</v>
      </c>
    </row>
    <row r="140" spans="2:51" ht="15" customHeight="1">
      <c r="AC140" s="1" t="s">
        <v>283</v>
      </c>
    </row>
    <row r="141" spans="2:51" ht="15" customHeight="1">
      <c r="AA141" s="1" t="s">
        <v>604</v>
      </c>
    </row>
    <row r="142" spans="2:51" ht="15" customHeight="1">
      <c r="AB142" s="1" t="s">
        <v>489</v>
      </c>
    </row>
    <row r="143" spans="2:51" ht="15" customHeight="1">
      <c r="AC143" s="1" t="s">
        <v>291</v>
      </c>
    </row>
    <row r="144" spans="2:51" ht="15" customHeight="1">
      <c r="AB144" s="1" t="s">
        <v>490</v>
      </c>
    </row>
    <row r="145" spans="27:51" ht="15" customHeight="1">
      <c r="AC145" s="1" t="s">
        <v>283</v>
      </c>
    </row>
    <row r="147" spans="27:51" ht="15" customHeight="1" thickBot="1">
      <c r="AA147" s="103" t="s">
        <v>54</v>
      </c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</row>
    <row r="148" spans="27:51" ht="15" customHeight="1">
      <c r="AA148" s="1" t="s">
        <v>491</v>
      </c>
    </row>
    <row r="149" spans="27:51" ht="15" customHeight="1">
      <c r="AB149" s="1" t="s">
        <v>492</v>
      </c>
    </row>
    <row r="150" spans="27:51" ht="15" customHeight="1">
      <c r="AB150" s="1" t="s">
        <v>581</v>
      </c>
    </row>
    <row r="151" spans="27:51" ht="15" customHeight="1">
      <c r="AC151" s="1" t="s">
        <v>601</v>
      </c>
    </row>
    <row r="152" spans="27:51" ht="15" customHeight="1">
      <c r="AC152" s="1" t="s">
        <v>602</v>
      </c>
    </row>
    <row r="153" spans="27:51" ht="15" customHeight="1">
      <c r="AA153" s="1" t="s">
        <v>493</v>
      </c>
    </row>
    <row r="154" spans="27:51" ht="15" customHeight="1">
      <c r="AA154" s="1" t="s">
        <v>494</v>
      </c>
    </row>
    <row r="156" spans="27:51" ht="15" customHeight="1" thickBot="1">
      <c r="AA156" s="103" t="s">
        <v>55</v>
      </c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</row>
    <row r="157" spans="27:51" ht="15" customHeight="1">
      <c r="AA157" s="1" t="s">
        <v>495</v>
      </c>
    </row>
    <row r="158" spans="27:51" ht="15" customHeight="1">
      <c r="AB158" s="1" t="s">
        <v>606</v>
      </c>
    </row>
    <row r="159" spans="27:51" ht="15" customHeight="1">
      <c r="AB159" s="1" t="s">
        <v>497</v>
      </c>
    </row>
    <row r="161" spans="27:51" ht="15" customHeight="1" thickBot="1">
      <c r="AA161" s="103" t="s">
        <v>56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</row>
    <row r="162" spans="27:51" ht="15" customHeight="1">
      <c r="AA162" s="1" t="s">
        <v>607</v>
      </c>
    </row>
    <row r="163" spans="27:51" ht="15" customHeight="1">
      <c r="AB163" s="1" t="s">
        <v>492</v>
      </c>
    </row>
    <row r="164" spans="27:51" ht="15" customHeight="1">
      <c r="AB164" s="1" t="s">
        <v>581</v>
      </c>
    </row>
    <row r="165" spans="27:51" ht="15" customHeight="1">
      <c r="AC165" s="1" t="s">
        <v>601</v>
      </c>
    </row>
    <row r="166" spans="27:51" ht="15" customHeight="1">
      <c r="AC166" s="1" t="s">
        <v>603</v>
      </c>
    </row>
    <row r="167" spans="27:51" ht="15" customHeight="1">
      <c r="AA167" s="1" t="s">
        <v>493</v>
      </c>
    </row>
    <row r="168" spans="27:51" ht="15" customHeight="1">
      <c r="AA168" s="1" t="s">
        <v>608</v>
      </c>
    </row>
    <row r="170" spans="27:51" ht="15" customHeight="1" thickBot="1">
      <c r="AA170" s="103" t="s">
        <v>57</v>
      </c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</row>
    <row r="171" spans="27:51" ht="15" customHeight="1">
      <c r="AA171" s="1" t="s">
        <v>566</v>
      </c>
    </row>
    <row r="172" spans="27:51" ht="15" customHeight="1">
      <c r="AB172" s="1" t="s">
        <v>609</v>
      </c>
    </row>
    <row r="173" spans="27:51" ht="15" customHeight="1">
      <c r="AB173" s="1" t="s">
        <v>497</v>
      </c>
    </row>
    <row r="175" spans="27:51" ht="15" customHeight="1" thickBot="1">
      <c r="AA175" s="103" t="s">
        <v>58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</row>
    <row r="176" spans="27:51" ht="15" customHeight="1">
      <c r="AA176" s="1" t="s">
        <v>610</v>
      </c>
    </row>
    <row r="177" spans="27:51" ht="15" customHeight="1">
      <c r="AA177" s="1" t="s">
        <v>611</v>
      </c>
    </row>
    <row r="178" spans="27:51" ht="15" customHeight="1">
      <c r="AA178" s="1" t="s">
        <v>612</v>
      </c>
    </row>
    <row r="180" spans="27:51" ht="15" customHeight="1" thickBot="1">
      <c r="AA180" s="103" t="s">
        <v>59</v>
      </c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</row>
    <row r="181" spans="27:51" ht="15" customHeight="1">
      <c r="AA181" s="1" t="s">
        <v>566</v>
      </c>
    </row>
    <row r="182" spans="27:51" ht="15" customHeight="1">
      <c r="AB182" s="1" t="s">
        <v>580</v>
      </c>
    </row>
    <row r="183" spans="27:51" ht="15" customHeight="1">
      <c r="AB183" s="1" t="s">
        <v>497</v>
      </c>
    </row>
    <row r="185" spans="27:51" ht="15" customHeight="1" thickBot="1">
      <c r="AA185" s="103" t="s">
        <v>60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</row>
    <row r="186" spans="27:51" ht="15" customHeight="1">
      <c r="AA186" s="1" t="s">
        <v>499</v>
      </c>
    </row>
    <row r="187" spans="27:51" ht="15" customHeight="1">
      <c r="AB187" s="1" t="s">
        <v>613</v>
      </c>
    </row>
    <row r="188" spans="27:51" ht="15" customHeight="1">
      <c r="AA188" s="1" t="s">
        <v>501</v>
      </c>
    </row>
    <row r="189" spans="27:51" ht="15" customHeight="1">
      <c r="AB189" s="1" t="s">
        <v>614</v>
      </c>
    </row>
    <row r="190" spans="27:51" ht="15" customHeight="1">
      <c r="AB190" s="1" t="s">
        <v>615</v>
      </c>
    </row>
    <row r="191" spans="27:51" ht="15" customHeight="1">
      <c r="AB191" s="1" t="s">
        <v>504</v>
      </c>
    </row>
    <row r="192" spans="27:51" ht="15" customHeight="1">
      <c r="AB192" s="1" t="s">
        <v>505</v>
      </c>
    </row>
    <row r="193" spans="27:51" ht="15" customHeight="1">
      <c r="AB193" s="1" t="s">
        <v>506</v>
      </c>
    </row>
    <row r="194" spans="27:51" ht="15" customHeight="1">
      <c r="AA194" s="1" t="s">
        <v>515</v>
      </c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</row>
    <row r="195" spans="27:51" ht="15" customHeight="1">
      <c r="AB195" s="1" t="s">
        <v>516</v>
      </c>
    </row>
    <row r="196" spans="27:51" ht="15" customHeight="1">
      <c r="AB196" s="1" t="s">
        <v>517</v>
      </c>
    </row>
    <row r="197" spans="27:51" ht="15" customHeight="1">
      <c r="AB197" s="1" t="s">
        <v>518</v>
      </c>
    </row>
    <row r="198" spans="27:51" ht="15" customHeight="1">
      <c r="AB198" s="1" t="s">
        <v>519</v>
      </c>
    </row>
    <row r="199" spans="27:51" ht="15" customHeight="1">
      <c r="AB199" s="1" t="s">
        <v>520</v>
      </c>
    </row>
    <row r="200" spans="27:51" ht="15" customHeight="1">
      <c r="AB200" s="1" t="s">
        <v>521</v>
      </c>
    </row>
    <row r="202" spans="27:51" ht="15" customHeight="1" thickBot="1">
      <c r="AA202" s="103" t="s">
        <v>61</v>
      </c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</row>
    <row r="203" spans="27:51" ht="15" customHeight="1">
      <c r="AA203" s="1" t="s">
        <v>617</v>
      </c>
    </row>
    <row r="204" spans="27:51" ht="15" customHeight="1">
      <c r="AB204" s="1" t="s">
        <v>616</v>
      </c>
    </row>
    <row r="205" spans="27:51" ht="15" customHeight="1">
      <c r="AB205" s="1" t="s">
        <v>523</v>
      </c>
    </row>
    <row r="206" spans="27:51" ht="15" customHeight="1">
      <c r="AB206" s="1" t="s">
        <v>497</v>
      </c>
    </row>
    <row r="207" spans="27:51" ht="15" customHeight="1">
      <c r="AA207" s="1" t="s">
        <v>593</v>
      </c>
    </row>
    <row r="209" spans="2:51" ht="15" customHeight="1" thickBot="1">
      <c r="AA209" s="103" t="s">
        <v>62</v>
      </c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</row>
    <row r="210" spans="2:51" ht="15" customHeight="1">
      <c r="AA210" s="1" t="s">
        <v>589</v>
      </c>
    </row>
    <row r="211" spans="2:51" ht="15" customHeight="1">
      <c r="AB211" s="1" t="s">
        <v>590</v>
      </c>
    </row>
    <row r="213" spans="2:51" ht="15" customHeight="1" thickBot="1">
      <c r="AA213" s="103" t="s">
        <v>322</v>
      </c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</row>
    <row r="214" spans="2:51" ht="15" customHeight="1">
      <c r="AA214" s="1" t="s">
        <v>542</v>
      </c>
    </row>
    <row r="215" spans="2:51" ht="15" customHeight="1">
      <c r="AB215" s="1" t="s">
        <v>662</v>
      </c>
    </row>
    <row r="216" spans="2:51" ht="15" customHeight="1">
      <c r="AB216" s="1" t="s">
        <v>497</v>
      </c>
    </row>
    <row r="218" spans="2:51" ht="15" customHeight="1" thickBot="1">
      <c r="AA218" s="103" t="s">
        <v>331</v>
      </c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</row>
    <row r="219" spans="2:51" ht="15" customHeight="1">
      <c r="AA219" s="1" t="s">
        <v>332</v>
      </c>
    </row>
    <row r="224" spans="2:51" ht="15" customHeight="1">
      <c r="B224" s="3" t="s">
        <v>618</v>
      </c>
    </row>
    <row r="225" spans="2:51" ht="15" customHeight="1" thickBot="1">
      <c r="AA225" s="103" t="s">
        <v>50</v>
      </c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</row>
    <row r="226" spans="2:51" ht="15" customHeight="1" thickBot="1">
      <c r="AA226" s="1" t="s">
        <v>273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2:51" ht="15" customHeight="1">
      <c r="AA227" s="2"/>
      <c r="AB227" s="104" t="s">
        <v>258</v>
      </c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6"/>
    </row>
    <row r="228" spans="2:51" ht="15" customHeight="1">
      <c r="AA228" s="2"/>
      <c r="AB228" s="107" t="s">
        <v>594</v>
      </c>
      <c r="AN228" s="108"/>
    </row>
    <row r="229" spans="2:51" ht="15" customHeight="1">
      <c r="AB229" s="107" t="s">
        <v>619</v>
      </c>
      <c r="AC229" s="5"/>
      <c r="AD229" s="5"/>
      <c r="AE229" s="5"/>
      <c r="AF229" s="5"/>
      <c r="AG229" s="5"/>
      <c r="AH229" s="5"/>
      <c r="AI229" s="2"/>
      <c r="AJ229" s="2"/>
      <c r="AK229" s="2"/>
      <c r="AL229" s="2"/>
      <c r="AM229" s="2"/>
      <c r="AN229" s="109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2:51" ht="15" customHeight="1">
      <c r="AB230" s="107" t="s">
        <v>596</v>
      </c>
      <c r="AN230" s="108"/>
    </row>
    <row r="231" spans="2:51" ht="15" customHeight="1">
      <c r="AA231" s="2"/>
      <c r="AB231" s="107" t="s">
        <v>599</v>
      </c>
      <c r="AC231" s="2"/>
      <c r="AD231" s="2"/>
      <c r="AE231" s="2"/>
      <c r="AF231" s="2"/>
      <c r="AG231" s="2"/>
      <c r="AH231" s="2"/>
      <c r="AN231" s="108"/>
    </row>
    <row r="232" spans="2:51" ht="15" customHeight="1">
      <c r="AA232" s="2"/>
      <c r="AB232" s="107" t="s">
        <v>620</v>
      </c>
      <c r="AN232" s="108"/>
    </row>
    <row r="233" spans="2:51" ht="15" customHeight="1">
      <c r="AB233" s="107" t="s">
        <v>597</v>
      </c>
      <c r="AN233" s="108"/>
    </row>
    <row r="234" spans="2:51" ht="15" customHeight="1" thickBot="1">
      <c r="AB234" s="110" t="s">
        <v>598</v>
      </c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2"/>
    </row>
    <row r="236" spans="2:51" ht="15" customHeight="1" thickBot="1">
      <c r="B236" s="3"/>
      <c r="AA236" s="103" t="s">
        <v>51</v>
      </c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</row>
    <row r="237" spans="2:51" ht="15" customHeight="1">
      <c r="AA237" s="1" t="s">
        <v>571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2:51" ht="15" customHeight="1">
      <c r="AA238" s="2"/>
      <c r="AB238" s="1" t="s">
        <v>280</v>
      </c>
    </row>
    <row r="239" spans="2:51" ht="15" customHeight="1">
      <c r="AC239" s="1" t="s">
        <v>336</v>
      </c>
    </row>
    <row r="240" spans="2:51" ht="15" customHeight="1">
      <c r="AB240" s="1" t="s">
        <v>309</v>
      </c>
    </row>
    <row r="241" spans="27:51" ht="15" customHeight="1">
      <c r="AA241" s="2"/>
      <c r="AC241" s="115" t="s">
        <v>572</v>
      </c>
    </row>
    <row r="242" spans="27:51" ht="15" customHeight="1">
      <c r="AD242" s="1" t="s">
        <v>270</v>
      </c>
      <c r="AH242" s="2"/>
      <c r="AI242" s="2"/>
      <c r="AJ242" s="2"/>
    </row>
    <row r="243" spans="27:51" ht="15" customHeight="1">
      <c r="AD243" s="1" t="s">
        <v>271</v>
      </c>
    </row>
    <row r="244" spans="27:51" ht="15" customHeight="1">
      <c r="AE244" s="2" t="s">
        <v>573</v>
      </c>
      <c r="AF244" s="5"/>
      <c r="AG244" s="2"/>
    </row>
    <row r="245" spans="27:51" ht="15" customHeight="1">
      <c r="AE245" s="2" t="s">
        <v>574</v>
      </c>
      <c r="AH245" s="2"/>
      <c r="AI245" s="2"/>
      <c r="AJ245" s="2"/>
    </row>
    <row r="246" spans="27:51" ht="15" customHeight="1">
      <c r="AE246" s="2" t="s">
        <v>621</v>
      </c>
      <c r="AF246" s="2"/>
    </row>
    <row r="247" spans="27:51" ht="15" customHeight="1">
      <c r="AE247" s="1" t="s">
        <v>622</v>
      </c>
    </row>
    <row r="248" spans="27:51" ht="15" customHeight="1">
      <c r="AE248" s="2" t="s">
        <v>576</v>
      </c>
    </row>
    <row r="250" spans="27:51" ht="15" customHeight="1" thickBot="1">
      <c r="AA250" s="103" t="s">
        <v>52</v>
      </c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</row>
    <row r="251" spans="27:51" ht="15" customHeight="1">
      <c r="AA251" s="1" t="s">
        <v>577</v>
      </c>
    </row>
    <row r="252" spans="27:51" ht="15" customHeight="1">
      <c r="AB252" s="1" t="s">
        <v>623</v>
      </c>
    </row>
    <row r="253" spans="27:51" ht="15" customHeight="1">
      <c r="AA253" s="1" t="s">
        <v>624</v>
      </c>
    </row>
    <row r="254" spans="27:51" ht="15" customHeight="1">
      <c r="AB254" s="1" t="s">
        <v>625</v>
      </c>
    </row>
    <row r="255" spans="27:51" ht="15" customHeight="1">
      <c r="AA255" s="1" t="s">
        <v>579</v>
      </c>
    </row>
    <row r="257" spans="27:51" ht="15" customHeight="1" thickBot="1">
      <c r="AA257" s="103" t="s">
        <v>53</v>
      </c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</row>
    <row r="258" spans="27:51" ht="15" customHeight="1">
      <c r="AA258" s="1" t="s">
        <v>626</v>
      </c>
    </row>
    <row r="260" spans="27:51" ht="15" customHeight="1" thickBot="1">
      <c r="AA260" s="103" t="s">
        <v>54</v>
      </c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</row>
    <row r="261" spans="27:51" ht="15" customHeight="1">
      <c r="AA261" s="1" t="s">
        <v>627</v>
      </c>
    </row>
    <row r="262" spans="27:51" ht="15" customHeight="1">
      <c r="AB262" s="1" t="s">
        <v>628</v>
      </c>
    </row>
    <row r="264" spans="27:51" ht="15" customHeight="1" thickBot="1">
      <c r="AA264" s="103" t="s">
        <v>55</v>
      </c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</row>
    <row r="265" spans="27:51" ht="15" customHeight="1">
      <c r="AA265" s="1" t="s">
        <v>629</v>
      </c>
    </row>
    <row r="266" spans="27:51" ht="15" customHeight="1">
      <c r="AB266" s="1" t="s">
        <v>630</v>
      </c>
    </row>
    <row r="267" spans="27:51" ht="15" customHeight="1">
      <c r="AB267" s="1" t="s">
        <v>631</v>
      </c>
    </row>
    <row r="268" spans="27:51" ht="15" customHeight="1">
      <c r="AA268" s="118"/>
      <c r="AB268" s="1" t="s">
        <v>632</v>
      </c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</row>
    <row r="269" spans="27:51" ht="15" customHeight="1">
      <c r="AA269" s="1" t="s">
        <v>633</v>
      </c>
    </row>
    <row r="270" spans="27:51" ht="15" customHeight="1">
      <c r="AB270" s="1" t="s">
        <v>634</v>
      </c>
    </row>
    <row r="271" spans="27:51" ht="15" customHeight="1">
      <c r="AA271" s="118"/>
      <c r="AB271" s="1" t="s">
        <v>635</v>
      </c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  <c r="AW271" s="117"/>
      <c r="AX271" s="117"/>
      <c r="AY271" s="117"/>
    </row>
    <row r="272" spans="27:51" ht="15" customHeight="1">
      <c r="AA272" s="1" t="s">
        <v>499</v>
      </c>
    </row>
    <row r="273" spans="27:51" ht="15" customHeight="1">
      <c r="AB273" s="1" t="s">
        <v>636</v>
      </c>
    </row>
    <row r="274" spans="27:51" ht="15" customHeight="1">
      <c r="AB274" s="1" t="s">
        <v>637</v>
      </c>
    </row>
    <row r="276" spans="27:51" ht="15" customHeight="1" thickBot="1">
      <c r="AA276" s="103" t="s">
        <v>56</v>
      </c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</row>
    <row r="277" spans="27:51" ht="15" customHeight="1">
      <c r="AA277" s="1" t="s">
        <v>638</v>
      </c>
    </row>
    <row r="278" spans="27:51" ht="15" customHeight="1">
      <c r="AA278" s="118"/>
      <c r="AB278" s="1" t="s">
        <v>639</v>
      </c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  <c r="AW278" s="117"/>
      <c r="AX278" s="117"/>
      <c r="AY278" s="117"/>
    </row>
    <row r="279" spans="27:51" ht="15" customHeight="1">
      <c r="AB279" s="1" t="s">
        <v>40</v>
      </c>
    </row>
    <row r="281" spans="27:51" ht="15" customHeight="1" thickBot="1">
      <c r="AA281" s="103" t="s">
        <v>57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</row>
    <row r="282" spans="27:51" ht="15" customHeight="1">
      <c r="AA282" s="1" t="s">
        <v>566</v>
      </c>
    </row>
    <row r="283" spans="27:51" ht="15" customHeight="1">
      <c r="AB283" s="1" t="s">
        <v>640</v>
      </c>
    </row>
    <row r="284" spans="27:51" ht="15" customHeight="1">
      <c r="AB284" s="1" t="s">
        <v>497</v>
      </c>
    </row>
    <row r="286" spans="27:51" ht="15" customHeight="1" thickBot="1">
      <c r="AA286" s="103" t="s">
        <v>58</v>
      </c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</row>
    <row r="287" spans="27:51" ht="15" customHeight="1">
      <c r="AA287" s="1" t="s">
        <v>589</v>
      </c>
    </row>
    <row r="288" spans="27:51" ht="15" customHeight="1">
      <c r="AB288" s="1" t="s">
        <v>1153</v>
      </c>
    </row>
    <row r="290" spans="27:51" ht="15" customHeight="1" thickBot="1">
      <c r="AA290" s="103" t="s">
        <v>59</v>
      </c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</row>
    <row r="291" spans="27:51" ht="15" customHeight="1">
      <c r="AA291" s="1" t="s">
        <v>542</v>
      </c>
    </row>
    <row r="292" spans="27:51" ht="15" customHeight="1">
      <c r="AB292" s="1" t="s">
        <v>635</v>
      </c>
    </row>
    <row r="293" spans="27:51" ht="15" customHeight="1">
      <c r="AB293" s="1" t="s">
        <v>497</v>
      </c>
    </row>
    <row r="295" spans="27:51" ht="15" customHeight="1" thickBot="1">
      <c r="AA295" s="103" t="s">
        <v>60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</row>
    <row r="296" spans="27:51" ht="15" customHeight="1">
      <c r="AA296" s="1" t="s">
        <v>641</v>
      </c>
    </row>
    <row r="297" spans="27:51" ht="15" customHeight="1">
      <c r="AB297" s="1" t="s">
        <v>630</v>
      </c>
    </row>
    <row r="298" spans="27:51" ht="15" customHeight="1">
      <c r="AB298" s="1" t="s">
        <v>642</v>
      </c>
    </row>
    <row r="299" spans="27:51" ht="15" customHeight="1">
      <c r="AB299" s="1" t="s">
        <v>40</v>
      </c>
    </row>
    <row r="301" spans="27:51" ht="15" customHeight="1" thickBot="1">
      <c r="AA301" s="103" t="s">
        <v>61</v>
      </c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</row>
    <row r="302" spans="27:51" ht="15" customHeight="1">
      <c r="AA302" s="1" t="s">
        <v>644</v>
      </c>
    </row>
    <row r="304" spans="27:51" ht="15" customHeight="1" thickBot="1">
      <c r="AA304" s="103" t="s">
        <v>62</v>
      </c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</row>
    <row r="305" spans="27:51" ht="15" customHeight="1">
      <c r="AA305" s="1" t="s">
        <v>645</v>
      </c>
    </row>
    <row r="306" spans="27:51" ht="15" customHeight="1">
      <c r="AB306" s="1" t="s">
        <v>630</v>
      </c>
    </row>
    <row r="307" spans="27:51" ht="15" customHeight="1">
      <c r="AB307" s="1" t="s">
        <v>642</v>
      </c>
    </row>
    <row r="309" spans="27:51" ht="15" customHeight="1" thickBot="1">
      <c r="AA309" s="103" t="s">
        <v>322</v>
      </c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</row>
    <row r="310" spans="27:51" ht="15" customHeight="1">
      <c r="AA310" s="1" t="s">
        <v>646</v>
      </c>
    </row>
    <row r="312" spans="27:51" ht="15" customHeight="1" thickBot="1">
      <c r="AA312" s="103" t="s">
        <v>331</v>
      </c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</row>
    <row r="313" spans="27:51" ht="15" customHeight="1">
      <c r="AA313" s="1" t="s">
        <v>647</v>
      </c>
    </row>
    <row r="314" spans="27:51" ht="15" customHeight="1">
      <c r="AB314" s="1" t="s">
        <v>648</v>
      </c>
    </row>
    <row r="316" spans="27:51" ht="15" customHeight="1" thickBot="1">
      <c r="AA316" s="103" t="s">
        <v>460</v>
      </c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</row>
    <row r="317" spans="27:51" ht="15" customHeight="1">
      <c r="AA317" s="1" t="s">
        <v>650</v>
      </c>
    </row>
    <row r="318" spans="27:51" ht="15" customHeight="1">
      <c r="AA318" s="1" t="s">
        <v>649</v>
      </c>
    </row>
    <row r="320" spans="27:51" ht="15" customHeight="1" thickBot="1">
      <c r="AA320" s="103" t="s">
        <v>651</v>
      </c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</row>
    <row r="321" spans="2:51" ht="15" customHeight="1">
      <c r="AA321" s="1" t="s">
        <v>652</v>
      </c>
    </row>
    <row r="323" spans="2:51" ht="15" customHeight="1" thickBot="1">
      <c r="AA323" s="103" t="s">
        <v>653</v>
      </c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</row>
    <row r="324" spans="2:51" ht="15" customHeight="1">
      <c r="AA324" s="1" t="s">
        <v>332</v>
      </c>
    </row>
    <row r="329" spans="2:51" ht="15" customHeight="1">
      <c r="B329" s="3" t="s">
        <v>654</v>
      </c>
    </row>
    <row r="330" spans="2:51" ht="15" customHeight="1" thickBot="1">
      <c r="AA330" s="103" t="s">
        <v>50</v>
      </c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</row>
    <row r="331" spans="2:51" ht="15" customHeight="1" thickBot="1">
      <c r="AA331" s="1" t="s">
        <v>273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2:51" ht="15" customHeight="1">
      <c r="AA332" s="2"/>
      <c r="AB332" s="104" t="s">
        <v>258</v>
      </c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6"/>
    </row>
    <row r="333" spans="2:51" ht="15" customHeight="1">
      <c r="AA333" s="2"/>
      <c r="AB333" s="107" t="s">
        <v>594</v>
      </c>
      <c r="AN333" s="108"/>
    </row>
    <row r="334" spans="2:51" ht="15" customHeight="1">
      <c r="AB334" s="107" t="s">
        <v>655</v>
      </c>
      <c r="AC334" s="5"/>
      <c r="AD334" s="5"/>
      <c r="AE334" s="5"/>
      <c r="AF334" s="5"/>
      <c r="AG334" s="5"/>
      <c r="AH334" s="5"/>
      <c r="AI334" s="2"/>
      <c r="AJ334" s="2"/>
      <c r="AK334" s="2"/>
      <c r="AL334" s="2"/>
      <c r="AM334" s="2"/>
      <c r="AN334" s="109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2:51" ht="15" customHeight="1">
      <c r="AB335" s="107" t="s">
        <v>596</v>
      </c>
      <c r="AN335" s="108"/>
    </row>
    <row r="336" spans="2:51" ht="15" customHeight="1">
      <c r="AA336" s="2"/>
      <c r="AB336" s="107" t="s">
        <v>599</v>
      </c>
      <c r="AC336" s="2"/>
      <c r="AD336" s="2"/>
      <c r="AE336" s="2"/>
      <c r="AF336" s="2"/>
      <c r="AG336" s="2"/>
      <c r="AH336" s="2"/>
      <c r="AN336" s="108"/>
    </row>
    <row r="337" spans="27:51" ht="15" customHeight="1" thickBot="1">
      <c r="AA337" s="2"/>
      <c r="AB337" s="110" t="s">
        <v>598</v>
      </c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2"/>
    </row>
    <row r="338" spans="27:51" ht="15" customHeight="1">
      <c r="AB338" s="2"/>
    </row>
    <row r="339" spans="27:51" ht="15" customHeight="1" thickBot="1">
      <c r="AA339" s="103" t="s">
        <v>51</v>
      </c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</row>
    <row r="340" spans="27:51" ht="15" customHeight="1">
      <c r="AA340" s="1" t="s">
        <v>571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spans="27:51" ht="15" customHeight="1">
      <c r="AA341" s="2"/>
      <c r="AB341" s="1" t="s">
        <v>280</v>
      </c>
    </row>
    <row r="342" spans="27:51" ht="15" customHeight="1">
      <c r="AC342" s="1" t="s">
        <v>336</v>
      </c>
    </row>
    <row r="343" spans="27:51" ht="15" customHeight="1">
      <c r="AB343" s="1" t="s">
        <v>309</v>
      </c>
    </row>
    <row r="344" spans="27:51" ht="15" customHeight="1">
      <c r="AA344" s="2"/>
      <c r="AC344" s="115" t="s">
        <v>572</v>
      </c>
    </row>
    <row r="345" spans="27:51" ht="15" customHeight="1">
      <c r="AD345" s="1" t="s">
        <v>270</v>
      </c>
      <c r="AH345" s="2"/>
      <c r="AI345" s="2"/>
      <c r="AJ345" s="2"/>
    </row>
    <row r="346" spans="27:51" ht="15" customHeight="1">
      <c r="AD346" s="1" t="s">
        <v>271</v>
      </c>
    </row>
    <row r="347" spans="27:51" ht="15" customHeight="1">
      <c r="AE347" s="2" t="s">
        <v>573</v>
      </c>
      <c r="AF347" s="5"/>
      <c r="AG347" s="2"/>
    </row>
    <row r="348" spans="27:51" ht="15" customHeight="1">
      <c r="AE348" s="2" t="s">
        <v>574</v>
      </c>
      <c r="AH348" s="2"/>
      <c r="AI348" s="2"/>
      <c r="AJ348" s="2"/>
    </row>
    <row r="349" spans="27:51" ht="15" customHeight="1">
      <c r="AE349" s="2" t="s">
        <v>576</v>
      </c>
      <c r="AF349" s="2"/>
    </row>
    <row r="350" spans="27:51" ht="15" customHeight="1">
      <c r="AG350" s="2"/>
    </row>
    <row r="351" spans="27:51" ht="15" customHeight="1" thickBot="1">
      <c r="AA351" s="103" t="s">
        <v>52</v>
      </c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</row>
    <row r="352" spans="27:51" ht="15" customHeight="1">
      <c r="AA352" s="1" t="s">
        <v>577</v>
      </c>
    </row>
    <row r="353" spans="27:51" ht="15" customHeight="1">
      <c r="AB353" s="1" t="s">
        <v>656</v>
      </c>
    </row>
    <row r="354" spans="27:51" ht="15" customHeight="1">
      <c r="AB354" s="1" t="s">
        <v>486</v>
      </c>
    </row>
    <row r="355" spans="27:51" ht="15" customHeight="1">
      <c r="AA355" s="1" t="s">
        <v>579</v>
      </c>
    </row>
    <row r="357" spans="27:51" ht="15" customHeight="1" thickBot="1">
      <c r="AA357" s="103" t="s">
        <v>53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</row>
    <row r="358" spans="27:51" ht="15" customHeight="1">
      <c r="AA358" s="1" t="s">
        <v>488</v>
      </c>
    </row>
    <row r="359" spans="27:51" ht="15" customHeight="1">
      <c r="AB359" s="1" t="s">
        <v>489</v>
      </c>
    </row>
    <row r="360" spans="27:51" ht="15" customHeight="1">
      <c r="AC360" s="1" t="s">
        <v>291</v>
      </c>
    </row>
    <row r="361" spans="27:51" ht="15" customHeight="1">
      <c r="AB361" s="1" t="s">
        <v>490</v>
      </c>
    </row>
    <row r="362" spans="27:51" ht="15" customHeight="1">
      <c r="AC362" s="1" t="s">
        <v>283</v>
      </c>
    </row>
    <row r="364" spans="27:51" ht="15" customHeight="1" thickBot="1">
      <c r="AA364" s="103" t="s">
        <v>54</v>
      </c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</row>
    <row r="365" spans="27:51" ht="15" customHeight="1">
      <c r="AA365" s="1" t="s">
        <v>491</v>
      </c>
    </row>
    <row r="366" spans="27:51" ht="15" customHeight="1">
      <c r="AB366" s="1" t="s">
        <v>492</v>
      </c>
    </row>
    <row r="367" spans="27:51" ht="15" customHeight="1">
      <c r="AB367" s="1" t="s">
        <v>581</v>
      </c>
    </row>
    <row r="368" spans="27:51" ht="15" customHeight="1">
      <c r="AC368" s="1" t="s">
        <v>656</v>
      </c>
    </row>
    <row r="369" spans="27:51" ht="15" customHeight="1">
      <c r="AC369" s="1" t="s">
        <v>486</v>
      </c>
    </row>
    <row r="370" spans="27:51" ht="15" customHeight="1">
      <c r="AA370" s="1" t="s">
        <v>493</v>
      </c>
    </row>
    <row r="371" spans="27:51" ht="15" customHeight="1">
      <c r="AA371" s="1" t="s">
        <v>494</v>
      </c>
    </row>
    <row r="373" spans="27:51" ht="15" customHeight="1" thickBot="1">
      <c r="AA373" s="103" t="s">
        <v>55</v>
      </c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</row>
    <row r="374" spans="27:51" ht="15" customHeight="1">
      <c r="AA374" s="1" t="s">
        <v>495</v>
      </c>
    </row>
    <row r="375" spans="27:51" ht="15" customHeight="1">
      <c r="AB375" s="1" t="s">
        <v>657</v>
      </c>
    </row>
    <row r="376" spans="27:51" ht="15" customHeight="1">
      <c r="AB376" s="1" t="s">
        <v>497</v>
      </c>
    </row>
    <row r="378" spans="27:51" ht="15" customHeight="1" thickBot="1">
      <c r="AA378" s="103" t="s">
        <v>56</v>
      </c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</row>
    <row r="379" spans="27:51" ht="15" customHeight="1">
      <c r="AA379" s="1" t="s">
        <v>499</v>
      </c>
    </row>
    <row r="380" spans="27:51" ht="15" customHeight="1">
      <c r="AB380" s="1" t="s">
        <v>658</v>
      </c>
    </row>
    <row r="381" spans="27:51" ht="15" customHeight="1">
      <c r="AA381" s="1" t="s">
        <v>501</v>
      </c>
    </row>
    <row r="382" spans="27:51" ht="15" customHeight="1">
      <c r="AB382" s="1" t="s">
        <v>659</v>
      </c>
    </row>
    <row r="383" spans="27:51" ht="15" customHeight="1">
      <c r="AB383" s="1" t="s">
        <v>660</v>
      </c>
    </row>
    <row r="384" spans="27:51" ht="15" customHeight="1">
      <c r="AB384" s="1" t="s">
        <v>504</v>
      </c>
    </row>
    <row r="385" spans="2:51" ht="15" customHeight="1">
      <c r="AB385" s="1" t="s">
        <v>505</v>
      </c>
    </row>
    <row r="386" spans="2:51" ht="15" customHeight="1">
      <c r="AB386" s="1" t="s">
        <v>506</v>
      </c>
    </row>
    <row r="387" spans="2:51" ht="15" customHeight="1">
      <c r="AA387" s="1" t="s">
        <v>515</v>
      </c>
      <c r="AI387" s="117"/>
      <c r="AJ387" s="117"/>
      <c r="AK387" s="117"/>
      <c r="AL387" s="117"/>
      <c r="AM387" s="117"/>
      <c r="AN387" s="117"/>
      <c r="AO387" s="117"/>
      <c r="AP387" s="117"/>
      <c r="AQ387" s="117"/>
      <c r="AR387" s="117"/>
      <c r="AS387" s="117"/>
      <c r="AT387" s="117"/>
      <c r="AU387" s="117"/>
      <c r="AV387" s="117"/>
    </row>
    <row r="388" spans="2:51" ht="15" customHeight="1">
      <c r="AB388" s="1" t="s">
        <v>516</v>
      </c>
    </row>
    <row r="389" spans="2:51" ht="15" customHeight="1">
      <c r="AB389" s="1" t="s">
        <v>517</v>
      </c>
    </row>
    <row r="390" spans="2:51" ht="15" customHeight="1">
      <c r="AB390" s="1" t="s">
        <v>518</v>
      </c>
    </row>
    <row r="391" spans="2:51" ht="15" customHeight="1">
      <c r="AB391" s="1" t="s">
        <v>519</v>
      </c>
    </row>
    <row r="392" spans="2:51" ht="15" customHeight="1">
      <c r="AB392" s="1" t="s">
        <v>520</v>
      </c>
    </row>
    <row r="393" spans="2:51" ht="15" customHeight="1">
      <c r="AB393" s="1" t="s">
        <v>521</v>
      </c>
      <c r="AW393" s="117"/>
      <c r="AX393" s="117"/>
      <c r="AY393" s="117"/>
    </row>
    <row r="395" spans="2:51" ht="15" customHeight="1" thickBot="1">
      <c r="AA395" s="103" t="s">
        <v>57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</row>
    <row r="396" spans="2:51" ht="15" customHeight="1">
      <c r="AA396" s="1" t="s">
        <v>566</v>
      </c>
    </row>
    <row r="397" spans="2:51" ht="15" customHeight="1">
      <c r="AB397" s="1" t="s">
        <v>661</v>
      </c>
    </row>
    <row r="398" spans="2:51" ht="15" customHeight="1">
      <c r="B398" s="3"/>
      <c r="AB398" s="1" t="s">
        <v>523</v>
      </c>
    </row>
    <row r="399" spans="2:51" ht="15" customHeight="1">
      <c r="AB399" s="1" t="s">
        <v>497</v>
      </c>
    </row>
    <row r="400" spans="2:51" ht="15" customHeight="1">
      <c r="AA400" s="1" t="s">
        <v>593</v>
      </c>
    </row>
    <row r="402" spans="27:51" ht="15" customHeight="1" thickBot="1">
      <c r="AA402" s="103" t="s">
        <v>58</v>
      </c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</row>
    <row r="403" spans="27:51" ht="15" customHeight="1">
      <c r="AA403" s="1" t="s">
        <v>589</v>
      </c>
    </row>
    <row r="404" spans="27:51" ht="15" customHeight="1">
      <c r="AB404" s="1" t="s">
        <v>590</v>
      </c>
    </row>
    <row r="406" spans="27:51" ht="15" customHeight="1" thickBot="1">
      <c r="AA406" s="103" t="s">
        <v>59</v>
      </c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</row>
    <row r="407" spans="27:51" ht="15" customHeight="1">
      <c r="AA407" s="1" t="s">
        <v>542</v>
      </c>
    </row>
    <row r="408" spans="27:51" ht="15" customHeight="1">
      <c r="AB408" s="1" t="s">
        <v>662</v>
      </c>
    </row>
    <row r="409" spans="27:51" ht="15" customHeight="1">
      <c r="AB409" s="1" t="s">
        <v>497</v>
      </c>
    </row>
    <row r="411" spans="27:51" ht="15" customHeight="1" thickBot="1">
      <c r="AA411" s="103" t="s">
        <v>60</v>
      </c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</row>
    <row r="412" spans="27:51" ht="15" customHeight="1">
      <c r="AA412" s="1" t="s">
        <v>332</v>
      </c>
    </row>
    <row r="415" spans="27:51" ht="15" customHeight="1">
      <c r="AA415" s="118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  <c r="AW415" s="117"/>
      <c r="AX415" s="117"/>
      <c r="AY415" s="117"/>
    </row>
    <row r="417" spans="2:51" ht="15" customHeight="1">
      <c r="B417" s="3" t="s">
        <v>1155</v>
      </c>
    </row>
    <row r="418" spans="2:51" ht="15" customHeight="1" thickBot="1">
      <c r="AA418" s="103" t="s">
        <v>50</v>
      </c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</row>
    <row r="419" spans="2:51" ht="15" customHeight="1" thickBot="1">
      <c r="AA419" s="1" t="s">
        <v>273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2:51" ht="15" customHeight="1">
      <c r="AA420" s="2"/>
      <c r="AB420" s="104" t="s">
        <v>258</v>
      </c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6"/>
    </row>
    <row r="421" spans="2:51" ht="15" customHeight="1">
      <c r="AA421" s="2"/>
      <c r="AB421" s="107" t="s">
        <v>594</v>
      </c>
      <c r="AN421" s="108"/>
    </row>
    <row r="422" spans="2:51" ht="15" customHeight="1">
      <c r="AB422" s="107" t="s">
        <v>664</v>
      </c>
      <c r="AC422" s="5"/>
      <c r="AD422" s="5"/>
      <c r="AE422" s="5"/>
      <c r="AF422" s="5"/>
      <c r="AG422" s="5"/>
      <c r="AH422" s="5"/>
      <c r="AI422" s="2"/>
      <c r="AJ422" s="2"/>
      <c r="AK422" s="2"/>
      <c r="AL422" s="2"/>
      <c r="AM422" s="2"/>
      <c r="AN422" s="109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2:51" ht="15" customHeight="1">
      <c r="AB423" s="107" t="s">
        <v>596</v>
      </c>
      <c r="AN423" s="108"/>
    </row>
    <row r="424" spans="2:51" ht="15" customHeight="1">
      <c r="AA424" s="2"/>
      <c r="AB424" s="107" t="s">
        <v>599</v>
      </c>
      <c r="AC424" s="2"/>
      <c r="AD424" s="2"/>
      <c r="AE424" s="2"/>
      <c r="AF424" s="2"/>
      <c r="AG424" s="2"/>
      <c r="AH424" s="2"/>
      <c r="AN424" s="108"/>
    </row>
    <row r="425" spans="2:51" ht="15" customHeight="1" thickBot="1">
      <c r="AA425" s="2"/>
      <c r="AB425" s="110" t="s">
        <v>598</v>
      </c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2"/>
    </row>
    <row r="426" spans="2:51" ht="15" customHeight="1">
      <c r="AB426" s="2"/>
    </row>
    <row r="427" spans="2:51" ht="15" customHeight="1" thickBot="1">
      <c r="AA427" s="103" t="s">
        <v>51</v>
      </c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</row>
    <row r="428" spans="2:51" ht="15" customHeight="1">
      <c r="AA428" s="1" t="s">
        <v>571</v>
      </c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2:51" ht="15" customHeight="1">
      <c r="AA429" s="2"/>
      <c r="AB429" s="1" t="s">
        <v>280</v>
      </c>
    </row>
    <row r="430" spans="2:51" ht="15" customHeight="1">
      <c r="AC430" s="1" t="s">
        <v>336</v>
      </c>
    </row>
    <row r="431" spans="2:51" ht="15" customHeight="1">
      <c r="AB431" s="1" t="s">
        <v>309</v>
      </c>
    </row>
    <row r="432" spans="2:51" ht="15" customHeight="1">
      <c r="AA432" s="2"/>
      <c r="AC432" s="115" t="s">
        <v>572</v>
      </c>
    </row>
    <row r="433" spans="27:51" ht="15" customHeight="1">
      <c r="AD433" s="1" t="s">
        <v>270</v>
      </c>
      <c r="AH433" s="2"/>
      <c r="AI433" s="2"/>
      <c r="AJ433" s="2"/>
    </row>
    <row r="434" spans="27:51" ht="15" customHeight="1">
      <c r="AD434" s="1" t="s">
        <v>271</v>
      </c>
    </row>
    <row r="435" spans="27:51" ht="15" customHeight="1">
      <c r="AE435" s="2" t="s">
        <v>573</v>
      </c>
      <c r="AF435" s="5"/>
      <c r="AG435" s="2"/>
    </row>
    <row r="436" spans="27:51" ht="15" customHeight="1">
      <c r="AE436" s="2" t="s">
        <v>574</v>
      </c>
      <c r="AH436" s="2"/>
      <c r="AI436" s="2"/>
      <c r="AJ436" s="2"/>
    </row>
    <row r="437" spans="27:51" ht="15" customHeight="1">
      <c r="AE437" s="2" t="s">
        <v>576</v>
      </c>
      <c r="AF437" s="2"/>
    </row>
    <row r="438" spans="27:51" ht="15" customHeight="1">
      <c r="AG438" s="2"/>
    </row>
    <row r="439" spans="27:51" ht="15" customHeight="1" thickBot="1">
      <c r="AA439" s="103" t="s">
        <v>52</v>
      </c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</row>
    <row r="440" spans="27:51" ht="15" customHeight="1">
      <c r="AA440" s="1" t="s">
        <v>577</v>
      </c>
    </row>
    <row r="441" spans="27:51" ht="15" customHeight="1">
      <c r="AB441" s="1" t="s">
        <v>665</v>
      </c>
    </row>
    <row r="442" spans="27:51" ht="15" customHeight="1">
      <c r="AB442" s="1" t="s">
        <v>486</v>
      </c>
    </row>
    <row r="443" spans="27:51" ht="15" customHeight="1">
      <c r="AA443" s="1" t="s">
        <v>579</v>
      </c>
    </row>
    <row r="445" spans="27:51" ht="15" customHeight="1" thickBot="1">
      <c r="AA445" s="103" t="s">
        <v>53</v>
      </c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</row>
    <row r="446" spans="27:51" ht="15" customHeight="1">
      <c r="AA446" s="1" t="s">
        <v>488</v>
      </c>
    </row>
    <row r="447" spans="27:51" ht="15" customHeight="1">
      <c r="AB447" s="1" t="s">
        <v>489</v>
      </c>
    </row>
    <row r="448" spans="27:51" ht="15" customHeight="1">
      <c r="AC448" s="1" t="s">
        <v>291</v>
      </c>
    </row>
    <row r="449" spans="27:51" ht="15" customHeight="1">
      <c r="AB449" s="1" t="s">
        <v>490</v>
      </c>
    </row>
    <row r="450" spans="27:51" ht="15" customHeight="1">
      <c r="AC450" s="1" t="s">
        <v>283</v>
      </c>
    </row>
    <row r="452" spans="27:51" ht="15" customHeight="1" thickBot="1">
      <c r="AA452" s="103" t="s">
        <v>54</v>
      </c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</row>
    <row r="453" spans="27:51" ht="15" customHeight="1">
      <c r="AA453" s="1" t="s">
        <v>491</v>
      </c>
    </row>
    <row r="454" spans="27:51" ht="15" customHeight="1">
      <c r="AB454" s="1" t="s">
        <v>492</v>
      </c>
    </row>
    <row r="455" spans="27:51" ht="15" customHeight="1">
      <c r="AB455" s="1" t="s">
        <v>581</v>
      </c>
    </row>
    <row r="456" spans="27:51" ht="15" customHeight="1">
      <c r="AC456" s="1" t="s">
        <v>665</v>
      </c>
    </row>
    <row r="457" spans="27:51" ht="15" customHeight="1">
      <c r="AC457" s="1" t="s">
        <v>486</v>
      </c>
    </row>
    <row r="458" spans="27:51" ht="15" customHeight="1">
      <c r="AA458" s="1" t="s">
        <v>493</v>
      </c>
    </row>
    <row r="459" spans="27:51" ht="15" customHeight="1">
      <c r="AA459" s="1" t="s">
        <v>494</v>
      </c>
    </row>
    <row r="461" spans="27:51" ht="15" customHeight="1" thickBot="1">
      <c r="AA461" s="103" t="s">
        <v>55</v>
      </c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</row>
    <row r="462" spans="27:51" ht="15" customHeight="1">
      <c r="AA462" s="1" t="s">
        <v>495</v>
      </c>
    </row>
    <row r="463" spans="27:51" ht="15" customHeight="1">
      <c r="AB463" s="1" t="s">
        <v>666</v>
      </c>
    </row>
    <row r="464" spans="27:51" ht="15" customHeight="1">
      <c r="AB464" s="1" t="s">
        <v>497</v>
      </c>
    </row>
    <row r="466" spans="27:51" ht="15" customHeight="1" thickBot="1">
      <c r="AA466" s="103" t="s">
        <v>56</v>
      </c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</row>
    <row r="467" spans="27:51" ht="15" customHeight="1">
      <c r="AA467" s="1" t="s">
        <v>499</v>
      </c>
    </row>
    <row r="468" spans="27:51" ht="15" customHeight="1">
      <c r="AB468" s="1" t="s">
        <v>658</v>
      </c>
    </row>
    <row r="469" spans="27:51" ht="15" customHeight="1">
      <c r="AA469" s="1" t="s">
        <v>501</v>
      </c>
    </row>
    <row r="470" spans="27:51" ht="15" customHeight="1">
      <c r="AB470" s="1" t="s">
        <v>659</v>
      </c>
    </row>
    <row r="471" spans="27:51" ht="15" customHeight="1">
      <c r="AB471" s="1" t="s">
        <v>667</v>
      </c>
    </row>
    <row r="472" spans="27:51" ht="15" customHeight="1">
      <c r="AB472" s="1" t="s">
        <v>504</v>
      </c>
    </row>
    <row r="473" spans="27:51" ht="15" customHeight="1">
      <c r="AB473" s="1" t="s">
        <v>505</v>
      </c>
    </row>
    <row r="474" spans="27:51" ht="15" customHeight="1">
      <c r="AB474" s="1" t="s">
        <v>506</v>
      </c>
    </row>
    <row r="475" spans="27:51" ht="15" customHeight="1">
      <c r="AA475" s="1" t="s">
        <v>515</v>
      </c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</row>
    <row r="476" spans="27:51" ht="15" customHeight="1">
      <c r="AB476" s="1" t="s">
        <v>516</v>
      </c>
    </row>
    <row r="477" spans="27:51" ht="15" customHeight="1">
      <c r="AB477" s="1" t="s">
        <v>517</v>
      </c>
    </row>
    <row r="478" spans="27:51" ht="15" customHeight="1">
      <c r="AB478" s="1" t="s">
        <v>518</v>
      </c>
    </row>
    <row r="479" spans="27:51" ht="15" customHeight="1">
      <c r="AB479" s="1" t="s">
        <v>519</v>
      </c>
    </row>
    <row r="480" spans="27:51" ht="15" customHeight="1">
      <c r="AB480" s="1" t="s">
        <v>520</v>
      </c>
    </row>
    <row r="481" spans="27:51" ht="15" customHeight="1">
      <c r="AB481" s="1" t="s">
        <v>521</v>
      </c>
      <c r="AW481" s="117"/>
      <c r="AX481" s="117"/>
      <c r="AY481" s="117"/>
    </row>
    <row r="483" spans="27:51" ht="15" customHeight="1" thickBot="1">
      <c r="AA483" s="103" t="s">
        <v>57</v>
      </c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</row>
    <row r="484" spans="27:51" ht="15" customHeight="1">
      <c r="AA484" s="1" t="s">
        <v>566</v>
      </c>
    </row>
    <row r="485" spans="27:51" ht="15" customHeight="1">
      <c r="AB485" s="1" t="s">
        <v>668</v>
      </c>
    </row>
    <row r="486" spans="27:51" ht="15" customHeight="1">
      <c r="AB486" s="1" t="s">
        <v>523</v>
      </c>
    </row>
    <row r="487" spans="27:51" ht="15" customHeight="1">
      <c r="AB487" s="1" t="s">
        <v>497</v>
      </c>
    </row>
    <row r="488" spans="27:51" ht="15" customHeight="1">
      <c r="AA488" s="1" t="s">
        <v>593</v>
      </c>
    </row>
    <row r="490" spans="27:51" ht="15" customHeight="1" thickBot="1">
      <c r="AA490" s="103" t="s">
        <v>58</v>
      </c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</row>
    <row r="491" spans="27:51" ht="15" customHeight="1">
      <c r="AA491" s="1" t="s">
        <v>589</v>
      </c>
    </row>
    <row r="492" spans="27:51" ht="15" customHeight="1">
      <c r="AB492" s="1" t="s">
        <v>1154</v>
      </c>
    </row>
    <row r="494" spans="27:51" ht="15" customHeight="1" thickBot="1">
      <c r="AA494" s="103" t="s">
        <v>59</v>
      </c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</row>
    <row r="495" spans="27:51" ht="15" customHeight="1">
      <c r="AA495" s="1" t="s">
        <v>542</v>
      </c>
    </row>
    <row r="496" spans="27:51" ht="15" customHeight="1">
      <c r="AB496" s="1" t="s">
        <v>662</v>
      </c>
    </row>
    <row r="497" spans="2:51" ht="15" customHeight="1">
      <c r="AB497" s="1" t="s">
        <v>497</v>
      </c>
    </row>
    <row r="499" spans="2:51" ht="15" customHeight="1" thickBot="1">
      <c r="AA499" s="103" t="s">
        <v>60</v>
      </c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</row>
    <row r="500" spans="2:51" ht="15" customHeight="1">
      <c r="AA500" s="1" t="s">
        <v>332</v>
      </c>
    </row>
    <row r="505" spans="2:51" ht="15" customHeight="1">
      <c r="B505" s="3" t="s">
        <v>1156</v>
      </c>
    </row>
    <row r="506" spans="2:51" ht="15" customHeight="1" thickBot="1">
      <c r="AA506" s="103" t="s">
        <v>50</v>
      </c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</row>
    <row r="507" spans="2:51" ht="15" customHeight="1" thickBot="1">
      <c r="AA507" s="1" t="s">
        <v>273</v>
      </c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2:51" ht="15" customHeight="1">
      <c r="AA508" s="2"/>
      <c r="AB508" s="104" t="s">
        <v>258</v>
      </c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6"/>
    </row>
    <row r="509" spans="2:51" ht="15" customHeight="1">
      <c r="AA509" s="2"/>
      <c r="AB509" s="107" t="s">
        <v>594</v>
      </c>
      <c r="AN509" s="108"/>
    </row>
    <row r="510" spans="2:51" ht="15" customHeight="1">
      <c r="AB510" s="107" t="s">
        <v>669</v>
      </c>
      <c r="AC510" s="5"/>
      <c r="AD510" s="5"/>
      <c r="AE510" s="5"/>
      <c r="AF510" s="5"/>
      <c r="AG510" s="5"/>
      <c r="AH510" s="5"/>
      <c r="AI510" s="2"/>
      <c r="AJ510" s="2"/>
      <c r="AK510" s="2"/>
      <c r="AL510" s="2"/>
      <c r="AM510" s="2"/>
      <c r="AN510" s="109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spans="2:51" ht="15" customHeight="1">
      <c r="AB511" s="107" t="s">
        <v>596</v>
      </c>
      <c r="AN511" s="108"/>
    </row>
    <row r="512" spans="2:51" ht="15" customHeight="1">
      <c r="AA512" s="2"/>
      <c r="AB512" s="107" t="s">
        <v>599</v>
      </c>
      <c r="AC512" s="2"/>
      <c r="AD512" s="2"/>
      <c r="AE512" s="2"/>
      <c r="AF512" s="2"/>
      <c r="AG512" s="2"/>
      <c r="AH512" s="2"/>
      <c r="AN512" s="108"/>
    </row>
    <row r="513" spans="27:51" ht="15" customHeight="1">
      <c r="AA513" s="2"/>
      <c r="AB513" s="107" t="s">
        <v>670</v>
      </c>
      <c r="AC513" s="2"/>
      <c r="AD513" s="2"/>
      <c r="AE513" s="2"/>
      <c r="AF513" s="2"/>
      <c r="AG513" s="2"/>
      <c r="AH513" s="2"/>
      <c r="AN513" s="108"/>
    </row>
    <row r="514" spans="27:51" ht="15" customHeight="1" thickBot="1">
      <c r="AB514" s="110" t="s">
        <v>598</v>
      </c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2"/>
    </row>
    <row r="516" spans="27:51" ht="15" customHeight="1" thickBot="1">
      <c r="AA516" s="103" t="s">
        <v>51</v>
      </c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</row>
    <row r="517" spans="27:51" ht="15" customHeight="1">
      <c r="AA517" s="1" t="s">
        <v>571</v>
      </c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27:51" ht="15" customHeight="1">
      <c r="AA518" s="2"/>
      <c r="AB518" s="1" t="s">
        <v>280</v>
      </c>
    </row>
    <row r="519" spans="27:51" ht="15" customHeight="1">
      <c r="AC519" s="1" t="s">
        <v>336</v>
      </c>
    </row>
    <row r="520" spans="27:51" ht="15" customHeight="1">
      <c r="AB520" s="1" t="s">
        <v>309</v>
      </c>
    </row>
    <row r="521" spans="27:51" ht="15" customHeight="1">
      <c r="AA521" s="2"/>
      <c r="AC521" s="115" t="s">
        <v>572</v>
      </c>
    </row>
    <row r="522" spans="27:51" ht="15" customHeight="1">
      <c r="AD522" s="1" t="s">
        <v>270</v>
      </c>
      <c r="AH522" s="2"/>
      <c r="AI522" s="2"/>
      <c r="AJ522" s="2"/>
    </row>
    <row r="523" spans="27:51" ht="15" customHeight="1">
      <c r="AD523" s="1" t="s">
        <v>271</v>
      </c>
    </row>
    <row r="524" spans="27:51" ht="15" customHeight="1">
      <c r="AE524" s="2" t="s">
        <v>573</v>
      </c>
      <c r="AF524" s="5"/>
      <c r="AG524" s="2"/>
    </row>
    <row r="525" spans="27:51" ht="15" customHeight="1">
      <c r="AE525" s="2" t="s">
        <v>574</v>
      </c>
      <c r="AH525" s="2"/>
      <c r="AI525" s="2"/>
      <c r="AJ525" s="2"/>
    </row>
    <row r="526" spans="27:51" ht="15" customHeight="1">
      <c r="AE526" s="2" t="s">
        <v>576</v>
      </c>
      <c r="AF526" s="2"/>
    </row>
    <row r="527" spans="27:51" ht="15" customHeight="1">
      <c r="AG527" s="2"/>
    </row>
    <row r="528" spans="27:51" ht="15" customHeight="1" thickBot="1">
      <c r="AA528" s="103" t="s">
        <v>52</v>
      </c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</row>
    <row r="529" spans="27:51" ht="15" customHeight="1">
      <c r="AA529" s="1" t="s">
        <v>577</v>
      </c>
    </row>
    <row r="530" spans="27:51" ht="15" customHeight="1">
      <c r="AB530" s="1" t="s">
        <v>671</v>
      </c>
    </row>
    <row r="531" spans="27:51" ht="15" customHeight="1">
      <c r="AB531" s="1" t="s">
        <v>486</v>
      </c>
    </row>
    <row r="532" spans="27:51" ht="15" customHeight="1">
      <c r="AB532" s="1" t="s">
        <v>602</v>
      </c>
    </row>
    <row r="533" spans="27:51" ht="15" customHeight="1">
      <c r="AB533" s="1" t="s">
        <v>603</v>
      </c>
    </row>
    <row r="534" spans="27:51" ht="15" customHeight="1">
      <c r="AB534" s="1" t="s">
        <v>672</v>
      </c>
    </row>
    <row r="535" spans="27:51" ht="15" customHeight="1">
      <c r="AA535" s="1" t="s">
        <v>579</v>
      </c>
    </row>
    <row r="538" spans="27:51" ht="15" customHeight="1" thickBot="1">
      <c r="AA538" s="103" t="s">
        <v>53</v>
      </c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</row>
    <row r="539" spans="27:51" ht="15" customHeight="1">
      <c r="AA539" s="1" t="s">
        <v>488</v>
      </c>
    </row>
    <row r="540" spans="27:51" ht="15" customHeight="1">
      <c r="AB540" s="1" t="s">
        <v>489</v>
      </c>
    </row>
    <row r="541" spans="27:51" ht="15" customHeight="1">
      <c r="AC541" s="1" t="s">
        <v>674</v>
      </c>
    </row>
    <row r="542" spans="27:51" ht="15" customHeight="1">
      <c r="AB542" s="1" t="s">
        <v>490</v>
      </c>
    </row>
    <row r="543" spans="27:51" ht="15" customHeight="1">
      <c r="AC543" s="1" t="s">
        <v>283</v>
      </c>
    </row>
    <row r="544" spans="27:51" ht="15" customHeight="1">
      <c r="AA544" s="1" t="s">
        <v>673</v>
      </c>
    </row>
    <row r="545" spans="27:51" ht="15" customHeight="1">
      <c r="AB545" s="1" t="s">
        <v>489</v>
      </c>
    </row>
    <row r="546" spans="27:51" ht="15" customHeight="1">
      <c r="AC546" s="1" t="s">
        <v>675</v>
      </c>
    </row>
    <row r="547" spans="27:51" ht="15" customHeight="1">
      <c r="AB547" s="1" t="s">
        <v>490</v>
      </c>
    </row>
    <row r="548" spans="27:51" ht="15" customHeight="1">
      <c r="AC548" s="1" t="s">
        <v>283</v>
      </c>
    </row>
    <row r="549" spans="27:51" ht="15" customHeight="1">
      <c r="AA549" s="1" t="s">
        <v>604</v>
      </c>
    </row>
    <row r="550" spans="27:51" ht="15" customHeight="1">
      <c r="AB550" s="1" t="s">
        <v>489</v>
      </c>
    </row>
    <row r="551" spans="27:51" ht="15" customHeight="1">
      <c r="AC551" s="1" t="s">
        <v>291</v>
      </c>
    </row>
    <row r="552" spans="27:51" ht="15" customHeight="1">
      <c r="AB552" s="1" t="s">
        <v>490</v>
      </c>
    </row>
    <row r="553" spans="27:51" ht="15" customHeight="1">
      <c r="AC553" s="1" t="s">
        <v>283</v>
      </c>
    </row>
    <row r="555" spans="27:51" ht="15" customHeight="1" thickBot="1">
      <c r="AA555" s="103" t="s">
        <v>54</v>
      </c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</row>
    <row r="556" spans="27:51" ht="15" customHeight="1">
      <c r="AA556" s="1" t="s">
        <v>491</v>
      </c>
    </row>
    <row r="557" spans="27:51" ht="15" customHeight="1">
      <c r="AB557" s="1" t="s">
        <v>492</v>
      </c>
    </row>
    <row r="558" spans="27:51" ht="15" customHeight="1">
      <c r="AB558" s="1" t="s">
        <v>581</v>
      </c>
    </row>
    <row r="559" spans="27:51" ht="15" customHeight="1">
      <c r="AC559" s="1" t="s">
        <v>671</v>
      </c>
    </row>
    <row r="560" spans="27:51" ht="15" customHeight="1">
      <c r="AC560" s="1" t="s">
        <v>486</v>
      </c>
    </row>
    <row r="561" spans="27:51" ht="15" customHeight="1">
      <c r="AA561" s="1" t="s">
        <v>493</v>
      </c>
    </row>
    <row r="562" spans="27:51" ht="15" customHeight="1">
      <c r="AA562" s="1" t="s">
        <v>494</v>
      </c>
    </row>
    <row r="564" spans="27:51" ht="15" customHeight="1" thickBot="1">
      <c r="AA564" s="103" t="s">
        <v>55</v>
      </c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</row>
    <row r="565" spans="27:51" ht="15" customHeight="1">
      <c r="AA565" s="1" t="s">
        <v>495</v>
      </c>
    </row>
    <row r="566" spans="27:51" ht="15" customHeight="1">
      <c r="AB566" s="1" t="s">
        <v>676</v>
      </c>
    </row>
    <row r="567" spans="27:51" ht="15" customHeight="1">
      <c r="AB567" s="1" t="s">
        <v>497</v>
      </c>
    </row>
    <row r="569" spans="27:51" ht="15" customHeight="1" thickBot="1">
      <c r="AA569" s="103" t="s">
        <v>56</v>
      </c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</row>
    <row r="570" spans="27:51" ht="15" customHeight="1">
      <c r="AA570" s="1" t="s">
        <v>677</v>
      </c>
    </row>
    <row r="571" spans="27:51" ht="15" customHeight="1">
      <c r="AB571" s="1" t="s">
        <v>492</v>
      </c>
    </row>
    <row r="572" spans="27:51" ht="15" customHeight="1">
      <c r="AB572" s="1" t="s">
        <v>581</v>
      </c>
    </row>
    <row r="573" spans="27:51" ht="15" customHeight="1">
      <c r="AC573" s="1" t="s">
        <v>671</v>
      </c>
    </row>
    <row r="574" spans="27:51" ht="15" customHeight="1">
      <c r="AC574" s="1" t="s">
        <v>602</v>
      </c>
    </row>
    <row r="575" spans="27:51" ht="15" customHeight="1">
      <c r="AA575" s="1" t="s">
        <v>493</v>
      </c>
    </row>
    <row r="576" spans="27:51" ht="15" customHeight="1">
      <c r="AA576" s="1" t="s">
        <v>678</v>
      </c>
    </row>
    <row r="578" spans="27:51" ht="15" customHeight="1" thickBot="1">
      <c r="AA578" s="103" t="s">
        <v>57</v>
      </c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</row>
    <row r="579" spans="27:51" ht="15" customHeight="1">
      <c r="AA579" s="1" t="s">
        <v>566</v>
      </c>
    </row>
    <row r="580" spans="27:51" ht="15" customHeight="1">
      <c r="AB580" s="1" t="s">
        <v>606</v>
      </c>
    </row>
    <row r="581" spans="27:51" ht="15" customHeight="1">
      <c r="AB581" s="1" t="s">
        <v>497</v>
      </c>
    </row>
    <row r="583" spans="27:51" ht="15" customHeight="1" thickBot="1">
      <c r="AA583" s="103" t="s">
        <v>58</v>
      </c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</row>
    <row r="584" spans="27:51" ht="15" customHeight="1">
      <c r="AA584" s="1" t="s">
        <v>679</v>
      </c>
    </row>
    <row r="585" spans="27:51" ht="15" customHeight="1">
      <c r="AB585" s="1" t="s">
        <v>492</v>
      </c>
    </row>
    <row r="586" spans="27:51" ht="15" customHeight="1">
      <c r="AB586" s="1" t="s">
        <v>581</v>
      </c>
    </row>
    <row r="587" spans="27:51" ht="15" customHeight="1">
      <c r="AC587" s="1" t="s">
        <v>671</v>
      </c>
    </row>
    <row r="588" spans="27:51" ht="15" customHeight="1">
      <c r="AC588" s="1" t="s">
        <v>603</v>
      </c>
    </row>
    <row r="589" spans="27:51" ht="15" customHeight="1">
      <c r="AA589" s="1" t="s">
        <v>493</v>
      </c>
    </row>
    <row r="590" spans="27:51" ht="15" customHeight="1">
      <c r="AA590" s="1" t="s">
        <v>608</v>
      </c>
    </row>
    <row r="592" spans="27:51" ht="15" customHeight="1" thickBot="1">
      <c r="AA592" s="103" t="s">
        <v>59</v>
      </c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</row>
    <row r="593" spans="27:51" ht="15" customHeight="1">
      <c r="AA593" s="1" t="s">
        <v>680</v>
      </c>
    </row>
    <row r="594" spans="27:51" ht="15" customHeight="1">
      <c r="AB594" s="1" t="s">
        <v>609</v>
      </c>
    </row>
    <row r="595" spans="27:51" ht="15" customHeight="1">
      <c r="AB595" s="1" t="s">
        <v>497</v>
      </c>
    </row>
    <row r="597" spans="27:51" ht="15" customHeight="1" thickBot="1">
      <c r="AA597" s="103" t="s">
        <v>60</v>
      </c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</row>
    <row r="598" spans="27:51" ht="15" customHeight="1">
      <c r="AA598" s="1" t="s">
        <v>681</v>
      </c>
    </row>
    <row r="599" spans="27:51" ht="15" customHeight="1">
      <c r="AA599" s="1" t="s">
        <v>612</v>
      </c>
    </row>
    <row r="600" spans="27:51" ht="15" customHeight="1">
      <c r="AA600" s="1" t="s">
        <v>682</v>
      </c>
    </row>
    <row r="601" spans="27:51" ht="15" customHeight="1">
      <c r="AB601" s="1" t="s">
        <v>492</v>
      </c>
    </row>
    <row r="602" spans="27:51" ht="15" customHeight="1">
      <c r="AB602" s="1" t="s">
        <v>672</v>
      </c>
    </row>
    <row r="604" spans="27:51" ht="15" customHeight="1" thickBot="1">
      <c r="AA604" s="103" t="s">
        <v>61</v>
      </c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</row>
    <row r="605" spans="27:51" ht="15" customHeight="1">
      <c r="AA605" s="1" t="s">
        <v>617</v>
      </c>
    </row>
    <row r="606" spans="27:51" ht="15" customHeight="1">
      <c r="AB606" s="1" t="s">
        <v>683</v>
      </c>
    </row>
    <row r="607" spans="27:51" ht="15" customHeight="1">
      <c r="AB607" s="1" t="s">
        <v>497</v>
      </c>
    </row>
    <row r="608" spans="27:51" ht="15" customHeight="1">
      <c r="AA608" s="1" t="s">
        <v>684</v>
      </c>
    </row>
    <row r="610" spans="27:51" ht="15" customHeight="1" thickBot="1">
      <c r="AA610" s="103" t="s">
        <v>62</v>
      </c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</row>
    <row r="611" spans="27:51" ht="15" customHeight="1">
      <c r="AA611" s="1" t="s">
        <v>499</v>
      </c>
    </row>
    <row r="612" spans="27:51" ht="15" customHeight="1">
      <c r="AB612" s="1" t="s">
        <v>686</v>
      </c>
    </row>
    <row r="613" spans="27:51" ht="15" customHeight="1">
      <c r="AB613" s="1" t="s">
        <v>685</v>
      </c>
    </row>
    <row r="614" spans="27:51" ht="15" customHeight="1">
      <c r="AA614" s="1" t="s">
        <v>501</v>
      </c>
    </row>
    <row r="615" spans="27:51" ht="15" customHeight="1">
      <c r="AB615" s="1" t="s">
        <v>687</v>
      </c>
    </row>
    <row r="617" spans="27:51" ht="15" customHeight="1" thickBot="1">
      <c r="AA617" s="103" t="s">
        <v>322</v>
      </c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</row>
    <row r="618" spans="27:51" ht="15" customHeight="1">
      <c r="AA618" s="1" t="s">
        <v>689</v>
      </c>
    </row>
    <row r="619" spans="27:51" ht="15" customHeight="1">
      <c r="AB619" s="1" t="s">
        <v>688</v>
      </c>
    </row>
    <row r="620" spans="27:51" ht="15" customHeight="1">
      <c r="AB620" s="1" t="s">
        <v>497</v>
      </c>
    </row>
    <row r="622" spans="27:51" ht="15" customHeight="1" thickBot="1">
      <c r="AA622" s="103" t="s">
        <v>331</v>
      </c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</row>
    <row r="623" spans="27:51" ht="15" customHeight="1">
      <c r="AA623" s="1" t="s">
        <v>589</v>
      </c>
    </row>
    <row r="624" spans="27:51" ht="15" customHeight="1">
      <c r="AB624" s="1" t="s">
        <v>1153</v>
      </c>
    </row>
    <row r="626" spans="27:51" ht="15" customHeight="1" thickBot="1">
      <c r="AA626" s="103" t="s">
        <v>460</v>
      </c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</row>
    <row r="627" spans="27:51" ht="15" customHeight="1">
      <c r="AA627" s="1" t="s">
        <v>542</v>
      </c>
    </row>
    <row r="628" spans="27:51" ht="15" customHeight="1">
      <c r="AB628" s="1" t="s">
        <v>662</v>
      </c>
    </row>
    <row r="629" spans="27:51" ht="15" customHeight="1">
      <c r="AB629" s="1" t="s">
        <v>497</v>
      </c>
    </row>
    <row r="631" spans="27:51" ht="15" customHeight="1" thickBot="1">
      <c r="AA631" s="103" t="s">
        <v>651</v>
      </c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</row>
    <row r="632" spans="27:51" ht="15" customHeight="1">
      <c r="AA632" s="1" t="s">
        <v>332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38" orientation="landscape" horizontalDpi="4294967293" r:id="rId1"/>
  <headerFooter alignWithMargins="0"/>
  <rowBreaks count="5" manualBreakCount="5">
    <brk id="104" max="52" man="1"/>
    <brk id="159" max="52" man="1"/>
    <brk id="244" max="52" man="1"/>
    <brk id="281" max="52" man="1"/>
    <brk id="363" max="5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164E-BC08-43F4-A524-90A8EFE5F391}">
  <dimension ref="A1:BA109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16384" width="2.5" style="1"/>
  </cols>
  <sheetData>
    <row r="1" spans="1:53" ht="28.5">
      <c r="A1" s="196" t="str">
        <f ca="1">RIGHT(CELL("filename",A1),LEN(CELL("filename",A1))-FIND("]",CELL("filename",A1)))</f>
        <v>処理フロー図_タブ4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</row>
    <row r="2" spans="1:53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3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3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3" ht="15" customHeight="1">
      <c r="A6" s="3" t="s">
        <v>591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3" ht="15" customHeight="1">
      <c r="A7" s="2"/>
      <c r="B7" s="3" t="s">
        <v>690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3" ht="15" customHeight="1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03" t="s">
        <v>50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3" s="5" customFormat="1" ht="15" customHeight="1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 t="s">
        <v>273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1"/>
    </row>
    <row r="10" spans="1:53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4" t="s">
        <v>258</v>
      </c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6"/>
    </row>
    <row r="11" spans="1:53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7" t="s">
        <v>691</v>
      </c>
      <c r="AM11" s="108"/>
    </row>
    <row r="12" spans="1:53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B12" s="107" t="s">
        <v>692</v>
      </c>
      <c r="AC12" s="5"/>
      <c r="AD12" s="5"/>
      <c r="AE12" s="5"/>
      <c r="AF12" s="5"/>
      <c r="AG12" s="5"/>
      <c r="AH12" s="5"/>
      <c r="AI12" s="2"/>
      <c r="AJ12" s="2"/>
      <c r="AK12" s="2"/>
      <c r="AL12" s="2"/>
      <c r="AM12" s="109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B13" s="107" t="s">
        <v>693</v>
      </c>
      <c r="AC13" s="2"/>
      <c r="AD13" s="2"/>
      <c r="AE13" s="2"/>
      <c r="AF13" s="2"/>
      <c r="AG13" s="2"/>
      <c r="AH13" s="2"/>
      <c r="AM13" s="108"/>
    </row>
    <row r="14" spans="1:53" s="5" customFormat="1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7" t="s">
        <v>694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08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3" ht="15" customHeight="1" thickBot="1">
      <c r="AA15" s="2"/>
      <c r="AB15" s="110" t="s">
        <v>695</v>
      </c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2"/>
    </row>
    <row r="17" spans="27:51" ht="15" customHeight="1" thickBot="1">
      <c r="AA17" s="103" t="s">
        <v>51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27:51" ht="15" customHeight="1">
      <c r="AA18" s="1" t="s">
        <v>269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27:51" ht="15" customHeight="1">
      <c r="AA19" s="2"/>
      <c r="AB19" s="1" t="s">
        <v>270</v>
      </c>
      <c r="AF19" s="2"/>
      <c r="AG19" s="2"/>
      <c r="AH19" s="2"/>
    </row>
    <row r="20" spans="27:51" ht="15" customHeight="1">
      <c r="AB20" s="1" t="s">
        <v>271</v>
      </c>
    </row>
    <row r="21" spans="27:51" ht="15" customHeight="1">
      <c r="AC21" s="1" t="s">
        <v>696</v>
      </c>
      <c r="AD21" s="2"/>
      <c r="AE21" s="2"/>
    </row>
    <row r="22" spans="27:51" ht="15" customHeight="1">
      <c r="AA22" s="2"/>
      <c r="AC22" s="1" t="s">
        <v>697</v>
      </c>
      <c r="AF22" s="2"/>
      <c r="AG22" s="2"/>
      <c r="AH22" s="2"/>
    </row>
    <row r="23" spans="27:51" ht="15" customHeight="1">
      <c r="AC23" s="1" t="s">
        <v>699</v>
      </c>
    </row>
    <row r="24" spans="27:51" ht="15" customHeight="1">
      <c r="AC24" s="1" t="s">
        <v>698</v>
      </c>
      <c r="AD24" s="2"/>
      <c r="AE24" s="2"/>
    </row>
    <row r="25" spans="27:51" ht="15" customHeight="1">
      <c r="AC25" s="1" t="s">
        <v>279</v>
      </c>
    </row>
    <row r="26" spans="27:51" ht="15" customHeight="1">
      <c r="AE26" s="2"/>
      <c r="AH26" s="2"/>
      <c r="AI26" s="2"/>
      <c r="AJ26" s="2"/>
    </row>
    <row r="27" spans="27:51" ht="15" customHeight="1" thickBot="1">
      <c r="AA27" s="103" t="s">
        <v>52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</row>
    <row r="28" spans="27:51" ht="15" customHeight="1">
      <c r="AA28" s="1" t="s">
        <v>700</v>
      </c>
    </row>
    <row r="29" spans="27:51" ht="15" customHeight="1">
      <c r="AB29" s="1" t="s">
        <v>342</v>
      </c>
    </row>
    <row r="30" spans="27:51" ht="15" customHeight="1">
      <c r="AA30" s="1" t="s">
        <v>345</v>
      </c>
    </row>
    <row r="31" spans="27:51" ht="15" customHeight="1">
      <c r="AB31" s="1" t="s">
        <v>343</v>
      </c>
    </row>
    <row r="32" spans="27:51" ht="15" customHeight="1">
      <c r="AC32" s="1" t="s">
        <v>701</v>
      </c>
    </row>
    <row r="33" spans="27:51" ht="15" customHeight="1">
      <c r="AB33" s="1" t="s">
        <v>344</v>
      </c>
    </row>
    <row r="34" spans="27:51" ht="15" customHeight="1">
      <c r="AC34" s="1" t="s">
        <v>283</v>
      </c>
    </row>
    <row r="36" spans="27:51" ht="15" customHeight="1" thickBot="1">
      <c r="AA36" s="103" t="s">
        <v>53</v>
      </c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</row>
    <row r="37" spans="27:51" ht="15" customHeight="1">
      <c r="AA37" s="1" t="s">
        <v>702</v>
      </c>
    </row>
    <row r="39" spans="27:51" ht="15" customHeight="1" thickBot="1">
      <c r="AA39" s="103" t="s">
        <v>54</v>
      </c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</row>
    <row r="40" spans="27:51" ht="15" customHeight="1">
      <c r="AA40" s="1" t="s">
        <v>703</v>
      </c>
    </row>
    <row r="42" spans="27:51" ht="15" customHeight="1" thickBot="1">
      <c r="AA42" s="103" t="s">
        <v>55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</row>
    <row r="43" spans="27:51" ht="15" customHeight="1">
      <c r="AA43" s="1" t="s">
        <v>704</v>
      </c>
    </row>
    <row r="44" spans="27:51" ht="15" customHeight="1">
      <c r="AB44" s="1" t="s">
        <v>724</v>
      </c>
    </row>
    <row r="45" spans="27:51" ht="15" customHeight="1">
      <c r="AC45" s="1" t="s">
        <v>725</v>
      </c>
    </row>
    <row r="46" spans="27:51" ht="15" customHeight="1">
      <c r="AD46" s="1" t="s">
        <v>631</v>
      </c>
    </row>
    <row r="47" spans="27:51" ht="15" customHeight="1">
      <c r="AD47" s="1" t="s">
        <v>632</v>
      </c>
    </row>
    <row r="48" spans="27:51" ht="15" customHeight="1">
      <c r="AD48" s="1" t="s">
        <v>630</v>
      </c>
    </row>
    <row r="49" spans="27:51" ht="15" customHeight="1">
      <c r="AD49" s="1" t="s">
        <v>736</v>
      </c>
    </row>
    <row r="51" spans="27:51" ht="15" customHeight="1">
      <c r="AB51" s="1" t="s">
        <v>726</v>
      </c>
    </row>
    <row r="52" spans="27:51" ht="15" customHeight="1">
      <c r="AC52" s="1" t="s">
        <v>735</v>
      </c>
    </row>
    <row r="54" spans="27:51" ht="15" customHeight="1" thickBot="1">
      <c r="AA54" s="103" t="s">
        <v>723</v>
      </c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</row>
    <row r="55" spans="27:51" ht="15" customHeight="1">
      <c r="AA55" s="1" t="s">
        <v>711</v>
      </c>
    </row>
    <row r="56" spans="27:51" ht="15" customHeight="1">
      <c r="AB56" s="1" t="s">
        <v>712</v>
      </c>
    </row>
    <row r="57" spans="27:51" ht="15" customHeight="1">
      <c r="AB57" s="1" t="s">
        <v>280</v>
      </c>
    </row>
    <row r="58" spans="27:51" ht="15" customHeight="1">
      <c r="AC58" s="1" t="s">
        <v>705</v>
      </c>
    </row>
    <row r="59" spans="27:51" ht="15" customHeight="1">
      <c r="AB59" s="1" t="s">
        <v>309</v>
      </c>
    </row>
    <row r="60" spans="27:51" ht="15" customHeight="1">
      <c r="AC60" s="1" t="s">
        <v>479</v>
      </c>
    </row>
    <row r="62" spans="27:51" ht="15" customHeight="1" thickBot="1">
      <c r="AA62" s="103" t="s">
        <v>57</v>
      </c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</row>
    <row r="63" spans="27:51" ht="15" customHeight="1">
      <c r="AA63" s="1" t="s">
        <v>706</v>
      </c>
    </row>
    <row r="64" spans="27:51" ht="15" customHeight="1">
      <c r="AB64" s="1" t="s">
        <v>707</v>
      </c>
    </row>
    <row r="65" spans="27:51" ht="15" customHeight="1">
      <c r="AC65" s="1" t="s">
        <v>708</v>
      </c>
    </row>
    <row r="66" spans="27:51" ht="15" customHeight="1">
      <c r="AB66" s="1" t="s">
        <v>709</v>
      </c>
    </row>
    <row r="67" spans="27:51" ht="15" customHeight="1">
      <c r="AC67" s="1" t="s">
        <v>710</v>
      </c>
    </row>
    <row r="69" spans="27:51" ht="15" customHeight="1" thickBot="1">
      <c r="AA69" s="103" t="s">
        <v>58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</row>
    <row r="70" spans="27:51" ht="15" customHeight="1">
      <c r="AA70" s="1" t="s">
        <v>713</v>
      </c>
    </row>
    <row r="71" spans="27:51" ht="15" customHeight="1">
      <c r="AB71" s="1" t="s">
        <v>714</v>
      </c>
    </row>
    <row r="72" spans="27:51" ht="15" customHeight="1">
      <c r="AB72" s="1" t="s">
        <v>280</v>
      </c>
    </row>
    <row r="73" spans="27:51" ht="15" customHeight="1">
      <c r="AC73" s="1" t="s">
        <v>715</v>
      </c>
    </row>
    <row r="74" spans="27:51" ht="15" customHeight="1">
      <c r="AB74" s="1" t="s">
        <v>309</v>
      </c>
    </row>
    <row r="75" spans="27:51" ht="15" customHeight="1">
      <c r="AC75" s="1" t="s">
        <v>716</v>
      </c>
    </row>
    <row r="77" spans="27:51" ht="15" customHeight="1" thickBot="1">
      <c r="AA77" s="103" t="s">
        <v>59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</row>
    <row r="78" spans="27:51" ht="15" customHeight="1">
      <c r="AA78" s="1" t="s">
        <v>717</v>
      </c>
    </row>
    <row r="79" spans="27:51" ht="15" customHeight="1">
      <c r="AB79" s="2" t="s">
        <v>630</v>
      </c>
    </row>
    <row r="80" spans="27:51" ht="15" customHeight="1">
      <c r="AB80" s="2" t="s">
        <v>718</v>
      </c>
    </row>
    <row r="81" spans="27:51" ht="15" customHeight="1">
      <c r="AB81" s="2" t="s">
        <v>719</v>
      </c>
      <c r="AH81" s="5"/>
      <c r="AI81" s="2"/>
      <c r="AJ81" s="2"/>
    </row>
    <row r="82" spans="27:51" ht="15" customHeight="1">
      <c r="AB82" s="2"/>
      <c r="AC82" s="2"/>
      <c r="AD82" s="2"/>
      <c r="AE82" s="2"/>
      <c r="AF82" s="2"/>
      <c r="AG82" s="2"/>
      <c r="AH82" s="2"/>
    </row>
    <row r="83" spans="27:51" ht="15" customHeight="1" thickBot="1">
      <c r="AA83" s="103" t="s">
        <v>60</v>
      </c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</row>
    <row r="84" spans="27:51" ht="15" customHeight="1">
      <c r="AA84" s="1" t="s">
        <v>720</v>
      </c>
    </row>
    <row r="85" spans="27:51" ht="15" customHeight="1">
      <c r="AB85" s="1" t="s">
        <v>721</v>
      </c>
    </row>
    <row r="86" spans="27:51" ht="15" customHeight="1">
      <c r="AB86" s="1" t="s">
        <v>722</v>
      </c>
    </row>
    <row r="87" spans="27:51" ht="15" customHeight="1">
      <c r="AA87" s="1" t="s">
        <v>734</v>
      </c>
    </row>
    <row r="89" spans="27:51" ht="15" customHeight="1" thickBot="1">
      <c r="AA89" s="103" t="s">
        <v>61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</row>
    <row r="90" spans="27:51" ht="15" customHeight="1">
      <c r="AA90" s="1" t="s">
        <v>727</v>
      </c>
    </row>
    <row r="91" spans="27:51" ht="15" customHeight="1">
      <c r="AA91" s="1" t="s">
        <v>729</v>
      </c>
    </row>
    <row r="92" spans="27:51" ht="15" customHeight="1">
      <c r="AB92" s="1" t="s">
        <v>728</v>
      </c>
    </row>
    <row r="94" spans="27:51" ht="15" customHeight="1" thickBot="1">
      <c r="AA94" s="103" t="s">
        <v>62</v>
      </c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</row>
    <row r="95" spans="27:51" ht="15" customHeight="1">
      <c r="AA95" s="1" t="s">
        <v>730</v>
      </c>
    </row>
    <row r="96" spans="27:51" ht="15" customHeight="1">
      <c r="AB96" s="1" t="s">
        <v>648</v>
      </c>
    </row>
    <row r="97" spans="27:51" ht="15" customHeight="1">
      <c r="AB97" s="1" t="s">
        <v>731</v>
      </c>
    </row>
    <row r="98" spans="27:51" ht="15" customHeight="1">
      <c r="AB98" s="1" t="s">
        <v>732</v>
      </c>
    </row>
    <row r="99" spans="27:51" ht="15" customHeight="1">
      <c r="AB99" s="1" t="s">
        <v>733</v>
      </c>
    </row>
    <row r="101" spans="27:51" ht="15" customHeight="1" thickBot="1">
      <c r="AA101" s="103" t="s">
        <v>322</v>
      </c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</row>
    <row r="102" spans="27:51" ht="15" customHeight="1">
      <c r="AA102" s="1" t="s">
        <v>737</v>
      </c>
    </row>
    <row r="104" spans="27:51" ht="15" customHeight="1" thickBot="1">
      <c r="AA104" s="103" t="s">
        <v>331</v>
      </c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</row>
    <row r="105" spans="27:51" ht="15" customHeight="1">
      <c r="AA105" s="1" t="s">
        <v>542</v>
      </c>
    </row>
    <row r="106" spans="27:51" ht="15" customHeight="1">
      <c r="AB106" s="1" t="s">
        <v>738</v>
      </c>
    </row>
    <row r="107" spans="27:51" ht="15" customHeight="1">
      <c r="AB107" s="1" t="s">
        <v>739</v>
      </c>
    </row>
    <row r="108" spans="27:51" ht="15" customHeight="1">
      <c r="AC108" s="1" t="s">
        <v>740</v>
      </c>
    </row>
    <row r="109" spans="27:51" ht="15" customHeight="1">
      <c r="AC109" s="1" t="s">
        <v>741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44" orientation="landscape" horizontalDpi="4294967293" r:id="rId1"/>
  <headerFooter alignWithMargins="0"/>
  <rowBreaks count="1" manualBreakCount="1">
    <brk id="87" max="5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1C61-C964-4835-ABE8-9CF410CDAE67}">
  <dimension ref="A1:BA294"/>
  <sheetViews>
    <sheetView showGridLines="0" view="pageBreakPreview" zoomScaleNormal="100" zoomScaleSheetLayoutView="100" workbookViewId="0">
      <pane ySplit="4" topLeftCell="A5" activePane="bottomLeft" state="frozen"/>
      <selection pane="bottomLeft" sqref="A1:BA1"/>
    </sheetView>
  </sheetViews>
  <sheetFormatPr defaultColWidth="2.5" defaultRowHeight="15" customHeight="1"/>
  <cols>
    <col min="1" max="16384" width="2.5" style="1"/>
  </cols>
  <sheetData>
    <row r="1" spans="1:53" ht="28.5">
      <c r="A1" s="196" t="str">
        <f ca="1">RIGHT(CELL("filename",A1),LEN(CELL("filename",A1))-FIND("]",CELL("filename",A1)))</f>
        <v>処理フロー図_タブ5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</row>
    <row r="2" spans="1:53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3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3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3" ht="15" customHeight="1">
      <c r="A6" s="3" t="s">
        <v>743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3" ht="15" customHeight="1">
      <c r="A7" s="2"/>
      <c r="B7" s="3" t="s">
        <v>742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3" ht="15" customHeight="1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03" t="s">
        <v>50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3" s="5" customFormat="1" ht="15" customHeight="1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 t="s">
        <v>273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1"/>
    </row>
    <row r="10" spans="1:53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4" t="s">
        <v>258</v>
      </c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</row>
    <row r="11" spans="1:53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7" t="s">
        <v>744</v>
      </c>
      <c r="AL11" s="108"/>
    </row>
    <row r="12" spans="1:53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B12" s="107" t="s">
        <v>745</v>
      </c>
      <c r="AC12" s="5"/>
      <c r="AD12" s="5"/>
      <c r="AE12" s="5"/>
      <c r="AF12" s="5"/>
      <c r="AG12" s="5"/>
      <c r="AH12" s="5"/>
      <c r="AI12" s="2"/>
      <c r="AJ12" s="2"/>
      <c r="AK12" s="2"/>
      <c r="AL12" s="109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B13" s="107" t="s">
        <v>749</v>
      </c>
      <c r="AL13" s="108"/>
    </row>
    <row r="14" spans="1:53" s="5" customFormat="1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7" t="s">
        <v>746</v>
      </c>
      <c r="AC14" s="2"/>
      <c r="AD14" s="2"/>
      <c r="AE14" s="2"/>
      <c r="AF14" s="2"/>
      <c r="AG14" s="2"/>
      <c r="AH14" s="2"/>
      <c r="AI14" s="1"/>
      <c r="AJ14" s="1"/>
      <c r="AK14" s="1"/>
      <c r="AL14" s="10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3" ht="15" customHeight="1" thickBot="1">
      <c r="AA15" s="2"/>
      <c r="AB15" s="110" t="s">
        <v>747</v>
      </c>
      <c r="AC15" s="111"/>
      <c r="AD15" s="111"/>
      <c r="AE15" s="111"/>
      <c r="AF15" s="111"/>
      <c r="AG15" s="111"/>
      <c r="AH15" s="111"/>
      <c r="AI15" s="111"/>
      <c r="AJ15" s="111"/>
      <c r="AK15" s="111"/>
      <c r="AL15" s="112"/>
    </row>
    <row r="17" spans="1:52" ht="15" customHeight="1" thickBot="1">
      <c r="AA17" s="103" t="s">
        <v>51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2" ht="15" customHeight="1">
      <c r="AA18" s="1" t="s">
        <v>269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2" ht="15" customHeight="1">
      <c r="AA19" s="2"/>
      <c r="AB19" s="1" t="s">
        <v>270</v>
      </c>
      <c r="AF19" s="2"/>
      <c r="AG19" s="2"/>
      <c r="AH19" s="2"/>
    </row>
    <row r="20" spans="1:52" ht="15" customHeight="1">
      <c r="AB20" s="1" t="s">
        <v>271</v>
      </c>
    </row>
    <row r="21" spans="1:52" ht="15" customHeight="1">
      <c r="AC21" s="1" t="s">
        <v>748</v>
      </c>
      <c r="AD21" s="2"/>
      <c r="AE21" s="2"/>
    </row>
    <row r="22" spans="1:52" ht="15" customHeight="1">
      <c r="AA22" s="2"/>
      <c r="AC22" s="1" t="s">
        <v>265</v>
      </c>
      <c r="AF22" s="2"/>
      <c r="AG22" s="2"/>
      <c r="AH22" s="2"/>
    </row>
    <row r="23" spans="1:52" ht="15" customHeight="1">
      <c r="AC23" s="1" t="s">
        <v>750</v>
      </c>
      <c r="AD23" s="2"/>
      <c r="AE23" s="2"/>
    </row>
    <row r="24" spans="1:52" ht="15" customHeight="1">
      <c r="AC24" s="1" t="s">
        <v>268</v>
      </c>
    </row>
    <row r="29" spans="1:52" ht="15" customHeight="1">
      <c r="A29" s="2"/>
      <c r="B29" s="3" t="s">
        <v>829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thickBot="1">
      <c r="AA30" s="103" t="s">
        <v>50</v>
      </c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</row>
    <row r="31" spans="1:52" ht="15" customHeight="1">
      <c r="AA31" s="1" t="s">
        <v>272</v>
      </c>
    </row>
    <row r="32" spans="1:52" ht="15" customHeight="1">
      <c r="AC32" s="1" t="s">
        <v>752</v>
      </c>
    </row>
    <row r="33" spans="27:51" ht="15" customHeight="1">
      <c r="AC33" s="1" t="s">
        <v>753</v>
      </c>
      <c r="AD33" s="2"/>
      <c r="AE33" s="2"/>
    </row>
    <row r="34" spans="27:51" ht="15" customHeight="1">
      <c r="AC34" s="1" t="s">
        <v>755</v>
      </c>
      <c r="AF34" s="2"/>
      <c r="AG34" s="2"/>
      <c r="AH34" s="2"/>
    </row>
    <row r="35" spans="27:51" ht="15" customHeight="1">
      <c r="AC35" s="1" t="s">
        <v>754</v>
      </c>
      <c r="AD35" s="2"/>
      <c r="AE35" s="2"/>
    </row>
    <row r="36" spans="27:51" ht="15" customHeight="1">
      <c r="AC36" s="1" t="s">
        <v>433</v>
      </c>
    </row>
    <row r="38" spans="27:51" ht="15" customHeight="1">
      <c r="AC38" s="1" t="s">
        <v>280</v>
      </c>
    </row>
    <row r="39" spans="27:51" ht="15" customHeight="1">
      <c r="AD39" s="1" t="s">
        <v>281</v>
      </c>
    </row>
    <row r="40" spans="27:51" ht="15" customHeight="1">
      <c r="AC40" s="1" t="s">
        <v>282</v>
      </c>
    </row>
    <row r="41" spans="27:51" ht="15" customHeight="1">
      <c r="AD41" s="1" t="s">
        <v>283</v>
      </c>
    </row>
    <row r="43" spans="27:51" ht="15" customHeight="1" thickBot="1">
      <c r="AA43" s="103" t="s">
        <v>51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</row>
    <row r="44" spans="27:51" ht="15" customHeight="1">
      <c r="AA44" s="1" t="s">
        <v>553</v>
      </c>
    </row>
    <row r="45" spans="27:51" ht="15" customHeight="1">
      <c r="AB45" s="1" t="s">
        <v>285</v>
      </c>
    </row>
    <row r="46" spans="27:51" ht="15" customHeight="1">
      <c r="AB46" s="1" t="s">
        <v>284</v>
      </c>
    </row>
    <row r="47" spans="27:51" ht="15" customHeight="1">
      <c r="AB47" s="1" t="s">
        <v>286</v>
      </c>
    </row>
    <row r="49" spans="27:51" ht="15" customHeight="1" thickBot="1">
      <c r="AA49" s="103" t="s">
        <v>52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</row>
    <row r="50" spans="27:51" ht="15" customHeight="1">
      <c r="AA50" s="1" t="s">
        <v>756</v>
      </c>
    </row>
    <row r="51" spans="27:51" ht="15" customHeight="1">
      <c r="AA51" s="1" t="s">
        <v>288</v>
      </c>
    </row>
    <row r="53" spans="27:51" ht="15" customHeight="1" thickBot="1">
      <c r="AA53" s="103" t="s">
        <v>53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</row>
    <row r="54" spans="27:51" ht="15" customHeight="1">
      <c r="AA54" s="1" t="s">
        <v>289</v>
      </c>
    </row>
    <row r="55" spans="27:51" ht="15" customHeight="1">
      <c r="AB55" s="1" t="s">
        <v>290</v>
      </c>
    </row>
    <row r="56" spans="27:51" ht="15" customHeight="1">
      <c r="AC56" s="1" t="s">
        <v>291</v>
      </c>
    </row>
    <row r="57" spans="27:51" ht="15" customHeight="1">
      <c r="AB57" s="1" t="s">
        <v>292</v>
      </c>
    </row>
    <row r="58" spans="27:51" ht="15" customHeight="1">
      <c r="AC58" s="1" t="s">
        <v>283</v>
      </c>
    </row>
    <row r="60" spans="27:51" ht="15" customHeight="1" thickBot="1">
      <c r="AA60" s="103" t="s">
        <v>54</v>
      </c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</row>
    <row r="61" spans="27:51" ht="15" customHeight="1">
      <c r="AA61" s="1" t="s">
        <v>643</v>
      </c>
    </row>
    <row r="63" spans="27:51" ht="15" customHeight="1" thickBot="1">
      <c r="AA63" s="103" t="s">
        <v>55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</row>
    <row r="64" spans="27:51" ht="15" customHeight="1">
      <c r="AA64" s="1" t="s">
        <v>751</v>
      </c>
    </row>
    <row r="65" spans="27:51" ht="15" customHeight="1">
      <c r="AB65" s="1" t="s">
        <v>297</v>
      </c>
    </row>
    <row r="67" spans="27:51" ht="15" customHeight="1" thickBot="1">
      <c r="AA67" s="103" t="s">
        <v>56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</row>
    <row r="68" spans="27:51" ht="15" customHeight="1">
      <c r="AA68" s="1" t="s">
        <v>299</v>
      </c>
    </row>
    <row r="69" spans="27:51" ht="15" customHeight="1">
      <c r="AA69" s="1" t="s">
        <v>298</v>
      </c>
    </row>
    <row r="70" spans="27:51" ht="15" customHeight="1">
      <c r="AA70" s="1" t="s">
        <v>757</v>
      </c>
    </row>
    <row r="72" spans="27:51" ht="15" customHeight="1" thickBot="1">
      <c r="AA72" s="103" t="s">
        <v>57</v>
      </c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</row>
    <row r="73" spans="27:51" ht="15" customHeight="1">
      <c r="AA73" s="1" t="s">
        <v>300</v>
      </c>
    </row>
    <row r="74" spans="27:51" ht="15" customHeight="1">
      <c r="AB74" s="113" t="s">
        <v>313</v>
      </c>
    </row>
    <row r="76" spans="27:51" ht="15" customHeight="1" thickBot="1">
      <c r="AA76" s="103" t="s">
        <v>58</v>
      </c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</row>
    <row r="77" spans="27:51" ht="15" customHeight="1">
      <c r="AA77" s="1" t="s">
        <v>301</v>
      </c>
    </row>
    <row r="78" spans="27:51" ht="15" customHeight="1">
      <c r="AB78" s="1" t="s">
        <v>302</v>
      </c>
    </row>
    <row r="79" spans="27:51" ht="15" customHeight="1">
      <c r="AA79" s="1" t="s">
        <v>307</v>
      </c>
    </row>
    <row r="80" spans="27:51" ht="15" customHeight="1">
      <c r="AA80" s="1" t="s">
        <v>306</v>
      </c>
    </row>
    <row r="81" spans="27:51" ht="15" customHeight="1">
      <c r="AB81" s="1" t="s">
        <v>303</v>
      </c>
    </row>
    <row r="82" spans="27:51" ht="15" customHeight="1">
      <c r="AC82" s="1" t="s">
        <v>716</v>
      </c>
    </row>
    <row r="83" spans="27:51" ht="15" customHeight="1">
      <c r="AB83" s="1" t="s">
        <v>305</v>
      </c>
    </row>
    <row r="84" spans="27:51" ht="15" customHeight="1">
      <c r="AC84" s="1" t="s">
        <v>312</v>
      </c>
    </row>
    <row r="85" spans="27:51" ht="15" customHeight="1">
      <c r="AD85" s="1" t="s">
        <v>758</v>
      </c>
    </row>
    <row r="87" spans="27:51" ht="15" customHeight="1" thickBot="1">
      <c r="AA87" s="103" t="s">
        <v>59</v>
      </c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</row>
    <row r="88" spans="27:51" ht="15" customHeight="1">
      <c r="AA88" s="1" t="s">
        <v>759</v>
      </c>
    </row>
    <row r="89" spans="27:51" ht="15" customHeight="1">
      <c r="AA89" s="1" t="s">
        <v>338</v>
      </c>
    </row>
    <row r="90" spans="27:51" ht="15" customHeight="1">
      <c r="AB90" s="1" t="s">
        <v>280</v>
      </c>
    </row>
    <row r="91" spans="27:51" ht="15" customHeight="1">
      <c r="AC91" s="1" t="s">
        <v>311</v>
      </c>
    </row>
    <row r="92" spans="27:51" ht="15" customHeight="1">
      <c r="AD92" s="1" t="s">
        <v>761</v>
      </c>
    </row>
    <row r="93" spans="27:51" ht="15" customHeight="1">
      <c r="AB93" s="1" t="s">
        <v>760</v>
      </c>
    </row>
    <row r="94" spans="27:51" ht="15" customHeight="1">
      <c r="AC94" s="1" t="s">
        <v>762</v>
      </c>
    </row>
    <row r="96" spans="27:51" ht="15" customHeight="1" thickBot="1">
      <c r="AA96" s="103" t="s">
        <v>60</v>
      </c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</row>
    <row r="97" spans="27:28" ht="15" customHeight="1">
      <c r="AA97" s="1" t="s">
        <v>763</v>
      </c>
    </row>
    <row r="98" spans="27:28" ht="15" customHeight="1">
      <c r="AB98" s="1" t="s">
        <v>764</v>
      </c>
    </row>
    <row r="99" spans="27:28" ht="15" customHeight="1">
      <c r="AB99" s="1" t="s">
        <v>765</v>
      </c>
    </row>
    <row r="100" spans="27:28" ht="15" customHeight="1">
      <c r="AA100" s="1" t="s">
        <v>766</v>
      </c>
    </row>
    <row r="101" spans="27:28" ht="15" customHeight="1">
      <c r="AA101" s="1" t="s">
        <v>767</v>
      </c>
    </row>
    <row r="102" spans="27:28" ht="15" customHeight="1">
      <c r="AA102" s="1" t="s">
        <v>768</v>
      </c>
    </row>
    <row r="103" spans="27:28" ht="15" customHeight="1">
      <c r="AB103" s="1" t="s">
        <v>769</v>
      </c>
    </row>
    <row r="104" spans="27:28" ht="15" customHeight="1">
      <c r="AB104" s="1" t="s">
        <v>770</v>
      </c>
    </row>
    <row r="105" spans="27:28" ht="15" customHeight="1">
      <c r="AB105" s="1" t="s">
        <v>771</v>
      </c>
    </row>
    <row r="106" spans="27:28" ht="15" customHeight="1">
      <c r="AA106" s="1" t="s">
        <v>772</v>
      </c>
    </row>
    <row r="107" spans="27:28" ht="15" customHeight="1">
      <c r="AB107" s="1" t="s">
        <v>769</v>
      </c>
    </row>
    <row r="108" spans="27:28" ht="15" customHeight="1">
      <c r="AB108" s="1" t="s">
        <v>770</v>
      </c>
    </row>
    <row r="109" spans="27:28" ht="15" customHeight="1">
      <c r="AB109" s="1" t="s">
        <v>771</v>
      </c>
    </row>
    <row r="110" spans="27:28" ht="15" customHeight="1">
      <c r="AB110" s="1" t="s">
        <v>773</v>
      </c>
    </row>
    <row r="111" spans="27:28" ht="15" customHeight="1">
      <c r="AA111" s="1" t="s">
        <v>830</v>
      </c>
    </row>
    <row r="112" spans="27:28" ht="15" customHeight="1">
      <c r="AA112" s="1" t="s">
        <v>774</v>
      </c>
    </row>
    <row r="114" spans="27:51" ht="15" customHeight="1" thickBot="1">
      <c r="AA114" s="103" t="s">
        <v>61</v>
      </c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</row>
    <row r="115" spans="27:51" ht="15" customHeight="1">
      <c r="AA115" s="1" t="s">
        <v>775</v>
      </c>
    </row>
    <row r="117" spans="27:51" ht="15" customHeight="1" thickBot="1">
      <c r="AA117" s="103" t="s">
        <v>62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</row>
    <row r="118" spans="27:51" ht="15" customHeight="1">
      <c r="AA118" s="1" t="s">
        <v>776</v>
      </c>
    </row>
    <row r="120" spans="27:51" ht="15" customHeight="1" thickBot="1">
      <c r="AA120" s="103" t="s">
        <v>322</v>
      </c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</row>
    <row r="121" spans="27:51" ht="15" customHeight="1">
      <c r="AA121" s="1" t="s">
        <v>831</v>
      </c>
    </row>
    <row r="122" spans="27:51" ht="15" customHeight="1">
      <c r="AB122" s="1" t="s">
        <v>777</v>
      </c>
    </row>
    <row r="123" spans="27:51" ht="15" customHeight="1">
      <c r="AB123" s="1" t="s">
        <v>497</v>
      </c>
    </row>
    <row r="125" spans="27:51" ht="15" customHeight="1" thickBot="1">
      <c r="AA125" s="103" t="s">
        <v>331</v>
      </c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</row>
    <row r="126" spans="27:51" ht="15" customHeight="1">
      <c r="AA126" s="1" t="s">
        <v>332</v>
      </c>
    </row>
    <row r="131" spans="1:52" ht="15" customHeight="1">
      <c r="A131" s="2"/>
      <c r="B131" s="3" t="s">
        <v>832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5" customHeight="1" thickBot="1">
      <c r="AA132" s="103" t="s">
        <v>50</v>
      </c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</row>
    <row r="133" spans="1:52" ht="15" customHeight="1">
      <c r="AA133" s="1" t="s">
        <v>272</v>
      </c>
    </row>
    <row r="134" spans="1:52" ht="15" customHeight="1">
      <c r="AC134" s="1" t="s">
        <v>778</v>
      </c>
    </row>
    <row r="135" spans="1:52" ht="15" customHeight="1">
      <c r="AB135" s="1" t="s">
        <v>280</v>
      </c>
    </row>
    <row r="136" spans="1:52" ht="15" customHeight="1">
      <c r="AC136" s="1" t="s">
        <v>281</v>
      </c>
    </row>
    <row r="137" spans="1:52" ht="15" customHeight="1">
      <c r="AB137" s="1" t="s">
        <v>282</v>
      </c>
    </row>
    <row r="138" spans="1:52" ht="15" customHeight="1">
      <c r="AC138" s="1" t="s">
        <v>283</v>
      </c>
    </row>
    <row r="140" spans="1:52" ht="15" customHeight="1" thickBot="1">
      <c r="AA140" s="103" t="s">
        <v>51</v>
      </c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</row>
    <row r="141" spans="1:52" ht="15" customHeight="1">
      <c r="AA141" s="1" t="s">
        <v>333</v>
      </c>
    </row>
    <row r="142" spans="1:52" ht="15" customHeight="1">
      <c r="AA142" s="1" t="s">
        <v>334</v>
      </c>
    </row>
    <row r="143" spans="1:52" ht="15" customHeight="1">
      <c r="AB143" s="1" t="s">
        <v>335</v>
      </c>
    </row>
    <row r="144" spans="1:52" ht="15" customHeight="1">
      <c r="AC144" s="1" t="s">
        <v>336</v>
      </c>
    </row>
    <row r="145" spans="27:51" ht="15" customHeight="1">
      <c r="AB145" s="1" t="s">
        <v>337</v>
      </c>
    </row>
    <row r="146" spans="27:51" ht="15" customHeight="1">
      <c r="AC146" s="1" t="s">
        <v>283</v>
      </c>
    </row>
    <row r="148" spans="27:51" ht="15" customHeight="1" thickBot="1">
      <c r="AA148" s="103" t="s">
        <v>52</v>
      </c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</row>
    <row r="149" spans="27:51" ht="15" customHeight="1">
      <c r="AA149" s="1" t="s">
        <v>779</v>
      </c>
    </row>
    <row r="151" spans="27:51" ht="15" customHeight="1" thickBot="1">
      <c r="AA151" s="103" t="s">
        <v>53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</row>
    <row r="152" spans="27:51" ht="15" customHeight="1">
      <c r="AA152" s="1" t="s">
        <v>289</v>
      </c>
    </row>
    <row r="153" spans="27:51" ht="15" customHeight="1">
      <c r="AB153" s="1" t="s">
        <v>290</v>
      </c>
    </row>
    <row r="154" spans="27:51" ht="15" customHeight="1">
      <c r="AC154" s="1" t="s">
        <v>291</v>
      </c>
    </row>
    <row r="155" spans="27:51" ht="15" customHeight="1">
      <c r="AB155" s="1" t="s">
        <v>292</v>
      </c>
    </row>
    <row r="156" spans="27:51" ht="15" customHeight="1">
      <c r="AC156" s="1" t="s">
        <v>283</v>
      </c>
    </row>
    <row r="158" spans="27:51" ht="15" customHeight="1" thickBot="1">
      <c r="AA158" s="103" t="s">
        <v>54</v>
      </c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</row>
    <row r="159" spans="27:51" ht="15" customHeight="1">
      <c r="AA159" s="1" t="s">
        <v>780</v>
      </c>
    </row>
    <row r="161" spans="27:51" ht="15" customHeight="1" thickBot="1">
      <c r="AA161" s="103" t="s">
        <v>55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</row>
    <row r="162" spans="27:51" ht="15" customHeight="1">
      <c r="AA162" s="1" t="s">
        <v>781</v>
      </c>
    </row>
    <row r="163" spans="27:51" ht="15" customHeight="1">
      <c r="AB163" s="1" t="s">
        <v>342</v>
      </c>
    </row>
    <row r="164" spans="27:51" ht="15" customHeight="1">
      <c r="AA164" s="1" t="s">
        <v>345</v>
      </c>
    </row>
    <row r="165" spans="27:51" ht="15" customHeight="1">
      <c r="AB165" s="1" t="s">
        <v>343</v>
      </c>
    </row>
    <row r="166" spans="27:51" ht="15" customHeight="1">
      <c r="AC166" s="1" t="s">
        <v>565</v>
      </c>
    </row>
    <row r="167" spans="27:51" ht="15" customHeight="1">
      <c r="AB167" s="1" t="s">
        <v>344</v>
      </c>
    </row>
    <row r="168" spans="27:51" ht="15" customHeight="1">
      <c r="AC168" s="1" t="s">
        <v>283</v>
      </c>
    </row>
    <row r="170" spans="27:51" ht="15" customHeight="1" thickBot="1">
      <c r="AA170" s="103" t="s">
        <v>56</v>
      </c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</row>
    <row r="171" spans="27:51" ht="15" customHeight="1">
      <c r="AA171" s="1" t="s">
        <v>782</v>
      </c>
    </row>
    <row r="172" spans="27:51" ht="15" customHeight="1">
      <c r="AB172" s="1" t="s">
        <v>346</v>
      </c>
    </row>
    <row r="173" spans="27:51" ht="15" customHeight="1">
      <c r="AC173" s="1" t="s">
        <v>784</v>
      </c>
    </row>
    <row r="174" spans="27:51" ht="15" customHeight="1">
      <c r="AD174" s="1" t="s">
        <v>787</v>
      </c>
    </row>
    <row r="175" spans="27:51" ht="15" customHeight="1">
      <c r="AE175" s="1" t="s">
        <v>790</v>
      </c>
    </row>
    <row r="176" spans="27:51" ht="15" customHeight="1">
      <c r="AC176" s="1" t="s">
        <v>785</v>
      </c>
    </row>
    <row r="177" spans="28:32" ht="15" customHeight="1">
      <c r="AE177" s="1" t="s">
        <v>783</v>
      </c>
    </row>
    <row r="178" spans="28:32" ht="15" customHeight="1">
      <c r="AF178" s="1" t="s">
        <v>786</v>
      </c>
    </row>
    <row r="179" spans="28:32" ht="15" customHeight="1">
      <c r="AF179" s="1" t="s">
        <v>788</v>
      </c>
    </row>
    <row r="180" spans="28:32" ht="15" customHeight="1">
      <c r="AF180" s="1" t="s">
        <v>789</v>
      </c>
    </row>
    <row r="181" spans="28:32" ht="15" customHeight="1">
      <c r="AF181" s="1" t="s">
        <v>790</v>
      </c>
    </row>
    <row r="182" spans="28:32" ht="15" customHeight="1">
      <c r="AB182" s="1" t="s">
        <v>349</v>
      </c>
    </row>
    <row r="183" spans="28:32" ht="15" customHeight="1">
      <c r="AC183" s="1" t="s">
        <v>791</v>
      </c>
    </row>
    <row r="184" spans="28:32" ht="15" customHeight="1">
      <c r="AC184" s="1" t="s">
        <v>792</v>
      </c>
    </row>
    <row r="185" spans="28:32" ht="15" customHeight="1">
      <c r="AD185" s="1" t="s">
        <v>793</v>
      </c>
    </row>
    <row r="186" spans="28:32" ht="15" customHeight="1">
      <c r="AD186" s="1" t="s">
        <v>394</v>
      </c>
    </row>
    <row r="187" spans="28:32" ht="15" customHeight="1">
      <c r="AD187" s="1" t="s">
        <v>795</v>
      </c>
    </row>
    <row r="188" spans="28:32" ht="15" customHeight="1">
      <c r="AD188" s="1" t="s">
        <v>794</v>
      </c>
    </row>
    <row r="189" spans="28:32" ht="15" customHeight="1">
      <c r="AB189" s="1" t="s">
        <v>797</v>
      </c>
    </row>
    <row r="190" spans="28:32" ht="15" customHeight="1">
      <c r="AB190" s="1" t="s">
        <v>796</v>
      </c>
    </row>
    <row r="191" spans="28:32" ht="15" customHeight="1">
      <c r="AB191" s="1" t="s">
        <v>798</v>
      </c>
    </row>
    <row r="193" spans="27:51" ht="15" customHeight="1" thickBot="1">
      <c r="AA193" s="103" t="s">
        <v>57</v>
      </c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</row>
    <row r="194" spans="27:51" ht="15" customHeight="1">
      <c r="AA194" s="1" t="s">
        <v>372</v>
      </c>
    </row>
    <row r="196" spans="27:51" ht="15" customHeight="1" thickBot="1">
      <c r="AA196" s="103" t="s">
        <v>58</v>
      </c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</row>
    <row r="197" spans="27:51" ht="15" customHeight="1">
      <c r="AA197" s="1" t="s">
        <v>833</v>
      </c>
    </row>
    <row r="199" spans="27:51" ht="15" customHeight="1" thickBot="1">
      <c r="AA199" s="103" t="s">
        <v>59</v>
      </c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</row>
    <row r="200" spans="27:51" ht="15" customHeight="1">
      <c r="AA200" s="1" t="s">
        <v>835</v>
      </c>
    </row>
    <row r="201" spans="27:51" ht="15" customHeight="1">
      <c r="AB201" s="1" t="s">
        <v>799</v>
      </c>
    </row>
    <row r="202" spans="27:51" ht="15" customHeight="1">
      <c r="AB202" s="1" t="s">
        <v>800</v>
      </c>
    </row>
    <row r="203" spans="27:51" ht="15" customHeight="1">
      <c r="AB203" s="1" t="s">
        <v>801</v>
      </c>
    </row>
    <row r="205" spans="27:51" ht="15" customHeight="1" thickBot="1">
      <c r="AA205" s="103" t="s">
        <v>60</v>
      </c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</row>
    <row r="206" spans="27:51" ht="15" customHeight="1">
      <c r="AA206" s="1" t="s">
        <v>834</v>
      </c>
    </row>
    <row r="207" spans="27:51" ht="15" customHeight="1">
      <c r="AB207" s="1" t="s">
        <v>371</v>
      </c>
    </row>
    <row r="208" spans="27:51" ht="15" customHeight="1">
      <c r="AC208" s="1" t="s">
        <v>380</v>
      </c>
    </row>
    <row r="209" spans="27:51" ht="15" customHeight="1">
      <c r="AB209" s="1" t="s">
        <v>376</v>
      </c>
    </row>
    <row r="210" spans="27:51" ht="15" customHeight="1">
      <c r="AC210" s="1" t="s">
        <v>382</v>
      </c>
    </row>
    <row r="212" spans="27:51" ht="15" customHeight="1" thickBot="1">
      <c r="AA212" s="103" t="s">
        <v>61</v>
      </c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</row>
    <row r="213" spans="27:51" ht="15" customHeight="1">
      <c r="AA213" s="1" t="s">
        <v>836</v>
      </c>
    </row>
    <row r="215" spans="27:51" ht="15" customHeight="1" thickBot="1">
      <c r="AA215" s="103" t="s">
        <v>62</v>
      </c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</row>
    <row r="216" spans="27:51" ht="15" customHeight="1">
      <c r="AA216" s="1" t="s">
        <v>837</v>
      </c>
    </row>
    <row r="217" spans="27:51" ht="15" customHeight="1">
      <c r="AB217" s="1" t="s">
        <v>379</v>
      </c>
    </row>
    <row r="218" spans="27:51" ht="15" customHeight="1">
      <c r="AC218" s="1" t="s">
        <v>380</v>
      </c>
    </row>
    <row r="219" spans="27:51" ht="15" customHeight="1">
      <c r="AB219" s="1" t="s">
        <v>381</v>
      </c>
    </row>
    <row r="220" spans="27:51" ht="15" customHeight="1">
      <c r="AC220" s="1" t="s">
        <v>382</v>
      </c>
    </row>
    <row r="222" spans="27:51" ht="15" customHeight="1" thickBot="1">
      <c r="AA222" s="103" t="s">
        <v>322</v>
      </c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</row>
    <row r="223" spans="27:51" ht="15" customHeight="1">
      <c r="AA223" s="1" t="s">
        <v>805</v>
      </c>
    </row>
    <row r="224" spans="27:51" ht="15" customHeight="1">
      <c r="AB224" s="1" t="s">
        <v>808</v>
      </c>
    </row>
    <row r="225" spans="27:51" ht="15" customHeight="1">
      <c r="AB225" s="1" t="s">
        <v>803</v>
      </c>
    </row>
    <row r="226" spans="27:51" ht="15" customHeight="1">
      <c r="AA226" s="1" t="s">
        <v>804</v>
      </c>
    </row>
    <row r="227" spans="27:51" ht="15" customHeight="1">
      <c r="AB227" s="1" t="s">
        <v>806</v>
      </c>
    </row>
    <row r="229" spans="27:51" ht="15" customHeight="1" thickBot="1">
      <c r="AA229" s="103" t="s">
        <v>331</v>
      </c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</row>
    <row r="230" spans="27:51" ht="15" customHeight="1">
      <c r="AA230" s="1" t="s">
        <v>811</v>
      </c>
    </row>
    <row r="231" spans="27:51" ht="15" customHeight="1">
      <c r="AB231" s="1" t="s">
        <v>2</v>
      </c>
    </row>
    <row r="232" spans="27:51" ht="15" customHeight="1">
      <c r="AC232" s="1" t="s">
        <v>809</v>
      </c>
    </row>
    <row r="233" spans="27:51" ht="15" customHeight="1">
      <c r="AC233" s="1" t="s">
        <v>810</v>
      </c>
    </row>
    <row r="234" spans="27:51" ht="15" customHeight="1">
      <c r="AA234" s="1" t="s">
        <v>385</v>
      </c>
    </row>
    <row r="235" spans="27:51" ht="15" customHeight="1">
      <c r="AA235" s="1" t="s">
        <v>386</v>
      </c>
    </row>
    <row r="236" spans="27:51" ht="15" customHeight="1">
      <c r="AA236" s="1" t="s">
        <v>812</v>
      </c>
    </row>
    <row r="237" spans="27:51" ht="15" customHeight="1">
      <c r="AB237" s="1" t="s">
        <v>813</v>
      </c>
    </row>
    <row r="238" spans="27:51" ht="15" customHeight="1">
      <c r="AA238" s="1" t="s">
        <v>814</v>
      </c>
    </row>
    <row r="239" spans="27:51" ht="15" customHeight="1">
      <c r="AA239" s="1" t="s">
        <v>815</v>
      </c>
    </row>
    <row r="240" spans="27:51" ht="15" customHeight="1">
      <c r="AA240" s="1" t="s">
        <v>816</v>
      </c>
    </row>
    <row r="241" spans="1:52" ht="15" customHeight="1">
      <c r="AA241" s="1" t="s">
        <v>390</v>
      </c>
    </row>
    <row r="243" spans="1:52" ht="15" customHeight="1" thickBot="1">
      <c r="AA243" s="103" t="s">
        <v>460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</row>
    <row r="244" spans="1:52" ht="15" customHeight="1">
      <c r="AA244" s="1" t="s">
        <v>332</v>
      </c>
    </row>
    <row r="249" spans="1:52" ht="15" customHeight="1">
      <c r="A249" s="2"/>
      <c r="B249" s="3" t="s">
        <v>838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15" customHeight="1" thickBot="1">
      <c r="AA250" s="103" t="s">
        <v>50</v>
      </c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</row>
    <row r="251" spans="1:52" ht="15" customHeight="1">
      <c r="AA251" s="1" t="s">
        <v>272</v>
      </c>
    </row>
    <row r="252" spans="1:52" ht="15" customHeight="1">
      <c r="AC252" s="1" t="s">
        <v>817</v>
      </c>
    </row>
    <row r="253" spans="1:52" ht="15" customHeight="1">
      <c r="AB253" s="1" t="s">
        <v>280</v>
      </c>
    </row>
    <row r="254" spans="1:52" ht="15" customHeight="1">
      <c r="AC254" s="1" t="s">
        <v>281</v>
      </c>
    </row>
    <row r="255" spans="1:52" ht="15" customHeight="1">
      <c r="AB255" s="1" t="s">
        <v>282</v>
      </c>
    </row>
    <row r="256" spans="1:52" ht="15" customHeight="1">
      <c r="AC256" s="1" t="s">
        <v>283</v>
      </c>
    </row>
    <row r="258" spans="27:51" ht="15" customHeight="1" thickBot="1">
      <c r="AA258" s="103" t="s">
        <v>51</v>
      </c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</row>
    <row r="259" spans="27:51" ht="15" customHeight="1">
      <c r="AA259" s="1" t="s">
        <v>818</v>
      </c>
    </row>
    <row r="260" spans="27:51" ht="15" customHeight="1">
      <c r="AA260" s="1" t="s">
        <v>819</v>
      </c>
    </row>
    <row r="261" spans="27:51" ht="15" customHeight="1">
      <c r="AB261" s="1" t="s">
        <v>335</v>
      </c>
    </row>
    <row r="262" spans="27:51" ht="15" customHeight="1">
      <c r="AC262" s="1" t="s">
        <v>336</v>
      </c>
    </row>
    <row r="263" spans="27:51" ht="15" customHeight="1">
      <c r="AB263" s="1" t="s">
        <v>337</v>
      </c>
    </row>
    <row r="264" spans="27:51" ht="15" customHeight="1">
      <c r="AC264" s="1" t="s">
        <v>283</v>
      </c>
    </row>
    <row r="266" spans="27:51" ht="15" customHeight="1" thickBot="1">
      <c r="AA266" s="103" t="s">
        <v>52</v>
      </c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</row>
    <row r="267" spans="27:51" ht="15" customHeight="1">
      <c r="AA267" s="1" t="s">
        <v>820</v>
      </c>
    </row>
    <row r="268" spans="27:51" ht="15" customHeight="1">
      <c r="AB268" s="1" t="s">
        <v>392</v>
      </c>
    </row>
    <row r="269" spans="27:51" ht="15" customHeight="1">
      <c r="AB269" s="1" t="s">
        <v>821</v>
      </c>
    </row>
    <row r="270" spans="27:51" ht="15" customHeight="1">
      <c r="AA270" s="1" t="s">
        <v>823</v>
      </c>
    </row>
    <row r="271" spans="27:51" ht="15" customHeight="1">
      <c r="AA271" s="113" t="s">
        <v>822</v>
      </c>
    </row>
    <row r="272" spans="27:51" ht="15" customHeight="1" thickBot="1">
      <c r="AA272" s="103" t="s">
        <v>53</v>
      </c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</row>
    <row r="273" spans="27:51" ht="15" customHeight="1">
      <c r="AA273" s="1" t="s">
        <v>824</v>
      </c>
    </row>
    <row r="274" spans="27:51" ht="15" customHeight="1">
      <c r="AB274" s="1" t="s">
        <v>290</v>
      </c>
    </row>
    <row r="275" spans="27:51" ht="15" customHeight="1">
      <c r="AC275" s="1" t="s">
        <v>291</v>
      </c>
    </row>
    <row r="276" spans="27:51" ht="15" customHeight="1">
      <c r="AB276" s="1" t="s">
        <v>292</v>
      </c>
    </row>
    <row r="277" spans="27:51" ht="15" customHeight="1">
      <c r="AC277" s="1" t="s">
        <v>283</v>
      </c>
    </row>
    <row r="279" spans="27:51" ht="15" customHeight="1" thickBot="1">
      <c r="AA279" s="103" t="s">
        <v>54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</row>
    <row r="280" spans="27:51" ht="15" customHeight="1">
      <c r="AA280" s="1" t="s">
        <v>805</v>
      </c>
    </row>
    <row r="281" spans="27:51" ht="15" customHeight="1">
      <c r="AB281" s="1" t="s">
        <v>802</v>
      </c>
    </row>
    <row r="282" spans="27:51" ht="15" customHeight="1">
      <c r="AB282" s="1" t="s">
        <v>803</v>
      </c>
    </row>
    <row r="283" spans="27:51" ht="15" customHeight="1">
      <c r="AA283" s="1" t="s">
        <v>825</v>
      </c>
    </row>
    <row r="284" spans="27:51" ht="15" customHeight="1">
      <c r="AB284" s="1" t="s">
        <v>826</v>
      </c>
    </row>
    <row r="286" spans="27:51" ht="15" customHeight="1" thickBot="1">
      <c r="AA286" s="103" t="s">
        <v>55</v>
      </c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</row>
    <row r="287" spans="27:51" ht="15" customHeight="1">
      <c r="AA287" s="1" t="s">
        <v>827</v>
      </c>
    </row>
    <row r="288" spans="27:51" ht="15" customHeight="1">
      <c r="AB288" s="1" t="s">
        <v>2</v>
      </c>
    </row>
    <row r="289" spans="27:51" ht="15" customHeight="1">
      <c r="AC289" s="1" t="s">
        <v>807</v>
      </c>
    </row>
    <row r="290" spans="27:51" ht="15" customHeight="1">
      <c r="AC290" s="1" t="s">
        <v>828</v>
      </c>
    </row>
    <row r="291" spans="27:51" ht="15" customHeight="1">
      <c r="AA291" s="1" t="s">
        <v>390</v>
      </c>
    </row>
    <row r="293" spans="27:51" ht="15" customHeight="1" thickBot="1">
      <c r="AA293" s="103" t="s">
        <v>56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</row>
    <row r="294" spans="27:51" ht="15" customHeight="1">
      <c r="AA294" s="1" t="s">
        <v>332</v>
      </c>
    </row>
  </sheetData>
  <mergeCells count="1">
    <mergeCell ref="A1:BA1"/>
  </mergeCells>
  <phoneticPr fontId="1"/>
  <pageMargins left="0.23622047244094491" right="0.23622047244094491" top="0.31496062992125984" bottom="0.27559055118110237" header="0.35433070866141736" footer="0.15748031496062992"/>
  <pageSetup paperSize="9" scale="44" orientation="landscape" horizontalDpi="4294967293" r:id="rId1"/>
  <headerFooter alignWithMargins="0"/>
  <rowBreaks count="2" manualBreakCount="2">
    <brk id="145" max="52" man="1"/>
    <brk id="236" max="52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Z13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2" ht="28.5">
      <c r="A1" s="200" t="str">
        <f ca="1">RIGHT(CELL("filename",A1),LEN(CELL("filename",A1))-FIND("]",CELL("filename",A1)))</f>
        <v>メッセージ一覧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</row>
    <row r="3" spans="1:52" s="5" customFormat="1" ht="15" customHeight="1">
      <c r="A3" s="3" t="s">
        <v>23</v>
      </c>
      <c r="B3" s="4"/>
      <c r="C3" s="4"/>
      <c r="D3" s="4"/>
      <c r="E3" s="4"/>
      <c r="F3" s="4"/>
      <c r="G3" s="4"/>
    </row>
    <row r="4" spans="1:52" ht="15" customHeight="1">
      <c r="A4" s="4"/>
      <c r="B4" s="7" t="s">
        <v>11</v>
      </c>
      <c r="C4" s="7"/>
    </row>
    <row r="5" spans="1:52" ht="15" customHeight="1">
      <c r="A5" s="4"/>
      <c r="B5" s="246" t="s">
        <v>34</v>
      </c>
      <c r="C5" s="246"/>
      <c r="D5" s="197" t="s">
        <v>2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8"/>
      <c r="Q5" s="197" t="s">
        <v>38</v>
      </c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8"/>
      <c r="AN5" s="247" t="s">
        <v>3</v>
      </c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</row>
    <row r="6" spans="1:52" ht="15" customHeight="1">
      <c r="A6" s="4"/>
      <c r="B6" s="202">
        <v>1</v>
      </c>
      <c r="C6" s="202"/>
      <c r="D6" s="11" t="s">
        <v>1137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1" t="s">
        <v>1139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75"/>
      <c r="AL6" s="75"/>
      <c r="AM6" s="97"/>
      <c r="AN6" s="11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3"/>
    </row>
    <row r="7" spans="1:52" ht="15" customHeight="1">
      <c r="A7" s="4"/>
      <c r="B7" s="202">
        <v>2</v>
      </c>
      <c r="C7" s="202"/>
      <c r="D7" s="11" t="s">
        <v>1140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0" t="s">
        <v>1138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75"/>
      <c r="AL7" s="75"/>
      <c r="AM7" s="97"/>
      <c r="AN7" s="11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3"/>
    </row>
    <row r="8" spans="1:52" ht="15" customHeight="1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2" ht="15" customHeight="1">
      <c r="A9" s="3" t="s">
        <v>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 ht="15" customHeight="1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ht="15" customHeight="1">
      <c r="B11" s="246" t="s">
        <v>34</v>
      </c>
      <c r="C11" s="246"/>
      <c r="D11" s="197" t="s">
        <v>2</v>
      </c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8"/>
      <c r="Q11" s="197" t="s">
        <v>38</v>
      </c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8"/>
      <c r="AN11" s="247" t="s">
        <v>3</v>
      </c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</row>
    <row r="12" spans="1:52" ht="15" customHeight="1">
      <c r="B12" s="202">
        <v>1</v>
      </c>
      <c r="C12" s="202"/>
      <c r="D12" s="11" t="s">
        <v>1143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1" t="s">
        <v>1141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75"/>
      <c r="AL12" s="75"/>
      <c r="AM12" s="97"/>
      <c r="AN12" s="11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/>
    </row>
    <row r="13" spans="1:52" ht="15" customHeight="1">
      <c r="B13" s="202">
        <v>2</v>
      </c>
      <c r="C13" s="202"/>
      <c r="D13" s="11" t="s">
        <v>1144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 t="s">
        <v>1142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75"/>
      <c r="AL13" s="75"/>
      <c r="AM13" s="97"/>
      <c r="AN13" s="11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3"/>
    </row>
  </sheetData>
  <mergeCells count="13">
    <mergeCell ref="B13:C13"/>
    <mergeCell ref="A1:AZ1"/>
    <mergeCell ref="B6:C6"/>
    <mergeCell ref="B5:C5"/>
    <mergeCell ref="AN5:AY5"/>
    <mergeCell ref="B12:C12"/>
    <mergeCell ref="B7:C7"/>
    <mergeCell ref="B11:C11"/>
    <mergeCell ref="AN11:AY11"/>
    <mergeCell ref="D11:P11"/>
    <mergeCell ref="Q11:AM11"/>
    <mergeCell ref="Q5:AM5"/>
    <mergeCell ref="D5:P5"/>
  </mergeCells>
  <phoneticPr fontId="1"/>
  <pageMargins left="0.23622047244094491" right="0.23622047244094491" top="0.31496062992125984" bottom="0.27559055118110237" header="0.35433070866141736" footer="0.15748031496062992"/>
  <pageSetup paperSize="9" scale="87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D306-7115-4094-BDD2-7352CD15EC36}">
  <sheetPr codeName="Sheet14"/>
  <dimension ref="A1:BU182"/>
  <sheetViews>
    <sheetView showGridLines="0" view="pageBreakPreview" zoomScaleNormal="90" zoomScaleSheetLayoutView="100" workbookViewId="0">
      <selection sqref="A1:BU1"/>
    </sheetView>
  </sheetViews>
  <sheetFormatPr defaultRowHeight="14.25"/>
  <cols>
    <col min="1" max="70" width="2.5" style="54" customWidth="1"/>
    <col min="71" max="16384" width="9" style="54"/>
  </cols>
  <sheetData>
    <row r="1" spans="1:73" s="1" customFormat="1" ht="28.5">
      <c r="A1" s="180" t="str">
        <f ca="1">RIGHT(CELL("filename",A1),LEN(CELL("filename",A1))-FIND("]",CELL("filename",A1)))</f>
        <v>データフロー図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</row>
    <row r="3" spans="1:73">
      <c r="B3" s="54" t="s">
        <v>199</v>
      </c>
    </row>
    <row r="6" spans="1:73" s="55" customFormat="1"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</row>
    <row r="7" spans="1:73" s="55" customFormat="1"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</row>
    <row r="8" spans="1:73" s="55" customFormat="1"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</row>
    <row r="9" spans="1:73" s="55" customFormat="1"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</row>
    <row r="10" spans="1:73" s="55" customFormat="1"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</row>
    <row r="11" spans="1:73" s="55" customFormat="1"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</row>
    <row r="12" spans="1:73" s="55" customFormat="1"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</row>
    <row r="13" spans="1:73" s="55" customFormat="1"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</row>
    <row r="14" spans="1:73" s="55" customFormat="1"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</row>
    <row r="15" spans="1:73" s="55" customFormat="1"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</row>
    <row r="16" spans="1:73" s="55" customFormat="1"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</row>
    <row r="17" spans="7:68" s="55" customFormat="1"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</row>
    <row r="18" spans="7:68" s="55" customFormat="1"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</row>
    <row r="19" spans="7:68" s="55" customFormat="1"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</row>
    <row r="20" spans="7:68" s="55" customFormat="1"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</row>
    <row r="21" spans="7:68" s="55" customFormat="1"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</row>
    <row r="22" spans="7:68" s="55" customFormat="1"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</row>
    <row r="23" spans="7:68" s="55" customFormat="1"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</row>
    <row r="24" spans="7:68" s="55" customFormat="1"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</row>
    <row r="25" spans="7:68" s="55" customFormat="1"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</row>
    <row r="26" spans="7:68" s="55" customFormat="1"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</row>
    <row r="27" spans="7:68" s="55" customFormat="1"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</row>
    <row r="28" spans="7:68" s="55" customFormat="1"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</row>
    <row r="29" spans="7:68" s="55" customFormat="1"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</row>
    <row r="30" spans="7:68" s="55" customFormat="1"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</row>
    <row r="31" spans="7:68" s="55" customFormat="1"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</row>
    <row r="32" spans="7:68" s="55" customFormat="1"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</row>
    <row r="33" spans="7:68" s="55" customFormat="1"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</row>
    <row r="34" spans="7:68" s="55" customFormat="1"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</row>
    <row r="35" spans="7:68" s="55" customFormat="1"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</row>
    <row r="36" spans="7:68" s="55" customFormat="1"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</row>
    <row r="37" spans="7:68" s="55" customFormat="1"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</row>
    <row r="38" spans="7:68" s="55" customFormat="1"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</row>
    <row r="39" spans="7:68" s="55" customFormat="1"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</row>
    <row r="40" spans="7:68" s="55" customFormat="1"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</row>
    <row r="41" spans="7:68" s="55" customFormat="1"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</row>
    <row r="42" spans="7:68" s="55" customFormat="1"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</row>
    <row r="43" spans="7:68" s="55" customFormat="1"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</row>
    <row r="44" spans="7:68" s="55" customFormat="1"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</row>
    <row r="45" spans="7:68" s="55" customFormat="1"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</row>
    <row r="46" spans="7:68" s="55" customFormat="1"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</row>
    <row r="47" spans="7:68" s="55" customFormat="1"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</row>
    <row r="48" spans="7:68" s="55" customFormat="1"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</row>
    <row r="49" spans="7:68" s="55" customFormat="1"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</row>
    <row r="50" spans="7:68" s="55" customFormat="1"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</row>
    <row r="51" spans="7:68" s="55" customFormat="1"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</row>
    <row r="52" spans="7:68" s="55" customFormat="1"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</row>
    <row r="53" spans="7:68" s="55" customFormat="1"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</row>
    <row r="54" spans="7:68" s="55" customFormat="1"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</row>
    <row r="55" spans="7:68" s="55" customFormat="1"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</row>
    <row r="56" spans="7:68" s="55" customFormat="1"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</row>
    <row r="57" spans="7:68" s="55" customFormat="1"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</row>
    <row r="58" spans="7:68" s="55" customFormat="1"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</row>
    <row r="59" spans="7:68" s="55" customFormat="1"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</row>
    <row r="60" spans="7:68" s="55" customFormat="1"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</row>
    <row r="61" spans="7:68" s="55" customFormat="1"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</row>
    <row r="62" spans="7:68" s="55" customFormat="1"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</row>
    <row r="63" spans="7:68" s="55" customFormat="1"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</row>
    <row r="64" spans="7:68" s="55" customFormat="1"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</row>
    <row r="65" spans="7:68" s="55" customFormat="1"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</row>
    <row r="66" spans="7:68" s="55" customFormat="1"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</row>
    <row r="67" spans="7:68" s="55" customFormat="1"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</row>
    <row r="68" spans="7:68" s="55" customFormat="1"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</row>
    <row r="69" spans="7:68" s="55" customFormat="1"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</row>
    <row r="70" spans="7:68" s="55" customFormat="1"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</row>
    <row r="71" spans="7:68" s="55" customFormat="1"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</row>
    <row r="72" spans="7:68" s="55" customFormat="1"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</row>
    <row r="73" spans="7:68" s="55" customFormat="1"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</row>
    <row r="74" spans="7:68" s="55" customFormat="1"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</row>
    <row r="75" spans="7:68" s="55" customFormat="1"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</row>
    <row r="76" spans="7:68" s="55" customFormat="1"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</row>
    <row r="77" spans="7:68" s="55" customFormat="1"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</row>
    <row r="78" spans="7:68" s="55" customFormat="1"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</row>
    <row r="79" spans="7:68" s="55" customFormat="1"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</row>
    <row r="80" spans="7:68" s="55" customFormat="1"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</row>
    <row r="81" spans="7:68" s="55" customFormat="1"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</row>
    <row r="82" spans="7:68" s="55" customFormat="1"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</row>
    <row r="83" spans="7:68" s="55" customFormat="1"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</row>
    <row r="84" spans="7:68" s="55" customFormat="1"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</row>
    <row r="85" spans="7:68" s="55" customFormat="1"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</row>
    <row r="86" spans="7:68" s="55" customFormat="1"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</row>
    <row r="87" spans="7:68" s="55" customFormat="1"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</row>
    <row r="88" spans="7:68" s="55" customFormat="1"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</row>
    <row r="89" spans="7:68" s="55" customFormat="1"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</row>
    <row r="90" spans="7:68" s="55" customFormat="1"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</row>
    <row r="91" spans="7:68" s="55" customFormat="1"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</row>
    <row r="92" spans="7:68" s="55" customFormat="1"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</row>
    <row r="93" spans="7:68" s="55" customFormat="1"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</row>
    <row r="94" spans="7:68" s="55" customFormat="1"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</row>
    <row r="95" spans="7:68" s="55" customFormat="1"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</row>
    <row r="96" spans="7:68" s="55" customFormat="1"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</row>
    <row r="97" spans="7:68" s="55" customFormat="1"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</row>
    <row r="98" spans="7:68" s="55" customFormat="1"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</row>
    <row r="99" spans="7:68" s="55" customFormat="1"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</row>
    <row r="100" spans="7:68" s="55" customFormat="1"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</row>
    <row r="101" spans="7:68" s="55" customFormat="1"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</row>
    <row r="102" spans="7:68" s="55" customFormat="1"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</row>
    <row r="103" spans="7:68" s="55" customFormat="1"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</row>
    <row r="104" spans="7:68" s="55" customFormat="1"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</row>
    <row r="105" spans="7:68" s="55" customFormat="1"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</row>
    <row r="106" spans="7:68" s="55" customFormat="1"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</row>
    <row r="107" spans="7:68" s="55" customFormat="1"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</row>
    <row r="108" spans="7:68" s="55" customFormat="1"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</row>
    <row r="109" spans="7:68" s="55" customFormat="1"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</row>
    <row r="110" spans="7:68" s="55" customFormat="1"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</row>
    <row r="111" spans="7:68" s="55" customFormat="1"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</row>
    <row r="112" spans="7:68" s="55" customFormat="1"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</row>
    <row r="113" spans="7:68" s="55" customFormat="1"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</row>
    <row r="114" spans="7:68" s="55" customFormat="1"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</row>
    <row r="115" spans="7:68" s="55" customFormat="1"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</row>
    <row r="116" spans="7:68" s="55" customFormat="1"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</row>
    <row r="117" spans="7:68" s="55" customFormat="1"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</row>
    <row r="118" spans="7:68" s="55" customFormat="1"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</row>
    <row r="119" spans="7:68" s="55" customFormat="1"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</row>
    <row r="120" spans="7:68" s="55" customFormat="1"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</row>
    <row r="121" spans="7:68" s="55" customFormat="1"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</row>
    <row r="122" spans="7:68" s="55" customFormat="1"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</row>
    <row r="123" spans="7:68" s="55" customFormat="1"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</row>
    <row r="124" spans="7:68" s="55" customFormat="1"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</row>
    <row r="125" spans="7:68" s="55" customFormat="1"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</row>
    <row r="126" spans="7:68" s="55" customFormat="1"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</row>
    <row r="127" spans="7:68" s="55" customFormat="1"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</row>
    <row r="128" spans="7:68" s="55" customFormat="1"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</row>
    <row r="129" spans="7:68" s="55" customFormat="1"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</row>
    <row r="130" spans="7:68" s="55" customFormat="1"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</row>
    <row r="131" spans="7:68" s="55" customFormat="1"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</row>
    <row r="132" spans="7:68" s="55" customFormat="1"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</row>
    <row r="133" spans="7:68" s="55" customFormat="1"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</row>
    <row r="134" spans="7:68" s="55" customFormat="1"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</row>
    <row r="135" spans="7:68" s="55" customFormat="1"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</row>
    <row r="136" spans="7:68" s="55" customFormat="1"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</row>
    <row r="137" spans="7:68" s="55" customFormat="1"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</row>
    <row r="138" spans="7:68" s="55" customFormat="1"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</row>
    <row r="139" spans="7:68" s="55" customFormat="1"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</row>
    <row r="140" spans="7:68" s="55" customFormat="1"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</row>
    <row r="141" spans="7:68" s="55" customFormat="1"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</row>
    <row r="142" spans="7:68" s="55" customFormat="1"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</row>
    <row r="143" spans="7:68" s="55" customFormat="1"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</row>
    <row r="144" spans="7:68" s="55" customFormat="1"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</row>
    <row r="145" spans="7:68" s="55" customFormat="1"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</row>
    <row r="146" spans="7:68" s="55" customFormat="1"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</row>
    <row r="147" spans="7:68" s="55" customFormat="1"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</row>
    <row r="148" spans="7:68" s="55" customFormat="1"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</row>
    <row r="149" spans="7:68" s="55" customFormat="1"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</row>
    <row r="150" spans="7:68" s="55" customFormat="1"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</row>
    <row r="151" spans="7:68" s="55" customFormat="1"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</row>
    <row r="152" spans="7:68" s="55" customFormat="1"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</row>
    <row r="153" spans="7:68" s="55" customFormat="1"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</row>
    <row r="154" spans="7:68" s="55" customFormat="1"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</row>
    <row r="155" spans="7:68" s="55" customFormat="1"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</row>
    <row r="156" spans="7:68" s="55" customFormat="1"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</row>
    <row r="157" spans="7:68" s="55" customFormat="1"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</row>
    <row r="158" spans="7:68" s="55" customFormat="1"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</row>
    <row r="159" spans="7:68" s="55" customFormat="1"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</row>
    <row r="160" spans="7:68" s="55" customFormat="1"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</row>
    <row r="161" spans="7:68" s="55" customFormat="1"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</row>
    <row r="162" spans="7:68" s="55" customFormat="1"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</row>
    <row r="163" spans="7:68" s="55" customFormat="1"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</row>
    <row r="164" spans="7:68" s="55" customFormat="1"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</row>
    <row r="165" spans="7:68" s="55" customFormat="1"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</row>
    <row r="166" spans="7:68" s="55" customFormat="1"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</row>
    <row r="167" spans="7:68" s="55" customFormat="1"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</row>
    <row r="168" spans="7:68" s="55" customFormat="1"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</row>
    <row r="169" spans="7:68" s="55" customFormat="1"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</row>
    <row r="170" spans="7:68" s="55" customFormat="1"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</row>
    <row r="171" spans="7:68" s="55" customFormat="1"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</row>
    <row r="172" spans="7:68" s="55" customFormat="1"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</row>
    <row r="173" spans="7:68" s="55" customFormat="1"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</row>
    <row r="174" spans="7:68" s="55" customFormat="1"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</row>
    <row r="175" spans="7:68" s="55" customFormat="1"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</row>
    <row r="176" spans="7:68" s="55" customFormat="1"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</row>
    <row r="177" spans="7:68" s="55" customFormat="1"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</row>
    <row r="178" spans="7:68" s="55" customFormat="1"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</row>
    <row r="179" spans="7:68" s="55" customFormat="1"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</row>
    <row r="180" spans="7:68" s="55" customFormat="1"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</row>
    <row r="181" spans="7:68" s="55" customFormat="1"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</row>
    <row r="182" spans="7:68" s="55" customFormat="1"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</row>
  </sheetData>
  <mergeCells count="1">
    <mergeCell ref="A1:BU1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BJ90"/>
  <sheetViews>
    <sheetView showGridLines="0" view="pageBreakPreview" zoomScaleNormal="100" zoomScaleSheetLayoutView="100" workbookViewId="0">
      <selection sqref="A1:Q1"/>
    </sheetView>
  </sheetViews>
  <sheetFormatPr defaultColWidth="2.5" defaultRowHeight="15" customHeight="1" outlineLevelCol="1"/>
  <cols>
    <col min="1" max="1" width="2.5" style="1"/>
    <col min="2" max="2" width="22.25" style="1" hidden="1" customWidth="1" outlineLevel="1"/>
    <col min="3" max="3" width="14.25" style="1" bestFit="1" customWidth="1" collapsed="1"/>
    <col min="4" max="4" width="23" style="1" bestFit="1" customWidth="1"/>
    <col min="5" max="5" width="23" style="1" hidden="1" customWidth="1" outlineLevel="1"/>
    <col min="6" max="6" width="5.5" style="1" bestFit="1" customWidth="1" collapsed="1"/>
    <col min="7" max="7" width="17.875" style="1" bestFit="1" customWidth="1"/>
    <col min="8" max="8" width="17.875" style="1" hidden="1" customWidth="1" outlineLevel="1"/>
    <col min="9" max="9" width="13.875" style="1" bestFit="1" customWidth="1" collapsed="1"/>
    <col min="10" max="11" width="4.5" style="1" bestFit="1" customWidth="1"/>
    <col min="12" max="12" width="6" style="1" bestFit="1" customWidth="1"/>
    <col min="13" max="13" width="7.5" style="1" bestFit="1" customWidth="1"/>
    <col min="14" max="14" width="18.875" style="1" bestFit="1" customWidth="1"/>
    <col min="15" max="15" width="4.5" style="1" hidden="1" customWidth="1" outlineLevel="1"/>
    <col min="16" max="16" width="6" style="1" hidden="1" customWidth="1" outlineLevel="1"/>
    <col min="17" max="17" width="2.5" style="1" collapsed="1"/>
    <col min="18" max="39" width="2.5" style="1"/>
    <col min="40" max="52" width="2.5" style="1" customWidth="1"/>
    <col min="53" max="16384" width="2.5" style="1"/>
  </cols>
  <sheetData>
    <row r="1" spans="1:52" ht="28.5">
      <c r="A1" s="200" t="str">
        <f ca="1">RIGHT(CELL("filename",A1),LEN(CELL("filename",A1))-FIND("]",CELL("filename",A1)))</f>
        <v>テーブル定義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</row>
    <row r="3" spans="1:52" s="5" customFormat="1" ht="15" customHeight="1">
      <c r="A3" s="43"/>
      <c r="B3" s="53" t="s">
        <v>68</v>
      </c>
      <c r="C3" s="53" t="s">
        <v>69</v>
      </c>
      <c r="D3" s="53" t="s">
        <v>70</v>
      </c>
      <c r="E3" s="53" t="s">
        <v>71</v>
      </c>
      <c r="F3" s="53" t="s">
        <v>72</v>
      </c>
      <c r="G3" s="53" t="s">
        <v>73</v>
      </c>
      <c r="H3" s="53" t="s">
        <v>74</v>
      </c>
      <c r="I3" s="53" t="s">
        <v>75</v>
      </c>
      <c r="J3" s="53" t="s">
        <v>76</v>
      </c>
      <c r="K3" s="53" t="s">
        <v>77</v>
      </c>
      <c r="L3" s="53" t="s">
        <v>78</v>
      </c>
      <c r="M3" s="53" t="s">
        <v>79</v>
      </c>
      <c r="N3" s="53" t="s">
        <v>80</v>
      </c>
      <c r="O3" s="53" t="s">
        <v>81</v>
      </c>
      <c r="P3" s="53" t="s">
        <v>82</v>
      </c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</row>
    <row r="4" spans="1:52" ht="15" customHeight="1">
      <c r="B4" s="252" t="s">
        <v>113</v>
      </c>
      <c r="C4" s="252" t="s">
        <v>84</v>
      </c>
      <c r="D4" s="252" t="s">
        <v>151</v>
      </c>
      <c r="E4" s="252" t="s">
        <v>151</v>
      </c>
      <c r="F4" s="52" t="s">
        <v>85</v>
      </c>
      <c r="G4" s="52" t="s">
        <v>89</v>
      </c>
      <c r="H4" s="52" t="s">
        <v>89</v>
      </c>
      <c r="I4" s="52" t="s">
        <v>144</v>
      </c>
      <c r="J4" s="52"/>
      <c r="K4" s="52"/>
      <c r="L4" s="52" t="s">
        <v>85</v>
      </c>
      <c r="M4" s="52"/>
      <c r="N4" s="52"/>
      <c r="O4" s="52"/>
      <c r="P4" s="52"/>
    </row>
    <row r="5" spans="1:52" ht="15" customHeight="1">
      <c r="B5" s="252"/>
      <c r="C5" s="252"/>
      <c r="D5" s="252"/>
      <c r="E5" s="252"/>
      <c r="F5" s="52" t="s">
        <v>159</v>
      </c>
      <c r="G5" s="52" t="s">
        <v>114</v>
      </c>
      <c r="H5" s="52" t="s">
        <v>114</v>
      </c>
      <c r="I5" s="52" t="s">
        <v>152</v>
      </c>
      <c r="J5" s="52"/>
      <c r="K5" s="52" t="s">
        <v>88</v>
      </c>
      <c r="L5" s="52"/>
      <c r="M5" s="52"/>
      <c r="N5" s="52"/>
      <c r="O5" s="52"/>
      <c r="P5" s="52"/>
    </row>
    <row r="6" spans="1:52" ht="15" customHeight="1">
      <c r="B6" s="252"/>
      <c r="C6" s="252"/>
      <c r="D6" s="252"/>
      <c r="E6" s="252"/>
      <c r="F6" s="52" t="s">
        <v>160</v>
      </c>
      <c r="G6" s="52" t="s">
        <v>106</v>
      </c>
      <c r="H6" s="52" t="s">
        <v>106</v>
      </c>
      <c r="I6" s="52" t="s">
        <v>87</v>
      </c>
      <c r="J6" s="52"/>
      <c r="K6" s="52" t="s">
        <v>88</v>
      </c>
      <c r="L6" s="52"/>
      <c r="M6" s="52"/>
      <c r="N6" s="52"/>
      <c r="O6" s="52"/>
      <c r="P6" s="52"/>
    </row>
    <row r="7" spans="1:52" ht="15" customHeight="1">
      <c r="B7" s="252"/>
      <c r="C7" s="252"/>
      <c r="D7" s="252"/>
      <c r="E7" s="252"/>
      <c r="F7" s="52" t="s">
        <v>161</v>
      </c>
      <c r="G7" s="52" t="s">
        <v>104</v>
      </c>
      <c r="H7" s="52" t="s">
        <v>104</v>
      </c>
      <c r="I7" s="52" t="s">
        <v>87</v>
      </c>
      <c r="J7" s="52"/>
      <c r="K7" s="52"/>
      <c r="L7" s="52"/>
      <c r="M7" s="52"/>
      <c r="N7" s="52"/>
      <c r="O7" s="52"/>
      <c r="P7" s="52"/>
    </row>
    <row r="8" spans="1:52" ht="15" customHeight="1">
      <c r="B8" s="252"/>
      <c r="C8" s="252"/>
      <c r="D8" s="252"/>
      <c r="E8" s="252"/>
      <c r="F8" s="52" t="s">
        <v>162</v>
      </c>
      <c r="G8" s="52" t="s">
        <v>153</v>
      </c>
      <c r="H8" s="52" t="s">
        <v>153</v>
      </c>
      <c r="I8" s="52" t="s">
        <v>87</v>
      </c>
      <c r="J8" s="52"/>
      <c r="K8" s="52"/>
      <c r="L8" s="52"/>
      <c r="M8" s="52"/>
      <c r="N8" s="52"/>
      <c r="O8" s="52"/>
      <c r="P8" s="52"/>
    </row>
    <row r="9" spans="1:52" ht="15" customHeight="1">
      <c r="B9" s="252"/>
      <c r="C9" s="252"/>
      <c r="D9" s="252"/>
      <c r="E9" s="252"/>
      <c r="F9" s="52" t="s">
        <v>163</v>
      </c>
      <c r="G9" s="52" t="s">
        <v>115</v>
      </c>
      <c r="H9" s="52" t="s">
        <v>115</v>
      </c>
      <c r="I9" s="52" t="s">
        <v>87</v>
      </c>
      <c r="J9" s="52"/>
      <c r="K9" s="52"/>
      <c r="L9" s="52"/>
      <c r="M9" s="52"/>
      <c r="N9" s="52"/>
      <c r="O9" s="52"/>
      <c r="P9" s="52"/>
    </row>
    <row r="10" spans="1:52" ht="15" customHeight="1">
      <c r="B10" s="252"/>
      <c r="C10" s="252"/>
      <c r="D10" s="252"/>
      <c r="E10" s="252"/>
      <c r="F10" s="52" t="s">
        <v>164</v>
      </c>
      <c r="G10" s="52" t="s">
        <v>116</v>
      </c>
      <c r="H10" s="52" t="s">
        <v>116</v>
      </c>
      <c r="I10" s="52" t="s">
        <v>87</v>
      </c>
      <c r="J10" s="52"/>
      <c r="K10" s="52"/>
      <c r="L10" s="52"/>
      <c r="M10" s="52"/>
      <c r="N10" s="52"/>
      <c r="O10" s="52"/>
      <c r="P10" s="52"/>
    </row>
    <row r="11" spans="1:52" ht="15" customHeight="1">
      <c r="B11" s="252"/>
      <c r="C11" s="252"/>
      <c r="D11" s="252"/>
      <c r="E11" s="252"/>
      <c r="F11" s="52" t="s">
        <v>165</v>
      </c>
      <c r="G11" s="52" t="s">
        <v>117</v>
      </c>
      <c r="H11" s="52" t="s">
        <v>117</v>
      </c>
      <c r="I11" s="52" t="s">
        <v>87</v>
      </c>
      <c r="J11" s="52"/>
      <c r="K11" s="52"/>
      <c r="L11" s="52"/>
      <c r="M11" s="52"/>
      <c r="N11" s="52"/>
      <c r="O11" s="52"/>
      <c r="P11" s="52"/>
    </row>
    <row r="12" spans="1:52" ht="15" customHeight="1">
      <c r="B12" s="252"/>
      <c r="C12" s="252"/>
      <c r="D12" s="252"/>
      <c r="E12" s="252"/>
      <c r="F12" s="52" t="s">
        <v>166</v>
      </c>
      <c r="G12" s="52" t="s">
        <v>103</v>
      </c>
      <c r="H12" s="52" t="s">
        <v>103</v>
      </c>
      <c r="I12" s="52" t="s">
        <v>87</v>
      </c>
      <c r="J12" s="52"/>
      <c r="K12" s="52"/>
      <c r="L12" s="52"/>
      <c r="M12" s="52"/>
      <c r="N12" s="52"/>
      <c r="O12" s="52"/>
      <c r="P12" s="52"/>
    </row>
    <row r="13" spans="1:52" ht="15" customHeight="1">
      <c r="B13" s="252"/>
      <c r="C13" s="252"/>
      <c r="D13" s="252"/>
      <c r="E13" s="252"/>
      <c r="F13" s="52" t="s">
        <v>167</v>
      </c>
      <c r="G13" s="52" t="s">
        <v>118</v>
      </c>
      <c r="H13" s="52" t="s">
        <v>118</v>
      </c>
      <c r="I13" s="52" t="s">
        <v>87</v>
      </c>
      <c r="J13" s="52"/>
      <c r="K13" s="52"/>
      <c r="L13" s="52"/>
      <c r="M13" s="52"/>
      <c r="N13" s="52"/>
      <c r="O13" s="52"/>
      <c r="P13" s="52"/>
    </row>
    <row r="14" spans="1:52" ht="15" customHeight="1">
      <c r="B14" s="252"/>
      <c r="C14" s="252"/>
      <c r="D14" s="252"/>
      <c r="E14" s="252"/>
      <c r="F14" s="52" t="s">
        <v>168</v>
      </c>
      <c r="G14" s="52" t="s">
        <v>119</v>
      </c>
      <c r="H14" s="52" t="s">
        <v>119</v>
      </c>
      <c r="I14" s="52" t="s">
        <v>87</v>
      </c>
      <c r="J14" s="52"/>
      <c r="K14" s="52"/>
      <c r="L14" s="52"/>
      <c r="M14" s="52"/>
      <c r="N14" s="52"/>
      <c r="O14" s="52"/>
      <c r="P14" s="52"/>
    </row>
    <row r="15" spans="1:52" ht="15" customHeight="1">
      <c r="B15" s="252"/>
      <c r="C15" s="252"/>
      <c r="D15" s="252"/>
      <c r="E15" s="252"/>
      <c r="F15" s="52" t="s">
        <v>169</v>
      </c>
      <c r="G15" s="52" t="s">
        <v>102</v>
      </c>
      <c r="H15" s="52" t="s">
        <v>102</v>
      </c>
      <c r="I15" s="52" t="s">
        <v>87</v>
      </c>
      <c r="J15" s="52"/>
      <c r="K15" s="52"/>
      <c r="L15" s="52"/>
      <c r="M15" s="52"/>
      <c r="N15" s="52"/>
      <c r="O15" s="52"/>
      <c r="P15" s="52"/>
    </row>
    <row r="16" spans="1:52" ht="15" customHeight="1">
      <c r="B16" s="252"/>
      <c r="C16" s="252"/>
      <c r="D16" s="252"/>
      <c r="E16" s="252"/>
      <c r="F16" s="52" t="s">
        <v>170</v>
      </c>
      <c r="G16" s="52" t="s">
        <v>120</v>
      </c>
      <c r="H16" s="52" t="s">
        <v>120</v>
      </c>
      <c r="I16" s="52" t="s">
        <v>87</v>
      </c>
      <c r="J16" s="52"/>
      <c r="K16" s="52"/>
      <c r="L16" s="52"/>
      <c r="M16" s="52"/>
      <c r="N16" s="52"/>
      <c r="O16" s="52"/>
      <c r="P16" s="52"/>
    </row>
    <row r="17" spans="2:16" ht="15" customHeight="1">
      <c r="B17" s="252"/>
      <c r="C17" s="252"/>
      <c r="D17" s="252"/>
      <c r="E17" s="252"/>
      <c r="F17" s="52" t="s">
        <v>171</v>
      </c>
      <c r="G17" s="52" t="s">
        <v>121</v>
      </c>
      <c r="H17" s="52" t="s">
        <v>121</v>
      </c>
      <c r="I17" s="52" t="s">
        <v>87</v>
      </c>
      <c r="J17" s="52"/>
      <c r="K17" s="52"/>
      <c r="L17" s="52"/>
      <c r="M17" s="52"/>
      <c r="N17" s="52"/>
      <c r="O17" s="52"/>
      <c r="P17" s="52"/>
    </row>
    <row r="18" spans="2:16" ht="15" customHeight="1">
      <c r="B18" s="252"/>
      <c r="C18" s="252"/>
      <c r="D18" s="252"/>
      <c r="E18" s="252"/>
      <c r="F18" s="52" t="s">
        <v>172</v>
      </c>
      <c r="G18" s="52" t="s">
        <v>122</v>
      </c>
      <c r="H18" s="52" t="s">
        <v>122</v>
      </c>
      <c r="I18" s="52" t="s">
        <v>87</v>
      </c>
      <c r="J18" s="52"/>
      <c r="K18" s="52"/>
      <c r="L18" s="52"/>
      <c r="M18" s="52"/>
      <c r="N18" s="52"/>
      <c r="O18" s="52"/>
      <c r="P18" s="52"/>
    </row>
    <row r="19" spans="2:16" ht="15" customHeight="1">
      <c r="B19" s="252"/>
      <c r="C19" s="252"/>
      <c r="D19" s="252"/>
      <c r="E19" s="252"/>
      <c r="F19" s="52" t="s">
        <v>173</v>
      </c>
      <c r="G19" s="52" t="s">
        <v>123</v>
      </c>
      <c r="H19" s="52" t="s">
        <v>123</v>
      </c>
      <c r="I19" s="52" t="s">
        <v>87</v>
      </c>
      <c r="J19" s="52"/>
      <c r="K19" s="52"/>
      <c r="L19" s="52"/>
      <c r="M19" s="52"/>
      <c r="N19" s="52"/>
      <c r="O19" s="52"/>
      <c r="P19" s="52"/>
    </row>
    <row r="20" spans="2:16" ht="15" customHeight="1">
      <c r="B20" s="252"/>
      <c r="C20" s="252"/>
      <c r="D20" s="252"/>
      <c r="E20" s="252"/>
      <c r="F20" s="52" t="s">
        <v>174</v>
      </c>
      <c r="G20" s="52" t="s">
        <v>124</v>
      </c>
      <c r="H20" s="52" t="s">
        <v>124</v>
      </c>
      <c r="I20" s="52" t="s">
        <v>87</v>
      </c>
      <c r="J20" s="52"/>
      <c r="K20" s="52"/>
      <c r="L20" s="52"/>
      <c r="M20" s="52"/>
      <c r="N20" s="52"/>
      <c r="O20" s="52"/>
      <c r="P20" s="52"/>
    </row>
    <row r="21" spans="2:16" ht="15" customHeight="1">
      <c r="B21" s="252"/>
      <c r="C21" s="252"/>
      <c r="D21" s="252"/>
      <c r="E21" s="252"/>
      <c r="F21" s="52" t="s">
        <v>175</v>
      </c>
      <c r="G21" s="52" t="s">
        <v>125</v>
      </c>
      <c r="H21" s="52" t="s">
        <v>125</v>
      </c>
      <c r="I21" s="52" t="s">
        <v>87</v>
      </c>
      <c r="J21" s="52"/>
      <c r="K21" s="52" t="s">
        <v>88</v>
      </c>
      <c r="L21" s="52"/>
      <c r="M21" s="52"/>
      <c r="N21" s="52"/>
      <c r="O21" s="52"/>
      <c r="P21" s="52"/>
    </row>
    <row r="22" spans="2:16" ht="15" customHeight="1">
      <c r="B22" s="252"/>
      <c r="C22" s="252"/>
      <c r="D22" s="252"/>
      <c r="E22" s="252"/>
      <c r="F22" s="52" t="s">
        <v>176</v>
      </c>
      <c r="G22" s="52" t="s">
        <v>126</v>
      </c>
      <c r="H22" s="52" t="s">
        <v>126</v>
      </c>
      <c r="I22" s="52" t="s">
        <v>87</v>
      </c>
      <c r="J22" s="52"/>
      <c r="K22" s="52" t="s">
        <v>88</v>
      </c>
      <c r="L22" s="52"/>
      <c r="M22" s="52"/>
      <c r="N22" s="52"/>
      <c r="O22" s="52"/>
      <c r="P22" s="52"/>
    </row>
    <row r="23" spans="2:16" ht="15" customHeight="1">
      <c r="B23" s="252"/>
      <c r="C23" s="252"/>
      <c r="D23" s="252"/>
      <c r="E23" s="252"/>
      <c r="F23" s="52" t="s">
        <v>177</v>
      </c>
      <c r="G23" s="52" t="s">
        <v>127</v>
      </c>
      <c r="H23" s="52" t="s">
        <v>127</v>
      </c>
      <c r="I23" s="52" t="s">
        <v>87</v>
      </c>
      <c r="J23" s="52"/>
      <c r="K23" s="52" t="s">
        <v>88</v>
      </c>
      <c r="L23" s="52"/>
      <c r="M23" s="52"/>
      <c r="N23" s="52"/>
      <c r="O23" s="52"/>
      <c r="P23" s="52"/>
    </row>
    <row r="24" spans="2:16" ht="15" customHeight="1">
      <c r="B24" s="252"/>
      <c r="C24" s="252"/>
      <c r="D24" s="252"/>
      <c r="E24" s="252"/>
      <c r="F24" s="52" t="s">
        <v>178</v>
      </c>
      <c r="G24" s="52" t="s">
        <v>128</v>
      </c>
      <c r="H24" s="52" t="s">
        <v>128</v>
      </c>
      <c r="I24" s="52" t="s">
        <v>87</v>
      </c>
      <c r="J24" s="52"/>
      <c r="K24" s="52" t="s">
        <v>88</v>
      </c>
      <c r="L24" s="52"/>
      <c r="M24" s="52"/>
      <c r="N24" s="52"/>
      <c r="O24" s="52"/>
      <c r="P24" s="52"/>
    </row>
    <row r="25" spans="2:16" ht="15" customHeight="1">
      <c r="B25" s="252"/>
      <c r="C25" s="252"/>
      <c r="D25" s="252"/>
      <c r="E25" s="252"/>
      <c r="F25" s="52" t="s">
        <v>179</v>
      </c>
      <c r="G25" s="52" t="s">
        <v>129</v>
      </c>
      <c r="H25" s="52" t="s">
        <v>129</v>
      </c>
      <c r="I25" s="52" t="s">
        <v>87</v>
      </c>
      <c r="J25" s="52"/>
      <c r="K25" s="52"/>
      <c r="L25" s="52"/>
      <c r="M25" s="52"/>
      <c r="N25" s="52"/>
      <c r="O25" s="52"/>
      <c r="P25" s="52"/>
    </row>
    <row r="26" spans="2:16" ht="15" customHeight="1">
      <c r="B26" s="252"/>
      <c r="C26" s="252"/>
      <c r="D26" s="252"/>
      <c r="E26" s="252"/>
      <c r="F26" s="52" t="s">
        <v>180</v>
      </c>
      <c r="G26" s="52" t="s">
        <v>130</v>
      </c>
      <c r="H26" s="52" t="s">
        <v>130</v>
      </c>
      <c r="I26" s="52" t="s">
        <v>97</v>
      </c>
      <c r="J26" s="52"/>
      <c r="K26" s="52" t="s">
        <v>88</v>
      </c>
      <c r="L26" s="52"/>
      <c r="M26" s="52"/>
      <c r="N26" s="52"/>
      <c r="O26" s="52"/>
      <c r="P26" s="52"/>
    </row>
    <row r="27" spans="2:16" ht="15" customHeight="1">
      <c r="B27" s="252"/>
      <c r="C27" s="252"/>
      <c r="D27" s="252"/>
      <c r="E27" s="252"/>
      <c r="F27" s="52" t="s">
        <v>181</v>
      </c>
      <c r="G27" s="52" t="s">
        <v>131</v>
      </c>
      <c r="H27" s="52" t="s">
        <v>131</v>
      </c>
      <c r="I27" s="52" t="s">
        <v>97</v>
      </c>
      <c r="J27" s="52"/>
      <c r="K27" s="52"/>
      <c r="L27" s="52"/>
      <c r="M27" s="52"/>
      <c r="N27" s="52"/>
      <c r="O27" s="52"/>
      <c r="P27" s="52"/>
    </row>
    <row r="28" spans="2:16" ht="15" customHeight="1">
      <c r="B28" s="252"/>
      <c r="C28" s="252"/>
      <c r="D28" s="252"/>
      <c r="E28" s="252"/>
      <c r="F28" s="52" t="s">
        <v>182</v>
      </c>
      <c r="G28" s="52" t="s">
        <v>154</v>
      </c>
      <c r="H28" s="52" t="s">
        <v>154</v>
      </c>
      <c r="I28" s="52" t="s">
        <v>87</v>
      </c>
      <c r="J28" s="52"/>
      <c r="K28" s="52" t="s">
        <v>88</v>
      </c>
      <c r="L28" s="52"/>
      <c r="M28" s="52"/>
      <c r="N28" s="52"/>
      <c r="O28" s="52"/>
      <c r="P28" s="52"/>
    </row>
    <row r="29" spans="2:16" ht="15" customHeight="1">
      <c r="B29" s="252"/>
      <c r="C29" s="252"/>
      <c r="D29" s="252"/>
      <c r="E29" s="252"/>
      <c r="F29" s="52" t="s">
        <v>183</v>
      </c>
      <c r="G29" s="52" t="s">
        <v>132</v>
      </c>
      <c r="H29" s="52" t="s">
        <v>132</v>
      </c>
      <c r="I29" s="52" t="s">
        <v>87</v>
      </c>
      <c r="J29" s="52"/>
      <c r="K29" s="52"/>
      <c r="L29" s="52"/>
      <c r="M29" s="52"/>
      <c r="N29" s="52"/>
      <c r="O29" s="52"/>
      <c r="P29" s="52"/>
    </row>
    <row r="30" spans="2:16" ht="15" customHeight="1">
      <c r="B30" s="252"/>
      <c r="C30" s="252"/>
      <c r="D30" s="252"/>
      <c r="E30" s="252"/>
      <c r="F30" s="52" t="s">
        <v>184</v>
      </c>
      <c r="G30" s="52" t="s">
        <v>133</v>
      </c>
      <c r="H30" s="52" t="s">
        <v>133</v>
      </c>
      <c r="I30" s="52" t="s">
        <v>87</v>
      </c>
      <c r="J30" s="52"/>
      <c r="K30" s="52"/>
      <c r="L30" s="52"/>
      <c r="M30" s="52"/>
      <c r="N30" s="52"/>
      <c r="O30" s="52"/>
      <c r="P30" s="52"/>
    </row>
    <row r="31" spans="2:16" ht="15" customHeight="1">
      <c r="B31" s="252"/>
      <c r="C31" s="252"/>
      <c r="D31" s="252"/>
      <c r="E31" s="252"/>
      <c r="F31" s="52" t="s">
        <v>185</v>
      </c>
      <c r="G31" s="52" t="s">
        <v>155</v>
      </c>
      <c r="H31" s="52" t="s">
        <v>155</v>
      </c>
      <c r="I31" s="52" t="s">
        <v>87</v>
      </c>
      <c r="J31" s="52"/>
      <c r="K31" s="52" t="s">
        <v>88</v>
      </c>
      <c r="L31" s="52"/>
      <c r="M31" s="52"/>
      <c r="N31" s="52"/>
      <c r="O31" s="52"/>
      <c r="P31" s="52"/>
    </row>
    <row r="32" spans="2:16" ht="15" customHeight="1">
      <c r="B32" s="252"/>
      <c r="C32" s="252"/>
      <c r="D32" s="252"/>
      <c r="E32" s="252"/>
      <c r="F32" s="52" t="s">
        <v>186</v>
      </c>
      <c r="G32" s="52" t="s">
        <v>134</v>
      </c>
      <c r="H32" s="52" t="s">
        <v>134</v>
      </c>
      <c r="I32" s="52" t="s">
        <v>87</v>
      </c>
      <c r="J32" s="52"/>
      <c r="K32" s="52"/>
      <c r="L32" s="52"/>
      <c r="M32" s="52"/>
      <c r="N32" s="52"/>
      <c r="O32" s="52"/>
      <c r="P32" s="52"/>
    </row>
    <row r="33" spans="1:51" ht="15" customHeight="1">
      <c r="B33" s="252"/>
      <c r="C33" s="252"/>
      <c r="D33" s="252"/>
      <c r="E33" s="252"/>
      <c r="F33" s="52" t="s">
        <v>187</v>
      </c>
      <c r="G33" s="52" t="s">
        <v>135</v>
      </c>
      <c r="H33" s="52" t="s">
        <v>135</v>
      </c>
      <c r="I33" s="52" t="s">
        <v>87</v>
      </c>
      <c r="J33" s="52"/>
      <c r="K33" s="52"/>
      <c r="L33" s="52"/>
      <c r="M33" s="52"/>
      <c r="N33" s="52"/>
      <c r="O33" s="52"/>
      <c r="P33" s="52"/>
    </row>
    <row r="34" spans="1:51" ht="15" customHeight="1">
      <c r="B34" s="252"/>
      <c r="C34" s="252"/>
      <c r="D34" s="252"/>
      <c r="E34" s="252"/>
      <c r="F34" s="52" t="s">
        <v>188</v>
      </c>
      <c r="G34" s="52" t="s">
        <v>95</v>
      </c>
      <c r="H34" s="52" t="s">
        <v>95</v>
      </c>
      <c r="I34" s="52" t="s">
        <v>136</v>
      </c>
      <c r="J34" s="52"/>
      <c r="K34" s="52" t="s">
        <v>88</v>
      </c>
      <c r="L34" s="52"/>
      <c r="M34" s="52"/>
      <c r="N34" s="52"/>
      <c r="O34" s="52"/>
      <c r="P34" s="52"/>
    </row>
    <row r="35" spans="1:51" ht="15" customHeight="1">
      <c r="B35" s="252"/>
      <c r="C35" s="252"/>
      <c r="D35" s="252"/>
      <c r="E35" s="252"/>
      <c r="F35" s="52" t="s">
        <v>189</v>
      </c>
      <c r="G35" s="52" t="s">
        <v>137</v>
      </c>
      <c r="H35" s="52" t="s">
        <v>137</v>
      </c>
      <c r="I35" s="52" t="s">
        <v>152</v>
      </c>
      <c r="J35" s="52"/>
      <c r="K35" s="52" t="s">
        <v>88</v>
      </c>
      <c r="L35" s="52"/>
      <c r="M35" s="52"/>
      <c r="N35" s="52"/>
      <c r="O35" s="52"/>
      <c r="P35" s="52"/>
    </row>
    <row r="36" spans="1:51" ht="15" customHeight="1">
      <c r="B36" s="252"/>
      <c r="C36" s="252"/>
      <c r="D36" s="252"/>
      <c r="E36" s="252"/>
      <c r="F36" s="52" t="s">
        <v>190</v>
      </c>
      <c r="G36" s="52" t="s">
        <v>138</v>
      </c>
      <c r="H36" s="52" t="s">
        <v>138</v>
      </c>
      <c r="I36" s="52" t="s">
        <v>152</v>
      </c>
      <c r="J36" s="52"/>
      <c r="K36" s="52"/>
      <c r="L36" s="52"/>
      <c r="M36" s="52"/>
      <c r="N36" s="52"/>
      <c r="O36" s="52"/>
      <c r="P36" s="52"/>
    </row>
    <row r="37" spans="1:51" ht="15" customHeight="1">
      <c r="B37" s="252"/>
      <c r="C37" s="252"/>
      <c r="D37" s="252"/>
      <c r="E37" s="252"/>
      <c r="F37" s="52" t="s">
        <v>191</v>
      </c>
      <c r="G37" s="52" t="s">
        <v>139</v>
      </c>
      <c r="H37" s="52" t="s">
        <v>139</v>
      </c>
      <c r="I37" s="52" t="s">
        <v>152</v>
      </c>
      <c r="J37" s="52"/>
      <c r="K37" s="52" t="s">
        <v>88</v>
      </c>
      <c r="L37" s="52"/>
      <c r="M37" s="52"/>
      <c r="N37" s="52"/>
      <c r="O37" s="52"/>
      <c r="P37" s="52"/>
    </row>
    <row r="38" spans="1:51" ht="15" customHeight="1">
      <c r="B38" s="252"/>
      <c r="C38" s="252"/>
      <c r="D38" s="252"/>
      <c r="E38" s="252"/>
      <c r="F38" s="52" t="s">
        <v>192</v>
      </c>
      <c r="G38" s="52" t="s">
        <v>140</v>
      </c>
      <c r="H38" s="52" t="s">
        <v>140</v>
      </c>
      <c r="I38" s="52" t="s">
        <v>152</v>
      </c>
      <c r="J38" s="52"/>
      <c r="K38" s="52"/>
      <c r="L38" s="52"/>
      <c r="M38" s="52"/>
      <c r="N38" s="52"/>
      <c r="O38" s="52"/>
      <c r="P38" s="52"/>
    </row>
    <row r="39" spans="1:51" ht="15" customHeight="1">
      <c r="B39" s="252"/>
      <c r="C39" s="252"/>
      <c r="D39" s="252"/>
      <c r="E39" s="252"/>
      <c r="F39" s="52" t="s">
        <v>193</v>
      </c>
      <c r="G39" s="52" t="s">
        <v>156</v>
      </c>
      <c r="H39" s="52" t="s">
        <v>156</v>
      </c>
      <c r="I39" s="52" t="s">
        <v>109</v>
      </c>
      <c r="J39" s="52"/>
      <c r="K39" s="52"/>
      <c r="L39" s="52"/>
      <c r="M39" s="52"/>
      <c r="N39" s="52"/>
      <c r="O39" s="52"/>
      <c r="P39" s="52"/>
    </row>
    <row r="40" spans="1:51" ht="15" customHeight="1">
      <c r="B40" s="252"/>
      <c r="C40" s="252"/>
      <c r="D40" s="252"/>
      <c r="E40" s="252"/>
      <c r="F40" s="52" t="s">
        <v>194</v>
      </c>
      <c r="G40" s="52" t="s">
        <v>157</v>
      </c>
      <c r="H40" s="52" t="s">
        <v>157</v>
      </c>
      <c r="I40" s="52" t="s">
        <v>99</v>
      </c>
      <c r="J40" s="52"/>
      <c r="K40" s="52"/>
      <c r="L40" s="52"/>
      <c r="M40" s="52"/>
      <c r="N40" s="52"/>
      <c r="O40" s="52"/>
      <c r="P40" s="52"/>
    </row>
    <row r="41" spans="1:51" ht="15" customHeight="1">
      <c r="B41" s="252"/>
      <c r="C41" s="252"/>
      <c r="D41" s="252"/>
      <c r="E41" s="252"/>
      <c r="F41" s="52" t="s">
        <v>195</v>
      </c>
      <c r="G41" s="52" t="s">
        <v>142</v>
      </c>
      <c r="H41" s="52" t="s">
        <v>142</v>
      </c>
      <c r="I41" s="52" t="s">
        <v>143</v>
      </c>
      <c r="J41" s="52"/>
      <c r="K41" s="52"/>
      <c r="L41" s="52"/>
      <c r="M41" s="52"/>
      <c r="N41" s="52"/>
      <c r="O41" s="52"/>
      <c r="P41" s="52"/>
    </row>
    <row r="42" spans="1:51" ht="15" customHeight="1">
      <c r="B42" s="252"/>
      <c r="C42" s="252"/>
      <c r="D42" s="252"/>
      <c r="E42" s="252"/>
      <c r="F42" s="52" t="s">
        <v>196</v>
      </c>
      <c r="G42" s="52" t="s">
        <v>100</v>
      </c>
      <c r="H42" s="52" t="s">
        <v>100</v>
      </c>
      <c r="I42" s="52" t="s">
        <v>101</v>
      </c>
      <c r="J42" s="52"/>
      <c r="K42" s="52"/>
      <c r="L42" s="52"/>
      <c r="M42" s="52"/>
      <c r="N42" s="52"/>
      <c r="O42" s="52"/>
      <c r="P42" s="52"/>
    </row>
    <row r="43" spans="1:51" ht="15" customHeight="1">
      <c r="B43" s="252"/>
      <c r="C43" s="252"/>
      <c r="D43" s="252"/>
      <c r="E43" s="252"/>
      <c r="F43" s="52" t="s">
        <v>197</v>
      </c>
      <c r="G43" s="52" t="s">
        <v>158</v>
      </c>
      <c r="H43" s="52" t="s">
        <v>158</v>
      </c>
      <c r="I43" s="52" t="s">
        <v>158</v>
      </c>
      <c r="J43" s="52"/>
      <c r="K43" s="52"/>
      <c r="L43" s="52"/>
      <c r="M43" s="52"/>
      <c r="N43" s="52"/>
      <c r="O43" s="52"/>
      <c r="P43" s="52"/>
    </row>
    <row r="44" spans="1:51" ht="15" customHeight="1">
      <c r="B44" s="252"/>
      <c r="C44" s="252"/>
      <c r="D44" s="252"/>
      <c r="E44" s="252"/>
      <c r="F44" s="52" t="s">
        <v>198</v>
      </c>
      <c r="G44" s="52" t="s">
        <v>141</v>
      </c>
      <c r="H44" s="52" t="s">
        <v>141</v>
      </c>
      <c r="I44" s="52" t="s">
        <v>141</v>
      </c>
      <c r="J44" s="52"/>
      <c r="K44" s="52"/>
      <c r="L44" s="52"/>
      <c r="M44" s="52"/>
      <c r="N44" s="52"/>
      <c r="O44" s="52"/>
      <c r="P44" s="52"/>
    </row>
    <row r="45" spans="1:51" ht="15" customHeight="1">
      <c r="A45" s="46"/>
      <c r="B45" s="252" t="s">
        <v>83</v>
      </c>
      <c r="C45" s="252" t="s">
        <v>84</v>
      </c>
      <c r="D45" s="252" t="s">
        <v>110</v>
      </c>
      <c r="E45" s="252" t="s">
        <v>110</v>
      </c>
      <c r="F45" s="52" t="s">
        <v>85</v>
      </c>
      <c r="G45" s="52" t="s">
        <v>86</v>
      </c>
      <c r="H45" s="52" t="s">
        <v>86</v>
      </c>
      <c r="I45" s="52" t="s">
        <v>87</v>
      </c>
      <c r="J45" s="52"/>
      <c r="K45" s="52" t="s">
        <v>88</v>
      </c>
      <c r="L45" s="52"/>
      <c r="M45" s="52"/>
      <c r="N45" s="52"/>
      <c r="O45" s="52"/>
      <c r="P45" s="52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</row>
    <row r="46" spans="1:51" ht="15" customHeight="1">
      <c r="A46" s="46"/>
      <c r="B46" s="252"/>
      <c r="C46" s="252"/>
      <c r="D46" s="252"/>
      <c r="E46" s="252"/>
      <c r="F46" s="52" t="s">
        <v>159</v>
      </c>
      <c r="G46" s="52" t="s">
        <v>89</v>
      </c>
      <c r="H46" s="52" t="s">
        <v>89</v>
      </c>
      <c r="I46" s="52" t="s">
        <v>90</v>
      </c>
      <c r="J46" s="52"/>
      <c r="K46" s="52"/>
      <c r="L46" s="52" t="s">
        <v>85</v>
      </c>
      <c r="M46" s="52" t="s">
        <v>88</v>
      </c>
      <c r="N46" s="52" t="s">
        <v>111</v>
      </c>
      <c r="O46" s="52"/>
      <c r="P46" s="52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</row>
    <row r="47" spans="1:51" ht="15" customHeight="1">
      <c r="A47" s="46"/>
      <c r="B47" s="252"/>
      <c r="C47" s="252"/>
      <c r="D47" s="252"/>
      <c r="E47" s="252"/>
      <c r="F47" s="52" t="s">
        <v>160</v>
      </c>
      <c r="G47" s="52" t="s">
        <v>91</v>
      </c>
      <c r="H47" s="52" t="s">
        <v>91</v>
      </c>
      <c r="I47" s="52" t="s">
        <v>87</v>
      </c>
      <c r="J47" s="52"/>
      <c r="K47" s="52"/>
      <c r="L47" s="52"/>
      <c r="M47" s="52"/>
      <c r="N47" s="52"/>
      <c r="O47" s="52"/>
      <c r="P47" s="52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</row>
    <row r="48" spans="1:51" ht="15" customHeight="1">
      <c r="A48" s="46"/>
      <c r="B48" s="252"/>
      <c r="C48" s="252"/>
      <c r="D48" s="252"/>
      <c r="E48" s="252"/>
      <c r="F48" s="52" t="s">
        <v>161</v>
      </c>
      <c r="G48" s="52" t="s">
        <v>92</v>
      </c>
      <c r="H48" s="52" t="s">
        <v>92</v>
      </c>
      <c r="I48" s="52" t="s">
        <v>93</v>
      </c>
      <c r="J48" s="52"/>
      <c r="K48" s="52"/>
      <c r="L48" s="52"/>
      <c r="M48" s="52"/>
      <c r="N48" s="52"/>
      <c r="O48" s="52"/>
      <c r="P48" s="52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62" ht="15" customHeight="1">
      <c r="A49" s="46"/>
      <c r="B49" s="252"/>
      <c r="C49" s="252"/>
      <c r="D49" s="252"/>
      <c r="E49" s="252"/>
      <c r="F49" s="52" t="s">
        <v>162</v>
      </c>
      <c r="G49" s="52" t="s">
        <v>94</v>
      </c>
      <c r="H49" s="52" t="s">
        <v>94</v>
      </c>
      <c r="I49" s="52" t="s">
        <v>87</v>
      </c>
      <c r="J49" s="52"/>
      <c r="K49" s="52"/>
      <c r="L49" s="52"/>
      <c r="M49" s="52"/>
      <c r="N49" s="52"/>
      <c r="O49" s="52"/>
      <c r="P49" s="52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</row>
    <row r="50" spans="1:62" ht="15" customHeight="1">
      <c r="A50" s="46"/>
      <c r="B50" s="252"/>
      <c r="C50" s="252"/>
      <c r="D50" s="252"/>
      <c r="E50" s="252"/>
      <c r="F50" s="52" t="s">
        <v>163</v>
      </c>
      <c r="G50" s="52" t="s">
        <v>95</v>
      </c>
      <c r="H50" s="52" t="s">
        <v>95</v>
      </c>
      <c r="I50" s="52" t="s">
        <v>87</v>
      </c>
      <c r="J50" s="52"/>
      <c r="K50" s="52"/>
      <c r="L50" s="52"/>
      <c r="M50" s="52"/>
      <c r="N50" s="52"/>
      <c r="O50" s="52"/>
      <c r="P50" s="52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</row>
    <row r="51" spans="1:62" ht="15" customHeight="1">
      <c r="A51" s="46"/>
      <c r="B51" s="252"/>
      <c r="C51" s="252"/>
      <c r="D51" s="252"/>
      <c r="E51" s="252"/>
      <c r="F51" s="52" t="s">
        <v>164</v>
      </c>
      <c r="G51" s="52" t="s">
        <v>96</v>
      </c>
      <c r="H51" s="52" t="s">
        <v>96</v>
      </c>
      <c r="I51" s="52" t="s">
        <v>97</v>
      </c>
      <c r="J51" s="52"/>
      <c r="K51" s="52"/>
      <c r="L51" s="52"/>
      <c r="M51" s="52"/>
      <c r="N51" s="52"/>
      <c r="O51" s="52"/>
      <c r="P51" s="52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</row>
    <row r="52" spans="1:62" s="5" customFormat="1" ht="15" customHeight="1">
      <c r="A52" s="46"/>
      <c r="B52" s="252"/>
      <c r="C52" s="252"/>
      <c r="D52" s="252"/>
      <c r="E52" s="252"/>
      <c r="F52" s="52" t="s">
        <v>165</v>
      </c>
      <c r="G52" s="52" t="s">
        <v>98</v>
      </c>
      <c r="H52" s="52" t="s">
        <v>98</v>
      </c>
      <c r="I52" s="52" t="s">
        <v>99</v>
      </c>
      <c r="J52" s="52"/>
      <c r="K52" s="52"/>
      <c r="L52" s="52"/>
      <c r="M52" s="52"/>
      <c r="N52" s="52"/>
      <c r="O52" s="52"/>
      <c r="P52" s="52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BI52" s="1"/>
      <c r="BJ52" s="1"/>
    </row>
    <row r="53" spans="1:62" ht="15" customHeight="1">
      <c r="A53" s="44"/>
      <c r="B53" s="252"/>
      <c r="C53" s="252"/>
      <c r="D53" s="252"/>
      <c r="E53" s="252"/>
      <c r="F53" s="52" t="s">
        <v>166</v>
      </c>
      <c r="G53" s="52" t="s">
        <v>100</v>
      </c>
      <c r="H53" s="52" t="s">
        <v>100</v>
      </c>
      <c r="I53" s="52" t="s">
        <v>101</v>
      </c>
      <c r="J53" s="52"/>
      <c r="K53" s="52"/>
      <c r="L53" s="52"/>
      <c r="M53" s="52"/>
      <c r="N53" s="52"/>
      <c r="O53" s="52"/>
      <c r="P53" s="52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62" ht="15" customHeight="1">
      <c r="A54" s="44"/>
      <c r="B54" s="252"/>
      <c r="C54" s="252"/>
      <c r="D54" s="252"/>
      <c r="E54" s="252"/>
      <c r="F54" s="52" t="s">
        <v>167</v>
      </c>
      <c r="G54" s="52" t="s">
        <v>102</v>
      </c>
      <c r="H54" s="52" t="s">
        <v>102</v>
      </c>
      <c r="I54" s="52" t="s">
        <v>87</v>
      </c>
      <c r="J54" s="52"/>
      <c r="K54" s="52"/>
      <c r="L54" s="52"/>
      <c r="M54" s="52"/>
      <c r="N54" s="52"/>
      <c r="O54" s="52"/>
      <c r="P54" s="52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62" ht="15" customHeight="1">
      <c r="A55" s="44"/>
      <c r="B55" s="252"/>
      <c r="C55" s="252"/>
      <c r="D55" s="252"/>
      <c r="E55" s="252"/>
      <c r="F55" s="52" t="s">
        <v>168</v>
      </c>
      <c r="G55" s="52" t="s">
        <v>103</v>
      </c>
      <c r="H55" s="52" t="s">
        <v>103</v>
      </c>
      <c r="I55" s="52" t="s">
        <v>87</v>
      </c>
      <c r="J55" s="52"/>
      <c r="K55" s="52"/>
      <c r="L55" s="52"/>
      <c r="M55" s="52"/>
      <c r="N55" s="52"/>
      <c r="O55" s="52"/>
      <c r="P55" s="52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62" ht="15" customHeight="1">
      <c r="A56" s="44"/>
      <c r="B56" s="252"/>
      <c r="C56" s="252"/>
      <c r="D56" s="252"/>
      <c r="E56" s="252"/>
      <c r="F56" s="52" t="s">
        <v>169</v>
      </c>
      <c r="G56" s="52" t="s">
        <v>104</v>
      </c>
      <c r="H56" s="52" t="s">
        <v>104</v>
      </c>
      <c r="I56" s="52" t="s">
        <v>87</v>
      </c>
      <c r="J56" s="52"/>
      <c r="K56" s="52"/>
      <c r="L56" s="52"/>
      <c r="M56" s="52"/>
      <c r="N56" s="52"/>
      <c r="O56" s="52"/>
      <c r="P56" s="52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62" ht="15" customHeight="1">
      <c r="A57" s="43"/>
      <c r="B57" s="252"/>
      <c r="C57" s="252"/>
      <c r="D57" s="252"/>
      <c r="E57" s="252"/>
      <c r="F57" s="52" t="s">
        <v>170</v>
      </c>
      <c r="G57" s="52" t="s">
        <v>112</v>
      </c>
      <c r="H57" s="52" t="s">
        <v>112</v>
      </c>
      <c r="I57" s="52" t="s">
        <v>87</v>
      </c>
      <c r="J57" s="52"/>
      <c r="K57" s="52"/>
      <c r="L57" s="52"/>
      <c r="M57" s="52"/>
      <c r="N57" s="52"/>
      <c r="O57" s="52"/>
      <c r="P57" s="52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7"/>
    </row>
    <row r="58" spans="1:62" ht="15" customHeight="1">
      <c r="A58" s="43"/>
      <c r="B58" s="252"/>
      <c r="C58" s="252"/>
      <c r="D58" s="252"/>
      <c r="E58" s="252"/>
      <c r="F58" s="52" t="s">
        <v>171</v>
      </c>
      <c r="G58" s="52" t="s">
        <v>105</v>
      </c>
      <c r="H58" s="52" t="s">
        <v>105</v>
      </c>
      <c r="I58" s="52" t="s">
        <v>87</v>
      </c>
      <c r="J58" s="52"/>
      <c r="K58" s="52"/>
      <c r="L58" s="52"/>
      <c r="M58" s="52"/>
      <c r="N58" s="52"/>
      <c r="O58" s="52"/>
      <c r="P58" s="52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7"/>
    </row>
    <row r="59" spans="1:62" ht="15" customHeight="1">
      <c r="A59" s="44"/>
      <c r="B59" s="252"/>
      <c r="C59" s="252"/>
      <c r="D59" s="252"/>
      <c r="E59" s="252"/>
      <c r="F59" s="52" t="s">
        <v>172</v>
      </c>
      <c r="G59" s="52" t="s">
        <v>106</v>
      </c>
      <c r="H59" s="52" t="s">
        <v>106</v>
      </c>
      <c r="I59" s="52" t="s">
        <v>87</v>
      </c>
      <c r="J59" s="52"/>
      <c r="K59" s="52"/>
      <c r="L59" s="52"/>
      <c r="M59" s="52"/>
      <c r="N59" s="52"/>
      <c r="O59" s="52"/>
      <c r="P59" s="52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62" ht="15" customHeight="1">
      <c r="A60" s="44"/>
      <c r="B60" s="252" t="s">
        <v>83</v>
      </c>
      <c r="C60" s="252" t="s">
        <v>84</v>
      </c>
      <c r="D60" s="252" t="s">
        <v>107</v>
      </c>
      <c r="E60" s="252" t="s">
        <v>107</v>
      </c>
      <c r="F60" s="52" t="s">
        <v>85</v>
      </c>
      <c r="G60" s="52" t="s">
        <v>86</v>
      </c>
      <c r="H60" s="52" t="s">
        <v>86</v>
      </c>
      <c r="I60" s="52" t="s">
        <v>87</v>
      </c>
      <c r="J60" s="52"/>
      <c r="K60" s="52" t="s">
        <v>88</v>
      </c>
      <c r="L60" s="52"/>
      <c r="M60" s="52"/>
      <c r="N60" s="52"/>
      <c r="O60" s="52"/>
      <c r="P60" s="52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62" ht="15" customHeight="1">
      <c r="A61" s="44"/>
      <c r="B61" s="252"/>
      <c r="C61" s="252"/>
      <c r="D61" s="252"/>
      <c r="E61" s="252"/>
      <c r="F61" s="52" t="s">
        <v>159</v>
      </c>
      <c r="G61" s="52" t="s">
        <v>89</v>
      </c>
      <c r="H61" s="52" t="s">
        <v>89</v>
      </c>
      <c r="I61" s="52" t="s">
        <v>90</v>
      </c>
      <c r="J61" s="52"/>
      <c r="K61" s="52"/>
      <c r="L61" s="52" t="s">
        <v>85</v>
      </c>
      <c r="M61" s="52" t="s">
        <v>88</v>
      </c>
      <c r="N61" s="52" t="s">
        <v>111</v>
      </c>
      <c r="O61" s="52"/>
      <c r="P61" s="52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62" ht="15" customHeight="1">
      <c r="A62" s="46"/>
      <c r="B62" s="252"/>
      <c r="C62" s="252"/>
      <c r="D62" s="252"/>
      <c r="E62" s="252"/>
      <c r="F62" s="52" t="s">
        <v>160</v>
      </c>
      <c r="G62" s="52" t="s">
        <v>91</v>
      </c>
      <c r="H62" s="52" t="s">
        <v>91</v>
      </c>
      <c r="I62" s="52" t="s">
        <v>87</v>
      </c>
      <c r="J62" s="52"/>
      <c r="K62" s="52"/>
      <c r="L62" s="52"/>
      <c r="M62" s="52"/>
      <c r="N62" s="52"/>
      <c r="O62" s="52"/>
      <c r="P62" s="52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62" ht="15" customHeight="1">
      <c r="A63" s="46"/>
      <c r="B63" s="252"/>
      <c r="C63" s="252"/>
      <c r="D63" s="252"/>
      <c r="E63" s="252"/>
      <c r="F63" s="52" t="s">
        <v>161</v>
      </c>
      <c r="G63" s="52" t="s">
        <v>92</v>
      </c>
      <c r="H63" s="52" t="s">
        <v>92</v>
      </c>
      <c r="I63" s="52" t="s">
        <v>93</v>
      </c>
      <c r="J63" s="52"/>
      <c r="K63" s="52"/>
      <c r="L63" s="52"/>
      <c r="M63" s="52"/>
      <c r="N63" s="52"/>
      <c r="O63" s="52"/>
      <c r="P63" s="52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</row>
    <row r="64" spans="1:62" ht="15" customHeight="1">
      <c r="A64" s="46"/>
      <c r="B64" s="252"/>
      <c r="C64" s="252"/>
      <c r="D64" s="252"/>
      <c r="E64" s="252"/>
      <c r="F64" s="52" t="s">
        <v>162</v>
      </c>
      <c r="G64" s="52" t="s">
        <v>94</v>
      </c>
      <c r="H64" s="52" t="s">
        <v>94</v>
      </c>
      <c r="I64" s="52" t="s">
        <v>87</v>
      </c>
      <c r="J64" s="52"/>
      <c r="K64" s="52"/>
      <c r="L64" s="52"/>
      <c r="M64" s="52"/>
      <c r="N64" s="52"/>
      <c r="O64" s="52"/>
      <c r="P64" s="52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51" ht="15" customHeight="1">
      <c r="A65" s="46"/>
      <c r="B65" s="252"/>
      <c r="C65" s="252"/>
      <c r="D65" s="252"/>
      <c r="E65" s="252"/>
      <c r="F65" s="52" t="s">
        <v>163</v>
      </c>
      <c r="G65" s="52" t="s">
        <v>95</v>
      </c>
      <c r="H65" s="52" t="s">
        <v>95</v>
      </c>
      <c r="I65" s="52" t="s">
        <v>87</v>
      </c>
      <c r="J65" s="52"/>
      <c r="K65" s="52"/>
      <c r="L65" s="52"/>
      <c r="M65" s="52"/>
      <c r="N65" s="52"/>
      <c r="O65" s="52"/>
      <c r="P65" s="52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</row>
    <row r="66" spans="1:51" ht="15" customHeight="1">
      <c r="A66" s="46"/>
      <c r="B66" s="252"/>
      <c r="C66" s="252"/>
      <c r="D66" s="252"/>
      <c r="E66" s="252"/>
      <c r="F66" s="52" t="s">
        <v>164</v>
      </c>
      <c r="G66" s="52" t="s">
        <v>96</v>
      </c>
      <c r="H66" s="52" t="s">
        <v>96</v>
      </c>
      <c r="I66" s="52" t="s">
        <v>97</v>
      </c>
      <c r="J66" s="52"/>
      <c r="K66" s="52"/>
      <c r="L66" s="52"/>
      <c r="M66" s="52"/>
      <c r="N66" s="52"/>
      <c r="O66" s="52"/>
      <c r="P66" s="52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51" ht="15" customHeight="1">
      <c r="A67" s="46"/>
      <c r="B67" s="252"/>
      <c r="C67" s="252"/>
      <c r="D67" s="252"/>
      <c r="E67" s="252"/>
      <c r="F67" s="52" t="s">
        <v>165</v>
      </c>
      <c r="G67" s="52" t="s">
        <v>98</v>
      </c>
      <c r="H67" s="52" t="s">
        <v>98</v>
      </c>
      <c r="I67" s="52" t="s">
        <v>99</v>
      </c>
      <c r="J67" s="52"/>
      <c r="K67" s="52"/>
      <c r="L67" s="52"/>
      <c r="M67" s="52"/>
      <c r="N67" s="52"/>
      <c r="O67" s="52"/>
      <c r="P67" s="52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</row>
    <row r="68" spans="1:51" ht="15" customHeight="1">
      <c r="A68" s="46"/>
      <c r="B68" s="252"/>
      <c r="C68" s="252"/>
      <c r="D68" s="252"/>
      <c r="E68" s="252"/>
      <c r="F68" s="52" t="s">
        <v>166</v>
      </c>
      <c r="G68" s="52" t="s">
        <v>100</v>
      </c>
      <c r="H68" s="52" t="s">
        <v>100</v>
      </c>
      <c r="I68" s="52" t="s">
        <v>101</v>
      </c>
      <c r="J68" s="52"/>
      <c r="K68" s="52"/>
      <c r="L68" s="52"/>
      <c r="M68" s="52"/>
      <c r="N68" s="52"/>
      <c r="O68" s="52"/>
      <c r="P68" s="52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51" ht="15" customHeight="1">
      <c r="B69" s="252"/>
      <c r="C69" s="252"/>
      <c r="D69" s="252"/>
      <c r="E69" s="252"/>
      <c r="F69" s="52" t="s">
        <v>167</v>
      </c>
      <c r="G69" s="52" t="s">
        <v>102</v>
      </c>
      <c r="H69" s="52" t="s">
        <v>102</v>
      </c>
      <c r="I69" s="52" t="s">
        <v>87</v>
      </c>
      <c r="J69" s="52"/>
      <c r="K69" s="52"/>
      <c r="L69" s="52"/>
      <c r="M69" s="52"/>
      <c r="N69" s="52"/>
      <c r="O69" s="52"/>
      <c r="P69" s="52"/>
    </row>
    <row r="70" spans="1:51" ht="15" customHeight="1">
      <c r="B70" s="252"/>
      <c r="C70" s="252"/>
      <c r="D70" s="252"/>
      <c r="E70" s="252"/>
      <c r="F70" s="52" t="s">
        <v>168</v>
      </c>
      <c r="G70" s="52" t="s">
        <v>103</v>
      </c>
      <c r="H70" s="52" t="s">
        <v>103</v>
      </c>
      <c r="I70" s="52" t="s">
        <v>87</v>
      </c>
      <c r="J70" s="52"/>
      <c r="K70" s="52"/>
      <c r="L70" s="52"/>
      <c r="M70" s="52"/>
      <c r="N70" s="52"/>
      <c r="O70" s="52"/>
      <c r="P70" s="52"/>
    </row>
    <row r="71" spans="1:51" ht="15" customHeight="1">
      <c r="B71" s="252"/>
      <c r="C71" s="252"/>
      <c r="D71" s="252"/>
      <c r="E71" s="252"/>
      <c r="F71" s="52" t="s">
        <v>169</v>
      </c>
      <c r="G71" s="52" t="s">
        <v>104</v>
      </c>
      <c r="H71" s="52" t="s">
        <v>104</v>
      </c>
      <c r="I71" s="52" t="s">
        <v>87</v>
      </c>
      <c r="J71" s="52"/>
      <c r="K71" s="52"/>
      <c r="L71" s="52"/>
      <c r="M71" s="52"/>
      <c r="N71" s="52"/>
      <c r="O71" s="52"/>
      <c r="P71" s="52"/>
    </row>
    <row r="72" spans="1:51" ht="15" customHeight="1">
      <c r="B72" s="252"/>
      <c r="C72" s="252"/>
      <c r="D72" s="252"/>
      <c r="E72" s="252"/>
      <c r="F72" s="52" t="s">
        <v>170</v>
      </c>
      <c r="G72" s="52" t="s">
        <v>112</v>
      </c>
      <c r="H72" s="52" t="s">
        <v>112</v>
      </c>
      <c r="I72" s="52" t="s">
        <v>87</v>
      </c>
      <c r="J72" s="52"/>
      <c r="K72" s="52"/>
      <c r="L72" s="52"/>
      <c r="M72" s="52"/>
      <c r="N72" s="52"/>
      <c r="O72" s="52"/>
      <c r="P72" s="52"/>
    </row>
    <row r="73" spans="1:51" ht="15" customHeight="1">
      <c r="B73" s="252"/>
      <c r="C73" s="252"/>
      <c r="D73" s="252"/>
      <c r="E73" s="252"/>
      <c r="F73" s="52" t="s">
        <v>171</v>
      </c>
      <c r="G73" s="52" t="s">
        <v>108</v>
      </c>
      <c r="H73" s="52" t="s">
        <v>108</v>
      </c>
      <c r="I73" s="52" t="s">
        <v>109</v>
      </c>
      <c r="J73" s="52"/>
      <c r="K73" s="52"/>
      <c r="L73" s="52"/>
      <c r="M73" s="52"/>
      <c r="N73" s="52"/>
      <c r="O73" s="52"/>
      <c r="P73" s="52"/>
    </row>
    <row r="74" spans="1:51" ht="15" customHeight="1">
      <c r="B74" s="252" t="s">
        <v>113</v>
      </c>
      <c r="C74" s="252" t="s">
        <v>84</v>
      </c>
      <c r="D74" s="252" t="s">
        <v>145</v>
      </c>
      <c r="E74" s="252" t="s">
        <v>145</v>
      </c>
      <c r="F74" s="52" t="s">
        <v>85</v>
      </c>
      <c r="G74" s="52" t="s">
        <v>112</v>
      </c>
      <c r="H74" s="52" t="s">
        <v>112</v>
      </c>
      <c r="I74" s="52" t="s">
        <v>90</v>
      </c>
      <c r="J74" s="52"/>
      <c r="K74" s="52"/>
      <c r="L74" s="52" t="s">
        <v>85</v>
      </c>
      <c r="M74" s="52" t="s">
        <v>88</v>
      </c>
      <c r="N74" s="52" t="s">
        <v>111</v>
      </c>
      <c r="O74" s="52"/>
      <c r="P74" s="52"/>
    </row>
    <row r="75" spans="1:51" ht="15" customHeight="1">
      <c r="B75" s="252"/>
      <c r="C75" s="252"/>
      <c r="D75" s="252"/>
      <c r="E75" s="252"/>
      <c r="F75" s="52" t="s">
        <v>159</v>
      </c>
      <c r="G75" s="52" t="s">
        <v>146</v>
      </c>
      <c r="H75" s="52" t="s">
        <v>146</v>
      </c>
      <c r="I75" s="52" t="s">
        <v>87</v>
      </c>
      <c r="J75" s="52"/>
      <c r="K75" s="52"/>
      <c r="L75" s="52"/>
      <c r="M75" s="52"/>
      <c r="N75" s="52"/>
      <c r="O75" s="52"/>
      <c r="P75" s="52"/>
    </row>
    <row r="76" spans="1:51" ht="15" customHeight="1">
      <c r="B76" s="252"/>
      <c r="C76" s="252"/>
      <c r="D76" s="252"/>
      <c r="E76" s="252"/>
      <c r="F76" s="52" t="s">
        <v>160</v>
      </c>
      <c r="G76" s="52" t="s">
        <v>125</v>
      </c>
      <c r="H76" s="52" t="s">
        <v>125</v>
      </c>
      <c r="I76" s="52" t="s">
        <v>87</v>
      </c>
      <c r="J76" s="52"/>
      <c r="K76" s="52"/>
      <c r="L76" s="52"/>
      <c r="M76" s="52"/>
      <c r="N76" s="52"/>
      <c r="O76" s="52"/>
      <c r="P76" s="52"/>
    </row>
    <row r="77" spans="1:51" ht="15" customHeight="1">
      <c r="B77" s="252"/>
      <c r="C77" s="252"/>
      <c r="D77" s="252"/>
      <c r="E77" s="252"/>
      <c r="F77" s="52" t="s">
        <v>161</v>
      </c>
      <c r="G77" s="52" t="s">
        <v>126</v>
      </c>
      <c r="H77" s="52" t="s">
        <v>126</v>
      </c>
      <c r="I77" s="52" t="s">
        <v>87</v>
      </c>
      <c r="J77" s="52"/>
      <c r="K77" s="52"/>
      <c r="L77" s="52"/>
      <c r="M77" s="52"/>
      <c r="N77" s="52"/>
      <c r="O77" s="52"/>
      <c r="P77" s="52"/>
    </row>
    <row r="78" spans="1:51" ht="15" customHeight="1">
      <c r="B78" s="252"/>
      <c r="C78" s="252"/>
      <c r="D78" s="252"/>
      <c r="E78" s="252"/>
      <c r="F78" s="52" t="s">
        <v>162</v>
      </c>
      <c r="G78" s="52" t="s">
        <v>104</v>
      </c>
      <c r="H78" s="52" t="s">
        <v>104</v>
      </c>
      <c r="I78" s="52" t="s">
        <v>87</v>
      </c>
      <c r="J78" s="52"/>
      <c r="K78" s="52"/>
      <c r="L78" s="52"/>
      <c r="M78" s="52"/>
      <c r="N78" s="52"/>
      <c r="O78" s="52"/>
      <c r="P78" s="52"/>
    </row>
    <row r="79" spans="1:51" ht="15" customHeight="1">
      <c r="B79" s="252"/>
      <c r="C79" s="252"/>
      <c r="D79" s="252"/>
      <c r="E79" s="252"/>
      <c r="F79" s="52" t="s">
        <v>163</v>
      </c>
      <c r="G79" s="52" t="s">
        <v>132</v>
      </c>
      <c r="H79" s="52" t="s">
        <v>132</v>
      </c>
      <c r="I79" s="52" t="s">
        <v>87</v>
      </c>
      <c r="J79" s="52"/>
      <c r="K79" s="52"/>
      <c r="L79" s="52"/>
      <c r="M79" s="52"/>
      <c r="N79" s="52"/>
      <c r="O79" s="52"/>
      <c r="P79" s="52"/>
    </row>
    <row r="80" spans="1:51" ht="15" customHeight="1">
      <c r="B80" s="252"/>
      <c r="C80" s="252"/>
      <c r="D80" s="252"/>
      <c r="E80" s="252"/>
      <c r="F80" s="52" t="s">
        <v>164</v>
      </c>
      <c r="G80" s="52" t="s">
        <v>147</v>
      </c>
      <c r="H80" s="52" t="s">
        <v>147</v>
      </c>
      <c r="I80" s="52" t="s">
        <v>87</v>
      </c>
      <c r="J80" s="52"/>
      <c r="K80" s="52"/>
      <c r="L80" s="52"/>
      <c r="M80" s="52"/>
      <c r="N80" s="52"/>
      <c r="O80" s="52"/>
      <c r="P80" s="52"/>
    </row>
    <row r="81" spans="2:16" ht="15" customHeight="1">
      <c r="B81" s="252"/>
      <c r="C81" s="252"/>
      <c r="D81" s="252"/>
      <c r="E81" s="252"/>
      <c r="F81" s="52" t="s">
        <v>165</v>
      </c>
      <c r="G81" s="52" t="s">
        <v>148</v>
      </c>
      <c r="H81" s="52" t="s">
        <v>148</v>
      </c>
      <c r="I81" s="52" t="s">
        <v>87</v>
      </c>
      <c r="J81" s="52"/>
      <c r="K81" s="52"/>
      <c r="L81" s="52"/>
      <c r="M81" s="52"/>
      <c r="N81" s="52"/>
      <c r="O81" s="52"/>
      <c r="P81" s="52"/>
    </row>
    <row r="82" spans="2:16" ht="15" customHeight="1">
      <c r="B82" s="252"/>
      <c r="C82" s="252"/>
      <c r="D82" s="252"/>
      <c r="E82" s="252"/>
      <c r="F82" s="52" t="s">
        <v>166</v>
      </c>
      <c r="G82" s="52" t="s">
        <v>149</v>
      </c>
      <c r="H82" s="52" t="s">
        <v>149</v>
      </c>
      <c r="I82" s="52" t="s">
        <v>87</v>
      </c>
      <c r="J82" s="52"/>
      <c r="K82" s="52"/>
      <c r="L82" s="52"/>
      <c r="M82" s="52"/>
      <c r="N82" s="52"/>
      <c r="O82" s="52"/>
      <c r="P82" s="52"/>
    </row>
    <row r="83" spans="2:16" ht="15" customHeight="1">
      <c r="B83" s="252"/>
      <c r="C83" s="252"/>
      <c r="D83" s="252"/>
      <c r="E83" s="252"/>
      <c r="F83" s="52" t="s">
        <v>167</v>
      </c>
      <c r="G83" s="52" t="s">
        <v>150</v>
      </c>
      <c r="H83" s="52" t="s">
        <v>150</v>
      </c>
      <c r="I83" s="52" t="s">
        <v>93</v>
      </c>
      <c r="J83" s="52"/>
      <c r="K83" s="52"/>
      <c r="L83" s="52"/>
      <c r="M83" s="52"/>
      <c r="N83" s="52"/>
      <c r="O83" s="52"/>
      <c r="P83" s="52"/>
    </row>
    <row r="84" spans="2:16" ht="15" customHeight="1">
      <c r="B84" s="252"/>
      <c r="C84" s="252"/>
      <c r="D84" s="252"/>
      <c r="E84" s="252"/>
      <c r="F84" s="52" t="s">
        <v>168</v>
      </c>
      <c r="G84" s="52" t="s">
        <v>99</v>
      </c>
      <c r="H84" s="52" t="s">
        <v>99</v>
      </c>
      <c r="I84" s="52" t="s">
        <v>99</v>
      </c>
      <c r="J84" s="52"/>
      <c r="K84" s="52"/>
      <c r="L84" s="52"/>
      <c r="M84" s="52"/>
      <c r="N84" s="52"/>
      <c r="O84" s="52"/>
      <c r="P84" s="52"/>
    </row>
    <row r="85" spans="2:16" ht="15" customHeight="1">
      <c r="B85" s="252"/>
      <c r="C85" s="252"/>
      <c r="D85" s="252"/>
      <c r="E85" s="252"/>
      <c r="F85" s="52" t="s">
        <v>169</v>
      </c>
      <c r="G85" s="52" t="s">
        <v>117</v>
      </c>
      <c r="H85" s="52" t="s">
        <v>117</v>
      </c>
      <c r="I85" s="52" t="s">
        <v>87</v>
      </c>
      <c r="J85" s="52"/>
      <c r="K85" s="52"/>
      <c r="L85" s="52"/>
      <c r="M85" s="52"/>
      <c r="N85" s="52"/>
      <c r="O85" s="52"/>
      <c r="P85" s="52"/>
    </row>
    <row r="86" spans="2:16" ht="15" customHeight="1">
      <c r="B86" s="252"/>
      <c r="C86" s="252"/>
      <c r="D86" s="252"/>
      <c r="E86" s="252"/>
      <c r="F86" s="52" t="s">
        <v>170</v>
      </c>
      <c r="G86" s="52" t="s">
        <v>103</v>
      </c>
      <c r="H86" s="52" t="s">
        <v>103</v>
      </c>
      <c r="I86" s="52" t="s">
        <v>87</v>
      </c>
      <c r="J86" s="52"/>
      <c r="K86" s="52"/>
      <c r="L86" s="52"/>
      <c r="M86" s="52"/>
      <c r="N86" s="52"/>
      <c r="O86" s="52"/>
      <c r="P86" s="52"/>
    </row>
    <row r="87" spans="2:16" ht="15" customHeight="1">
      <c r="B87" s="252"/>
      <c r="C87" s="252"/>
      <c r="D87" s="252"/>
      <c r="E87" s="252"/>
      <c r="F87" s="52" t="s">
        <v>171</v>
      </c>
      <c r="G87" s="52" t="s">
        <v>100</v>
      </c>
      <c r="H87" s="52" t="s">
        <v>100</v>
      </c>
      <c r="I87" s="52" t="s">
        <v>101</v>
      </c>
      <c r="J87" s="52"/>
      <c r="K87" s="52"/>
      <c r="L87" s="52"/>
      <c r="M87" s="52"/>
      <c r="N87" s="52"/>
      <c r="O87" s="52"/>
      <c r="P87" s="52"/>
    </row>
    <row r="88" spans="2:16" ht="15" customHeight="1">
      <c r="B88" s="252"/>
      <c r="C88" s="252"/>
      <c r="D88" s="252"/>
      <c r="E88" s="252"/>
      <c r="F88" s="52" t="s">
        <v>172</v>
      </c>
      <c r="G88" s="52" t="s">
        <v>105</v>
      </c>
      <c r="H88" s="52" t="s">
        <v>105</v>
      </c>
      <c r="I88" s="52" t="s">
        <v>87</v>
      </c>
      <c r="J88" s="52"/>
      <c r="K88" s="52"/>
      <c r="L88" s="52"/>
      <c r="M88" s="52"/>
      <c r="N88" s="52"/>
      <c r="O88" s="52"/>
      <c r="P88" s="52"/>
    </row>
    <row r="89" spans="2:16" ht="15" customHeight="1">
      <c r="B89" s="252"/>
      <c r="C89" s="252"/>
      <c r="D89" s="252"/>
      <c r="E89" s="252"/>
      <c r="F89" s="52" t="s">
        <v>173</v>
      </c>
      <c r="G89" s="52" t="s">
        <v>91</v>
      </c>
      <c r="H89" s="52" t="s">
        <v>91</v>
      </c>
      <c r="I89" s="52" t="s">
        <v>87</v>
      </c>
      <c r="J89" s="52"/>
      <c r="K89" s="52"/>
      <c r="L89" s="52"/>
      <c r="M89" s="52"/>
      <c r="N89" s="52"/>
      <c r="O89" s="52"/>
      <c r="P89" s="52"/>
    </row>
    <row r="90" spans="2:16" ht="15" customHeight="1">
      <c r="B90" s="252"/>
      <c r="C90" s="252"/>
      <c r="D90" s="252"/>
      <c r="E90" s="252"/>
      <c r="F90" s="52" t="s">
        <v>174</v>
      </c>
      <c r="G90" s="52" t="s">
        <v>102</v>
      </c>
      <c r="H90" s="52" t="s">
        <v>102</v>
      </c>
      <c r="I90" s="52" t="s">
        <v>87</v>
      </c>
      <c r="J90" s="52"/>
      <c r="K90" s="52"/>
      <c r="L90" s="52"/>
      <c r="M90" s="52"/>
      <c r="N90" s="52"/>
      <c r="O90" s="52"/>
      <c r="P90" s="52"/>
    </row>
  </sheetData>
  <mergeCells count="17">
    <mergeCell ref="B60:B73"/>
    <mergeCell ref="B74:B90"/>
    <mergeCell ref="B4:B44"/>
    <mergeCell ref="A1:Q1"/>
    <mergeCell ref="C74:C90"/>
    <mergeCell ref="D74:D90"/>
    <mergeCell ref="E74:E90"/>
    <mergeCell ref="C4:C44"/>
    <mergeCell ref="D4:D44"/>
    <mergeCell ref="E4:E44"/>
    <mergeCell ref="C45:C59"/>
    <mergeCell ref="D45:D59"/>
    <mergeCell ref="E45:E59"/>
    <mergeCell ref="C60:C73"/>
    <mergeCell ref="D60:D73"/>
    <mergeCell ref="E60:E73"/>
    <mergeCell ref="B45:B59"/>
  </mergeCells>
  <phoneticPr fontId="1"/>
  <pageMargins left="0.23622047244094491" right="0.23622047244094491" top="0.31496062992125984" bottom="0.27559055118110237" header="0.35433070866141736" footer="0.15748031496062992"/>
  <pageSetup paperSize="9" scale="44" orientation="landscape" horizontalDpi="4294967293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C9D3-C3A4-4356-BD24-BB362C6262D4}">
  <sheetPr codeName="Sheet10"/>
  <dimension ref="A1:BI29"/>
  <sheetViews>
    <sheetView showGridLines="0" view="pageBreakPreview" zoomScaleNormal="100" zoomScaleSheetLayoutView="100" workbookViewId="0">
      <selection sqref="A1:BI1"/>
    </sheetView>
  </sheetViews>
  <sheetFormatPr defaultColWidth="2.5" defaultRowHeight="15" customHeight="1"/>
  <cols>
    <col min="1" max="16384" width="2.5" style="1"/>
  </cols>
  <sheetData>
    <row r="1" spans="1:61" ht="28.5">
      <c r="A1" s="253" t="str">
        <f ca="1">RIGHT(CELL("filename",A1),LEN(CELL("filename",A1))-FIND("]",CELL("filename",A1)))</f>
        <v>ER図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</row>
    <row r="2" spans="1:61" ht="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</row>
    <row r="3" spans="1:61" ht="1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</row>
    <row r="4" spans="1:61" s="5" customFormat="1" ht="15" customHeight="1">
      <c r="A4" s="43"/>
      <c r="B4" s="46"/>
      <c r="C4" s="46"/>
      <c r="D4" s="46"/>
      <c r="E4" s="46"/>
      <c r="F4" s="46"/>
      <c r="G4" s="46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</row>
    <row r="5" spans="1:61" ht="15" customHeight="1">
      <c r="A5" s="46"/>
      <c r="B5" s="48"/>
      <c r="C5" s="48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</row>
    <row r="6" spans="1:61" ht="15" customHeight="1">
      <c r="A6" s="46"/>
      <c r="B6" s="255"/>
      <c r="C6" s="255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44"/>
    </row>
    <row r="7" spans="1:61" ht="15" customHeight="1">
      <c r="A7" s="46"/>
      <c r="B7" s="255"/>
      <c r="C7" s="255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44"/>
    </row>
    <row r="8" spans="1:61" ht="15" customHeight="1">
      <c r="A8" s="46"/>
      <c r="B8" s="255"/>
      <c r="C8" s="255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44"/>
    </row>
    <row r="9" spans="1:61" ht="15" customHeight="1">
      <c r="A9" s="46"/>
      <c r="B9" s="255"/>
      <c r="C9" s="255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44"/>
    </row>
    <row r="10" spans="1:61" ht="15" customHeight="1">
      <c r="A10" s="46"/>
      <c r="B10" s="255"/>
      <c r="C10" s="255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44"/>
    </row>
    <row r="11" spans="1:61" ht="15" customHeight="1">
      <c r="A11" s="46"/>
      <c r="B11" s="255"/>
      <c r="C11" s="255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44"/>
    </row>
    <row r="12" spans="1:61" s="5" customFormat="1" ht="15" customHeight="1">
      <c r="A12" s="46"/>
      <c r="B12" s="255"/>
      <c r="C12" s="255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47"/>
      <c r="BI12" s="1"/>
    </row>
    <row r="13" spans="1:61" ht="15" customHeight="1">
      <c r="A13" s="44"/>
      <c r="B13" s="255"/>
      <c r="C13" s="255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44"/>
    </row>
    <row r="14" spans="1:61" ht="15" customHeight="1">
      <c r="A14" s="44"/>
      <c r="B14" s="255"/>
      <c r="C14" s="255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44"/>
    </row>
    <row r="15" spans="1:61" ht="15" customHeight="1">
      <c r="A15" s="44"/>
      <c r="B15" s="255"/>
      <c r="C15" s="255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44"/>
    </row>
    <row r="16" spans="1:61" ht="15" customHeight="1">
      <c r="A16" s="44"/>
      <c r="B16" s="44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4"/>
    </row>
    <row r="17" spans="1:52" ht="15" customHeight="1">
      <c r="A17" s="43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</row>
    <row r="18" spans="1:52" ht="15" customHeight="1">
      <c r="A18" s="43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</row>
    <row r="19" spans="1:52" ht="15" customHeight="1">
      <c r="A19" s="44"/>
      <c r="B19" s="255"/>
      <c r="C19" s="255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44"/>
    </row>
    <row r="20" spans="1:52" ht="15" customHeight="1">
      <c r="A20" s="44"/>
      <c r="B20" s="255"/>
      <c r="C20" s="255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44"/>
    </row>
    <row r="21" spans="1:52" ht="15" customHeight="1">
      <c r="A21" s="44"/>
      <c r="B21" s="255"/>
      <c r="C21" s="255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44"/>
    </row>
    <row r="22" spans="1:52" ht="15" customHeight="1">
      <c r="A22" s="46"/>
      <c r="B22" s="255"/>
      <c r="C22" s="255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44"/>
    </row>
    <row r="23" spans="1:52" ht="15" customHeight="1">
      <c r="A23" s="46"/>
      <c r="B23" s="255"/>
      <c r="C23" s="255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44"/>
    </row>
    <row r="24" spans="1:52" ht="15" customHeight="1">
      <c r="A24" s="46"/>
      <c r="B24" s="255"/>
      <c r="C24" s="255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44"/>
    </row>
    <row r="25" spans="1:52" ht="15" customHeight="1">
      <c r="A25" s="46"/>
      <c r="B25" s="255"/>
      <c r="C25" s="255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44"/>
    </row>
    <row r="26" spans="1:52" ht="15" customHeight="1">
      <c r="A26" s="46"/>
      <c r="B26" s="255"/>
      <c r="C26" s="255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44"/>
    </row>
    <row r="27" spans="1:52" ht="15" customHeight="1">
      <c r="A27" s="46"/>
      <c r="B27" s="255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44"/>
    </row>
    <row r="28" spans="1:52" ht="15" customHeight="1">
      <c r="A28" s="46"/>
      <c r="B28" s="255"/>
      <c r="C28" s="255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44"/>
    </row>
    <row r="29" spans="1:52" ht="1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</row>
  </sheetData>
  <mergeCells count="81">
    <mergeCell ref="B28:C28"/>
    <mergeCell ref="D28:S28"/>
    <mergeCell ref="T28:AM28"/>
    <mergeCell ref="AN28:AY28"/>
    <mergeCell ref="B26:C26"/>
    <mergeCell ref="D26:S26"/>
    <mergeCell ref="T26:AM26"/>
    <mergeCell ref="AN26:AY26"/>
    <mergeCell ref="B27:C27"/>
    <mergeCell ref="D27:S27"/>
    <mergeCell ref="T27:AM27"/>
    <mergeCell ref="AN27:AY27"/>
    <mergeCell ref="B24:C24"/>
    <mergeCell ref="D24:S24"/>
    <mergeCell ref="T24:AM24"/>
    <mergeCell ref="AN24:AY24"/>
    <mergeCell ref="B25:C25"/>
    <mergeCell ref="D25:S25"/>
    <mergeCell ref="T25:AM25"/>
    <mergeCell ref="AN25:AY25"/>
    <mergeCell ref="B22:C22"/>
    <mergeCell ref="D22:S22"/>
    <mergeCell ref="T22:AM22"/>
    <mergeCell ref="AN22:AY22"/>
    <mergeCell ref="B23:C23"/>
    <mergeCell ref="D23:S23"/>
    <mergeCell ref="T23:AM23"/>
    <mergeCell ref="AN23:AY23"/>
    <mergeCell ref="B20:C20"/>
    <mergeCell ref="D20:S20"/>
    <mergeCell ref="T20:AM20"/>
    <mergeCell ref="AN20:AY20"/>
    <mergeCell ref="B21:C21"/>
    <mergeCell ref="D21:S21"/>
    <mergeCell ref="T21:AM21"/>
    <mergeCell ref="AN21:AY21"/>
    <mergeCell ref="B15:C15"/>
    <mergeCell ref="D15:S15"/>
    <mergeCell ref="T15:AM15"/>
    <mergeCell ref="AN15:AY15"/>
    <mergeCell ref="B19:C19"/>
    <mergeCell ref="D19:S19"/>
    <mergeCell ref="T19:AM19"/>
    <mergeCell ref="AN19:AY19"/>
    <mergeCell ref="B13:C13"/>
    <mergeCell ref="D13:S13"/>
    <mergeCell ref="T13:AM13"/>
    <mergeCell ref="AN13:AY13"/>
    <mergeCell ref="B14:C14"/>
    <mergeCell ref="D14:S14"/>
    <mergeCell ref="T14:AM14"/>
    <mergeCell ref="AN14:AY14"/>
    <mergeCell ref="B11:C11"/>
    <mergeCell ref="D11:S11"/>
    <mergeCell ref="T11:AM11"/>
    <mergeCell ref="AN11:AY11"/>
    <mergeCell ref="B12:C12"/>
    <mergeCell ref="D12:S12"/>
    <mergeCell ref="T12:AM12"/>
    <mergeCell ref="AN12:AY12"/>
    <mergeCell ref="B9:C9"/>
    <mergeCell ref="D9:S9"/>
    <mergeCell ref="T9:AM9"/>
    <mergeCell ref="AN9:AY9"/>
    <mergeCell ref="B10:C10"/>
    <mergeCell ref="D10:S10"/>
    <mergeCell ref="T10:AM10"/>
    <mergeCell ref="AN10:AY10"/>
    <mergeCell ref="B7:C7"/>
    <mergeCell ref="D7:S7"/>
    <mergeCell ref="T7:AM7"/>
    <mergeCell ref="AN7:AY7"/>
    <mergeCell ref="B8:C8"/>
    <mergeCell ref="D8:S8"/>
    <mergeCell ref="T8:AM8"/>
    <mergeCell ref="AN8:AY8"/>
    <mergeCell ref="A1:BI1"/>
    <mergeCell ref="B6:C6"/>
    <mergeCell ref="D6:S6"/>
    <mergeCell ref="T6:AM6"/>
    <mergeCell ref="AN6:AY6"/>
  </mergeCells>
  <phoneticPr fontId="1"/>
  <pageMargins left="0.23622047244094491" right="0.23622047244094491" top="0.31496062992125984" bottom="0.27559055118110237" header="0.35433070866141736" footer="0.15748031496062992"/>
  <pageSetup paperSize="9" scale="73" orientation="landscape" horizontalDpi="4294967293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BE22"/>
  <sheetViews>
    <sheetView showGridLines="0" view="pageBreakPreview" zoomScaleNormal="100" zoomScaleSheetLayoutView="100" workbookViewId="0">
      <selection sqref="A1:AZ1"/>
    </sheetView>
  </sheetViews>
  <sheetFormatPr defaultColWidth="2.5" defaultRowHeight="15" customHeight="1"/>
  <cols>
    <col min="1" max="16384" width="2.5" style="1"/>
  </cols>
  <sheetData>
    <row r="1" spans="1:57" ht="28.5">
      <c r="A1" s="200" t="str">
        <f ca="1">RIGHT(CELL("filename",A1),LEN(CELL("filename",A1))-FIND("]",CELL("filename",A1)))</f>
        <v>ログ出力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</row>
    <row r="2" spans="1:57" ht="15" customHeight="1">
      <c r="A2" s="2"/>
      <c r="B2" s="2"/>
      <c r="C2" s="2"/>
      <c r="D2" s="2"/>
      <c r="E2" s="2"/>
      <c r="F2" s="2"/>
      <c r="G2" s="2"/>
      <c r="H2" s="2"/>
    </row>
    <row r="3" spans="1:57" ht="19.5">
      <c r="A3" s="3" t="s">
        <v>39</v>
      </c>
    </row>
    <row r="4" spans="1:57" ht="15" customHeight="1">
      <c r="A4" s="2"/>
      <c r="B4" s="2"/>
      <c r="C4" s="2"/>
      <c r="D4" s="2"/>
      <c r="E4" s="2"/>
      <c r="F4" s="2"/>
      <c r="G4" s="2"/>
      <c r="H4" s="2"/>
    </row>
    <row r="5" spans="1:57" ht="15" customHeight="1">
      <c r="A5" s="2"/>
      <c r="B5" s="246" t="s">
        <v>34</v>
      </c>
      <c r="C5" s="246"/>
      <c r="D5" s="247" t="s">
        <v>40</v>
      </c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 t="s">
        <v>41</v>
      </c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 t="s">
        <v>63</v>
      </c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</row>
    <row r="6" spans="1:57" ht="15" customHeight="1">
      <c r="A6" s="2"/>
      <c r="B6" s="220">
        <v>1</v>
      </c>
      <c r="C6" s="221"/>
      <c r="D6" s="32" t="s">
        <v>1132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  <c r="T6" s="32" t="s">
        <v>1133</v>
      </c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1"/>
      <c r="AN6" s="32" t="s">
        <v>1134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1"/>
    </row>
    <row r="7" spans="1:57" ht="15" customHeight="1">
      <c r="A7" s="2"/>
      <c r="B7" s="232"/>
      <c r="C7" s="233"/>
      <c r="D7" s="140"/>
      <c r="S7" s="138"/>
      <c r="T7" s="140"/>
      <c r="AM7" s="138"/>
      <c r="AN7" s="140" t="s">
        <v>1135</v>
      </c>
      <c r="AY7" s="138"/>
    </row>
    <row r="8" spans="1:57" ht="15" customHeight="1">
      <c r="A8" s="2"/>
      <c r="B8" s="222"/>
      <c r="C8" s="223"/>
      <c r="D8" s="141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7"/>
      <c r="T8" s="141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  <c r="AN8" s="141" t="s">
        <v>1136</v>
      </c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7"/>
    </row>
    <row r="9" spans="1:57" ht="15" customHeight="1">
      <c r="A9" s="2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5" customHeight="1">
      <c r="A10" s="2"/>
    </row>
    <row r="11" spans="1:57" ht="15" customHeight="1">
      <c r="A11" s="2"/>
    </row>
    <row r="12" spans="1:57" ht="15" customHeight="1">
      <c r="A12" s="2"/>
      <c r="B12" s="2"/>
      <c r="C12" s="2"/>
      <c r="D12" s="2"/>
      <c r="E12" s="2"/>
      <c r="F12" s="2"/>
      <c r="G12" s="2"/>
      <c r="H12" s="2"/>
    </row>
    <row r="13" spans="1:57" ht="15" customHeight="1">
      <c r="A13" s="2"/>
      <c r="E13" s="2"/>
      <c r="F13" s="2"/>
      <c r="G13" s="2"/>
      <c r="H13" s="2"/>
    </row>
    <row r="14" spans="1:57" ht="15" customHeight="1">
      <c r="A14" s="2"/>
      <c r="E14" s="2"/>
      <c r="F14" s="2"/>
      <c r="G14" s="2"/>
      <c r="H14" s="2"/>
    </row>
    <row r="15" spans="1:57" ht="15" customHeight="1">
      <c r="A15" s="2"/>
      <c r="E15" s="2"/>
      <c r="F15" s="2"/>
      <c r="G15" s="2"/>
      <c r="H15" s="2"/>
    </row>
    <row r="16" spans="1:57" ht="15" customHeight="1">
      <c r="A16" s="2"/>
      <c r="E16" s="2"/>
      <c r="F16" s="2"/>
      <c r="G16" s="2"/>
      <c r="H16" s="2"/>
    </row>
    <row r="17" spans="1:8" s="5" customFormat="1" ht="15" customHeight="1">
      <c r="A17" s="2"/>
      <c r="B17" s="2"/>
      <c r="C17" s="2"/>
      <c r="D17" s="2"/>
      <c r="E17" s="2"/>
      <c r="F17" s="2"/>
      <c r="G17" s="2"/>
      <c r="H17" s="2"/>
    </row>
    <row r="18" spans="1:8" ht="15" customHeight="1">
      <c r="A18" s="2"/>
      <c r="B18" s="2"/>
      <c r="C18" s="2"/>
      <c r="D18" s="2"/>
      <c r="E18" s="2"/>
      <c r="F18" s="2"/>
      <c r="G18" s="2"/>
      <c r="H18" s="2"/>
    </row>
    <row r="19" spans="1:8" ht="15" customHeight="1">
      <c r="A19" s="2"/>
      <c r="B19" s="2"/>
      <c r="C19" s="2"/>
      <c r="D19" s="2"/>
      <c r="E19" s="2"/>
      <c r="F19" s="2"/>
      <c r="G19" s="2"/>
      <c r="H19" s="2"/>
    </row>
    <row r="20" spans="1:8" ht="15" customHeight="1">
      <c r="A20" s="2"/>
      <c r="B20" s="2"/>
      <c r="C20" s="2"/>
      <c r="D20" s="2"/>
      <c r="E20" s="2"/>
      <c r="F20" s="2"/>
      <c r="G20" s="2"/>
      <c r="H20" s="2"/>
    </row>
    <row r="21" spans="1:8" ht="15" customHeight="1">
      <c r="A21" s="2"/>
      <c r="B21" s="2"/>
      <c r="C21" s="2"/>
      <c r="D21" s="2"/>
      <c r="E21" s="2"/>
      <c r="F21" s="2"/>
      <c r="G21" s="2"/>
      <c r="H21" s="2"/>
    </row>
    <row r="22" spans="1:8" ht="15" customHeight="1">
      <c r="A22" s="2"/>
      <c r="B22" s="2"/>
      <c r="C22" s="2"/>
      <c r="D22" s="2"/>
      <c r="E22" s="2"/>
      <c r="F22" s="2"/>
      <c r="G22" s="2"/>
      <c r="H22" s="2"/>
    </row>
  </sheetData>
  <mergeCells count="6">
    <mergeCell ref="A1:AZ1"/>
    <mergeCell ref="B6:C8"/>
    <mergeCell ref="B5:C5"/>
    <mergeCell ref="D5:S5"/>
    <mergeCell ref="T5:AM5"/>
    <mergeCell ref="AN5:AY5"/>
  </mergeCells>
  <phoneticPr fontId="1"/>
  <pageMargins left="0.23622047244094491" right="0.23622047244094491" top="0.31496062992125984" bottom="0.27559055118110237" header="0.35433070866141736" footer="0.15748031496062992"/>
  <pageSetup paperSize="9" scale="89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BB112"/>
  <sheetViews>
    <sheetView showGridLines="0" view="pageBreakPreview" zoomScaleNormal="100" zoomScaleSheetLayoutView="100" workbookViewId="0">
      <selection sqref="A1:BB1"/>
    </sheetView>
  </sheetViews>
  <sheetFormatPr defaultColWidth="2.5" defaultRowHeight="15"/>
  <cols>
    <col min="1" max="16384" width="2.5" style="1"/>
  </cols>
  <sheetData>
    <row r="1" spans="1:54" ht="28.5">
      <c r="A1" s="196" t="str">
        <f ca="1">RIGHT(CELL("filename",A1),LEN(CELL("filename",A1))-FIND("]",CELL("filename",A1)))</f>
        <v>操作手順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</row>
    <row r="2" spans="1:54" s="5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9.5">
      <c r="A3" s="57" t="s">
        <v>1263</v>
      </c>
      <c r="B3" s="5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s="5" customFormat="1">
      <c r="B4" s="1" t="s">
        <v>1265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s="5" customFormat="1">
      <c r="B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s="5" customFormat="1">
      <c r="B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s="5" customFormat="1">
      <c r="B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s="5" customFormat="1">
      <c r="B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s="5" customFormat="1">
      <c r="B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s="5" customFormat="1">
      <c r="B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s="5" customFormat="1">
      <c r="B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s="5" customFormat="1">
      <c r="B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s="5" customFormat="1">
      <c r="B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s="5" customFormat="1">
      <c r="B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s="5" customFormat="1">
      <c r="B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s="5" customFormat="1">
      <c r="B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s="5" customFormat="1">
      <c r="B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s="5" customFormat="1"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s="5" customFormat="1">
      <c r="B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s="5" customFormat="1">
      <c r="B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9.5">
      <c r="A21" s="57" t="s">
        <v>1266</v>
      </c>
      <c r="B21" s="5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s="5" customFormat="1">
      <c r="B22" s="1" t="s">
        <v>1264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s="5" customFormat="1">
      <c r="B23" s="1" t="s">
        <v>1268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s="5" customFormat="1">
      <c r="B24" s="1"/>
      <c r="C24" s="1" t="s">
        <v>1267</v>
      </c>
      <c r="D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B25" s="1" t="s">
        <v>1269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s="5" customForma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19.5">
      <c r="A40" s="57" t="s">
        <v>1274</v>
      </c>
      <c r="B40" s="5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>
      <c r="A41" s="2"/>
      <c r="B41" s="1" t="s">
        <v>1270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s="5" customForma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19.5">
      <c r="A59" s="57" t="s">
        <v>1271</v>
      </c>
      <c r="B59" s="5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>
      <c r="A60" s="2"/>
      <c r="B60" s="1" t="s">
        <v>1272</v>
      </c>
      <c r="C60" s="5"/>
      <c r="D60" s="5"/>
      <c r="E60" s="5"/>
      <c r="F60" s="5"/>
      <c r="G60" s="5"/>
      <c r="H60" s="5"/>
      <c r="I60" s="5"/>
      <c r="J60" s="5"/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>
      <c r="A61" s="2"/>
      <c r="C61" s="1" t="s">
        <v>1277</v>
      </c>
      <c r="D61" s="5"/>
      <c r="E61" s="5"/>
      <c r="F61" s="5"/>
      <c r="G61" s="5"/>
      <c r="H61" s="5"/>
      <c r="I61" s="5"/>
      <c r="J61" s="5"/>
      <c r="K61" s="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>
      <c r="A62" s="2"/>
      <c r="D62" s="1" t="s">
        <v>1278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>
      <c r="A63" s="2"/>
      <c r="D63" s="1" t="s">
        <v>1279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>
      <c r="A64" s="2"/>
      <c r="B64" s="1" t="s">
        <v>1275</v>
      </c>
      <c r="C64" s="5"/>
      <c r="D64" s="5"/>
      <c r="E64" s="5"/>
      <c r="F64" s="5"/>
      <c r="G64" s="5"/>
      <c r="H64" s="5"/>
      <c r="I64" s="5"/>
      <c r="J64" s="5"/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>
      <c r="A65" s="2"/>
      <c r="B65" s="1" t="s">
        <v>1276</v>
      </c>
      <c r="E65" s="5"/>
      <c r="F65" s="5"/>
      <c r="G65" s="5"/>
      <c r="H65" s="5"/>
      <c r="I65" s="5"/>
      <c r="J65" s="5"/>
      <c r="K65" s="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18.75">
      <c r="A73" s="93"/>
      <c r="B73" s="9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>
      <c r="D75" s="40"/>
    </row>
    <row r="78" spans="1:54" ht="19.5">
      <c r="A78" s="57" t="s">
        <v>1273</v>
      </c>
      <c r="B78" s="5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>
      <c r="B79" s="1" t="s">
        <v>1265</v>
      </c>
    </row>
    <row r="104" spans="1:54">
      <c r="C104" s="2"/>
    </row>
    <row r="110" spans="1:54" s="5" customForma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</sheetData>
  <mergeCells count="1">
    <mergeCell ref="A1:BB1"/>
  </mergeCells>
  <phoneticPr fontId="1"/>
  <pageMargins left="0.23622047244094491" right="0.23622047244094491" top="0.31496062992125984" bottom="0.27559055118110237" header="0.35433070866141736" footer="0.15748031496062992"/>
  <pageSetup paperSize="9" scale="93" orientation="landscape" horizontalDpi="4294967293" r:id="rId1"/>
  <headerFooter alignWithMargins="0"/>
  <rowBreaks count="2" manualBreakCount="2">
    <brk id="38" max="53" man="1"/>
    <brk id="76" max="5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dc684f-a366-415b-b41a-e3d7f83ff7b8" xsi:nil="true"/>
    <lcf76f155ced4ddcb4097134ff3c332f xmlns="7bff4b3f-120a-41ba-99fa-f57a066d3b3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B96E56554121B4081BE6E4043D89AE8" ma:contentTypeVersion="15" ma:contentTypeDescription="新しいドキュメントを作成します。" ma:contentTypeScope="" ma:versionID="92fc502c4dc67067415fb3b6727815dc">
  <xsd:schema xmlns:xsd="http://www.w3.org/2001/XMLSchema" xmlns:xs="http://www.w3.org/2001/XMLSchema" xmlns:p="http://schemas.microsoft.com/office/2006/metadata/properties" xmlns:ns2="7bff4b3f-120a-41ba-99fa-f57a066d3b36" xmlns:ns3="2adc684f-a366-415b-b41a-e3d7f83ff7b8" targetNamespace="http://schemas.microsoft.com/office/2006/metadata/properties" ma:root="true" ma:fieldsID="517db196b072439dc0a3bd398bdebd94" ns2:_="" ns3:_="">
    <xsd:import namespace="7bff4b3f-120a-41ba-99fa-f57a066d3b36"/>
    <xsd:import namespace="2adc684f-a366-415b-b41a-e3d7f83ff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f4b3f-120a-41ba-99fa-f57a066d3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a3a9e2b4-bd26-462e-b1d1-efb57a716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c684f-a366-415b-b41a-e3d7f83ff7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4869b3-d986-4edd-a351-9554c732dfbc}" ma:internalName="TaxCatchAll" ma:showField="CatchAllData" ma:web="2adc684f-a366-415b-b41a-e3d7f83ff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C51AD-1552-458D-B8E5-1F8489691FB2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308e505c-c3d5-44ce-8372-14ebe6508eb1"/>
    <ds:schemaRef ds:uri="480dd861-27d2-4c2f-8e0e-8be91c5418ad"/>
    <ds:schemaRef ds:uri="http://purl.org/dc/dcmitype/"/>
    <ds:schemaRef ds:uri="2adc684f-a366-415b-b41a-e3d7f83ff7b8"/>
    <ds:schemaRef ds:uri="7bff4b3f-120a-41ba-99fa-f57a066d3b36"/>
  </ds:schemaRefs>
</ds:datastoreItem>
</file>

<file path=customXml/itemProps2.xml><?xml version="1.0" encoding="utf-8"?>
<ds:datastoreItem xmlns:ds="http://schemas.openxmlformats.org/officeDocument/2006/customXml" ds:itemID="{DC08B406-C95B-43EE-B59F-C60B9110C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ff4b3f-120a-41ba-99fa-f57a066d3b36"/>
    <ds:schemaRef ds:uri="2adc684f-a366-415b-b41a-e3d7f83ff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8F97C9-23F5-4F0D-81FF-1906E3BCEB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34</vt:i4>
      </vt:variant>
    </vt:vector>
  </HeadingPairs>
  <TitlesOfParts>
    <vt:vector size="52" baseType="lpstr">
      <vt:lpstr>改訂履歴</vt:lpstr>
      <vt:lpstr>背景・目的</vt:lpstr>
      <vt:lpstr>ツール概要</vt:lpstr>
      <vt:lpstr>業務概要</vt:lpstr>
      <vt:lpstr>入出力仕様</vt:lpstr>
      <vt:lpstr>画面定義</vt:lpstr>
      <vt:lpstr>処理フロー図_タブ1</vt:lpstr>
      <vt:lpstr>処理フロー図_タブ2</vt:lpstr>
      <vt:lpstr>帳票定義</vt:lpstr>
      <vt:lpstr>処理フロー図_タブ3</vt:lpstr>
      <vt:lpstr>処理フロー図_タブ4</vt:lpstr>
      <vt:lpstr>処理フロー図_タブ5</vt:lpstr>
      <vt:lpstr>メッセージ一覧</vt:lpstr>
      <vt:lpstr>データフロー図</vt:lpstr>
      <vt:lpstr>テーブル定義</vt:lpstr>
      <vt:lpstr>ER図</vt:lpstr>
      <vt:lpstr>ログ出力</vt:lpstr>
      <vt:lpstr>操作手順</vt:lpstr>
      <vt:lpstr>ER図!Print_Area</vt:lpstr>
      <vt:lpstr>ツール概要!Print_Area</vt:lpstr>
      <vt:lpstr>データフロー図!Print_Area</vt:lpstr>
      <vt:lpstr>テーブル定義!Print_Area</vt:lpstr>
      <vt:lpstr>メッセージ一覧!Print_Area</vt:lpstr>
      <vt:lpstr>ログ出力!Print_Area</vt:lpstr>
      <vt:lpstr>画面定義!Print_Area</vt:lpstr>
      <vt:lpstr>改訂履歴!Print_Area</vt:lpstr>
      <vt:lpstr>業務概要!Print_Area</vt:lpstr>
      <vt:lpstr>処理フロー図_タブ1!Print_Area</vt:lpstr>
      <vt:lpstr>処理フロー図_タブ2!Print_Area</vt:lpstr>
      <vt:lpstr>処理フロー図_タブ3!Print_Area</vt:lpstr>
      <vt:lpstr>処理フロー図_タブ4!Print_Area</vt:lpstr>
      <vt:lpstr>処理フロー図_タブ5!Print_Area</vt:lpstr>
      <vt:lpstr>操作手順!Print_Area</vt:lpstr>
      <vt:lpstr>帳票定義!Print_Area</vt:lpstr>
      <vt:lpstr>入出力仕様!Print_Area</vt:lpstr>
      <vt:lpstr>背景・目的!Print_Area</vt:lpstr>
      <vt:lpstr>ツール概要</vt:lpstr>
      <vt:lpstr>テーブル定義</vt:lpstr>
      <vt:lpstr>ER図!メッセージ一覧</vt:lpstr>
      <vt:lpstr>メッセージ一覧</vt:lpstr>
      <vt:lpstr>ログ出力</vt:lpstr>
      <vt:lpstr>画面定義</vt:lpstr>
      <vt:lpstr>業務概要!業務概要</vt:lpstr>
      <vt:lpstr>処理フロー図_タブ2!処理フロー図</vt:lpstr>
      <vt:lpstr>処理フロー図_タブ3!処理フロー図</vt:lpstr>
      <vt:lpstr>処理フロー図_タブ4!処理フロー図</vt:lpstr>
      <vt:lpstr>処理フロー図_タブ5!処理フロー図</vt:lpstr>
      <vt:lpstr>処理フロー図</vt:lpstr>
      <vt:lpstr>操作手順</vt:lpstr>
      <vt:lpstr>帳票定義</vt:lpstr>
      <vt:lpstr>入出力仕様</vt:lpstr>
      <vt:lpstr>背景・目的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髙橋 咲樹</cp:lastModifiedBy>
  <cp:lastPrinted>2021-01-05T06:32:05Z</cp:lastPrinted>
  <dcterms:created xsi:type="dcterms:W3CDTF">1997-06-17T10:35:10Z</dcterms:created>
  <dcterms:modified xsi:type="dcterms:W3CDTF">2026-05-28T08:59:53Z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0x0101009B96E56554121B4081BE6E4043D89AE8</vt:lpwstr>
  </property>
  <property fmtid="{D5CDD505-2E9C-101B-9397-08002B2CF9AE}" pid="3" name="MediaServiceImageTags">
    <vt:lpwstr/>
  </property>
</Properties>
</file>