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U274199\source\SUUMO\SanremoSalesConfirmationTool\doc\"/>
    </mc:Choice>
  </mc:AlternateContent>
  <xr:revisionPtr revIDLastSave="0" documentId="13_ncr:1_{941323BD-70FA-4EC3-89DF-8AAD51F98F05}" xr6:coauthVersionLast="47" xr6:coauthVersionMax="47" xr10:uidLastSave="{00000000-0000-0000-0000-000000000000}"/>
  <bookViews>
    <workbookView xWindow="28680" yWindow="-120" windowWidth="29040" windowHeight="15720" tabRatio="888" xr2:uid="{00000000-000D-0000-FFFF-FFFF00000000}"/>
  </bookViews>
  <sheets>
    <sheet name="改訂履歴" sheetId="179" r:id="rId1"/>
    <sheet name="背景・目的" sheetId="190" r:id="rId2"/>
    <sheet name="ツール概要" sheetId="180" r:id="rId3"/>
    <sheet name="業務概要" sheetId="199" r:id="rId4"/>
    <sheet name="入出力仕様" sheetId="181" r:id="rId5"/>
    <sheet name="画面定義" sheetId="174" state="hidden" r:id="rId6"/>
    <sheet name="処理フロー図_タブ1" sheetId="185" r:id="rId7"/>
    <sheet name="処理フロー図_タブ2" sheetId="195" r:id="rId8"/>
    <sheet name="帳票定義" sheetId="186" state="hidden" r:id="rId9"/>
    <sheet name="処理フロー図_タブ3" sheetId="196" r:id="rId10"/>
    <sheet name="処理フロー図_タブ4" sheetId="197" r:id="rId11"/>
    <sheet name="処理フロー図_タブ5" sheetId="198" r:id="rId12"/>
    <sheet name="メッセージ一覧" sheetId="187" r:id="rId13"/>
    <sheet name="データフロー図" sheetId="193" r:id="rId14"/>
    <sheet name="テーブル定義" sheetId="188" state="hidden" r:id="rId15"/>
    <sheet name="ER図" sheetId="192" state="hidden" r:id="rId16"/>
    <sheet name="ログ出力" sheetId="184" r:id="rId17"/>
    <sheet name="操作手順" sheetId="189" r:id="rId18"/>
  </sheets>
  <definedNames>
    <definedName name="_Key1" hidden="1">#REF!</definedName>
    <definedName name="_Order1" hidden="1">255</definedName>
    <definedName name="_Order2" hidden="1">255</definedName>
    <definedName name="_Sort" hidden="1">#REF!</definedName>
    <definedName name="_xlnm.Print_Area" localSheetId="15">ER図!$A$1:$BI$54</definedName>
    <definedName name="_xlnm.Print_Area" localSheetId="2">ツール概要!$A$1:$AZ$59</definedName>
    <definedName name="_xlnm.Print_Area" localSheetId="13">データフロー図!$A$1:$BU$265</definedName>
    <definedName name="_xlnm.Print_Area" localSheetId="14">テーブル定義!$A$1:$Q$91</definedName>
    <definedName name="_xlnm.Print_Area" localSheetId="12">メッセージ一覧!$A$1:$AZ$28</definedName>
    <definedName name="_xlnm.Print_Area" localSheetId="16">ログ出力!$A$1:$AZ$21</definedName>
    <definedName name="_xlnm.Print_Area" localSheetId="5">画面定義!$A$1:$AZ$33</definedName>
    <definedName name="_xlnm.Print_Area" localSheetId="0">改訂履歴!$A$1:$AZ$34</definedName>
    <definedName name="_xlnm.Print_Area" localSheetId="3">業務概要!$A$1:$J$48</definedName>
    <definedName name="_xlnm.Print_Area" localSheetId="6">処理フロー図_タブ1!$A$1:$BA$341</definedName>
    <definedName name="_xlnm.Print_Area" localSheetId="7">処理フロー図_タブ2!$A$1:$BA$397</definedName>
    <definedName name="_xlnm.Print_Area" localSheetId="9">処理フロー図_タブ3!$A$1:$BA$611</definedName>
    <definedName name="_xlnm.Print_Area" localSheetId="10">処理フロー図_タブ4!$A$1:$BA$117</definedName>
    <definedName name="_xlnm.Print_Area" localSheetId="11">処理フロー図_タブ5!$A$1:$BA$318</definedName>
    <definedName name="_xlnm.Print_Area" localSheetId="17">操作手順!$A$1:$BB$34</definedName>
    <definedName name="_xlnm.Print_Area" localSheetId="8">帳票定義!$A$1:$AZ$34</definedName>
    <definedName name="_xlnm.Print_Area" localSheetId="4">入出力仕様!$A$1:$CB$478</definedName>
    <definedName name="_xlnm.Print_Area" localSheetId="1">背景・目的!$A$1:$AZ$25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" hidden="1">#REF!</definedName>
    <definedName name="あああ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えうぇ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ツール概要">ツール概要!$A$1</definedName>
    <definedName name="テーブル定義">テーブル定義!$A$1</definedName>
    <definedName name="メッセージ一覧" localSheetId="15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 localSheetId="3">業務概要!$A$1</definedName>
    <definedName name="業務概要">#REF!</definedName>
    <definedName name="処理フロー図" localSheetId="7">処理フロー図_タブ2!$A$1</definedName>
    <definedName name="処理フロー図" localSheetId="9">処理フロー図_タブ3!$A$1</definedName>
    <definedName name="処理フロー図" localSheetId="10">処理フロー図_タブ4!$A$1</definedName>
    <definedName name="処理フロー図" localSheetId="11">処理フロー図_タブ5!$A$1</definedName>
    <definedName name="処理フロー図">処理フロー図_タブ1!$A$1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99" l="1"/>
  <c r="A19" i="179"/>
  <c r="F18" i="179"/>
  <c r="A1" i="198" l="1"/>
  <c r="A1" i="197"/>
  <c r="A1" i="196"/>
  <c r="A1" i="195"/>
  <c r="A4" i="179" a="1"/>
  <c r="A4" i="179" s="1"/>
  <c r="A1" i="186" l="1"/>
  <c r="AT3" i="179"/>
  <c r="AT4" i="179"/>
  <c r="AT5" i="179"/>
  <c r="AT6" i="179"/>
  <c r="AT7" i="179"/>
  <c r="AT8" i="179"/>
  <c r="AT9" i="179"/>
  <c r="AT10" i="179"/>
  <c r="AT11" i="179"/>
  <c r="AT12" i="179"/>
  <c r="AT13" i="179"/>
  <c r="AT14" i="179"/>
  <c r="AT2" i="179"/>
  <c r="A1" i="193"/>
  <c r="A1" i="192" l="1"/>
  <c r="A16" i="179" l="1"/>
  <c r="A1" i="190" l="1"/>
  <c r="A1" i="189" l="1"/>
  <c r="A1" i="188"/>
  <c r="A1" i="187"/>
  <c r="A1" i="185" l="1"/>
  <c r="A1" i="184"/>
  <c r="A1" i="174"/>
  <c r="A1" i="181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<sst xmlns="http://schemas.openxmlformats.org/spreadsheetml/2006/main" count="3469" uniqueCount="1183">
  <si>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</si>
  <si>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</si>
  <si>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</si>
  <si>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</si>
  <si>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</si>
  <si>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</si>
  <si>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</si>
  <si>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</si>
  <si>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</si>
  <si>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</si>
  <si>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</si>
  <si>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</si>
  <si>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</si>
  <si>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</si>
  <si>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</si>
  <si>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</si>
  <si>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</si>
  <si>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</si>
  <si>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</si>
  <si>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</si>
  <si>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</si>
  <si>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</si>
  <si>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</si>
  <si>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</si>
  <si>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２．ツール概要</t>
    <rPh sb="5" eb="7">
      <t>ガイヨウ</t>
    </rPh>
    <phoneticPr fontId="1"/>
  </si>
  <si>
    <t>２．異常系</t>
    <rPh sb="2" eb="4">
      <t>イジョウ</t>
    </rPh>
    <rPh sb="4" eb="5">
      <t>ケイ</t>
    </rPh>
    <phoneticPr fontId="1"/>
  </si>
  <si>
    <t>３．ファイル構成</t>
    <rPh sb="6" eb="8">
      <t>コウセイ</t>
    </rPh>
    <phoneticPr fontId="1"/>
  </si>
  <si>
    <t>本ツールはP契約周りのメール配信業務に使用する。</t>
  </si>
  <si>
    <t>個別配信用又は一斉配信（BCC）用のメールテンプレートと添付ファイルを取り込み、指定された宛先やキー、パラメータ等を使用してメールを作成する。</t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</si>
  <si>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</si>
  <si>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</si>
  <si>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</si>
  <si>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</si>
  <si>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</si>
  <si>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</si>
  <si>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</si>
  <si>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</si>
  <si>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</si>
  <si>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</si>
  <si>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</si>
  <si>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</si>
  <si>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</si>
  <si>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</si>
  <si>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</si>
  <si>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</si>
  <si>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</si>
  <si>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エラー内容種別</t>
    <rPh sb="3" eb="5">
      <t>ナイヨウ</t>
    </rPh>
    <rPh sb="5" eb="7">
      <t>シュベツ</t>
    </rPh>
    <phoneticPr fontId="1"/>
  </si>
  <si>
    <t>フォーマット</t>
    <phoneticPr fontId="1"/>
  </si>
  <si>
    <t>２．ログフォーマット</t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</si>
  <si>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</si>
  <si>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</si>
  <si>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</si>
  <si>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４．動作環境</t>
    <rPh sb="2" eb="4">
      <t>ドウサ</t>
    </rPh>
    <rPh sb="4" eb="6">
      <t>カンキョウ</t>
    </rPh>
    <phoneticPr fontId="1"/>
  </si>
  <si>
    <t>1.「除外する組織Ｃの設定」を押下</t>
  </si>
  <si>
    <t>2.「除外する組織Ｃ」に変更があれば更新する</t>
  </si>
  <si>
    <t>１．データ出力作業①</t>
    <phoneticPr fontId="1"/>
  </si>
  <si>
    <t>２．データ出力作業②</t>
    <phoneticPr fontId="1"/>
  </si>
  <si>
    <t>１．ツール化の背景</t>
    <rPh sb="5" eb="6">
      <t>カ</t>
    </rPh>
    <rPh sb="7" eb="9">
      <t>ハイケイ</t>
    </rPh>
    <phoneticPr fontId="1"/>
  </si>
  <si>
    <t>２．ツール利用目的</t>
    <rPh sb="5" eb="7">
      <t>リヨウ</t>
    </rPh>
    <rPh sb="7" eb="9">
      <t>モクテキ</t>
    </rPh>
    <phoneticPr fontId="1"/>
  </si>
  <si>
    <t>P契約周りのメール配信業務の負荷を下げるべく作成されたCATS</t>
    <phoneticPr fontId="1"/>
  </si>
  <si>
    <t>部会でその素晴らしさを共有した所、別Gでも類似した業務があり、同様の不をツールで解消したいとの要望が発生</t>
    <phoneticPr fontId="1"/>
  </si>
  <si>
    <t>■CATSの現行機能はそのまま、他部署でも利用できるよう機能アップする</t>
    <phoneticPr fontId="1"/>
  </si>
  <si>
    <t>■汎用的に対応可能な事前設定画面をいくつか設ける</t>
    <phoneticPr fontId="1"/>
  </si>
  <si>
    <t>■とはいえ、本ツールの利用想定はアラマネ部内のみとする</t>
    <phoneticPr fontId="1"/>
  </si>
  <si>
    <t>データ元ファイル名</t>
    <rPh sb="3" eb="4">
      <t>モト</t>
    </rPh>
    <rPh sb="8" eb="9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</si>
  <si>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</si>
  <si>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</si>
  <si>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</si>
  <si>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列・セル名</t>
    <rPh sb="0" eb="1">
      <t>レツ</t>
    </rPh>
    <rPh sb="4" eb="5">
      <t>メイ</t>
    </rPh>
    <phoneticPr fontId="1"/>
  </si>
  <si>
    <t>処理①</t>
    <rPh sb="0" eb="2">
      <t>ショリ</t>
    </rPh>
    <phoneticPr fontId="1"/>
  </si>
  <si>
    <t>処理②</t>
    <rPh sb="0" eb="2">
      <t>ショリ</t>
    </rPh>
    <phoneticPr fontId="1"/>
  </si>
  <si>
    <t>処理③</t>
    <rPh sb="0" eb="2">
      <t>ショリ</t>
    </rPh>
    <phoneticPr fontId="1"/>
  </si>
  <si>
    <t>処理④</t>
    <rPh sb="0" eb="2">
      <t>ショリ</t>
    </rPh>
    <phoneticPr fontId="1"/>
  </si>
  <si>
    <t>処理⑤</t>
    <rPh sb="0" eb="2">
      <t>ショリ</t>
    </rPh>
    <phoneticPr fontId="1"/>
  </si>
  <si>
    <t>処理⑥</t>
    <rPh sb="0" eb="2">
      <t>ショリ</t>
    </rPh>
    <phoneticPr fontId="1"/>
  </si>
  <si>
    <t>処理⑦</t>
    <rPh sb="0" eb="2">
      <t>ショリ</t>
    </rPh>
    <phoneticPr fontId="1"/>
  </si>
  <si>
    <t>処理⑧</t>
    <rPh sb="0" eb="2">
      <t>ショリ</t>
    </rPh>
    <phoneticPr fontId="1"/>
  </si>
  <si>
    <t>処理⑨</t>
    <rPh sb="0" eb="2">
      <t>ショリ</t>
    </rPh>
    <phoneticPr fontId="1"/>
  </si>
  <si>
    <t>処理⑩</t>
    <rPh sb="0" eb="2">
      <t>ショリ</t>
    </rPh>
    <phoneticPr fontId="1"/>
  </si>
  <si>
    <t>処理⑪</t>
    <rPh sb="0" eb="2">
      <t>ショリ</t>
    </rPh>
    <phoneticPr fontId="1"/>
  </si>
  <si>
    <t>処理⑫</t>
    <rPh sb="0" eb="2">
      <t>ショリ</t>
    </rPh>
    <phoneticPr fontId="1"/>
  </si>
  <si>
    <t>処理⑬</t>
    <rPh sb="0" eb="2">
      <t>ショリ</t>
    </rPh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</si>
  <si>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</si>
  <si>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</si>
  <si>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アウトプット</t>
    <phoneticPr fontId="1"/>
  </si>
  <si>
    <t>インプット</t>
    <phoneticPr fontId="1"/>
  </si>
  <si>
    <t>集計ロジック</t>
    <rPh sb="0" eb="2">
      <t>シュウケイ</t>
    </rPh>
    <phoneticPr fontId="1"/>
  </si>
  <si>
    <t>スペース</t>
    <phoneticPr fontId="22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</si>
  <si>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</si>
  <si>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</si>
  <si>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</si>
  <si>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</si>
  <si>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</si>
  <si>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</si>
  <si>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</si>
  <si>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</si>
  <si>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</si>
  <si>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</si>
  <si>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</si>
  <si>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2"/>
  </si>
  <si>
    <t>依存</t>
  </si>
  <si>
    <t>規定値</t>
  </si>
  <si>
    <t>ｐｏｐｕｌａ【テスト環境】</t>
    <phoneticPr fontId="22"/>
  </si>
  <si>
    <t>TABLE</t>
  </si>
  <si>
    <t>1</t>
    <phoneticPr fontId="22"/>
  </si>
  <si>
    <t>テスト名</t>
  </si>
  <si>
    <t>文字列（1行）</t>
  </si>
  <si>
    <t>Yes</t>
    <phoneticPr fontId="22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</si>
  <si>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</si>
  <si>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</si>
  <si>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</si>
  <si>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</si>
  <si>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</si>
  <si>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</si>
  <si>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</si>
  <si>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</si>
  <si>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</si>
  <si>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</si>
  <si>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</si>
  <si>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</si>
  <si>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</si>
  <si>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</si>
  <si>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</si>
  <si>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</si>
  <si>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</si>
  <si>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</si>
  <si>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2"/>
  </si>
  <si>
    <t>再受験</t>
  </si>
  <si>
    <t>チェックボックス</t>
  </si>
  <si>
    <t>試験対象 DEV</t>
    <phoneticPr fontId="22"/>
  </si>
  <si>
    <t>在籍情報ALL DEV.個人C</t>
    <phoneticPr fontId="22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</si>
  <si>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</si>
  <si>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</si>
  <si>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</si>
  <si>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</si>
  <si>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</si>
  <si>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</si>
  <si>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</si>
  <si>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</si>
  <si>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</si>
  <si>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</si>
  <si>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</si>
  <si>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</si>
  <si>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</si>
  <si>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</si>
  <si>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</si>
  <si>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</si>
  <si>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</si>
  <si>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</si>
  <si>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</si>
  <si>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</si>
  <si>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</si>
  <si>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</si>
  <si>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</si>
  <si>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</si>
  <si>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</si>
  <si>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</si>
  <si>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</si>
  <si>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</si>
  <si>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</si>
  <si>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</si>
  <si>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</si>
  <si>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</si>
  <si>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</si>
  <si>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2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</si>
  <si>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</si>
  <si>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</si>
  <si>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</si>
  <si>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</si>
  <si>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</si>
  <si>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2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</si>
  <si>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</si>
  <si>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</si>
  <si>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</si>
  <si>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</si>
  <si>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</si>
  <si>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</si>
  <si>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</si>
  <si>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2"/>
  </si>
  <si>
    <t>3</t>
    <phoneticPr fontId="22"/>
  </si>
  <si>
    <t>4</t>
    <phoneticPr fontId="22"/>
  </si>
  <si>
    <t>5</t>
    <phoneticPr fontId="22"/>
  </si>
  <si>
    <t>6</t>
    <phoneticPr fontId="22"/>
  </si>
  <si>
    <t>7</t>
    <phoneticPr fontId="22"/>
  </si>
  <si>
    <t>8</t>
    <phoneticPr fontId="22"/>
  </si>
  <si>
    <t>9</t>
    <phoneticPr fontId="22"/>
  </si>
  <si>
    <t>10</t>
    <phoneticPr fontId="22"/>
  </si>
  <si>
    <t>11</t>
    <phoneticPr fontId="22"/>
  </si>
  <si>
    <t>12</t>
    <phoneticPr fontId="22"/>
  </si>
  <si>
    <t>13</t>
    <phoneticPr fontId="22"/>
  </si>
  <si>
    <t>14</t>
    <phoneticPr fontId="22"/>
  </si>
  <si>
    <t>15</t>
    <phoneticPr fontId="22"/>
  </si>
  <si>
    <t>16</t>
    <phoneticPr fontId="22"/>
  </si>
  <si>
    <t>17</t>
    <phoneticPr fontId="22"/>
  </si>
  <si>
    <t>18</t>
    <phoneticPr fontId="22"/>
  </si>
  <si>
    <t>19</t>
    <phoneticPr fontId="22"/>
  </si>
  <si>
    <t>20</t>
    <phoneticPr fontId="22"/>
  </si>
  <si>
    <t>21</t>
    <phoneticPr fontId="22"/>
  </si>
  <si>
    <t>22</t>
    <phoneticPr fontId="22"/>
  </si>
  <si>
    <t>23</t>
    <phoneticPr fontId="22"/>
  </si>
  <si>
    <t>24</t>
    <phoneticPr fontId="22"/>
  </si>
  <si>
    <t>25</t>
    <phoneticPr fontId="22"/>
  </si>
  <si>
    <t>26</t>
    <phoneticPr fontId="22"/>
  </si>
  <si>
    <t>27</t>
    <phoneticPr fontId="22"/>
  </si>
  <si>
    <t>28</t>
    <phoneticPr fontId="22"/>
  </si>
  <si>
    <t>29</t>
    <phoneticPr fontId="22"/>
  </si>
  <si>
    <t>30</t>
    <phoneticPr fontId="22"/>
  </si>
  <si>
    <t>31</t>
    <phoneticPr fontId="22"/>
  </si>
  <si>
    <t>32</t>
    <phoneticPr fontId="22"/>
  </si>
  <si>
    <t>33</t>
    <phoneticPr fontId="22"/>
  </si>
  <si>
    <t>34</t>
    <phoneticPr fontId="22"/>
  </si>
  <si>
    <t>35</t>
    <phoneticPr fontId="22"/>
  </si>
  <si>
    <t>36</t>
    <phoneticPr fontId="22"/>
  </si>
  <si>
    <t>37</t>
    <phoneticPr fontId="22"/>
  </si>
  <si>
    <t>38</t>
    <phoneticPr fontId="22"/>
  </si>
  <si>
    <t>39</t>
    <phoneticPr fontId="22"/>
  </si>
  <si>
    <t>40</t>
    <phoneticPr fontId="22"/>
  </si>
  <si>
    <t>41</t>
    <phoneticPr fontId="22"/>
  </si>
  <si>
    <t>凡例：</t>
    <rPh sb="0" eb="2">
      <t>ハンレイ</t>
    </rPh>
    <phoneticPr fontId="25"/>
  </si>
  <si>
    <t>動作環境</t>
    <rPh sb="0" eb="4">
      <t>ドウサカンキョウ</t>
    </rPh>
    <phoneticPr fontId="1"/>
  </si>
  <si>
    <t>.NET Framework Version</t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</si>
  <si>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</si>
  <si>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</si>
  <si>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</si>
  <si>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</si>
  <si>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</si>
  <si>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</si>
  <si>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</si>
  <si>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</si>
  <si>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</si>
  <si>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</si>
  <si>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</si>
  <si>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</si>
  <si>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</si>
  <si>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</si>
  <si>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</si>
  <si>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</si>
  <si>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</si>
  <si>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</si>
  <si>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</si>
  <si>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</si>
  <si>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</si>
  <si>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</si>
  <si>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</si>
  <si>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</si>
  <si>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</si>
  <si>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</si>
  <si>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ver4.8～</t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</si>
  <si>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</si>
  <si>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</si>
  <si>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</si>
  <si>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</si>
  <si>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</si>
  <si>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</si>
  <si>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</si>
  <si>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画面定義</t>
    <rPh sb="0" eb="4">
      <t>ガメンテイギ</t>
    </rPh>
    <phoneticPr fontId="1"/>
  </si>
  <si>
    <t>処理フロー図</t>
    <rPh sb="0" eb="2">
      <t>ショリ</t>
    </rPh>
    <rPh sb="5" eb="6">
      <t>ズ</t>
    </rPh>
    <phoneticPr fontId="1"/>
  </si>
  <si>
    <t>帳票定義</t>
    <rPh sb="0" eb="4">
      <t>チョウヒョウテイギ</t>
    </rPh>
    <phoneticPr fontId="1"/>
  </si>
  <si>
    <t>メッセージ一覧</t>
    <rPh sb="5" eb="7">
      <t>イチラン</t>
    </rPh>
    <phoneticPr fontId="1"/>
  </si>
  <si>
    <t>データフロー図</t>
    <rPh sb="6" eb="7">
      <t>ズ</t>
    </rPh>
    <phoneticPr fontId="1"/>
  </si>
  <si>
    <t>テーブル定義</t>
    <rPh sb="4" eb="6">
      <t>テイギ</t>
    </rPh>
    <phoneticPr fontId="1"/>
  </si>
  <si>
    <t>ER図</t>
    <rPh sb="2" eb="3">
      <t>ズ</t>
    </rPh>
    <phoneticPr fontId="1"/>
  </si>
  <si>
    <t>ログ出力</t>
    <rPh sb="2" eb="4">
      <t>シュツリョク</t>
    </rPh>
    <phoneticPr fontId="1"/>
  </si>
  <si>
    <t>操作手順</t>
    <rPh sb="0" eb="4">
      <t>ソウサテジュン</t>
    </rPh>
    <phoneticPr fontId="1"/>
  </si>
  <si>
    <t>【R-ICT Win】ExcelやAccessファイルでマクロ／VBAが動作しない | オンラインヘルプ (recruit.co.jp)</t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</si>
  <si>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</si>
  <si>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</si>
  <si>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Visual Studio 2022</t>
    <phoneticPr fontId="1"/>
  </si>
  <si>
    <t>.xlsx</t>
    <phoneticPr fontId="1"/>
  </si>
  <si>
    <t>クラウド版VDI（Win11）</t>
    <rPh sb="4" eb="5">
      <t>バン</t>
    </rPh>
    <phoneticPr fontId="1"/>
  </si>
  <si>
    <t>項目定義</t>
    <rPh sb="0" eb="2">
      <t>コウモク</t>
    </rPh>
    <rPh sb="2" eb="4">
      <t>テイギ</t>
    </rPh>
    <phoneticPr fontId="1"/>
  </si>
  <si>
    <t>クライアント別PW一覧.xlsx</t>
  </si>
  <si>
    <t>yyyymmdd_引き取り便送付先リスト.csv</t>
  </si>
  <si>
    <t>yyyymmdd_着工報告担当者リスト.csv</t>
  </si>
  <si>
    <t>yyyyymmdd_HONEY管理リマインド送付先リスト.csv</t>
  </si>
  <si>
    <t>yyyymmdd_案件管理シート全件リスト.csv</t>
    <phoneticPr fontId="1"/>
  </si>
  <si>
    <t>.csv</t>
  </si>
  <si>
    <t>yyyymmdd_案件管理シート不備差戻メール宛先リスト.csv</t>
    <phoneticPr fontId="30"/>
  </si>
  <si>
    <t>yyyymmdd_HONEY案件進捗アドレス帳取込用.csv</t>
  </si>
  <si>
    <t>yyyymmdd_案件アラート宛先取込用.csv</t>
    <phoneticPr fontId="30"/>
  </si>
  <si>
    <t>yyyymmdd_案件アラート送付対象クライアント一覧.xlsx</t>
    <phoneticPr fontId="31"/>
  </si>
  <si>
    <t>Output</t>
    <phoneticPr fontId="1"/>
  </si>
  <si>
    <t>１．案件管理シート作成</t>
    <rPh sb="2" eb="6">
      <t>アンケンカンリ</t>
    </rPh>
    <rPh sb="9" eb="11">
      <t>サクセイ</t>
    </rPh>
    <phoneticPr fontId="1"/>
  </si>
  <si>
    <t>ルートフォルダ</t>
  </si>
  <si>
    <t>└─ 11_案件管理シート作成</t>
  </si>
  <si>
    <t>      ├─ 01_CSV</t>
  </si>
  <si>
    <t>      │  └─ バックアップ</t>
  </si>
  <si>
    <t>      ├─ 02_作成済み案件管理シート</t>
  </si>
  <si>
    <t>      └─ 99_処理結果</t>
  </si>
  <si>
    <t>   └─ YYYYMM（例: 202605）</t>
    <phoneticPr fontId="1"/>
  </si>
  <si>
    <t>01_CSV（CSV_FOLDER）</t>
    <phoneticPr fontId="1"/>
  </si>
  <si>
    <t>バックアップ（CSV_BK_FOLDER）</t>
    <phoneticPr fontId="1"/>
  </si>
  <si>
    <t>02_作成済み案件管理シート（SHEETS_FOLDER）</t>
    <phoneticPr fontId="1"/>
  </si>
  <si>
    <t>99_処理結果（RESULT_FOLDER）</t>
    <phoneticPr fontId="1"/>
  </si>
  <si>
    <t>・下記のフォルダを作成する。</t>
    <rPh sb="1" eb="3">
      <t>カキ</t>
    </rPh>
    <rPh sb="9" eb="11">
      <t>サクセイ</t>
    </rPh>
    <phoneticPr fontId="1"/>
  </si>
  <si>
    <t>※上位フォルダが存在しなくても作成</t>
    <rPh sb="1" eb="3">
      <t>ジョウイ</t>
    </rPh>
    <rPh sb="8" eb="10">
      <t>ソンザイ</t>
    </rPh>
    <rPh sb="15" eb="17">
      <t>サクセイ</t>
    </rPh>
    <phoneticPr fontId="1"/>
  </si>
  <si>
    <t>※既存のフォルダでもエラーにしない</t>
    <rPh sb="1" eb="3">
      <t>キゾン</t>
    </rPh>
    <phoneticPr fontId="1"/>
  </si>
  <si>
    <t>１-２．案件管理シート作成</t>
    <rPh sb="0" eb="13">
      <t>サクセイ</t>
    </rPh>
    <phoneticPr fontId="1"/>
  </si>
  <si>
    <t>・下記のフォルダが存在するか確認する。</t>
    <rPh sb="1" eb="3">
      <t>カキ</t>
    </rPh>
    <rPh sb="9" eb="11">
      <t>ソンザイ</t>
    </rPh>
    <rPh sb="14" eb="16">
      <t>カクニン</t>
    </rPh>
    <phoneticPr fontId="1"/>
  </si>
  <si>
    <t>・作成するフォルダの構成を定義する。</t>
    <rPh sb="1" eb="3">
      <t>サクセイ</t>
    </rPh>
    <rPh sb="10" eb="12">
      <t>コウセイ</t>
    </rPh>
    <rPh sb="13" eb="15">
      <t>テイギ</t>
    </rPh>
    <phoneticPr fontId="1"/>
  </si>
  <si>
    <t>11_案件管理シート作成</t>
  </si>
  <si>
    <t>YYYYMM（例: 202605）（WORKING_FOLDER）</t>
    <phoneticPr fontId="1"/>
  </si>
  <si>
    <t>YYYYMM（例: 202605）</t>
    <phoneticPr fontId="1"/>
  </si>
  <si>
    <t>01_CSV</t>
  </si>
  <si>
    <t>02_作成済み案件管理シート</t>
  </si>
  <si>
    <t>99_処理結果</t>
  </si>
  <si>
    <t>存在する場合</t>
    <rPh sb="0" eb="2">
      <t>ソンザイ</t>
    </rPh>
    <rPh sb="4" eb="6">
      <t>バアイ</t>
    </rPh>
    <phoneticPr fontId="1"/>
  </si>
  <si>
    <t>→処理②へ</t>
    <rPh sb="1" eb="3">
      <t>ショリ</t>
    </rPh>
    <phoneticPr fontId="1"/>
  </si>
  <si>
    <t>存在しない場合</t>
    <rPh sb="0" eb="2">
      <t>ソンザイ</t>
    </rPh>
    <phoneticPr fontId="1"/>
  </si>
  <si>
    <t>→メッセージを表示して終了</t>
    <phoneticPr fontId="1"/>
  </si>
  <si>
    <t>「案件管理シート」のシート名</t>
    <rPh sb="13" eb="14">
      <t>メイ</t>
    </rPh>
    <phoneticPr fontId="1"/>
  </si>
  <si>
    <t>「案件管理シートFMT」のファイルパス</t>
    <phoneticPr fontId="1"/>
  </si>
  <si>
    <t>再起動するタイミング</t>
    <rPh sb="0" eb="3">
      <t>サイキドウ</t>
    </rPh>
    <phoneticPr fontId="1"/>
  </si>
  <si>
    <t>・「YYYYMM」フォルダ内の「案件管理シート全件リスト.csv」を読み込む。</t>
    <rPh sb="13" eb="14">
      <t>ナイ</t>
    </rPh>
    <rPh sb="34" eb="35">
      <t>ヨ</t>
    </rPh>
    <rPh sb="36" eb="37">
      <t>コ</t>
    </rPh>
    <phoneticPr fontId="1"/>
  </si>
  <si>
    <t>・取込時に改行コードを削除する。</t>
    <rPh sb="1" eb="4">
      <t>トリコミジ</t>
    </rPh>
    <rPh sb="5" eb="7">
      <t>カイギョウ</t>
    </rPh>
    <rPh sb="11" eb="13">
      <t>サクジョ</t>
    </rPh>
    <phoneticPr fontId="1"/>
  </si>
  <si>
    <t>・読込データが0件でないことを確認する。</t>
    <rPh sb="1" eb="3">
      <t>ヨミコミ</t>
    </rPh>
    <rPh sb="8" eb="9">
      <t>ケン</t>
    </rPh>
    <rPh sb="15" eb="17">
      <t>カクニン</t>
    </rPh>
    <phoneticPr fontId="1"/>
  </si>
  <si>
    <t>1件以上の場合</t>
    <rPh sb="1" eb="4">
      <t>ケンイジョウ</t>
    </rPh>
    <rPh sb="5" eb="7">
      <t>バアイ</t>
    </rPh>
    <phoneticPr fontId="1"/>
  </si>
  <si>
    <t>→処理⑤へ</t>
    <rPh sb="1" eb="3">
      <t>ショリ</t>
    </rPh>
    <phoneticPr fontId="1"/>
  </si>
  <si>
    <t>0件の場合</t>
    <rPh sb="1" eb="2">
      <t>ケン</t>
    </rPh>
    <rPh sb="3" eb="5">
      <t>バアイ</t>
    </rPh>
    <phoneticPr fontId="1"/>
  </si>
  <si>
    <t>・「【FMT】案件管理シート.xlsx」 &gt; 「返信用★案件管理シート」を開く。</t>
    <rPh sb="37" eb="38">
      <t>ヒラ</t>
    </rPh>
    <phoneticPr fontId="1"/>
  </si>
  <si>
    <t>ファイルまたはシートが存在する場合</t>
    <rPh sb="11" eb="13">
      <t>ソンザイ</t>
    </rPh>
    <rPh sb="15" eb="17">
      <t>バアイ</t>
    </rPh>
    <phoneticPr fontId="1"/>
  </si>
  <si>
    <t>→処理⑥へ</t>
    <rPh sb="1" eb="3">
      <t>ショリ</t>
    </rPh>
    <phoneticPr fontId="1"/>
  </si>
  <si>
    <t>どちらか一方でも存在しない場合</t>
    <rPh sb="4" eb="6">
      <t>イッポウ</t>
    </rPh>
    <rPh sb="8" eb="10">
      <t>ソンザイ</t>
    </rPh>
    <rPh sb="13" eb="15">
      <t>バアイ</t>
    </rPh>
    <phoneticPr fontId="1"/>
  </si>
  <si>
    <t>※以降は20件処理するごとに再起動をかける（メモリ消費量抑制のため）</t>
    <rPh sb="1" eb="3">
      <t>イコウ</t>
    </rPh>
    <rPh sb="6" eb="7">
      <t>ケン</t>
    </rPh>
    <rPh sb="7" eb="9">
      <t>ショリ</t>
    </rPh>
    <rPh sb="14" eb="17">
      <t>サイキドウ</t>
    </rPh>
    <rPh sb="25" eb="27">
      <t>ショウヒ</t>
    </rPh>
    <rPh sb="27" eb="28">
      <t>リョウ</t>
    </rPh>
    <rPh sb="28" eb="30">
      <t>ヨクセイ</t>
    </rPh>
    <phoneticPr fontId="1"/>
  </si>
  <si>
    <t>・グループの先頭の振分先名を取得する。</t>
    <rPh sb="6" eb="8">
      <t>セントウ</t>
    </rPh>
    <rPh sb="9" eb="11">
      <t>フリワケ</t>
    </rPh>
    <rPh sb="11" eb="12">
      <t>サキ</t>
    </rPh>
    <rPh sb="12" eb="13">
      <t>メイ</t>
    </rPh>
    <rPh sb="14" eb="16">
      <t>シュトク</t>
    </rPh>
    <phoneticPr fontId="1"/>
  </si>
  <si>
    <t>・グループの先頭の企業名を取得する。</t>
    <rPh sb="9" eb="12">
      <t>キギョウメイ</t>
    </rPh>
    <rPh sb="13" eb="15">
      <t>シュトク</t>
    </rPh>
    <phoneticPr fontId="1"/>
  </si>
  <si>
    <t>・「クライアント別PW一覧.xlsx」から"振分先コード"に一致する"PW"を取得する。</t>
    <rPh sb="8" eb="9">
      <t>ベツ</t>
    </rPh>
    <rPh sb="11" eb="13">
      <t>イチラン</t>
    </rPh>
    <rPh sb="22" eb="25">
      <t>フリワケサキ</t>
    </rPh>
    <rPh sb="30" eb="32">
      <t>イッチ</t>
    </rPh>
    <rPh sb="39" eb="41">
      <t>シュトク</t>
    </rPh>
    <phoneticPr fontId="1"/>
  </si>
  <si>
    <t>・作成するファイル名を設定する。</t>
    <rPh sb="1" eb="3">
      <t>サクセイ</t>
    </rPh>
    <rPh sb="9" eb="10">
      <t>メイ</t>
    </rPh>
    <rPh sb="11" eb="13">
      <t>セッテイ</t>
    </rPh>
    <phoneticPr fontId="1"/>
  </si>
  <si>
    <t>【SUUMO注文】YYYY年MM月度_案件管理シート_{振分先コード}_{企業名}様(振分先名)</t>
    <rPh sb="28" eb="31">
      <t>フリワケサキ</t>
    </rPh>
    <rPh sb="37" eb="40">
      <t>キギョウメイ</t>
    </rPh>
    <rPh sb="43" eb="46">
      <t>フリワケサキ</t>
    </rPh>
    <rPh sb="46" eb="47">
      <t>メイ</t>
    </rPh>
    <phoneticPr fontId="1"/>
  </si>
  <si>
    <t>含まれていない場合</t>
    <rPh sb="0" eb="1">
      <t>フク</t>
    </rPh>
    <rPh sb="7" eb="9">
      <t>バアイ</t>
    </rPh>
    <phoneticPr fontId="1"/>
  </si>
  <si>
    <t>→処理⑪へ</t>
    <rPh sb="1" eb="3">
      <t>ショリ</t>
    </rPh>
    <phoneticPr fontId="1"/>
  </si>
  <si>
    <t>含まれている場合</t>
    <rPh sb="0" eb="1">
      <t>フク</t>
    </rPh>
    <rPh sb="6" eb="8">
      <t>バアイ</t>
    </rPh>
    <phoneticPr fontId="1"/>
  </si>
  <si>
    <t>・禁止文字が含まれていないか確認する。</t>
    <rPh sb="1" eb="5">
      <t>キンシモジ</t>
    </rPh>
    <rPh sb="6" eb="7">
      <t>フク</t>
    </rPh>
    <rPh sb="14" eb="16">
      <t>カクニン</t>
    </rPh>
    <phoneticPr fontId="1"/>
  </si>
  <si>
    <t>・禁止文字を削除する。</t>
    <rPh sb="1" eb="5">
      <t>キンシモジ</t>
    </rPh>
    <rPh sb="6" eb="8">
      <t>サクジョ</t>
    </rPh>
    <phoneticPr fontId="1"/>
  </si>
  <si>
    <t>処理⑪へ</t>
    <rPh sb="0" eb="2">
      <t>ショリ</t>
    </rPh>
    <phoneticPr fontId="1"/>
  </si>
  <si>
    <t>存在しない場合</t>
    <rPh sb="0" eb="2">
      <t>ソンザイ</t>
    </rPh>
    <rPh sb="5" eb="7">
      <t>バアイ</t>
    </rPh>
    <phoneticPr fontId="1"/>
  </si>
  <si>
    <t>→処理⑫へ</t>
    <rPh sb="0" eb="3">
      <t>ヤジルシショリ</t>
    </rPh>
    <phoneticPr fontId="1"/>
  </si>
  <si>
    <t>→'作成日時'に"過去に作成済み"と記録</t>
    <rPh sb="18" eb="20">
      <t>キロク</t>
    </rPh>
    <phoneticPr fontId="1"/>
  </si>
  <si>
    <t>→'パス内禁止文字'に"あり"と記録</t>
    <rPh sb="4" eb="9">
      <t>ナイキンシモジ</t>
    </rPh>
    <rPh sb="16" eb="18">
      <t>キロク</t>
    </rPh>
    <phoneticPr fontId="1"/>
  </si>
  <si>
    <t>pw'に記録</t>
    <rPh sb="4" eb="6">
      <t>キロク</t>
    </rPh>
    <phoneticPr fontId="1"/>
  </si>
  <si>
    <t>後続処理は行わず次の振分先コードへ</t>
    <rPh sb="0" eb="4">
      <t>コウゾクショリ</t>
    </rPh>
    <rPh sb="5" eb="6">
      <t>オコナ</t>
    </rPh>
    <rPh sb="8" eb="9">
      <t>ツギ</t>
    </rPh>
    <rPh sb="10" eb="13">
      <t>フリワケサキ</t>
    </rPh>
    <phoneticPr fontId="1"/>
  </si>
  <si>
    <t>・メモ用の空列をV列9-最終行に追加して、ずれた1列分を削除する。</t>
    <rPh sb="3" eb="4">
      <t>ヨウ</t>
    </rPh>
    <rPh sb="5" eb="7">
      <t>クウレツ</t>
    </rPh>
    <rPh sb="9" eb="10">
      <t>レツ</t>
    </rPh>
    <rPh sb="12" eb="15">
      <t>サイシュウギョウ</t>
    </rPh>
    <rPh sb="16" eb="18">
      <t>ツイカ</t>
    </rPh>
    <rPh sb="25" eb="27">
      <t>レツブン</t>
    </rPh>
    <rPh sb="28" eb="30">
      <t>サクジョ</t>
    </rPh>
    <phoneticPr fontId="1"/>
  </si>
  <si>
    <t>・処理⑤で取得したテンプレートに沿って値を入力する。</t>
    <rPh sb="1" eb="3">
      <t>ショリ</t>
    </rPh>
    <rPh sb="5" eb="7">
      <t>シュトク</t>
    </rPh>
    <rPh sb="16" eb="17">
      <t>ソ</t>
    </rPh>
    <rPh sb="19" eb="20">
      <t>アタイ</t>
    </rPh>
    <rPh sb="21" eb="23">
      <t>ニュウリョク</t>
    </rPh>
    <phoneticPr fontId="1"/>
  </si>
  <si>
    <t>・入力した値の書式を横書きに指定する。</t>
    <rPh sb="1" eb="3">
      <t>ニュウリョク</t>
    </rPh>
    <rPh sb="5" eb="6">
      <t>アタイ</t>
    </rPh>
    <rPh sb="7" eb="9">
      <t>ショシキ</t>
    </rPh>
    <rPh sb="10" eb="12">
      <t>ヨコガ</t>
    </rPh>
    <rPh sb="14" eb="16">
      <t>シテイ</t>
    </rPh>
    <phoneticPr fontId="1"/>
  </si>
  <si>
    <t>・シート保護を設定する。</t>
    <rPh sb="4" eb="6">
      <t>ホゴ</t>
    </rPh>
    <rPh sb="7" eb="9">
      <t>セッテイ</t>
    </rPh>
    <phoneticPr fontId="1"/>
  </si>
  <si>
    <t>・グループ化機能を使用可能にする。</t>
    <rPh sb="5" eb="6">
      <t>カ</t>
    </rPh>
    <rPh sb="6" eb="8">
      <t>キノウ</t>
    </rPh>
    <rPh sb="9" eb="13">
      <t>シヨウカノウ</t>
    </rPh>
    <phoneticPr fontId="1"/>
  </si>
  <si>
    <t>・処理⑩で作成したファイル名で保存する。</t>
    <rPh sb="1" eb="3">
      <t>ショリ</t>
    </rPh>
    <rPh sb="5" eb="7">
      <t>サクセイ</t>
    </rPh>
    <rPh sb="13" eb="14">
      <t>メイ</t>
    </rPh>
    <rPh sb="15" eb="17">
      <t>ホゾン</t>
    </rPh>
    <phoneticPr fontId="1"/>
  </si>
  <si>
    <t>Excelを終了する。</t>
    <rPh sb="6" eb="8">
      <t>シュウリョウ</t>
    </rPh>
    <phoneticPr fontId="1"/>
  </si>
  <si>
    <t>処理⑭</t>
    <rPh sb="0" eb="2">
      <t>ショリ</t>
    </rPh>
    <phoneticPr fontId="1"/>
  </si>
  <si>
    <t>・「YYYYMMDD_案件管理シート作成結果メモ.xlsx」を作成する。</t>
    <phoneticPr fontId="1"/>
  </si>
  <si>
    <t>振分先コード</t>
  </si>
  <si>
    <t>企業名</t>
  </si>
  <si>
    <t>振分先名</t>
  </si>
  <si>
    <t>pw</t>
  </si>
  <si>
    <t>データ件数</t>
  </si>
  <si>
    <t>ファイル名</t>
  </si>
  <si>
    <t>パス内禁止文字</t>
  </si>
  <si>
    <t>処理⑮</t>
    <rPh sb="0" eb="2">
      <t>ショリ</t>
    </rPh>
    <phoneticPr fontId="1"/>
  </si>
  <si>
    <t>・完了メッセージを表示する。</t>
    <rPh sb="1" eb="3">
      <t>カンリョウ</t>
    </rPh>
    <rPh sb="9" eb="11">
      <t>ヒョウジ</t>
    </rPh>
    <phoneticPr fontId="1"/>
  </si>
  <si>
    <t>１-３．整合性チェック</t>
    <rPh sb="4" eb="7">
      <t>セイゴウセイ</t>
    </rPh>
    <phoneticPr fontId="1"/>
  </si>
  <si>
    <t>・フォルダ選択ダイアログを表示する。</t>
    <rPh sb="5" eb="7">
      <t>センタク</t>
    </rPh>
    <rPh sb="13" eb="15">
      <t>ヒョウジ</t>
    </rPh>
    <phoneticPr fontId="1"/>
  </si>
  <si>
    <t>・手動で作業フォルダを選択する。</t>
    <rPh sb="1" eb="3">
      <t>シュドウ</t>
    </rPh>
    <rPh sb="4" eb="6">
      <t>サギョウ</t>
    </rPh>
    <rPh sb="11" eb="13">
      <t>センタク</t>
    </rPh>
    <phoneticPr fontId="1"/>
  </si>
  <si>
    <t>選択</t>
    <rPh sb="0" eb="2">
      <t>センタク</t>
    </rPh>
    <phoneticPr fontId="1"/>
  </si>
  <si>
    <t>→処理③へ</t>
    <rPh sb="1" eb="3">
      <t>ショリ</t>
    </rPh>
    <phoneticPr fontId="1"/>
  </si>
  <si>
    <t>未選択</t>
    <rPh sb="0" eb="3">
      <t>ミセンタク</t>
    </rPh>
    <phoneticPr fontId="1"/>
  </si>
  <si>
    <t>確認する。</t>
    <phoneticPr fontId="1"/>
  </si>
  <si>
    <t>処理⑩で作成したファイル名が既に「02_作成済み案件管理シート」フォルダに存在するか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</si>
  <si>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・「YYYYMM」フォルダ内の「案件管理シート全件リスト.csv」を読み込む。</t>
    <phoneticPr fontId="1"/>
  </si>
  <si>
    <t>・処理②で選択したフォルダ内の「.xlsx」ファイルの件数を集計する。</t>
    <rPh sb="1" eb="3">
      <t>ショリ</t>
    </rPh>
    <rPh sb="5" eb="7">
      <t>センタク</t>
    </rPh>
    <rPh sb="13" eb="14">
      <t>ナイ</t>
    </rPh>
    <rPh sb="27" eb="29">
      <t>ケンスウ</t>
    </rPh>
    <rPh sb="30" eb="32">
      <t>シュウケイ</t>
    </rPh>
    <phoneticPr fontId="1"/>
  </si>
  <si>
    <t>※一時ファイル（テンポラリファイル）は除外</t>
    <rPh sb="1" eb="3">
      <t>イチジ</t>
    </rPh>
    <rPh sb="19" eb="21">
      <t>ジョガイ</t>
    </rPh>
    <phoneticPr fontId="1"/>
  </si>
  <si>
    <t>1ファイル以上の場合</t>
    <rPh sb="5" eb="7">
      <t>イジョウ</t>
    </rPh>
    <rPh sb="8" eb="10">
      <t>バアイ</t>
    </rPh>
    <phoneticPr fontId="1"/>
  </si>
  <si>
    <t>0ファイルの場合</t>
    <rPh sb="6" eb="8">
      <t>バアイ</t>
    </rPh>
    <phoneticPr fontId="1"/>
  </si>
  <si>
    <t>・0ファイルでないことを確認する。</t>
    <rPh sb="12" eb="14">
      <t>カクニン</t>
    </rPh>
    <phoneticPr fontId="1"/>
  </si>
  <si>
    <t>・ファイル名から"振分先コード"（11桁）の数字を取得する。</t>
    <rPh sb="5" eb="6">
      <t>メイ</t>
    </rPh>
    <rPh sb="9" eb="12">
      <t>フリワケサキ</t>
    </rPh>
    <rPh sb="19" eb="20">
      <t>ケタ</t>
    </rPh>
    <rPh sb="22" eb="24">
      <t>スウジ</t>
    </rPh>
    <rPh sb="25" eb="27">
      <t>シュトク</t>
    </rPh>
    <phoneticPr fontId="1"/>
  </si>
  <si>
    <t>見つからなかった場合は"CodeErr"を返す</t>
    <rPh sb="0" eb="1">
      <t>ミ</t>
    </rPh>
    <rPh sb="8" eb="10">
      <t>バアイ</t>
    </rPh>
    <rPh sb="21" eb="22">
      <t>カエ</t>
    </rPh>
    <phoneticPr fontId="1"/>
  </si>
  <si>
    <t>・振分先コードに対応する"PW"を「クライアント別PW一覧.xlsx」から取得する。</t>
    <rPh sb="1" eb="4">
      <t>フリワケサキ</t>
    </rPh>
    <rPh sb="8" eb="10">
      <t>タイオウ</t>
    </rPh>
    <rPh sb="37" eb="39">
      <t>シュトク</t>
    </rPh>
    <phoneticPr fontId="1"/>
  </si>
  <si>
    <t>・取得したPWを使って対象ファイルを開く。</t>
    <rPh sb="1" eb="3">
      <t>シュトク</t>
    </rPh>
    <rPh sb="8" eb="9">
      <t>ツカ</t>
    </rPh>
    <rPh sb="11" eb="13">
      <t>タイショウ</t>
    </rPh>
    <rPh sb="18" eb="19">
      <t>ヒラ</t>
    </rPh>
    <phoneticPr fontId="1"/>
  </si>
  <si>
    <t>失敗した場合は"DataFrameErr"を返す</t>
    <rPh sb="0" eb="2">
      <t>シッパイ</t>
    </rPh>
    <rPh sb="4" eb="6">
      <t>バアイ</t>
    </rPh>
    <rPh sb="22" eb="23">
      <t>カエ</t>
    </rPh>
    <phoneticPr fontId="1"/>
  </si>
  <si>
    <t>・開いた対象ファイルのデータの読込、成形を行う。</t>
    <rPh sb="1" eb="2">
      <t>ヒラ</t>
    </rPh>
    <rPh sb="4" eb="6">
      <t>タイショウ</t>
    </rPh>
    <rPh sb="15" eb="17">
      <t>ヨミコミ</t>
    </rPh>
    <rPh sb="18" eb="20">
      <t>セイケイ</t>
    </rPh>
    <rPh sb="21" eb="22">
      <t>オコナ</t>
    </rPh>
    <phoneticPr fontId="1"/>
  </si>
  <si>
    <t>一致するPWが見つからない場合は"PwErr"を返す</t>
    <rPh sb="0" eb="2">
      <t>イッチ</t>
    </rPh>
    <rPh sb="7" eb="8">
      <t>ミ</t>
    </rPh>
    <rPh sb="13" eb="15">
      <t>バアイ</t>
    </rPh>
    <rPh sb="24" eb="25">
      <t>カエ</t>
    </rPh>
    <phoneticPr fontId="1"/>
  </si>
  <si>
    <t>開けない場合は"OpenErr"を返す</t>
    <rPh sb="0" eb="1">
      <t>ヒラ</t>
    </rPh>
    <rPh sb="4" eb="6">
      <t>バアイ</t>
    </rPh>
    <rPh sb="17" eb="18">
      <t>カエ</t>
    </rPh>
    <phoneticPr fontId="1"/>
  </si>
  <si>
    <t>・Excelの構造を指定</t>
    <rPh sb="7" eb="9">
      <t>コウゾウ</t>
    </rPh>
    <rPh sb="10" eb="12">
      <t>シテイ</t>
    </rPh>
    <phoneticPr fontId="1"/>
  </si>
  <si>
    <t>・対象月を取得する。</t>
    <rPh sb="1" eb="3">
      <t>タイショウ</t>
    </rPh>
    <rPh sb="3" eb="4">
      <t>ツキ</t>
    </rPh>
    <rPh sb="5" eb="7">
      <t>シュトク</t>
    </rPh>
    <phoneticPr fontId="1"/>
  </si>
  <si>
    <t>・"企業名"と"振分先名"を取得して、正規表現に加工する。</t>
    <rPh sb="2" eb="5">
      <t>キギョウメイ</t>
    </rPh>
    <rPh sb="8" eb="11">
      <t>フリワケサキ</t>
    </rPh>
    <rPh sb="11" eb="12">
      <t>メイ</t>
    </rPh>
    <rPh sb="14" eb="16">
      <t>シュトク</t>
    </rPh>
    <rPh sb="19" eb="23">
      <t>セイキヒョウゲン</t>
    </rPh>
    <rPh sb="24" eb="26">
      <t>カコウ</t>
    </rPh>
    <phoneticPr fontId="1"/>
  </si>
  <si>
    <t>取得できない場合は"NameErr"を返す</t>
    <rPh sb="0" eb="2">
      <t>シュトク</t>
    </rPh>
    <rPh sb="6" eb="8">
      <t>バアイ</t>
    </rPh>
    <rPh sb="19" eb="20">
      <t>カエ</t>
    </rPh>
    <phoneticPr fontId="1"/>
  </si>
  <si>
    <t>・データ件数を取得する。</t>
    <rPh sb="4" eb="6">
      <t>ケンスウ</t>
    </rPh>
    <rPh sb="7" eb="9">
      <t>シュトク</t>
    </rPh>
    <phoneticPr fontId="1"/>
  </si>
  <si>
    <t>・指定された命名規則に反していないか確認する。</t>
    <rPh sb="1" eb="3">
      <t>シテイ</t>
    </rPh>
    <rPh sb="6" eb="10">
      <t>メイメイキソク</t>
    </rPh>
    <rPh sb="11" eb="12">
      <t>ハン</t>
    </rPh>
    <rPh sb="18" eb="20">
      <t>カクニン</t>
    </rPh>
    <phoneticPr fontId="1"/>
  </si>
  <si>
    <t>・拡張子が「.xlsx」であるか確認する。</t>
    <rPh sb="1" eb="4">
      <t>カクチョウシ</t>
    </rPh>
    <rPh sb="16" eb="18">
      <t>カクニン</t>
    </rPh>
    <phoneticPr fontId="1"/>
  </si>
  <si>
    <t>・取得した対象月が今月か確認する。</t>
    <rPh sb="1" eb="3">
      <t>シュトク</t>
    </rPh>
    <rPh sb="5" eb="7">
      <t>タイショウ</t>
    </rPh>
    <rPh sb="7" eb="8">
      <t>ツキ</t>
    </rPh>
    <rPh sb="9" eb="11">
      <t>コンゲツ</t>
    </rPh>
    <rPh sb="12" eb="14">
      <t>カクニン</t>
    </rPh>
    <phoneticPr fontId="1"/>
  </si>
  <si>
    <t>・「config.yml」で定義されている列名と一致するか確認する。（削除・追加されていないこと）</t>
    <rPh sb="14" eb="16">
      <t>テイギ</t>
    </rPh>
    <rPh sb="21" eb="23">
      <t>レツメイ</t>
    </rPh>
    <rPh sb="24" eb="26">
      <t>イッチ</t>
    </rPh>
    <rPh sb="29" eb="31">
      <t>カクニン</t>
    </rPh>
    <rPh sb="35" eb="37">
      <t>サクジョ</t>
    </rPh>
    <rPh sb="38" eb="40">
      <t>ツイカ</t>
    </rPh>
    <phoneticPr fontId="1"/>
  </si>
  <si>
    <t>・データ行の最終行まで空欄がないことを確認する。</t>
    <rPh sb="4" eb="5">
      <t>ギョウ</t>
    </rPh>
    <rPh sb="6" eb="9">
      <t>サイシュウギョウ</t>
    </rPh>
    <rPh sb="11" eb="13">
      <t>クウラン</t>
    </rPh>
    <rPh sb="19" eb="21">
      <t>カクニン</t>
    </rPh>
    <phoneticPr fontId="1"/>
  </si>
  <si>
    <t>・商談状況の値が「config.yml」で定義されている値のみであることを確認する。</t>
    <rPh sb="1" eb="5">
      <t>ショウダンジョウキョウ</t>
    </rPh>
    <rPh sb="6" eb="7">
      <t>アタイ</t>
    </rPh>
    <rPh sb="28" eb="29">
      <t>アタイ</t>
    </rPh>
    <rPh sb="37" eb="39">
      <t>カクニン</t>
    </rPh>
    <phoneticPr fontId="1"/>
  </si>
  <si>
    <t>・日付形式が正しいか確認する。</t>
    <rPh sb="1" eb="3">
      <t>ヒヅケ</t>
    </rPh>
    <rPh sb="3" eb="5">
      <t>ケイシキ</t>
    </rPh>
    <rPh sb="6" eb="7">
      <t>タダ</t>
    </rPh>
    <rPh sb="10" eb="12">
      <t>カクニン</t>
    </rPh>
    <phoneticPr fontId="1"/>
  </si>
  <si>
    <t>・⑥重複の空欄以外の値が全て数値であることを確認する。</t>
    <rPh sb="5" eb="6">
      <t>クウ</t>
    </rPh>
    <rPh sb="6" eb="7">
      <t>ラン</t>
    </rPh>
    <rPh sb="7" eb="9">
      <t>イガイ</t>
    </rPh>
    <rPh sb="10" eb="11">
      <t>アタイ</t>
    </rPh>
    <rPh sb="12" eb="13">
      <t>スベ</t>
    </rPh>
    <rPh sb="14" eb="16">
      <t>スウチ</t>
    </rPh>
    <rPh sb="22" eb="24">
      <t>カクニン</t>
    </rPh>
    <phoneticPr fontId="1"/>
  </si>
  <si>
    <t>・空欄以外に文字化けがないか確認する。（シート全体が対象）</t>
    <rPh sb="1" eb="5">
      <t>クウランイガイ</t>
    </rPh>
    <rPh sb="6" eb="9">
      <t>モジバ</t>
    </rPh>
    <rPh sb="14" eb="16">
      <t>カクニン</t>
    </rPh>
    <rPh sb="23" eb="25">
      <t>ゼンタイ</t>
    </rPh>
    <rPh sb="26" eb="28">
      <t>タイショウ</t>
    </rPh>
    <phoneticPr fontId="1"/>
  </si>
  <si>
    <t>・CL入力列のみ編集可能にする。</t>
    <rPh sb="8" eb="12">
      <t>ヘンシュウカノウ</t>
    </rPh>
    <phoneticPr fontId="1"/>
  </si>
  <si>
    <t>・CL入力列のみ編集可能にする。</t>
    <phoneticPr fontId="1"/>
  </si>
  <si>
    <t>・入力範囲外に値が入力されていないことを確認する。</t>
    <rPh sb="1" eb="5">
      <t>ニュウリョクハンイ</t>
    </rPh>
    <phoneticPr fontId="1"/>
  </si>
  <si>
    <t>全てTrueの場合</t>
    <rPh sb="0" eb="1">
      <t>スベ</t>
    </rPh>
    <rPh sb="7" eb="9">
      <t>バアイ</t>
    </rPh>
    <phoneticPr fontId="1"/>
  </si>
  <si>
    <t>・処理⑥でチェックしたエラー内容を、エラー毎にログに記録する。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</si>
  <si>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・処理⑥で取得した値を保管する。</t>
    <rPh sb="1" eb="3">
      <t>ショリ</t>
    </rPh>
    <rPh sb="5" eb="7">
      <t>シュトク</t>
    </rPh>
    <rPh sb="9" eb="10">
      <t>アタイ</t>
    </rPh>
    <rPh sb="11" eb="13">
      <t>ホカン</t>
    </rPh>
    <phoneticPr fontId="1"/>
  </si>
  <si>
    <t>・処理⑥の結果を集計する。</t>
    <rPh sb="1" eb="3">
      <t>ショリ</t>
    </rPh>
    <rPh sb="5" eb="7">
      <t>ケッカ</t>
    </rPh>
    <rPh sb="8" eb="10">
      <t>シュウケイ</t>
    </rPh>
    <phoneticPr fontId="1"/>
  </si>
  <si>
    <t>→True</t>
    <phoneticPr fontId="1"/>
  </si>
  <si>
    <t>1つでもFaleseがある場合</t>
    <rPh sb="13" eb="15">
      <t>バアイ</t>
    </rPh>
    <phoneticPr fontId="1"/>
  </si>
  <si>
    <t>→False</t>
    <phoneticPr fontId="1"/>
  </si>
  <si>
    <t>・処理⑥の結果を集計して"トータルの不備結果"に保管する。</t>
    <rPh sb="1" eb="3">
      <t>ショリ</t>
    </rPh>
    <rPh sb="5" eb="7">
      <t>ケッカ</t>
    </rPh>
    <rPh sb="8" eb="10">
      <t>シュウケイ</t>
    </rPh>
    <rPh sb="18" eb="22">
      <t>フビケッカ</t>
    </rPh>
    <rPh sb="24" eb="26">
      <t>ホカン</t>
    </rPh>
    <phoneticPr fontId="1"/>
  </si>
  <si>
    <t>Trueの場合</t>
    <rPh sb="5" eb="7">
      <t>バアイ</t>
    </rPh>
    <phoneticPr fontId="1"/>
  </si>
  <si>
    <t>→OK</t>
    <phoneticPr fontId="1"/>
  </si>
  <si>
    <t>Falseの場合</t>
    <rPh sb="6" eb="8">
      <t>バアイ</t>
    </rPh>
    <phoneticPr fontId="1"/>
  </si>
  <si>
    <t>→NG</t>
    <phoneticPr fontId="1"/>
  </si>
  <si>
    <t>それ以外</t>
    <rPh sb="2" eb="4">
      <t>イガイ</t>
    </rPh>
    <phoneticPr fontId="1"/>
  </si>
  <si>
    <t>→値をそのまま取得</t>
    <rPh sb="1" eb="2">
      <t>アタイ</t>
    </rPh>
    <rPh sb="7" eb="9">
      <t>シュトク</t>
    </rPh>
    <phoneticPr fontId="1"/>
  </si>
  <si>
    <t>・NGセルに背景色を付ける。</t>
    <rPh sb="6" eb="9">
      <t>ハイケイショク</t>
    </rPh>
    <rPh sb="8" eb="9">
      <t>イロ</t>
    </rPh>
    <rPh sb="10" eb="11">
      <t>ツ</t>
    </rPh>
    <phoneticPr fontId="1"/>
  </si>
  <si>
    <t>・フィルタを設定する。</t>
    <rPh sb="6" eb="8">
      <t>セッテイ</t>
    </rPh>
    <phoneticPr fontId="1"/>
  </si>
  <si>
    <t>・テンプレート「【FMT】作成済み案件管理シートチェック結果.xlsx」をコピーする。</t>
    <phoneticPr fontId="1"/>
  </si>
  <si>
    <t>・コピーしたファイルに名前を付ける。</t>
    <rPh sb="11" eb="13">
      <t>ナマエ</t>
    </rPh>
    <rPh sb="14" eb="15">
      <t>ツ</t>
    </rPh>
    <phoneticPr fontId="1"/>
  </si>
  <si>
    <t>YYYYMMDD_案件管理シート作成チェック結果</t>
    <phoneticPr fontId="1"/>
  </si>
  <si>
    <t>・保存する。</t>
    <rPh sb="1" eb="3">
      <t>ホゾン</t>
    </rPh>
    <phoneticPr fontId="1"/>
  </si>
  <si>
    <t>・処理⑪で作成したシートに全体の結果を書き込む。</t>
    <rPh sb="1" eb="3">
      <t>ショリ</t>
    </rPh>
    <rPh sb="5" eb="7">
      <t>サクセイ</t>
    </rPh>
    <rPh sb="13" eb="15">
      <t>ゼンタイ</t>
    </rPh>
    <rPh sb="16" eb="18">
      <t>ケッカ</t>
    </rPh>
    <rPh sb="19" eb="20">
      <t>カ</t>
    </rPh>
    <rPh sb="21" eb="22">
      <t>コ</t>
    </rPh>
    <phoneticPr fontId="1"/>
  </si>
  <si>
    <t>１-４．送付対象リスト出力</t>
    <rPh sb="4" eb="6">
      <t>ソウフ</t>
    </rPh>
    <rPh sb="6" eb="8">
      <t>タイショウ</t>
    </rPh>
    <rPh sb="11" eb="13">
      <t>シュツリョク</t>
    </rPh>
    <phoneticPr fontId="1"/>
  </si>
  <si>
    <t>9行目以降</t>
    <rPh sb="1" eb="5">
      <t>ギョウメイコウ</t>
    </rPh>
    <phoneticPr fontId="1"/>
  </si>
  <si>
    <t>A-E列のみ</t>
    <rPh sb="3" eb="4">
      <t>レツ</t>
    </rPh>
    <phoneticPr fontId="1"/>
  </si>
  <si>
    <t>文字列に変換</t>
    <rPh sb="0" eb="3">
      <t>モジレツ</t>
    </rPh>
    <rPh sb="4" eb="6">
      <t>ヘンカン</t>
    </rPh>
    <phoneticPr fontId="1"/>
  </si>
  <si>
    <t>トータルの不備結果'が"OK"の行のみ</t>
    <rPh sb="16" eb="17">
      <t>ギョウ</t>
    </rPh>
    <phoneticPr fontId="1"/>
  </si>
  <si>
    <t>・処理②で選択した「案件管理シート作成チェック結果.xlsx」を下記の条件で読み込む。</t>
    <rPh sb="1" eb="3">
      <t>ショリ</t>
    </rPh>
    <rPh sb="5" eb="7">
      <t>センタク</t>
    </rPh>
    <rPh sb="32" eb="34">
      <t>カキ</t>
    </rPh>
    <rPh sb="35" eb="37">
      <t>ジョウケン</t>
    </rPh>
    <phoneticPr fontId="1"/>
  </si>
  <si>
    <t>・テンプレート「【FMT】案件管理シート送付対象クライアント一覧.xlsx」をコピーする。</t>
    <phoneticPr fontId="1"/>
  </si>
  <si>
    <t>YYYYMMDD_案件管理シート送付対象クライアント一覧</t>
    <phoneticPr fontId="1"/>
  </si>
  <si>
    <t>・処理③で取得したデータを処理⑤で作成したファイルに書き込む。</t>
    <rPh sb="1" eb="3">
      <t>ショリ</t>
    </rPh>
    <rPh sb="5" eb="7">
      <t>シュトク</t>
    </rPh>
    <rPh sb="13" eb="15">
      <t>ショリ</t>
    </rPh>
    <rPh sb="17" eb="19">
      <t>サクセイ</t>
    </rPh>
    <rPh sb="26" eb="27">
      <t>カ</t>
    </rPh>
    <rPh sb="28" eb="29">
      <t>コ</t>
    </rPh>
    <phoneticPr fontId="1"/>
  </si>
  <si>
    <t>文字列形式に設定</t>
    <rPh sb="0" eb="5">
      <t>モジレツケイシキ</t>
    </rPh>
    <rPh sb="6" eb="8">
      <t>セッテイ</t>
    </rPh>
    <phoneticPr fontId="1"/>
  </si>
  <si>
    <t>行番号と列名は書かない</t>
    <rPh sb="0" eb="3">
      <t>ギョウバンゴウ</t>
    </rPh>
    <rPh sb="4" eb="6">
      <t>レツメイ</t>
    </rPh>
    <rPh sb="7" eb="8">
      <t>カ</t>
    </rPh>
    <phoneticPr fontId="1"/>
  </si>
  <si>
    <t>"振分先コード"列のみ</t>
    <rPh sb="1" eb="4">
      <t>フリワケサキ</t>
    </rPh>
    <rPh sb="8" eb="9">
      <t>レツ</t>
    </rPh>
    <phoneticPr fontId="1"/>
  </si>
  <si>
    <t>１-５．送信実績取込用ファイル作成</t>
    <rPh sb="4" eb="6">
      <t>ソウシン</t>
    </rPh>
    <rPh sb="6" eb="8">
      <t>ジッセキ</t>
    </rPh>
    <rPh sb="8" eb="10">
      <t>トリコミ</t>
    </rPh>
    <rPh sb="10" eb="11">
      <t>ヨウ</t>
    </rPh>
    <rPh sb="15" eb="17">
      <t>サクセイ</t>
    </rPh>
    <phoneticPr fontId="1"/>
  </si>
  <si>
    <t>・「案件管理シート送受信実績一覧.csv」を読み込む。</t>
    <rPh sb="2" eb="4">
      <t>アンケン</t>
    </rPh>
    <rPh sb="4" eb="6">
      <t>カンリ</t>
    </rPh>
    <rPh sb="9" eb="12">
      <t>ソウジュシン</t>
    </rPh>
    <rPh sb="12" eb="14">
      <t>ジッセキ</t>
    </rPh>
    <rPh sb="14" eb="16">
      <t>イチラン</t>
    </rPh>
    <rPh sb="22" eb="23">
      <t>ヨ</t>
    </rPh>
    <rPh sb="24" eb="25">
      <t>コ</t>
    </rPh>
    <phoneticPr fontId="1"/>
  </si>
  <si>
    <t>・下記の条件でリスト化する。</t>
    <rPh sb="1" eb="3">
      <t>カキ</t>
    </rPh>
    <rPh sb="4" eb="6">
      <t>ジョウケン</t>
    </rPh>
    <rPh sb="10" eb="11">
      <t>カ</t>
    </rPh>
    <phoneticPr fontId="1"/>
  </si>
  <si>
    <t>YYYY/MM/DD</t>
    <phoneticPr fontId="1"/>
  </si>
  <si>
    <t>・"振分先コード"の重複なしリストを作成</t>
    <rPh sb="2" eb="5">
      <t>フリワケサキ</t>
    </rPh>
    <rPh sb="10" eb="12">
      <t>チョウフク</t>
    </rPh>
    <rPh sb="18" eb="20">
      <t>サクセイ</t>
    </rPh>
    <phoneticPr fontId="1"/>
  </si>
  <si>
    <t>・"案件管理シート送信実施日"と"案件管理シート回収日"の日付成形を行う</t>
    <rPh sb="17" eb="19">
      <t>アンケン</t>
    </rPh>
    <rPh sb="19" eb="21">
      <t>カンリ</t>
    </rPh>
    <rPh sb="24" eb="27">
      <t>カイシュウビ</t>
    </rPh>
    <rPh sb="29" eb="33">
      <t>ヒヅケセイケイ</t>
    </rPh>
    <rPh sb="34" eb="35">
      <t>オコナ</t>
    </rPh>
    <phoneticPr fontId="1"/>
  </si>
  <si>
    <t>・出力用のリストを作成する。</t>
    <rPh sb="1" eb="4">
      <t>シュツリョクヨウ</t>
    </rPh>
    <rPh sb="9" eb="11">
      <t>サクセイ</t>
    </rPh>
    <phoneticPr fontId="1"/>
  </si>
  <si>
    <t>レコード開始行</t>
    <rPh sb="4" eb="7">
      <t>カイシギョウ</t>
    </rPh>
    <phoneticPr fontId="1"/>
  </si>
  <si>
    <t>振分先コード</t>
    <rPh sb="0" eb="3">
      <t>フリワケサキ</t>
    </rPh>
    <phoneticPr fontId="1"/>
  </si>
  <si>
    <t>案件管理シート送信日実施日</t>
    <rPh sb="0" eb="2">
      <t>アンケン</t>
    </rPh>
    <rPh sb="2" eb="4">
      <t>カンリ</t>
    </rPh>
    <rPh sb="7" eb="13">
      <t>ソウシンビジッシビ</t>
    </rPh>
    <phoneticPr fontId="1"/>
  </si>
  <si>
    <t>案件管理シート回収日</t>
    <rPh sb="0" eb="4">
      <t>アンケンカンリ</t>
    </rPh>
    <rPh sb="7" eb="10">
      <t>カイシュウビ</t>
    </rPh>
    <phoneticPr fontId="1"/>
  </si>
  <si>
    <t>回収時案件管理シート不備チェック</t>
    <rPh sb="0" eb="3">
      <t>カイシュウジ</t>
    </rPh>
    <rPh sb="3" eb="7">
      <t>アンケンカンリ</t>
    </rPh>
    <rPh sb="10" eb="12">
      <t>フビ</t>
    </rPh>
    <phoneticPr fontId="1"/>
  </si>
  <si>
    <t>案件管理シート履歴</t>
    <rPh sb="0" eb="4">
      <t>アンケンカンリ</t>
    </rPh>
    <rPh sb="7" eb="9">
      <t>リレキ</t>
    </rPh>
    <phoneticPr fontId="1"/>
  </si>
  <si>
    <t>・"レコード開始行"が新規の場合に新しく追加する。</t>
    <rPh sb="11" eb="13">
      <t>シンキ</t>
    </rPh>
    <rPh sb="14" eb="16">
      <t>バアイ</t>
    </rPh>
    <rPh sb="17" eb="18">
      <t>アタラ</t>
    </rPh>
    <rPh sb="20" eb="22">
      <t>ツイカ</t>
    </rPh>
    <phoneticPr fontId="1"/>
  </si>
  <si>
    <t>・下記の条件で並び替える。</t>
    <rPh sb="1" eb="3">
      <t>カキ</t>
    </rPh>
    <rPh sb="4" eb="6">
      <t>ジョウケン</t>
    </rPh>
    <rPh sb="7" eb="8">
      <t>ナラ</t>
    </rPh>
    <rPh sb="9" eb="10">
      <t>カ</t>
    </rPh>
    <phoneticPr fontId="1"/>
  </si>
  <si>
    <t>2．新規である</t>
    <rPh sb="2" eb="4">
      <t>シンキ</t>
    </rPh>
    <phoneticPr fontId="1"/>
  </si>
  <si>
    <t>1．振分先コード</t>
    <rPh sb="2" eb="4">
      <t>フリワケ</t>
    </rPh>
    <rPh sb="4" eb="5">
      <t>サキ</t>
    </rPh>
    <phoneticPr fontId="1"/>
  </si>
  <si>
    <t>3．案件管理シート送信実施日</t>
    <rPh sb="2" eb="4">
      <t>アンケン</t>
    </rPh>
    <rPh sb="4" eb="6">
      <t>カンリ</t>
    </rPh>
    <rPh sb="9" eb="11">
      <t>ソウシン</t>
    </rPh>
    <rPh sb="11" eb="14">
      <t>ジッシビ</t>
    </rPh>
    <phoneticPr fontId="1"/>
  </si>
  <si>
    <t>・CSVファイルとして処理⑤⑥で作成したリストを出力する。</t>
    <rPh sb="11" eb="13">
      <t>ショリ</t>
    </rPh>
    <rPh sb="16" eb="18">
      <t>サクセイ</t>
    </rPh>
    <rPh sb="24" eb="26">
      <t>シュツリョク</t>
    </rPh>
    <phoneticPr fontId="1"/>
  </si>
  <si>
    <t>YYYYMMDD_案件管理シート送信実績取込用</t>
    <phoneticPr fontId="1"/>
  </si>
  <si>
    <t>２-１．フォルダ作成</t>
    <rPh sb="8" eb="10">
      <t>サクセイ</t>
    </rPh>
    <phoneticPr fontId="1"/>
  </si>
  <si>
    <t>２．案件管理シート作成</t>
    <rPh sb="2" eb="6">
      <t>アンケンカンリ</t>
    </rPh>
    <rPh sb="9" eb="11">
      <t>サクセイ</t>
    </rPh>
    <phoneticPr fontId="1"/>
  </si>
  <si>
    <t>└─ 12_案件管理シート受理・取込</t>
    <phoneticPr fontId="1"/>
  </si>
  <si>
    <t>   └─ ■チェック前案件管理シート格納</t>
    <phoneticPr fontId="1"/>
  </si>
  <si>
    <t>   └─ YYYYMMDD</t>
    <phoneticPr fontId="1"/>
  </si>
  <si>
    <t>      ├─02_チェック済み案件管理シート</t>
    <phoneticPr fontId="1"/>
  </si>
  <si>
    <t>■チェック前案件管理シート格納</t>
  </si>
  <si>
    <t>■チェック前案件管理シート格納（STORE_FOLDER）</t>
    <phoneticPr fontId="1"/>
  </si>
  <si>
    <t>YYYYMMDD（WORKING_FOLDER）</t>
    <phoneticPr fontId="1"/>
  </si>
  <si>
    <t>02_チェック済み案件管理シート（PROCESSED_FOLDER）</t>
    <phoneticPr fontId="1"/>
  </si>
  <si>
    <t>２-２．フォルダ作成</t>
    <rPh sb="8" eb="10">
      <t>サクセイ</t>
    </rPh>
    <phoneticPr fontId="1"/>
  </si>
  <si>
    <t>12_案件管理シート受理・取込</t>
  </si>
  <si>
    <t>02_チェック済み案件管理シート</t>
  </si>
  <si>
    <t>99_処理結果</t>
    <phoneticPr fontId="1"/>
  </si>
  <si>
    <t>・「■チェック前案件管理シート格納」フォルダ内の「.xlsx」ファイルの件数を集計する。</t>
    <rPh sb="7" eb="8">
      <t>マエ</t>
    </rPh>
    <rPh sb="8" eb="10">
      <t>アンケン</t>
    </rPh>
    <rPh sb="10" eb="12">
      <t>カンリ</t>
    </rPh>
    <rPh sb="15" eb="17">
      <t>カクノウ</t>
    </rPh>
    <rPh sb="22" eb="23">
      <t>ナイ</t>
    </rPh>
    <rPh sb="36" eb="38">
      <t>ケンスウ</t>
    </rPh>
    <rPh sb="39" eb="41">
      <t>シュウケイ</t>
    </rPh>
    <phoneticPr fontId="1"/>
  </si>
  <si>
    <t>・「案件管理シート送付先リスト.csv」を読み込む。</t>
    <rPh sb="21" eb="22">
      <t>ヨ</t>
    </rPh>
    <rPh sb="23" eb="24">
      <t>コ</t>
    </rPh>
    <phoneticPr fontId="1"/>
  </si>
  <si>
    <t>・処理②で集計したファイル単位で内容チェックを行う。</t>
    <rPh sb="1" eb="3">
      <t>ショリ</t>
    </rPh>
    <rPh sb="5" eb="7">
      <t>シュウケイ</t>
    </rPh>
    <rPh sb="13" eb="15">
      <t>タンイ</t>
    </rPh>
    <rPh sb="16" eb="18">
      <t>ナイヨウ</t>
    </rPh>
    <rPh sb="23" eb="24">
      <t>オコナ</t>
    </rPh>
    <phoneticPr fontId="1"/>
  </si>
  <si>
    <t>・処理④でチェックしたエラー内容を、エラー毎にログに記録する。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</si>
  <si>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・処理④で取得した値を保管する。</t>
    <rPh sb="1" eb="3">
      <t>ショリ</t>
    </rPh>
    <rPh sb="5" eb="7">
      <t>シュトク</t>
    </rPh>
    <rPh sb="9" eb="10">
      <t>アタイ</t>
    </rPh>
    <rPh sb="11" eb="13">
      <t>ホカン</t>
    </rPh>
    <phoneticPr fontId="1"/>
  </si>
  <si>
    <t>・処理④の結果を集計して"トータルの不備結果"に保管する。</t>
    <rPh sb="1" eb="3">
      <t>ショリ</t>
    </rPh>
    <rPh sb="5" eb="7">
      <t>ケッカ</t>
    </rPh>
    <rPh sb="8" eb="10">
      <t>シュウケイ</t>
    </rPh>
    <rPh sb="18" eb="22">
      <t>フビケッカ</t>
    </rPh>
    <rPh sb="24" eb="26">
      <t>ホカン</t>
    </rPh>
    <phoneticPr fontId="1"/>
  </si>
  <si>
    <t>・「config.yml」で定義されている不備メッセージを取得する。</t>
    <rPh sb="21" eb="23">
      <t>フビ</t>
    </rPh>
    <rPh sb="29" eb="31">
      <t>シュトク</t>
    </rPh>
    <phoneticPr fontId="1"/>
  </si>
  <si>
    <t>・処理⑥で保管した値の中で'False'の値だけにエラーメッセージを抽出する。</t>
    <rPh sb="1" eb="3">
      <t>ショリ</t>
    </rPh>
    <rPh sb="5" eb="7">
      <t>ホカン</t>
    </rPh>
    <rPh sb="9" eb="10">
      <t>アタイ</t>
    </rPh>
    <rPh sb="11" eb="12">
      <t>ナカ</t>
    </rPh>
    <rPh sb="21" eb="22">
      <t>アタイ</t>
    </rPh>
    <rPh sb="34" eb="36">
      <t>チュウシュツ</t>
    </rPh>
    <phoneticPr fontId="1"/>
  </si>
  <si>
    <t>1件以上の場合</t>
    <rPh sb="1" eb="2">
      <t>ケン</t>
    </rPh>
    <rPh sb="2" eb="4">
      <t>イジョウ</t>
    </rPh>
    <rPh sb="5" eb="7">
      <t>バアイ</t>
    </rPh>
    <phoneticPr fontId="1"/>
  </si>
  <si>
    <t>・処理⑨で抽出したエラーメッセージのうち5件までを' / 'で連結する。</t>
    <rPh sb="1" eb="3">
      <t>ショリ</t>
    </rPh>
    <rPh sb="5" eb="7">
      <t>チュウシュツ</t>
    </rPh>
    <rPh sb="21" eb="22">
      <t>ケン</t>
    </rPh>
    <rPh sb="31" eb="33">
      <t>レンケツ</t>
    </rPh>
    <phoneticPr fontId="1"/>
  </si>
  <si>
    <t>・"不備内容(不備あり時)1"に設定する。</t>
    <rPh sb="2" eb="4">
      <t>フビ</t>
    </rPh>
    <rPh sb="4" eb="6">
      <t>ナイヨウ</t>
    </rPh>
    <rPh sb="7" eb="9">
      <t>フビ</t>
    </rPh>
    <rPh sb="11" eb="12">
      <t>ジ</t>
    </rPh>
    <rPh sb="16" eb="18">
      <t>セッテイ</t>
    </rPh>
    <phoneticPr fontId="1"/>
  </si>
  <si>
    <t>→（連結して）設定</t>
    <rPh sb="2" eb="4">
      <t>レンケツ</t>
    </rPh>
    <rPh sb="7" eb="9">
      <t>セッテイ</t>
    </rPh>
    <phoneticPr fontId="1"/>
  </si>
  <si>
    <t>→空欄を設定</t>
    <rPh sb="1" eb="3">
      <t>クウラン</t>
    </rPh>
    <rPh sb="4" eb="6">
      <t>セッテイ</t>
    </rPh>
    <phoneticPr fontId="1"/>
  </si>
  <si>
    <t>・処理⑩で5件以上あり、処理しきれていないエラーメッセージがある場合に</t>
    <rPh sb="1" eb="3">
      <t>ショリ</t>
    </rPh>
    <rPh sb="6" eb="9">
      <t>ケンイジョウ</t>
    </rPh>
    <rPh sb="12" eb="14">
      <t>ショリ</t>
    </rPh>
    <rPh sb="32" eb="34">
      <t>バアイ</t>
    </rPh>
    <phoneticPr fontId="1"/>
  </si>
  <si>
    <t>不備内容(不備あり時)2に設定する。</t>
    <phoneticPr fontId="1"/>
  </si>
  <si>
    <t>6件以上の場合</t>
    <rPh sb="1" eb="2">
      <t>ケン</t>
    </rPh>
    <rPh sb="2" eb="4">
      <t>イジョウ</t>
    </rPh>
    <rPh sb="5" eb="7">
      <t>バアイ</t>
    </rPh>
    <phoneticPr fontId="1"/>
  </si>
  <si>
    <t>6件未満の場合</t>
    <rPh sb="1" eb="4">
      <t>ケンミマン</t>
    </rPh>
    <rPh sb="5" eb="7">
      <t>バアイ</t>
    </rPh>
    <phoneticPr fontId="1"/>
  </si>
  <si>
    <t>・"トータルの不備チェック結果"の値によってファイルを移動する。</t>
    <rPh sb="17" eb="18">
      <t>アタイ</t>
    </rPh>
    <rPh sb="27" eb="29">
      <t>イドウ</t>
    </rPh>
    <phoneticPr fontId="1"/>
  </si>
  <si>
    <t>OKの場合</t>
    <rPh sb="3" eb="5">
      <t>バアイ</t>
    </rPh>
    <phoneticPr fontId="1"/>
  </si>
  <si>
    <t>→「不備なし」フォルダ</t>
    <rPh sb="2" eb="4">
      <t>フビ</t>
    </rPh>
    <phoneticPr fontId="1"/>
  </si>
  <si>
    <t>NGの場合</t>
    <rPh sb="3" eb="5">
      <t>バアイ</t>
    </rPh>
    <phoneticPr fontId="1"/>
  </si>
  <si>
    <t>→「不備あり」フォルダ</t>
    <rPh sb="2" eb="4">
      <t>フビ</t>
    </rPh>
    <phoneticPr fontId="1"/>
  </si>
  <si>
    <t>・処理④の結果を集計する。</t>
    <rPh sb="1" eb="3">
      <t>ショリ</t>
    </rPh>
    <rPh sb="5" eb="7">
      <t>ケッカ</t>
    </rPh>
    <rPh sb="8" eb="10">
      <t>シュウケイ</t>
    </rPh>
    <phoneticPr fontId="1"/>
  </si>
  <si>
    <t>・テンプレート「【FMT】案件管理シート受理不備チェック結果.xlsx」をコピーする。</t>
    <phoneticPr fontId="1"/>
  </si>
  <si>
    <t>YYYYMMDD_案件管理シート受理不備チェック結果</t>
    <phoneticPr fontId="1"/>
  </si>
  <si>
    <t>・処理⑭で作成したシートに全体の結果を書き込む。</t>
    <rPh sb="1" eb="3">
      <t>ショリ</t>
    </rPh>
    <rPh sb="5" eb="7">
      <t>サクセイ</t>
    </rPh>
    <rPh sb="13" eb="15">
      <t>ゼンタイ</t>
    </rPh>
    <rPh sb="16" eb="18">
      <t>ケッカ</t>
    </rPh>
    <rPh sb="19" eb="20">
      <t>カ</t>
    </rPh>
    <rPh sb="21" eb="22">
      <t>コ</t>
    </rPh>
    <phoneticPr fontId="1"/>
  </si>
  <si>
    <t>処理⑯</t>
    <rPh sb="0" eb="2">
      <t>ショリ</t>
    </rPh>
    <phoneticPr fontId="1"/>
  </si>
  <si>
    <t>２-３．フォルダ作成</t>
    <rPh sb="8" eb="10">
      <t>サクセイ</t>
    </rPh>
    <phoneticPr fontId="1"/>
  </si>
  <si>
    <t>・処理②で選択した「案件管理シート受理不備チェック結果.xlsx」を下記の条件で読み込む。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</si>
  <si>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8行目以降</t>
    <rPh sb="1" eb="5">
      <t>ギョウメイコウ</t>
    </rPh>
    <phoneticPr fontId="1"/>
  </si>
  <si>
    <t>A-R列のみ</t>
    <rPh sb="3" eb="4">
      <t>レツ</t>
    </rPh>
    <phoneticPr fontId="1"/>
  </si>
  <si>
    <t>空文字に置き換え</t>
    <rPh sb="0" eb="3">
      <t>カラモジ</t>
    </rPh>
    <rPh sb="4" eb="5">
      <t>オ</t>
    </rPh>
    <rPh sb="6" eb="7">
      <t>カ</t>
    </rPh>
    <phoneticPr fontId="1"/>
  </si>
  <si>
    <t>・「案件管理シート送受信実績一覧.csv」を読み込む。</t>
    <rPh sb="22" eb="23">
      <t>ヨ</t>
    </rPh>
    <rPh sb="24" eb="25">
      <t>コ</t>
    </rPh>
    <phoneticPr fontId="1"/>
  </si>
  <si>
    <t>・処理③から該当コードの情報を取得する。</t>
    <rPh sb="1" eb="3">
      <t>ショリ</t>
    </rPh>
    <rPh sb="6" eb="8">
      <t>ガイトウ</t>
    </rPh>
    <rPh sb="12" eb="14">
      <t>ジョウホウ</t>
    </rPh>
    <rPh sb="15" eb="17">
      <t>シュトク</t>
    </rPh>
    <phoneticPr fontId="1"/>
  </si>
  <si>
    <t>・"トータルの不備チェック結果"が'OK'確認する。</t>
    <rPh sb="7" eb="9">
      <t>フビ</t>
    </rPh>
    <rPh sb="13" eb="15">
      <t>ケッカ</t>
    </rPh>
    <rPh sb="21" eb="23">
      <t>カクニン</t>
    </rPh>
    <phoneticPr fontId="1"/>
  </si>
  <si>
    <t>・"不備内容(不備あり時)1"と"不備内容(不備あり時)2"を連結する。</t>
    <rPh sb="31" eb="33">
      <t>レンケツ</t>
    </rPh>
    <phoneticPr fontId="1"/>
  </si>
  <si>
    <t>・処理⑤で取得したデータをもとに値を更新</t>
    <rPh sb="1" eb="3">
      <t>ショリ</t>
    </rPh>
    <rPh sb="5" eb="7">
      <t>シュトク</t>
    </rPh>
    <rPh sb="16" eb="17">
      <t>アタイ</t>
    </rPh>
    <rPh sb="18" eb="20">
      <t>コウシン</t>
    </rPh>
    <phoneticPr fontId="1"/>
  </si>
  <si>
    <t>"トータルの不備チェック結果"が'OK'の場合</t>
    <rPh sb="21" eb="23">
      <t>バアイ</t>
    </rPh>
    <phoneticPr fontId="1"/>
  </si>
  <si>
    <t>→4列目最終行：当日</t>
    <rPh sb="2" eb="4">
      <t>レツメ</t>
    </rPh>
    <rPh sb="4" eb="6">
      <t>サイシュウ</t>
    </rPh>
    <rPh sb="6" eb="7">
      <t>ギョウ</t>
    </rPh>
    <rPh sb="8" eb="10">
      <t>トウジツ</t>
    </rPh>
    <phoneticPr fontId="1"/>
  </si>
  <si>
    <t>5列目最終行：不備なし</t>
    <rPh sb="7" eb="9">
      <t>フビ</t>
    </rPh>
    <phoneticPr fontId="1"/>
  </si>
  <si>
    <t>6列目最終行：空</t>
    <rPh sb="7" eb="8">
      <t>カラ</t>
    </rPh>
    <phoneticPr fontId="1"/>
  </si>
  <si>
    <t>それ以外の場合</t>
    <rPh sb="2" eb="4">
      <t>イガイ</t>
    </rPh>
    <rPh sb="5" eb="7">
      <t>バアイ</t>
    </rPh>
    <phoneticPr fontId="1"/>
  </si>
  <si>
    <t>5列目最終行：不備解消中</t>
    <rPh sb="7" eb="9">
      <t>フビ</t>
    </rPh>
    <rPh sb="9" eb="12">
      <t>カイショウチュウ</t>
    </rPh>
    <phoneticPr fontId="1"/>
  </si>
  <si>
    <t>6列目最終行：処理⑤で連結したエラーメッセージ</t>
    <rPh sb="7" eb="9">
      <t>ショリ</t>
    </rPh>
    <rPh sb="11" eb="13">
      <t>レンケツ</t>
    </rPh>
    <phoneticPr fontId="1"/>
  </si>
  <si>
    <t>・処理⑥で値が追加されているか確認する。</t>
    <rPh sb="1" eb="3">
      <t>ショリ</t>
    </rPh>
    <rPh sb="5" eb="6">
      <t>アタイ</t>
    </rPh>
    <rPh sb="7" eb="9">
      <t>ツイカ</t>
    </rPh>
    <rPh sb="15" eb="17">
      <t>カクニン</t>
    </rPh>
    <phoneticPr fontId="1"/>
  </si>
  <si>
    <t>追加されている場合</t>
    <rPh sb="0" eb="2">
      <t>ツイカ</t>
    </rPh>
    <rPh sb="7" eb="9">
      <t>バアイ</t>
    </rPh>
    <phoneticPr fontId="1"/>
  </si>
  <si>
    <t>→処理⑧へ</t>
    <rPh sb="1" eb="3">
      <t>ショリ</t>
    </rPh>
    <phoneticPr fontId="1"/>
  </si>
  <si>
    <t>追加されていない場合</t>
    <rPh sb="0" eb="2">
      <t>ツイカ</t>
    </rPh>
    <rPh sb="8" eb="10">
      <t>バアイ</t>
    </rPh>
    <phoneticPr fontId="1"/>
  </si>
  <si>
    <t>→ファイルを作成せず、エラーメッセージを表示する</t>
    <rPh sb="6" eb="8">
      <t>サクセイ</t>
    </rPh>
    <rPh sb="20" eb="22">
      <t>ヒョウジ</t>
    </rPh>
    <phoneticPr fontId="1"/>
  </si>
  <si>
    <t>・CSVファイルとして処理⑥で作成したリストを出力する。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</si>
  <si>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YYYYMMDD_案件管理シート回収実績取込用</t>
    <phoneticPr fontId="1"/>
  </si>
  <si>
    <t>２-４．フォルダ作成</t>
    <rPh sb="8" eb="10">
      <t>サクセイ</t>
    </rPh>
    <phoneticPr fontId="1"/>
  </si>
  <si>
    <t>・処理①で選択した「案件管理シート受理不備チェック結果.xlsx」を下記の条件で読み込む。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</si>
  <si>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案件管理シート送付先リスト.csv</t>
  </si>
  <si>
    <t>案件管理担当者リスト.csv</t>
  </si>
  <si>
    <t>・ 「12_案件管理シート受理・取込」フォルダから下記のCSVファイルを読み込む。</t>
    <rPh sb="25" eb="27">
      <t>カキ</t>
    </rPh>
    <rPh sb="36" eb="37">
      <t>ヨ</t>
    </rPh>
    <rPh sb="38" eb="39">
      <t>コ</t>
    </rPh>
    <phoneticPr fontId="1"/>
  </si>
  <si>
    <t>・"担当業務[案件管理]"（担当者フラグ）が'1'か確認する。</t>
    <rPh sb="14" eb="17">
      <t>タントウシャ</t>
    </rPh>
    <rPh sb="26" eb="28">
      <t>カクニン</t>
    </rPh>
    <phoneticPr fontId="1"/>
  </si>
  <si>
    <t>1の場合</t>
    <rPh sb="2" eb="4">
      <t>バアイ</t>
    </rPh>
    <phoneticPr fontId="1"/>
  </si>
  <si>
    <t>1以外の場合</t>
    <rPh sb="1" eb="3">
      <t>イガイ</t>
    </rPh>
    <rPh sb="4" eb="6">
      <t>バアイ</t>
    </rPh>
    <phoneticPr fontId="1"/>
  </si>
  <si>
    <t>・"案件管理主体の振分先コード"と"振分先コード"をキーに列を結合する。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</si>
  <si>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※内部結合のため一致しないデータは削除</t>
    <rPh sb="1" eb="5">
      <t>ナイブケツゴウ</t>
    </rPh>
    <rPh sb="8" eb="10">
      <t>イッチ</t>
    </rPh>
    <rPh sb="17" eb="19">
      <t>サクジョ</t>
    </rPh>
    <phoneticPr fontId="1"/>
  </si>
  <si>
    <t>・結合後にカラム名"振分先コード_x"を"振分先コード"に修正する。</t>
    <rPh sb="1" eb="3">
      <t>ケツゴウ</t>
    </rPh>
    <rPh sb="3" eb="4">
      <t>ゴ</t>
    </rPh>
    <rPh sb="8" eb="9">
      <t>メイ</t>
    </rPh>
    <rPh sb="10" eb="12">
      <t>フリワケ</t>
    </rPh>
    <rPh sb="12" eb="13">
      <t>サキ</t>
    </rPh>
    <rPh sb="21" eb="23">
      <t>フリワケ</t>
    </rPh>
    <rPh sb="23" eb="24">
      <t>サキ</t>
    </rPh>
    <rPh sb="29" eb="31">
      <t>シュウセイ</t>
    </rPh>
    <phoneticPr fontId="1"/>
  </si>
  <si>
    <t>・"案件管理主体の振分先コード"と"振分先コード_y"を削除する。</t>
    <rPh sb="28" eb="30">
      <t>サクジョ</t>
    </rPh>
    <phoneticPr fontId="1"/>
  </si>
  <si>
    <t>・CSVファイルとして処理⑤で作成したリストを出力する。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</si>
  <si>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YYYYMMDD_案件管理シート全送付先リスト</t>
    <phoneticPr fontId="1"/>
  </si>
  <si>
    <t>※既にファイルが存在する場合は上書きせず、ファイル名の末尾に連番を付与して保存</t>
    <rPh sb="1" eb="2">
      <t>スデ</t>
    </rPh>
    <rPh sb="8" eb="10">
      <t>ソンザイ</t>
    </rPh>
    <rPh sb="12" eb="14">
      <t>バアイ</t>
    </rPh>
    <rPh sb="15" eb="17">
      <t>ウワガ</t>
    </rPh>
    <rPh sb="25" eb="26">
      <t>メイ</t>
    </rPh>
    <rPh sb="27" eb="29">
      <t>マツビ</t>
    </rPh>
    <rPh sb="30" eb="32">
      <t>レンバン</t>
    </rPh>
    <rPh sb="33" eb="35">
      <t>フヨ</t>
    </rPh>
    <rPh sb="37" eb="39">
      <t>ホゾン</t>
    </rPh>
    <phoneticPr fontId="1"/>
  </si>
  <si>
    <t>・"トータルの不備チェック結果"が'OK'か確認する。</t>
    <rPh sb="22" eb="24">
      <t>カクニン</t>
    </rPh>
    <phoneticPr fontId="1"/>
  </si>
  <si>
    <t>・"名前"を作成してデータを成形する。</t>
    <rPh sb="2" eb="4">
      <t>ナマエ</t>
    </rPh>
    <rPh sb="6" eb="8">
      <t>サクセイ</t>
    </rPh>
    <rPh sb="14" eb="16">
      <t>セイケイ</t>
    </rPh>
    <phoneticPr fontId="1"/>
  </si>
  <si>
    <t>"企業名""振分先名""担当者部署""担当者氏名"を連結</t>
    <rPh sb="1" eb="4">
      <t>キギョウメイ</t>
    </rPh>
    <rPh sb="6" eb="10">
      <t>フリワケサキメイ</t>
    </rPh>
    <rPh sb="12" eb="17">
      <t>タントウシャブショ</t>
    </rPh>
    <rPh sb="19" eb="24">
      <t>タントウシャシメイ</t>
    </rPh>
    <rPh sb="26" eb="28">
      <t>レンケツ</t>
    </rPh>
    <phoneticPr fontId="1"/>
  </si>
  <si>
    <t>・その他の列を成形する。</t>
    <rPh sb="3" eb="4">
      <t>タ</t>
    </rPh>
    <rPh sb="5" eb="6">
      <t>レツ</t>
    </rPh>
    <rPh sb="7" eb="9">
      <t>セイケイ</t>
    </rPh>
    <phoneticPr fontId="1"/>
  </si>
  <si>
    <t>→"メールアドレス" = 処理⑦で作成したデータの"担当者メールアドレス"</t>
    <rPh sb="13" eb="15">
      <t>ショリ</t>
    </rPh>
    <rPh sb="17" eb="19">
      <t>サクセイ</t>
    </rPh>
    <phoneticPr fontId="1"/>
  </si>
  <si>
    <t>"グループ" = YYYYMMDD_案件管理シート受理完了</t>
    <phoneticPr fontId="1"/>
  </si>
  <si>
    <t>"コメント" = ' '</t>
    <phoneticPr fontId="1"/>
  </si>
  <si>
    <t>"属性1" = ' '</t>
    <rPh sb="1" eb="3">
      <t>ゾクセイ</t>
    </rPh>
    <phoneticPr fontId="1"/>
  </si>
  <si>
    <t>"属性2" = ' '</t>
    <rPh sb="1" eb="3">
      <t>ゾクセイ</t>
    </rPh>
    <phoneticPr fontId="1"/>
  </si>
  <si>
    <t>"トータルの不備チェック結果"が'NG'の場合</t>
    <rPh sb="21" eb="23">
      <t>バアイ</t>
    </rPh>
    <phoneticPr fontId="1"/>
  </si>
  <si>
    <t>"グループ" = YYYYMMDD_案件管理シート不備差戻</t>
    <phoneticPr fontId="1"/>
  </si>
  <si>
    <t>→処理⑤で作成したデータから"トータルの不備チェック結果"が'OK'の行を</t>
    <rPh sb="1" eb="3">
      <t>ショリ</t>
    </rPh>
    <rPh sb="5" eb="7">
      <t>サクセイ</t>
    </rPh>
    <rPh sb="35" eb="36">
      <t>ギョウ</t>
    </rPh>
    <phoneticPr fontId="1"/>
  </si>
  <si>
    <t>"振分先コード"をキーに内部結合する。</t>
    <rPh sb="12" eb="16">
      <t>ナイブケツゴウ</t>
    </rPh>
    <phoneticPr fontId="1"/>
  </si>
  <si>
    <t>→処理⑤で作成したデータから"トータルの不備チェック結果"が'NG'の行を</t>
    <rPh sb="1" eb="3">
      <t>ショリ</t>
    </rPh>
    <rPh sb="5" eb="7">
      <t>サクセイ</t>
    </rPh>
    <rPh sb="35" eb="36">
      <t>ギョウ</t>
    </rPh>
    <phoneticPr fontId="1"/>
  </si>
  <si>
    <t>その際に"不備内容(不備あり時)1"と"不備内容(不備あり時)2"に列が追加される</t>
    <rPh sb="2" eb="3">
      <t>サイ</t>
    </rPh>
    <rPh sb="34" eb="35">
      <t>レツ</t>
    </rPh>
    <rPh sb="36" eb="38">
      <t>ツイカ</t>
    </rPh>
    <phoneticPr fontId="1"/>
  </si>
  <si>
    <t>"属性1" =処理⑦で作成したデータの"不備内容(不備あり時)1"</t>
    <rPh sb="1" eb="3">
      <t>ゾクセイ</t>
    </rPh>
    <phoneticPr fontId="1"/>
  </si>
  <si>
    <t>"属性2" =処理⑦で作成したデータの"不備内容(不備あり時)2"</t>
    <rPh sb="1" eb="3">
      <t>ゾクセイ</t>
    </rPh>
    <phoneticPr fontId="1"/>
  </si>
  <si>
    <t>・作成したデータを下記の順番に並び替える。</t>
    <rPh sb="1" eb="3">
      <t>サクセイ</t>
    </rPh>
    <rPh sb="9" eb="11">
      <t>カキ</t>
    </rPh>
    <rPh sb="12" eb="14">
      <t>ジュンバン</t>
    </rPh>
    <rPh sb="15" eb="16">
      <t>ナラ</t>
    </rPh>
    <rPh sb="17" eb="18">
      <t>カ</t>
    </rPh>
    <phoneticPr fontId="1"/>
  </si>
  <si>
    <t>1．グループ</t>
    <phoneticPr fontId="1"/>
  </si>
  <si>
    <t>2．名前</t>
    <rPh sb="2" eb="4">
      <t>ナマエ</t>
    </rPh>
    <phoneticPr fontId="1"/>
  </si>
  <si>
    <t>3．メールアドレス</t>
    <phoneticPr fontId="1"/>
  </si>
  <si>
    <t>4．コメント</t>
    <phoneticPr fontId="1"/>
  </si>
  <si>
    <t>5．属性1</t>
    <rPh sb="2" eb="4">
      <t>ゾクセイ</t>
    </rPh>
    <phoneticPr fontId="1"/>
  </si>
  <si>
    <t>6．属性2</t>
    <rPh sb="2" eb="4">
      <t>ゾクセイ</t>
    </rPh>
    <phoneticPr fontId="1"/>
  </si>
  <si>
    <t>・CSVファイルとして処理⑧で作成したリストを出力する。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</si>
  <si>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※データを1000毎に区切って処理</t>
    <rPh sb="9" eb="10">
      <t>ゴト</t>
    </rPh>
    <rPh sb="11" eb="13">
      <t>クギ</t>
    </rPh>
    <rPh sb="15" eb="17">
      <t>ショリ</t>
    </rPh>
    <phoneticPr fontId="1"/>
  </si>
  <si>
    <t>→YYYYMMDD_案件管理シート受領完了メール宛先リスト</t>
    <phoneticPr fontId="1"/>
  </si>
  <si>
    <t>"トータルの不備チェック結果"が'OK'の場合</t>
    <phoneticPr fontId="1"/>
  </si>
  <si>
    <t>→YYYYMMDD_案件管理シート不備差戻メール宛先リスト</t>
    <phoneticPr fontId="1"/>
  </si>
  <si>
    <t>・処理⑧で作成した"名前"を全角スペースで分割する。</t>
    <rPh sb="1" eb="3">
      <t>ショリ</t>
    </rPh>
    <rPh sb="5" eb="7">
      <t>サクセイ</t>
    </rPh>
    <rPh sb="10" eb="12">
      <t>ナマエ</t>
    </rPh>
    <rPh sb="14" eb="16">
      <t>ゼンカク</t>
    </rPh>
    <rPh sb="21" eb="23">
      <t>ブンカツ</t>
    </rPh>
    <phoneticPr fontId="1"/>
  </si>
  <si>
    <t>"企業名"から様を削除</t>
    <rPh sb="1" eb="4">
      <t>キギョウメイ</t>
    </rPh>
    <rPh sb="7" eb="8">
      <t>サマ</t>
    </rPh>
    <rPh sb="9" eb="11">
      <t>サクジョ</t>
    </rPh>
    <phoneticPr fontId="1"/>
  </si>
  <si>
    <t>"企業名""振分先名""担当者部署""担当者氏名"から値が入っている組み合わせで分割</t>
    <rPh sb="27" eb="28">
      <t>アタイ</t>
    </rPh>
    <rPh sb="29" eb="30">
      <t>ハイ</t>
    </rPh>
    <rPh sb="34" eb="35">
      <t>ク</t>
    </rPh>
    <rPh sb="36" eb="37">
      <t>ア</t>
    </rPh>
    <rPh sb="40" eb="42">
      <t>ブンカツ</t>
    </rPh>
    <phoneticPr fontId="1"/>
  </si>
  <si>
    <t>・メールアドレスを取得する。</t>
    <rPh sb="9" eb="11">
      <t>シュトク</t>
    </rPh>
    <phoneticPr fontId="1"/>
  </si>
  <si>
    <t>・元データと分割したデータが一致するか確認する。</t>
    <rPh sb="1" eb="2">
      <t>モト</t>
    </rPh>
    <rPh sb="6" eb="8">
      <t>ブンカツ</t>
    </rPh>
    <rPh sb="14" eb="16">
      <t>イッチ</t>
    </rPh>
    <rPh sb="19" eb="21">
      <t>カクニン</t>
    </rPh>
    <phoneticPr fontId="1"/>
  </si>
  <si>
    <t>不備がない場合</t>
    <rPh sb="0" eb="2">
      <t>フビ</t>
    </rPh>
    <rPh sb="5" eb="7">
      <t>バアイ</t>
    </rPh>
    <phoneticPr fontId="1"/>
  </si>
  <si>
    <t>→"チェック結果"に'不備なし'をセット</t>
    <rPh sb="6" eb="8">
      <t>ケッカ</t>
    </rPh>
    <rPh sb="11" eb="13">
      <t>フビ</t>
    </rPh>
    <phoneticPr fontId="1"/>
  </si>
  <si>
    <t>不備がある場合</t>
    <rPh sb="0" eb="2">
      <t>フビ</t>
    </rPh>
    <rPh sb="5" eb="7">
      <t>バアイ</t>
    </rPh>
    <phoneticPr fontId="1"/>
  </si>
  <si>
    <t>→"チェック結果"に'不備あり'をセット</t>
    <rPh sb="6" eb="8">
      <t>ケッカ</t>
    </rPh>
    <rPh sb="11" eb="13">
      <t>フビ</t>
    </rPh>
    <phoneticPr fontId="1"/>
  </si>
  <si>
    <t>その他チェックした項目の分割したデータの値をセット</t>
    <rPh sb="2" eb="3">
      <t>タ</t>
    </rPh>
    <rPh sb="9" eb="11">
      <t>コウモク</t>
    </rPh>
    <rPh sb="12" eb="14">
      <t>ブンカツ</t>
    </rPh>
    <rPh sb="20" eb="21">
      <t>アタイ</t>
    </rPh>
    <phoneticPr fontId="1"/>
  </si>
  <si>
    <t>チェック時に何かエラーが起きた場合</t>
    <rPh sb="4" eb="5">
      <t>ジ</t>
    </rPh>
    <rPh sb="6" eb="7">
      <t>ナニ</t>
    </rPh>
    <rPh sb="12" eb="13">
      <t>オ</t>
    </rPh>
    <rPh sb="15" eb="17">
      <t>バアイ</t>
    </rPh>
    <phoneticPr fontId="1"/>
  </si>
  <si>
    <t>→"チェック結果"に'チェック時エラー'をセット</t>
    <rPh sb="6" eb="8">
      <t>ケッカ</t>
    </rPh>
    <rPh sb="15" eb="16">
      <t>ジ</t>
    </rPh>
    <phoneticPr fontId="1"/>
  </si>
  <si>
    <t>・結果を保管する。</t>
    <rPh sb="1" eb="3">
      <t>ケッカ</t>
    </rPh>
    <rPh sb="4" eb="6">
      <t>ホカン</t>
    </rPh>
    <phoneticPr fontId="1"/>
  </si>
  <si>
    <t>・結果をDataFrameに変換する。</t>
    <rPh sb="1" eb="3">
      <t>ケッカ</t>
    </rPh>
    <rPh sb="14" eb="16">
      <t>ヘンカン</t>
    </rPh>
    <phoneticPr fontId="1"/>
  </si>
  <si>
    <t>・インデックスを1始まりに変更する。</t>
    <rPh sb="9" eb="10">
      <t>ハジ</t>
    </rPh>
    <rPh sb="13" eb="15">
      <t>ヘンコウ</t>
    </rPh>
    <phoneticPr fontId="1"/>
  </si>
  <si>
    <t>・Excelファイルとして出力する。</t>
    <rPh sb="13" eb="15">
      <t>シュツリョク</t>
    </rPh>
    <phoneticPr fontId="1"/>
  </si>
  <si>
    <t>２-５．反響内容取込用ファイル作成</t>
    <rPh sb="4" eb="6">
      <t>ハンキョウ</t>
    </rPh>
    <rPh sb="6" eb="8">
      <t>ナイヨウ</t>
    </rPh>
    <rPh sb="8" eb="10">
      <t>トリコミ</t>
    </rPh>
    <rPh sb="10" eb="11">
      <t>ヨウ</t>
    </rPh>
    <rPh sb="15" eb="17">
      <t>サクセイ</t>
    </rPh>
    <phoneticPr fontId="1"/>
  </si>
  <si>
    <t>・ファイル名から"振分先コード"（11桁）の数字を取得する。</t>
  </si>
  <si>
    <t>・処理①で選択したフォルダ内にある「不備なし」フォルダにファイルが格納されているか</t>
    <rPh sb="1" eb="3">
      <t>ショリ</t>
    </rPh>
    <rPh sb="5" eb="7">
      <t>センタク</t>
    </rPh>
    <rPh sb="13" eb="14">
      <t>ナイ</t>
    </rPh>
    <rPh sb="18" eb="20">
      <t>フビ</t>
    </rPh>
    <rPh sb="33" eb="35">
      <t>カクノウ</t>
    </rPh>
    <phoneticPr fontId="1"/>
  </si>
  <si>
    <t>確認する。</t>
    <rPh sb="0" eb="2">
      <t>カクニン</t>
    </rPh>
    <phoneticPr fontId="1"/>
  </si>
  <si>
    <t>ファイルが格納されている場合</t>
    <rPh sb="5" eb="7">
      <t>カクノウ</t>
    </rPh>
    <rPh sb="12" eb="14">
      <t>バアイ</t>
    </rPh>
    <phoneticPr fontId="1"/>
  </si>
  <si>
    <t>ファイルが格納されていない場合</t>
    <rPh sb="5" eb="7">
      <t>カクノウ</t>
    </rPh>
    <rPh sb="13" eb="15">
      <t>バアイ</t>
    </rPh>
    <phoneticPr fontId="1"/>
  </si>
  <si>
    <t>PWが存在する場合</t>
    <rPh sb="2" eb="4">
      <t>ソンザイ</t>
    </rPh>
    <rPh sb="6" eb="8">
      <t>バアイ</t>
    </rPh>
    <phoneticPr fontId="1"/>
  </si>
  <si>
    <t>→'pw'に記録</t>
    <rPh sb="5" eb="7">
      <t>キロク</t>
    </rPh>
    <phoneticPr fontId="1"/>
  </si>
  <si>
    <t>PWが存在しない場合</t>
    <rPh sb="2" eb="4">
      <t>ソンザイ</t>
    </rPh>
    <rPh sb="8" eb="10">
      <t>バアイ</t>
    </rPh>
    <phoneticPr fontId="1"/>
  </si>
  <si>
    <t>→メッセージを表示して次のファイルへ</t>
    <rPh sb="6" eb="8">
      <t>ヒョウジ</t>
    </rPh>
    <rPh sb="10" eb="11">
      <t>ツギ</t>
    </rPh>
    <phoneticPr fontId="1"/>
  </si>
  <si>
    <t>・処理③で取得したPWをしようしてファイルを開く。</t>
    <rPh sb="1" eb="3">
      <t>ショリ</t>
    </rPh>
    <rPh sb="5" eb="7">
      <t>シュトク</t>
    </rPh>
    <rPh sb="22" eb="23">
      <t>ヒラ</t>
    </rPh>
    <phoneticPr fontId="1"/>
  </si>
  <si>
    <t>・下記の設定値を「config.yml」から取得する。</t>
    <rPh sb="1" eb="3">
      <t>カキ</t>
    </rPh>
    <rPh sb="4" eb="7">
      <t>セッテイチ</t>
    </rPh>
    <rPh sb="22" eb="24">
      <t>シュトク</t>
    </rPh>
    <phoneticPr fontId="1"/>
  </si>
  <si>
    <t>・「返信用★案件管理シート」のB9:Z最終行のデータを取得する。</t>
    <rPh sb="19" eb="22">
      <t>サイシュウギョウ</t>
    </rPh>
    <rPh sb="27" eb="29">
      <t>シュトク</t>
    </rPh>
    <phoneticPr fontId="1"/>
  </si>
  <si>
    <t>・下記の条件でデータを整形する。</t>
    <rPh sb="1" eb="3">
      <t>カキ</t>
    </rPh>
    <rPh sb="4" eb="6">
      <t>ジョウケン</t>
    </rPh>
    <rPh sb="11" eb="13">
      <t>セイケイ</t>
    </rPh>
    <phoneticPr fontId="1"/>
  </si>
  <si>
    <t>空行削除</t>
    <rPh sb="0" eb="4">
      <t>カラギョウサクジョ</t>
    </rPh>
    <phoneticPr fontId="1"/>
  </si>
  <si>
    <t>改行削除</t>
    <rPh sb="0" eb="4">
      <t>カイギョウサクジョ</t>
    </rPh>
    <phoneticPr fontId="1"/>
  </si>
  <si>
    <t>特定の列のみ（F, P～V）</t>
    <rPh sb="0" eb="2">
      <t>トクテイ</t>
    </rPh>
    <rPh sb="3" eb="4">
      <t>レツ</t>
    </rPh>
    <phoneticPr fontId="1"/>
  </si>
  <si>
    <t>処理④⑤でエラーの場合はメッセージを表示して次のファイルへ</t>
    <rPh sb="0" eb="2">
      <t>ショリ</t>
    </rPh>
    <rPh sb="9" eb="11">
      <t>バアイ</t>
    </rPh>
    <phoneticPr fontId="1"/>
  </si>
  <si>
    <t>データが存在しない場合</t>
    <rPh sb="4" eb="6">
      <t>ソンザイ</t>
    </rPh>
    <rPh sb="9" eb="11">
      <t>バアイ</t>
    </rPh>
    <phoneticPr fontId="1"/>
  </si>
  <si>
    <t>データが存在する場合</t>
    <rPh sb="4" eb="6">
      <t>ソンザイ</t>
    </rPh>
    <rPh sb="8" eb="10">
      <t>バアイ</t>
    </rPh>
    <phoneticPr fontId="1"/>
  </si>
  <si>
    <t>各列に名前を設定</t>
    <rPh sb="0" eb="2">
      <t>カクレツ</t>
    </rPh>
    <rPh sb="3" eb="5">
      <t>ナマエ</t>
    </rPh>
    <rPh sb="6" eb="8">
      <t>セッテイ</t>
    </rPh>
    <phoneticPr fontId="1"/>
  </si>
  <si>
    <t>日付の列を日付型に変換</t>
    <rPh sb="0" eb="2">
      <t>ヒヅケ</t>
    </rPh>
    <rPh sb="3" eb="4">
      <t>レツ</t>
    </rPh>
    <rPh sb="5" eb="8">
      <t>ヒヅケガタ</t>
    </rPh>
    <rPh sb="9" eb="11">
      <t>ヘンカン</t>
    </rPh>
    <phoneticPr fontId="1"/>
  </si>
  <si>
    <t>取得したデータを結合してインデックスを振る</t>
  </si>
  <si>
    <t>→処理⑦へ</t>
    <rPh sb="1" eb="3">
      <t>ショリ</t>
    </rPh>
    <phoneticPr fontId="1"/>
  </si>
  <si>
    <t>・CSVファイルとして処理⑦で作成したリストを出力する。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</si>
  <si>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YYYYMMDD_案件管理シート反響管理アプリ反映</t>
    <phoneticPr fontId="1"/>
  </si>
  <si>
    <t>処理⑤で取得したデータをリストに追加する。</t>
    <rPh sb="0" eb="2">
      <t>ショリ</t>
    </rPh>
    <rPh sb="4" eb="6">
      <t>シュトク</t>
    </rPh>
    <rPh sb="16" eb="18">
      <t>ツイカ</t>
    </rPh>
    <phoneticPr fontId="1"/>
  </si>
  <si>
    <t>・処理⑥で成形したリストをまとめる。</t>
    <rPh sb="1" eb="3">
      <t>ショリ</t>
    </rPh>
    <rPh sb="5" eb="7">
      <t>セイケイ</t>
    </rPh>
    <phoneticPr fontId="1"/>
  </si>
  <si>
    <t>・データが存在するか確認する。</t>
    <rPh sb="5" eb="7">
      <t>ソンザイ</t>
    </rPh>
    <rPh sb="10" eb="12">
      <t>カクニン</t>
    </rPh>
    <phoneticPr fontId="1"/>
  </si>
  <si>
    <t>・「YYYYMMDD」フォルダが存在するか確認する。</t>
    <rPh sb="16" eb="18">
      <t>ソンザイ</t>
    </rPh>
    <rPh sb="21" eb="23">
      <t>カクニン</t>
    </rPh>
    <phoneticPr fontId="1"/>
  </si>
  <si>
    <r>
      <rPr>
        <sz val="9"/>
        <rFont val="Segoe UI Symbol"/>
        <family val="3"/>
        <charset val="1"/>
      </rPr>
      <t>→</t>
    </r>
    <r>
      <rPr>
        <sz val="9"/>
        <rFont val="メイリオ"/>
        <family val="3"/>
        <charset val="128"/>
      </rPr>
      <t>下記のフォルダを作成する</t>
    </r>
    <rPh sb="1" eb="3">
      <t>カキ</t>
    </rPh>
    <rPh sb="9" eb="11">
      <t>サクセイ</t>
    </rPh>
    <phoneticPr fontId="1"/>
  </si>
  <si>
    <t xml:space="preserve"> YYYYMMDD（例: 20260520）</t>
    <phoneticPr fontId="1"/>
  </si>
  <si>
    <t>インプットデータ</t>
    <phoneticPr fontId="1"/>
  </si>
  <si>
    <t xml:space="preserve"> Wチェック用</t>
    <phoneticPr fontId="1"/>
  </si>
  <si>
    <t>中間成果物フォルダ</t>
    <phoneticPr fontId="1"/>
  </si>
  <si>
    <t>・下記のファイルを読み込む。</t>
    <rPh sb="1" eb="3">
      <t>カキ</t>
    </rPh>
    <rPh sb="9" eb="10">
      <t>ヨ</t>
    </rPh>
    <rPh sb="11" eb="12">
      <t>コ</t>
    </rPh>
    <phoneticPr fontId="1"/>
  </si>
  <si>
    <t>案件管理シート送付対象クライアント一覧.xlsx</t>
  </si>
  <si>
    <t>・読み込んだファイルの全角スペースを削除する。</t>
    <rPh sb="1" eb="2">
      <t>ヨ</t>
    </rPh>
    <rPh sb="3" eb="4">
      <t>コ</t>
    </rPh>
    <rPh sb="11" eb="13">
      <t>ゼンカク</t>
    </rPh>
    <rPh sb="18" eb="20">
      <t>サクジョ</t>
    </rPh>
    <phoneticPr fontId="1"/>
  </si>
  <si>
    <t>YYYYMMDD_送付先リストx担当者リスト</t>
    <phoneticPr fontId="1"/>
  </si>
  <si>
    <t>対象ファイル</t>
    <rPh sb="0" eb="2">
      <t>タイショウ</t>
    </rPh>
    <phoneticPr fontId="1"/>
  </si>
  <si>
    <t>・"振分先コード"をキーに列を結合する。</t>
    <rPh sb="2" eb="5">
      <t>フリワケサキ</t>
    </rPh>
    <rPh sb="13" eb="14">
      <t>レツ</t>
    </rPh>
    <rPh sb="15" eb="17">
      <t>ケツゴウ</t>
    </rPh>
    <phoneticPr fontId="1"/>
  </si>
  <si>
    <t>処理⑤で作成したリスト</t>
    <rPh sb="0" eb="2">
      <t>ショリ</t>
    </rPh>
    <rPh sb="4" eb="6">
      <t>サクセイ</t>
    </rPh>
    <phoneticPr fontId="1"/>
  </si>
  <si>
    <t>処理⑦で作成したリストの"企業名""振分先名""担当者部署""担当者氏名"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</si>
  <si>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"担当者メールアドレス"を連結</t>
    <rPh sb="1" eb="4">
      <t>タントウシャ</t>
    </rPh>
    <phoneticPr fontId="1"/>
  </si>
  <si>
    <t>・新しく成形したデータに処理⑦で作成したリストに処理⑦で作成したリストの"ファイル名"</t>
    <rPh sb="1" eb="2">
      <t>アタラ</t>
    </rPh>
    <rPh sb="4" eb="6">
      <t>セイケイ</t>
    </rPh>
    <rPh sb="12" eb="14">
      <t>ショリ</t>
    </rPh>
    <rPh sb="16" eb="18">
      <t>サクセイ</t>
    </rPh>
    <rPh sb="24" eb="26">
      <t>ショリ</t>
    </rPh>
    <rPh sb="28" eb="30">
      <t>サクセイ</t>
    </rPh>
    <rPh sb="41" eb="42">
      <t>メイ</t>
    </rPh>
    <phoneticPr fontId="1"/>
  </si>
  <si>
    <t>を追加する。</t>
    <rPh sb="1" eb="3">
      <t>ツイカ</t>
    </rPh>
    <phoneticPr fontId="1"/>
  </si>
  <si>
    <t>YYYYMMDD_案件管理シート宛先取込用</t>
    <phoneticPr fontId="1"/>
  </si>
  <si>
    <t>・送付リストの確認をする。</t>
    <rPh sb="1" eb="3">
      <t>ソウフ</t>
    </rPh>
    <rPh sb="7" eb="9">
      <t>カクニン</t>
    </rPh>
    <phoneticPr fontId="1"/>
  </si>
  <si>
    <t>「処理フロー図_2」シート「２－４」処理⑩を参照</t>
    <rPh sb="1" eb="3">
      <t>ショリ</t>
    </rPh>
    <rPh sb="6" eb="7">
      <t>ズ</t>
    </rPh>
    <rPh sb="18" eb="20">
      <t>ショリ</t>
    </rPh>
    <rPh sb="22" eb="24">
      <t>サンショウ</t>
    </rPh>
    <phoneticPr fontId="1"/>
  </si>
  <si>
    <t>送付リスト作成</t>
    <rPh sb="0" eb="2">
      <t>ソウフ</t>
    </rPh>
    <rPh sb="5" eb="7">
      <t>サクセイ</t>
    </rPh>
    <phoneticPr fontId="1"/>
  </si>
  <si>
    <t>１．一括送付</t>
    <rPh sb="2" eb="4">
      <t>イッカツ</t>
    </rPh>
    <rPh sb="4" eb="6">
      <t>ソウフ</t>
    </rPh>
    <phoneticPr fontId="1"/>
  </si>
  <si>
    <t>２．成約確認書・着工証跡引き取り便送付</t>
    <rPh sb="2" eb="4">
      <t>セイヤク</t>
    </rPh>
    <rPh sb="4" eb="7">
      <t>カクニンショ</t>
    </rPh>
    <rPh sb="8" eb="10">
      <t>チャッコウ</t>
    </rPh>
    <rPh sb="10" eb="12">
      <t>ショウセキ</t>
    </rPh>
    <rPh sb="12" eb="13">
      <t>ヒ</t>
    </rPh>
    <rPh sb="14" eb="15">
      <t>ト</t>
    </rPh>
    <rPh sb="16" eb="17">
      <t>ビン</t>
    </rPh>
    <rPh sb="17" eb="19">
      <t>ソウフ</t>
    </rPh>
    <phoneticPr fontId="1"/>
  </si>
  <si>
    <t>・ファイル名と作成件数メッセージを表示する。</t>
    <rPh sb="5" eb="6">
      <t>メイ</t>
    </rPh>
    <rPh sb="7" eb="11">
      <t>サクセイケンスウ</t>
    </rPh>
    <rPh sb="17" eb="19">
      <t>ヒョウジ</t>
    </rPh>
    <phoneticPr fontId="1"/>
  </si>
  <si>
    <t>└─10_メール送付・引き取り</t>
    <phoneticPr fontId="1"/>
  </si>
  <si>
    <t>   └─ 01_案件管理シート送付</t>
    <phoneticPr fontId="1"/>
  </si>
  <si>
    <t>      └─ YYYYMMDD（例: 20260520）</t>
    <phoneticPr fontId="1"/>
  </si>
  <si>
    <t>         ├─ Wチェック用</t>
    <phoneticPr fontId="1"/>
  </si>
  <si>
    <t>         └─ 中間成果物フォルダ</t>
    <phoneticPr fontId="1"/>
  </si>
  <si>
    <t>         ├─ インプットデータ</t>
    <phoneticPr fontId="1"/>
  </si>
  <si>
    <t>   └─ 02_引き取り便送付</t>
    <phoneticPr fontId="1"/>
  </si>
  <si>
    <t>引き取り便送付先リスト.csv</t>
  </si>
  <si>
    <t>成約報告担当者リスト.csv</t>
  </si>
  <si>
    <t>着工報告担当者リスト.csv</t>
  </si>
  <si>
    <t>・"担当業務[着工報告]"（担当者フラグ）が'1'か確認する。</t>
    <rPh sb="14" eb="17">
      <t>タントウシャ</t>
    </rPh>
    <rPh sb="26" eb="28">
      <t>カクニン</t>
    </rPh>
    <phoneticPr fontId="1"/>
  </si>
  <si>
    <t>→"担当業務[着工報告]"チェックへ</t>
    <phoneticPr fontId="1"/>
  </si>
  <si>
    <t>YYYYMMDD_送付先リストx成約担当者リスト</t>
    <phoneticPr fontId="1"/>
  </si>
  <si>
    <t>・"着工報告主体の振分先コード"と"振分先コード"をキーに列を結合する。</t>
    <rPh sb="2" eb="8">
      <t>チャッコウホウコクシュタイ</t>
    </rPh>
    <rPh sb="18" eb="21">
      <t>フリワケサキ</t>
    </rPh>
    <rPh sb="29" eb="30">
      <t>レツ</t>
    </rPh>
    <rPh sb="31" eb="33">
      <t>ケツゴウ</t>
    </rPh>
    <phoneticPr fontId="1"/>
  </si>
  <si>
    <t>・"着工報告主体の振分先コード"と"振分先コード_y"を削除する。</t>
    <rPh sb="28" eb="30">
      <t>サクジョ</t>
    </rPh>
    <phoneticPr fontId="1"/>
  </si>
  <si>
    <t>YYYYMMDD_送付先リストx着工担当者リスト</t>
    <phoneticPr fontId="1"/>
  </si>
  <si>
    <t>・処理⑤⑦のデータを結合する。</t>
    <rPh sb="1" eb="3">
      <t>ショリ</t>
    </rPh>
    <rPh sb="10" eb="12">
      <t>ケツゴウ</t>
    </rPh>
    <phoneticPr fontId="1"/>
  </si>
  <si>
    <t>・"振分先コード"列を削除する。</t>
    <rPh sb="2" eb="5">
      <t>フリワケサキ</t>
    </rPh>
    <rPh sb="9" eb="10">
      <t>レツ</t>
    </rPh>
    <rPh sb="11" eb="13">
      <t>サクジョ</t>
    </rPh>
    <phoneticPr fontId="1"/>
  </si>
  <si>
    <t>・重複行を削除する。</t>
    <rPh sb="1" eb="3">
      <t>チョウフク</t>
    </rPh>
    <rPh sb="3" eb="4">
      <t>ギョウ</t>
    </rPh>
    <rPh sb="5" eb="7">
      <t>サクジョ</t>
    </rPh>
    <phoneticPr fontId="1"/>
  </si>
  <si>
    <t>処理⑨で作成したリストの"企業名""振分先名""担当者部署""担当者氏名"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</si>
  <si>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処理⑨で作成したデータの"担当者メールアドレス"</t>
    <rPh sb="12" eb="14">
      <t>ショリ</t>
    </rPh>
    <rPh sb="16" eb="18">
      <t>サクセイ</t>
    </rPh>
    <phoneticPr fontId="1"/>
  </si>
  <si>
    <t>"グループ" = YYMM_引き取り便</t>
    <phoneticPr fontId="1"/>
  </si>
  <si>
    <t>YYYYMMDD_引き取り便アドレス帳取込用</t>
    <phoneticPr fontId="1"/>
  </si>
  <si>
    <t>・CSVファイルとして処理⑪で作成したリストを出力する。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</si>
  <si>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３．個別着工証跡引き取り便送付</t>
    <rPh sb="2" eb="4">
      <t>コベツ</t>
    </rPh>
    <rPh sb="4" eb="6">
      <t>チャッコウ</t>
    </rPh>
    <rPh sb="6" eb="8">
      <t>ショウセキ</t>
    </rPh>
    <rPh sb="8" eb="9">
      <t>ヒ</t>
    </rPh>
    <rPh sb="10" eb="11">
      <t>ト</t>
    </rPh>
    <rPh sb="12" eb="13">
      <t>ビン</t>
    </rPh>
    <rPh sb="13" eb="15">
      <t>ソウフ</t>
    </rPh>
    <phoneticPr fontId="1"/>
  </si>
  <si>
    <t>   └─ 03_引き取り便送付(個別着工報告先)</t>
    <phoneticPr fontId="1"/>
  </si>
  <si>
    <t>         ├─ 着工報告ご依頼ファイル</t>
    <phoneticPr fontId="1"/>
  </si>
  <si>
    <t>着工報告ご依頼ファイル</t>
  </si>
  <si>
    <t>Wチェック用</t>
  </si>
  <si>
    <t>着工報告担当者リスト（特定案件のみ）.csv</t>
  </si>
  <si>
    <t>・"着工予定日（成約確認書）　※延期の申告を受けた場合は上書き"→"着工予定日"</t>
    <phoneticPr fontId="1"/>
  </si>
  <si>
    <t>に列名を変更する。</t>
    <rPh sb="1" eb="2">
      <t>レツ</t>
    </rPh>
    <rPh sb="2" eb="3">
      <t>メイ</t>
    </rPh>
    <rPh sb="4" eb="6">
      <t>ヘンコウ</t>
    </rPh>
    <phoneticPr fontId="1"/>
  </si>
  <si>
    <t>・「config.yml」からテンプレート「【FMT】着工報告ご依頼.xlsx」を取得する。</t>
    <phoneticPr fontId="1"/>
  </si>
  <si>
    <t>・現在の年月を取得する。</t>
    <rPh sb="1" eb="3">
      <t>ゲンザイ</t>
    </rPh>
    <rPh sb="4" eb="6">
      <t>ネンゲツ</t>
    </rPh>
    <rPh sb="7" eb="9">
      <t>シュトク</t>
    </rPh>
    <phoneticPr fontId="1"/>
  </si>
  <si>
    <t>YYYY年MM月</t>
    <rPh sb="4" eb="5">
      <t>ネン</t>
    </rPh>
    <rPh sb="7" eb="8">
      <t>ゲツ</t>
    </rPh>
    <phoneticPr fontId="1"/>
  </si>
  <si>
    <t>・処理③で取得したデータから下記の項目を抽出</t>
    <rPh sb="1" eb="3">
      <t>ショリ</t>
    </rPh>
    <rPh sb="5" eb="7">
      <t>シュトク</t>
    </rPh>
    <rPh sb="14" eb="16">
      <t>カキ</t>
    </rPh>
    <rPh sb="17" eb="19">
      <t>コウモク</t>
    </rPh>
    <rPh sb="20" eb="22">
      <t>チュウシュツ</t>
    </rPh>
    <phoneticPr fontId="1"/>
  </si>
  <si>
    <t>依頼番号</t>
    <rPh sb="0" eb="4">
      <t>イライバンゴウ</t>
    </rPh>
    <phoneticPr fontId="1"/>
  </si>
  <si>
    <t>企業名</t>
    <rPh sb="0" eb="3">
      <t>キギョウメイ</t>
    </rPh>
    <phoneticPr fontId="1"/>
  </si>
  <si>
    <t>振分先名</t>
    <rPh sb="0" eb="4">
      <t>フリワケサキメイ</t>
    </rPh>
    <phoneticPr fontId="1"/>
  </si>
  <si>
    <t>・"企業名"と"振分先名"を連結する。</t>
    <rPh sb="2" eb="5">
      <t>キギョウメイ</t>
    </rPh>
    <rPh sb="8" eb="12">
      <t>フリワケサキメイ</t>
    </rPh>
    <rPh sb="14" eb="16">
      <t>レンケツ</t>
    </rPh>
    <phoneticPr fontId="1"/>
  </si>
  <si>
    <t>"企業名"様("振分先名"分)</t>
    <phoneticPr fontId="1"/>
  </si>
  <si>
    <t>【SUUMO注文】YYYY年MM月度_着工報告ご依頼_"依頼番号"_"企業名"様("振分先名"分).xlsx</t>
    <rPh sb="13" eb="14">
      <t>ネン</t>
    </rPh>
    <rPh sb="16" eb="17">
      <t>ゲツ</t>
    </rPh>
    <rPh sb="28" eb="32">
      <t>イライバンゴウ</t>
    </rPh>
    <phoneticPr fontId="1"/>
  </si>
  <si>
    <t>"企業名""振分先名""この案件のみの着工報告担当者部署"</t>
    <rPh sb="1" eb="4">
      <t>キギョウメイ</t>
    </rPh>
    <rPh sb="6" eb="10">
      <t>フリワケサキメイ</t>
    </rPh>
    <rPh sb="14" eb="16">
      <t>アンケン</t>
    </rPh>
    <rPh sb="19" eb="21">
      <t>チャッコウ</t>
    </rPh>
    <rPh sb="21" eb="23">
      <t>ホウコク</t>
    </rPh>
    <rPh sb="23" eb="26">
      <t>タントウシャ</t>
    </rPh>
    <rPh sb="26" eb="28">
      <t>ブショ</t>
    </rPh>
    <phoneticPr fontId="1"/>
  </si>
  <si>
    <t>"この案件のみの着工報告担当者氏名""この案件のみの着工報告担当者メールアドレス"を連結</t>
    <phoneticPr fontId="1"/>
  </si>
  <si>
    <t>・処理③で取得したデータから新しく出力用データを作成する。</t>
    <rPh sb="1" eb="3">
      <t>ショリ</t>
    </rPh>
    <rPh sb="5" eb="7">
      <t>シュトク</t>
    </rPh>
    <rPh sb="14" eb="15">
      <t>アタラ</t>
    </rPh>
    <rPh sb="17" eb="20">
      <t>シュツリョクヨウ</t>
    </rPh>
    <rPh sb="24" eb="26">
      <t>サクセイ</t>
    </rPh>
    <phoneticPr fontId="1"/>
  </si>
  <si>
    <t>名前</t>
    <rPh sb="0" eb="2">
      <t>ナマエ</t>
    </rPh>
    <phoneticPr fontId="1"/>
  </si>
  <si>
    <t>YYYYMMDD_特定案件の着工報告便宛先取込用</t>
    <phoneticPr fontId="1"/>
  </si>
  <si>
    <t>・処理③から下記項目を抽出する。</t>
    <rPh sb="1" eb="3">
      <t>ショリ</t>
    </rPh>
    <rPh sb="6" eb="8">
      <t>カキ</t>
    </rPh>
    <rPh sb="8" eb="10">
      <t>コウモク</t>
    </rPh>
    <rPh sb="11" eb="13">
      <t>チュウシュツ</t>
    </rPh>
    <phoneticPr fontId="1"/>
  </si>
  <si>
    <t>着工予定日</t>
    <rPh sb="0" eb="5">
      <t>チャッコウヨテイビ</t>
    </rPh>
    <phoneticPr fontId="1"/>
  </si>
  <si>
    <t>・読込データを"振分先コード"ごとにグループ化する。</t>
    <rPh sb="1" eb="3">
      <t>ヨミコミ</t>
    </rPh>
    <rPh sb="8" eb="11">
      <t>フリワケサキ</t>
    </rPh>
    <rPh sb="22" eb="23">
      <t>カ</t>
    </rPh>
    <phoneticPr fontId="1"/>
  </si>
  <si>
    <t>・処理③のデータを依頼番号ごとにグループ化する。</t>
    <rPh sb="1" eb="4">
      <t>ショリ3</t>
    </rPh>
    <rPh sb="9" eb="11">
      <t>イライ</t>
    </rPh>
    <phoneticPr fontId="1"/>
  </si>
  <si>
    <t>・処理⑫から下記項目を抽出する。</t>
    <rPh sb="1" eb="3">
      <t>ショリ</t>
    </rPh>
    <rPh sb="6" eb="10">
      <t>カキコウモク</t>
    </rPh>
    <rPh sb="11" eb="13">
      <t>チュウシュツ</t>
    </rPh>
    <phoneticPr fontId="1"/>
  </si>
  <si>
    <t>・グループの先頭の"ファイル名"を取得する。</t>
    <rPh sb="14" eb="15">
      <t>メイ</t>
    </rPh>
    <rPh sb="17" eb="19">
      <t>シュトク</t>
    </rPh>
    <phoneticPr fontId="1"/>
  </si>
  <si>
    <t>・処理④で取り込んだテンプレートを開く。</t>
    <rPh sb="1" eb="3">
      <t>ショリ</t>
    </rPh>
    <rPh sb="5" eb="6">
      <t>ト</t>
    </rPh>
    <rPh sb="7" eb="8">
      <t>コ</t>
    </rPh>
    <rPh sb="17" eb="18">
      <t>ヒラ</t>
    </rPh>
    <phoneticPr fontId="1"/>
  </si>
  <si>
    <t>1枚目のシートを選択</t>
    <rPh sb="1" eb="3">
      <t>マイメ</t>
    </rPh>
    <rPh sb="8" eb="10">
      <t>センタク</t>
    </rPh>
    <phoneticPr fontId="1"/>
  </si>
  <si>
    <t>・処理⑫の値を貼り付ける。</t>
    <rPh sb="1" eb="3">
      <t>ショリ</t>
    </rPh>
    <rPh sb="5" eb="6">
      <t>アタイ</t>
    </rPh>
    <rPh sb="7" eb="8">
      <t>ハ</t>
    </rPh>
    <rPh sb="9" eb="10">
      <t>ツ</t>
    </rPh>
    <phoneticPr fontId="1"/>
  </si>
  <si>
    <t>・A列を文字列に変換する。</t>
    <rPh sb="2" eb="3">
      <t>レツ</t>
    </rPh>
    <rPh sb="4" eb="7">
      <t>モジレツ</t>
    </rPh>
    <rPh sb="8" eb="10">
      <t>ヘンカン</t>
    </rPh>
    <phoneticPr fontId="1"/>
  </si>
  <si>
    <t>処理⑰</t>
    <rPh sb="0" eb="2">
      <t>ショリ</t>
    </rPh>
    <phoneticPr fontId="1"/>
  </si>
  <si>
    <t>・処理③で作成したファイル名を設定して保存する。</t>
    <rPh sb="1" eb="3">
      <t>ショリ</t>
    </rPh>
    <rPh sb="5" eb="7">
      <t>サクセイ</t>
    </rPh>
    <rPh sb="13" eb="14">
      <t>メイ</t>
    </rPh>
    <rPh sb="15" eb="17">
      <t>セッテイ</t>
    </rPh>
    <rPh sb="19" eb="21">
      <t>ホゾン</t>
    </rPh>
    <phoneticPr fontId="1"/>
  </si>
  <si>
    <t>処理⑱</t>
    <rPh sb="0" eb="2">
      <t>ショリ</t>
    </rPh>
    <phoneticPr fontId="1"/>
  </si>
  <si>
    <t>４．案件管理シート未提出PUSH送付用</t>
    <rPh sb="2" eb="4">
      <t>アンケン</t>
    </rPh>
    <rPh sb="4" eb="6">
      <t>カンリ</t>
    </rPh>
    <rPh sb="9" eb="12">
      <t>ミテイシュツ</t>
    </rPh>
    <rPh sb="16" eb="19">
      <t>ソウフヨウ</t>
    </rPh>
    <phoneticPr fontId="1"/>
  </si>
  <si>
    <t>   └─ 04_案件管理シート未提出PUSH送付</t>
    <phoneticPr fontId="1"/>
  </si>
  <si>
    <t>案件管理シート未提出クライアントリスト.csv</t>
    <phoneticPr fontId="1"/>
  </si>
  <si>
    <t>YYYYMMDD_未提出クライアントリストx担当者リスト</t>
    <phoneticPr fontId="1"/>
  </si>
  <si>
    <t>処理⑤で作成したリストの"企業名""振分先名""担当者部署""担当者氏名"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</si>
  <si>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処理⑤で作成したデータの"担当者メールアドレス"</t>
    <rPh sb="12" eb="14">
      <t>ショリ</t>
    </rPh>
    <rPh sb="16" eb="18">
      <t>サクセイ</t>
    </rPh>
    <phoneticPr fontId="1"/>
  </si>
  <si>
    <t>"グループ" = YYMM_案件管理シート未提出PUSH</t>
    <phoneticPr fontId="1"/>
  </si>
  <si>
    <t>YYYYMMDD_案件管理シート未提出PUSHアドレス帳取込用</t>
    <phoneticPr fontId="1"/>
  </si>
  <si>
    <t>取込用ファイルチェック結果</t>
    <phoneticPr fontId="1"/>
  </si>
  <si>
    <t>５．送信実績取込用ファイル作成</t>
    <rPh sb="2" eb="4">
      <t>ソウシン</t>
    </rPh>
    <rPh sb="4" eb="6">
      <t>ジッセキ</t>
    </rPh>
    <rPh sb="6" eb="8">
      <t>トリコミ</t>
    </rPh>
    <rPh sb="8" eb="9">
      <t>ヨウ</t>
    </rPh>
    <rPh sb="13" eb="15">
      <t>サクセイ</t>
    </rPh>
    <phoneticPr fontId="1"/>
  </si>
  <si>
    <t>   └─ 05_HONEY案件アラートメール送付</t>
    <phoneticPr fontId="1"/>
  </si>
  <si>
    <t>HONEY管理リマインド送付先リスト.csv</t>
  </si>
  <si>
    <t>YYYYMMDD_HONEY管理リマインド送付先リストx担当者リスト</t>
    <phoneticPr fontId="1"/>
  </si>
  <si>
    <t>"グループ" = YYMM_HONEY案件進捗</t>
    <phoneticPr fontId="1"/>
  </si>
  <si>
    <t>YYYYMMDD_HONEY案件進捗依頼アドレス帳取込用</t>
    <phoneticPr fontId="1"/>
  </si>
  <si>
    <t>６．案件アラートファイル一括送付</t>
    <rPh sb="2" eb="4">
      <t>アンケン</t>
    </rPh>
    <rPh sb="12" eb="14">
      <t>イッカツ</t>
    </rPh>
    <rPh sb="14" eb="16">
      <t>ソウフ</t>
    </rPh>
    <phoneticPr fontId="1"/>
  </si>
  <si>
    <t>   └─ 06_案件アラート表送付</t>
    <phoneticPr fontId="1"/>
  </si>
  <si>
    <t>         ├─ Wチェック用</t>
    <rPh sb="17" eb="18">
      <t>ヨウ</t>
    </rPh>
    <phoneticPr fontId="1"/>
  </si>
  <si>
    <t>案件アラート送付先リスト.csv</t>
  </si>
  <si>
    <t>案件アラート送付対象クライアント一覧.xlsx</t>
  </si>
  <si>
    <t>・"担当業務[成約報告]"（担当者フラグ）が'1'か確認する。</t>
    <rPh sb="14" eb="17">
      <t>タントウシャ</t>
    </rPh>
    <rPh sb="26" eb="28">
      <t>カクニン</t>
    </rPh>
    <phoneticPr fontId="1"/>
  </si>
  <si>
    <t>→"担当業務[成約報告]"チェックへ</t>
    <rPh sb="2" eb="4">
      <t>タントウ</t>
    </rPh>
    <rPh sb="4" eb="6">
      <t>ギョウム</t>
    </rPh>
    <rPh sb="7" eb="9">
      <t>セイヤク</t>
    </rPh>
    <rPh sb="9" eb="11">
      <t>ホウコク</t>
    </rPh>
    <phoneticPr fontId="1"/>
  </si>
  <si>
    <t>→担当業務[着工報告]チェックへ</t>
    <rPh sb="1" eb="3">
      <t>タントウ</t>
    </rPh>
    <rPh sb="3" eb="5">
      <t>ギョウム</t>
    </rPh>
    <rPh sb="6" eb="8">
      <t>チャッコウ</t>
    </rPh>
    <rPh sb="8" eb="10">
      <t>ホウコク</t>
    </rPh>
    <phoneticPr fontId="1"/>
  </si>
  <si>
    <t>YYYYMMDD_送付先リストx案件管理担当者リスト</t>
    <phoneticPr fontId="1"/>
  </si>
  <si>
    <t>・"成約報告主体の振分先コード"と"振分先コード"をキーに列を結合する。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</si>
  <si>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・"成約報告主体の振分先コード"と"振分先コード_y"を削除する。</t>
    <rPh sb="28" eb="30">
      <t>サクジョ</t>
    </rPh>
    <phoneticPr fontId="1"/>
  </si>
  <si>
    <t>・"着工報告主体の振分先コード"と"振分先コード"をキーに列を結合する。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</si>
  <si>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・CSVファイルとして処理⑨で作成したリストを出力する。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</si>
  <si>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・処理⑤⑦⑨のデータを結合する。</t>
    <rPh sb="1" eb="3">
      <t>ショリ</t>
    </rPh>
    <rPh sb="11" eb="13">
      <t>ケツゴウ</t>
    </rPh>
    <phoneticPr fontId="1"/>
  </si>
  <si>
    <t>・結合したデータと下記のファイルを"振分先コード"をキーに列を結合する。</t>
    <rPh sb="1" eb="3">
      <t>ケツゴウ</t>
    </rPh>
    <rPh sb="9" eb="11">
      <t>カキ</t>
    </rPh>
    <rPh sb="18" eb="21">
      <t>フリワケサキ</t>
    </rPh>
    <rPh sb="29" eb="30">
      <t>レツ</t>
    </rPh>
    <rPh sb="31" eb="33">
      <t>ケツゴウ</t>
    </rPh>
    <phoneticPr fontId="1"/>
  </si>
  <si>
    <t>YYYYMMDD_送付先リストx全担当者リスト_ファイル名</t>
    <phoneticPr fontId="1"/>
  </si>
  <si>
    <t>・データ内の空白文字を削除する。</t>
    <rPh sb="4" eb="5">
      <t>ナイ</t>
    </rPh>
    <rPh sb="6" eb="10">
      <t>クウハクモジ</t>
    </rPh>
    <rPh sb="11" eb="13">
      <t>サクジョ</t>
    </rPh>
    <phoneticPr fontId="1"/>
  </si>
  <si>
    <t>"担当者メールアドレス"</t>
    <phoneticPr fontId="1"/>
  </si>
  <si>
    <t>処理⑪で作成したリストの"企業名""振分先名""担当者部署""担当者氏名"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</si>
  <si>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"ファイル名" = 処理⑪で作成したデータの"ファイル名"</t>
    <rPh sb="5" eb="6">
      <t>メイ</t>
    </rPh>
    <rPh sb="10" eb="12">
      <t>ショリ</t>
    </rPh>
    <rPh sb="14" eb="16">
      <t>サクセイ</t>
    </rPh>
    <rPh sb="27" eb="28">
      <t>メイ</t>
    </rPh>
    <phoneticPr fontId="1"/>
  </si>
  <si>
    <t>YYYYMMDD_案件アラート宛先取込用</t>
    <phoneticPr fontId="1"/>
  </si>
  <si>
    <t>・CSVファイルとして処理⑬で作成したリストを出力する。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</si>
  <si>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１．振り分け実行</t>
    <rPh sb="2" eb="3">
      <t>フ</t>
    </rPh>
    <rPh sb="4" eb="5">
      <t>ワ</t>
    </rPh>
    <rPh sb="6" eb="8">
      <t>ジッコウ</t>
    </rPh>
    <phoneticPr fontId="1"/>
  </si>
  <si>
    <t>└─15_クライアント提出物</t>
    <phoneticPr fontId="1"/>
  </si>
  <si>
    <t>   ├─ ■振分前書類格納</t>
    <phoneticPr fontId="1"/>
  </si>
  <si>
    <t>   ├─ 01_格納フォルダ</t>
    <phoneticPr fontId="1"/>
  </si>
  <si>
    <t>   ├─ 02_CSV</t>
    <phoneticPr fontId="1"/>
  </si>
  <si>
    <t>   └─ 99_処理結果</t>
    <phoneticPr fontId="1"/>
  </si>
  <si>
    <t>15_クライアント提出物</t>
  </si>
  <si>
    <t>■振分前書類格納</t>
  </si>
  <si>
    <t>02_CSV</t>
    <phoneticPr fontId="1"/>
  </si>
  <si>
    <t>01_格納フォルダ</t>
    <phoneticPr fontId="1"/>
  </si>
  <si>
    <t>・「■振分前書類格納」フォルダ内の「.xlsx」ファイルの件数を集計する。</t>
    <rPh sb="3" eb="4">
      <t>シン</t>
    </rPh>
    <rPh sb="4" eb="6">
      <t>フンマエ</t>
    </rPh>
    <rPh sb="6" eb="8">
      <t>ショルイ</t>
    </rPh>
    <rPh sb="8" eb="10">
      <t>カクノウ</t>
    </rPh>
    <rPh sb="15" eb="16">
      <t>ナイ</t>
    </rPh>
    <rPh sb="29" eb="31">
      <t>ケンスウ</t>
    </rPh>
    <rPh sb="32" eb="34">
      <t>シュウケイ</t>
    </rPh>
    <phoneticPr fontId="1"/>
  </si>
  <si>
    <t>→処理④へ</t>
    <rPh sb="1" eb="3">
      <t>ショリ</t>
    </rPh>
    <phoneticPr fontId="1"/>
  </si>
  <si>
    <t>・「02_CSV」フォルダ内の「証跡振り分け一覧.csv」を読み込む。</t>
    <phoneticPr fontId="1"/>
  </si>
  <si>
    <t>・処理④で取得したファイル内に処理③で取得したファイル名に合致する"依頼番号"を探す。</t>
    <rPh sb="15" eb="18">
      <t>ショリ3</t>
    </rPh>
    <rPh sb="19" eb="21">
      <t>シュトク</t>
    </rPh>
    <rPh sb="27" eb="28">
      <t>メイ</t>
    </rPh>
    <rPh sb="29" eb="31">
      <t>ガッチ</t>
    </rPh>
    <rPh sb="34" eb="38">
      <t>イライバンゴウ</t>
    </rPh>
    <rPh sb="40" eb="41">
      <t>サガ</t>
    </rPh>
    <phoneticPr fontId="1"/>
  </si>
  <si>
    <t>・下記項目の値を抽出する。</t>
    <rPh sb="1" eb="5">
      <t>カキコウモク</t>
    </rPh>
    <rPh sb="6" eb="7">
      <t>アタイ</t>
    </rPh>
    <rPh sb="8" eb="10">
      <t>チュウシュツ</t>
    </rPh>
    <phoneticPr fontId="1"/>
  </si>
  <si>
    <t>→フォルダをセットして処理⑨へ</t>
    <rPh sb="11" eb="13">
      <t>ショリ</t>
    </rPh>
    <phoneticPr fontId="1"/>
  </si>
  <si>
    <t>・「01_格納フォルダ」内に下記のフォルダを作成する。</t>
    <rPh sb="14" eb="16">
      <t>カキ</t>
    </rPh>
    <rPh sb="22" eb="24">
      <t>サクセイ</t>
    </rPh>
    <phoneticPr fontId="1"/>
  </si>
  <si>
    <t>"振分先名"が存在する場合</t>
    <rPh sb="1" eb="5">
      <t>フリワケサキメイ</t>
    </rPh>
    <rPh sb="7" eb="9">
      <t>ソンザイ</t>
    </rPh>
    <rPh sb="11" eb="13">
      <t>バアイ</t>
    </rPh>
    <phoneticPr fontId="1"/>
  </si>
  <si>
    <t>→"振分先コード"_"企業名"_"振分先名"</t>
    <rPh sb="2" eb="5">
      <t>フリワケサキ</t>
    </rPh>
    <rPh sb="11" eb="14">
      <t>キギョウメイ</t>
    </rPh>
    <rPh sb="17" eb="21">
      <t>フリワケサキメイ</t>
    </rPh>
    <phoneticPr fontId="1"/>
  </si>
  <si>
    <t>"振分先名"が存在しない場合</t>
    <rPh sb="1" eb="5">
      <t>フリワケサキメイ</t>
    </rPh>
    <rPh sb="7" eb="9">
      <t>ソンザイ</t>
    </rPh>
    <rPh sb="12" eb="14">
      <t>バアイ</t>
    </rPh>
    <phoneticPr fontId="1"/>
  </si>
  <si>
    <t>→"振分先コード"_"企業名"</t>
    <rPh sb="2" eb="5">
      <t>フリワケサキ</t>
    </rPh>
    <rPh sb="11" eb="14">
      <t>キギョウメイ</t>
    </rPh>
    <phoneticPr fontId="1"/>
  </si>
  <si>
    <t>・「01_格納フォルダ」内に処理⑥で取得した"振分先コード"が含まれているフォルダ</t>
    <rPh sb="12" eb="13">
      <t>ナイ</t>
    </rPh>
    <rPh sb="14" eb="16">
      <t>ショリ</t>
    </rPh>
    <rPh sb="18" eb="20">
      <t>シュトク</t>
    </rPh>
    <rPh sb="23" eb="26">
      <t>フリワケサキ</t>
    </rPh>
    <rPh sb="31" eb="32">
      <t>フク</t>
    </rPh>
    <phoneticPr fontId="1"/>
  </si>
  <si>
    <t>があるか確認する。</t>
    <rPh sb="4" eb="6">
      <t>カクニン</t>
    </rPh>
    <phoneticPr fontId="1"/>
  </si>
  <si>
    <t>・処理⑦で見つけた、または処理⑧で作成したフォルダ内に処理⑥で取得した"依頼番号"が</t>
    <rPh sb="1" eb="3">
      <t>ショリ</t>
    </rPh>
    <rPh sb="5" eb="6">
      <t>ミ</t>
    </rPh>
    <rPh sb="13" eb="15">
      <t>ショリ</t>
    </rPh>
    <rPh sb="17" eb="19">
      <t>サクセイ</t>
    </rPh>
    <rPh sb="25" eb="26">
      <t>ナイ</t>
    </rPh>
    <rPh sb="27" eb="29">
      <t>ショリ</t>
    </rPh>
    <rPh sb="31" eb="33">
      <t>シュトク</t>
    </rPh>
    <rPh sb="36" eb="40">
      <t>イライバンゴウ</t>
    </rPh>
    <phoneticPr fontId="1"/>
  </si>
  <si>
    <t>含まれているフォルダがあるか確認する。</t>
    <rPh sb="14" eb="16">
      <t>カクニン</t>
    </rPh>
    <phoneticPr fontId="1"/>
  </si>
  <si>
    <t>→フォルダをセットして処理⑪へ</t>
    <rPh sb="11" eb="13">
      <t>ショリ</t>
    </rPh>
    <phoneticPr fontId="1"/>
  </si>
  <si>
    <t>→処理⑩へ</t>
    <rPh sb="1" eb="3">
      <t>ショリ</t>
    </rPh>
    <phoneticPr fontId="1"/>
  </si>
  <si>
    <t>・処理⑦で見つけた、または処理⑧で作成したフォルダ内に下記フォルダを作成する。</t>
    <rPh sb="25" eb="26">
      <t>ナイ</t>
    </rPh>
    <rPh sb="27" eb="29">
      <t>カキ</t>
    </rPh>
    <rPh sb="34" eb="36">
      <t>サクセイ</t>
    </rPh>
    <phoneticPr fontId="1"/>
  </si>
  <si>
    <t>├─ 成約</t>
    <rPh sb="3" eb="5">
      <t>セイヤク</t>
    </rPh>
    <phoneticPr fontId="1"/>
  </si>
  <si>
    <t>└─ 着工</t>
    <rPh sb="3" eb="5">
      <t>チャッコウ</t>
    </rPh>
    <phoneticPr fontId="1"/>
  </si>
  <si>
    <t>・処理⑨で見つけた、または処理⑩で作成したフォルダ内に処理③で取得したファイルを</t>
    <rPh sb="27" eb="29">
      <t>ショリ</t>
    </rPh>
    <rPh sb="31" eb="33">
      <t>シュトク</t>
    </rPh>
    <phoneticPr fontId="1"/>
  </si>
  <si>
    <t>格納する。</t>
  </si>
  <si>
    <t>格納先に同じ名前のファイルが既に存在する場合は、ファイル名の末尾に時刻を追加</t>
    <rPh sb="0" eb="3">
      <t>カクノウサキ</t>
    </rPh>
    <rPh sb="4" eb="5">
      <t>オナ</t>
    </rPh>
    <rPh sb="6" eb="8">
      <t>ナマエ</t>
    </rPh>
    <rPh sb="14" eb="15">
      <t>スデ</t>
    </rPh>
    <rPh sb="16" eb="18">
      <t>ソンザイ</t>
    </rPh>
    <rPh sb="20" eb="22">
      <t>バアイ</t>
    </rPh>
    <rPh sb="28" eb="29">
      <t>メイ</t>
    </rPh>
    <rPh sb="30" eb="32">
      <t>マツビ</t>
    </rPh>
    <rPh sb="33" eb="35">
      <t>ジコク</t>
    </rPh>
    <rPh sb="36" eb="38">
      <t>ツイカ</t>
    </rPh>
    <phoneticPr fontId="1"/>
  </si>
  <si>
    <t>処理⑦</t>
    <rPh sb="1" eb="3">
      <t>カンリョウ</t>
    </rPh>
    <phoneticPr fontId="1"/>
  </si>
  <si>
    <t>抽出できた場合</t>
    <rPh sb="0" eb="2">
      <t>チュウシュツ</t>
    </rPh>
    <rPh sb="5" eb="7">
      <t>バアイ</t>
    </rPh>
    <phoneticPr fontId="1"/>
  </si>
  <si>
    <t>→振分先コード</t>
    <phoneticPr fontId="1"/>
  </si>
  <si>
    <t>抽出できなかった場合</t>
    <rPh sb="0" eb="2">
      <t>チュウシュツ</t>
    </rPh>
    <rPh sb="8" eb="10">
      <t>バアイ</t>
    </rPh>
    <phoneticPr fontId="1"/>
  </si>
  <si>
    <t>・「config.yml」からテンプレート「【FMT】ドキュメント振り分け結果.xlsx」を取得する。</t>
    <phoneticPr fontId="1"/>
  </si>
  <si>
    <t>テンプレートをコピーする。</t>
    <phoneticPr fontId="1"/>
  </si>
  <si>
    <t>・「 99_処理結果」フォルダ内に「ドキュメント振り分け結果.xlsx」がなければ取得した</t>
    <phoneticPr fontId="1"/>
  </si>
  <si>
    <t>・処理⑫で取得または作成したファイルを開く。</t>
    <rPh sb="1" eb="3">
      <t>ショリ</t>
    </rPh>
    <rPh sb="5" eb="7">
      <t>シュトク</t>
    </rPh>
    <rPh sb="10" eb="12">
      <t>サクセイ</t>
    </rPh>
    <rPh sb="19" eb="20">
      <t>ヒラ</t>
    </rPh>
    <phoneticPr fontId="1"/>
  </si>
  <si>
    <t>A,B列を文字列に変換</t>
    <rPh sb="3" eb="4">
      <t>レツ</t>
    </rPh>
    <rPh sb="5" eb="8">
      <t>モジレツ</t>
    </rPh>
    <rPh sb="9" eb="11">
      <t>ヘンカン</t>
    </rPh>
    <phoneticPr fontId="1"/>
  </si>
  <si>
    <t>F列をyyyy/mm/dd hh:mm:ssに変換</t>
    <rPh sb="1" eb="2">
      <t>レツ</t>
    </rPh>
    <rPh sb="23" eb="25">
      <t>ヘンカン</t>
    </rPh>
    <phoneticPr fontId="1"/>
  </si>
  <si>
    <t>C列の最終行を取得</t>
    <rPh sb="1" eb="2">
      <t>レツ</t>
    </rPh>
    <rPh sb="3" eb="6">
      <t>サイシュウギョウ</t>
    </rPh>
    <rPh sb="7" eb="9">
      <t>シュトク</t>
    </rPh>
    <phoneticPr fontId="1"/>
  </si>
  <si>
    <t>・"振分結果"に'成功'を"ファイルパス"に移動したファイルのファイルパスをセットする。</t>
    <rPh sb="2" eb="4">
      <t>フリワケ</t>
    </rPh>
    <rPh sb="4" eb="6">
      <t>ケッカ</t>
    </rPh>
    <rPh sb="9" eb="11">
      <t>セイコウ</t>
    </rPh>
    <rPh sb="22" eb="24">
      <t>イドウ</t>
    </rPh>
    <phoneticPr fontId="1"/>
  </si>
  <si>
    <t>→"振分結果"に'失敗'をセットして、該当ファイルは移動しない</t>
    <rPh sb="9" eb="11">
      <t>シッパイ</t>
    </rPh>
    <rPh sb="19" eb="21">
      <t>ガイトウ</t>
    </rPh>
    <rPh sb="26" eb="28">
      <t>イドウ</t>
    </rPh>
    <phoneticPr fontId="1"/>
  </si>
  <si>
    <t>抽出したデータから"振分先CD"と"依頼番号"をセット</t>
    <rPh sb="0" eb="2">
      <t>チュウシュツ</t>
    </rPh>
    <rPh sb="10" eb="13">
      <t>フリワケサキ</t>
    </rPh>
    <rPh sb="18" eb="22">
      <t>イライバンゴウ</t>
    </rPh>
    <phoneticPr fontId="1"/>
  </si>
  <si>
    <t>・A列の最終行からデータを書き込む。</t>
    <rPh sb="2" eb="3">
      <t>レツ</t>
    </rPh>
    <rPh sb="4" eb="7">
      <t>サイシュウギョウ</t>
    </rPh>
    <rPh sb="13" eb="14">
      <t>カ</t>
    </rPh>
    <rPh sb="15" eb="16">
      <t>コ</t>
    </rPh>
    <phoneticPr fontId="1"/>
  </si>
  <si>
    <t>ドキュメント振り分け結果.xlsx</t>
  </si>
  <si>
    <t>※既にファイルが存在していて、かつ編集不可（例：開きっぱなし等）の場合は別途で</t>
    <rPh sb="1" eb="2">
      <t>スデ</t>
    </rPh>
    <rPh sb="8" eb="10">
      <t>ソンザイ</t>
    </rPh>
    <rPh sb="17" eb="21">
      <t>ヘンシュウフカ</t>
    </rPh>
    <rPh sb="22" eb="23">
      <t>レイ</t>
    </rPh>
    <rPh sb="24" eb="25">
      <t>ヒラ</t>
    </rPh>
    <rPh sb="30" eb="31">
      <t>トウ</t>
    </rPh>
    <rPh sb="33" eb="35">
      <t>バアイ</t>
    </rPh>
    <rPh sb="36" eb="38">
      <t>ベット</t>
    </rPh>
    <phoneticPr fontId="1"/>
  </si>
  <si>
    <t>ファイルを作成</t>
    <rPh sb="5" eb="7">
      <t>サクセイ</t>
    </rPh>
    <phoneticPr fontId="1"/>
  </si>
  <si>
    <t>ファイル名には末尾に連番を付与する（すでに同じ名前のファイルがあるため）</t>
    <rPh sb="4" eb="5">
      <t>メイ</t>
    </rPh>
    <rPh sb="7" eb="9">
      <t>マツビ</t>
    </rPh>
    <rPh sb="10" eb="12">
      <t>レンバン</t>
    </rPh>
    <rPh sb="13" eb="15">
      <t>フヨ</t>
    </rPh>
    <rPh sb="21" eb="22">
      <t>オナ</t>
    </rPh>
    <rPh sb="23" eb="25">
      <t>ナマエ</t>
    </rPh>
    <phoneticPr fontId="1"/>
  </si>
  <si>
    <t>１．フォルダ作成</t>
    <rPh sb="6" eb="8">
      <t>サクセイ</t>
    </rPh>
    <phoneticPr fontId="1"/>
  </si>
  <si>
    <t>案件アラート作成</t>
    <rPh sb="0" eb="2">
      <t>アンケン</t>
    </rPh>
    <rPh sb="6" eb="8">
      <t>サクセイ</t>
    </rPh>
    <phoneticPr fontId="1"/>
  </si>
  <si>
    <t>└─ 13_案件アラート表作成送付</t>
    <phoneticPr fontId="1"/>
  </si>
  <si>
    <t>   └─ YYYYMMDD（例: 20260520）</t>
    <phoneticPr fontId="1"/>
  </si>
  <si>
    <t>      ├─ 02_作成済み案件アラート</t>
    <phoneticPr fontId="1"/>
  </si>
  <si>
    <t>      └─ 99_処理結果</t>
    <phoneticPr fontId="1"/>
  </si>
  <si>
    <t>YYYYMMDD（例: 20260520）（WORKING_FOLDER）</t>
    <phoneticPr fontId="1"/>
  </si>
  <si>
    <t>      ├─ 01_CSV</t>
    <phoneticPr fontId="1"/>
  </si>
  <si>
    <t>02_作成済み案件アラート（SHEETS_FOLDER）</t>
    <phoneticPr fontId="1"/>
  </si>
  <si>
    <t>・処理②で取得したテンプレートをExcelを起動する。</t>
    <rPh sb="1" eb="3">
      <t>ショリ</t>
    </rPh>
    <rPh sb="5" eb="7">
      <t>シュトク</t>
    </rPh>
    <rPh sb="22" eb="24">
      <t>キドウ</t>
    </rPh>
    <phoneticPr fontId="1"/>
  </si>
  <si>
    <t xml:space="preserve"> 13_案件アラート表作成送付</t>
  </si>
  <si>
    <t>YYYYMMDD（例: 20260520）</t>
    <phoneticPr fontId="1"/>
  </si>
  <si>
    <t>02_作成済み案件アラート</t>
    <phoneticPr fontId="1"/>
  </si>
  <si>
    <t>01_CSV</t>
    <phoneticPr fontId="1"/>
  </si>
  <si>
    <t>・「01_CSV」フォルダ内の「CL向け案件アラート表一覧.csv」を読み込む。</t>
    <rPh sb="13" eb="14">
      <t>ナイ</t>
    </rPh>
    <rPh sb="35" eb="36">
      <t>ヨ</t>
    </rPh>
    <rPh sb="37" eb="38">
      <t>コ</t>
    </rPh>
    <phoneticPr fontId="1"/>
  </si>
  <si>
    <t>・チェック結果用のリストを作成する。</t>
    <rPh sb="5" eb="8">
      <t>ケッカヨウ</t>
    </rPh>
    <rPh sb="13" eb="15">
      <t>サクセイ</t>
    </rPh>
    <phoneticPr fontId="1"/>
  </si>
  <si>
    <t>処理⑩へ</t>
    <rPh sb="0" eb="2">
      <t>ショリ</t>
    </rPh>
    <phoneticPr fontId="1"/>
  </si>
  <si>
    <t>処理⑨で作成したファイル名が既に「02_作成済み案件アラート」フォルダに存在するか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</si>
  <si>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存在しない場合</t>
    <rPh sb="0" eb="2">
      <t>ソンザイ</t>
    </rPh>
    <rPh sb="4" eb="6">
      <t>バアイ</t>
    </rPh>
    <phoneticPr fontId="1"/>
  </si>
  <si>
    <t>後続処理は行わず次のグループへ</t>
    <rPh sb="0" eb="4">
      <t>コウゾクショリ</t>
    </rPh>
    <rPh sb="5" eb="6">
      <t>オコナ</t>
    </rPh>
    <rPh sb="8" eb="9">
      <t>ツギ</t>
    </rPh>
    <phoneticPr fontId="1"/>
  </si>
  <si>
    <t>→処理⑪へ</t>
    <rPh sb="0" eb="3">
      <t>ヤジルシショリ</t>
    </rPh>
    <phoneticPr fontId="1"/>
  </si>
  <si>
    <t>・値を入力する。</t>
    <rPh sb="1" eb="2">
      <t>アタイ</t>
    </rPh>
    <rPh sb="3" eb="5">
      <t>ニュウリョク</t>
    </rPh>
    <phoneticPr fontId="1"/>
  </si>
  <si>
    <t>D2：振分先コード</t>
    <rPh sb="3" eb="6">
      <t>フリワケサキ</t>
    </rPh>
    <phoneticPr fontId="1"/>
  </si>
  <si>
    <t>D3："企業名"様（"振分先名"）または"企業名"様</t>
    <rPh sb="4" eb="7">
      <t>キギョウメイ</t>
    </rPh>
    <rPh sb="8" eb="9">
      <t>サマ</t>
    </rPh>
    <rPh sb="11" eb="15">
      <t>フリワケサキメイ</t>
    </rPh>
    <phoneticPr fontId="1"/>
  </si>
  <si>
    <t>・必要行のみ抽出して、並び順を固定する。</t>
    <rPh sb="1" eb="4">
      <t>ヒツヨウギョウ</t>
    </rPh>
    <rPh sb="6" eb="8">
      <t>チュウシュツ</t>
    </rPh>
    <rPh sb="11" eb="12">
      <t>ナラ</t>
    </rPh>
    <rPh sb="13" eb="14">
      <t>ジュン</t>
    </rPh>
    <rPh sb="15" eb="17">
      <t>コテイ</t>
    </rPh>
    <phoneticPr fontId="1"/>
  </si>
  <si>
    <t>・抽出したデータをコピーする。</t>
    <rPh sb="1" eb="3">
      <t>チュウシュツ</t>
    </rPh>
    <phoneticPr fontId="1"/>
  </si>
  <si>
    <t>・"成約時不備チェック"の値を変換する</t>
    <rPh sb="2" eb="5">
      <t>セイヤクジ</t>
    </rPh>
    <rPh sb="5" eb="7">
      <t>フビ</t>
    </rPh>
    <rPh sb="13" eb="14">
      <t>アタイ</t>
    </rPh>
    <rPh sb="15" eb="17">
      <t>ヘンカン</t>
    </rPh>
    <phoneticPr fontId="1"/>
  </si>
  <si>
    <t>"未チェック"：' '</t>
    <phoneticPr fontId="1"/>
  </si>
  <si>
    <t>"不備確認中"：不備確認依頼中</t>
    <phoneticPr fontId="1"/>
  </si>
  <si>
    <t>"不備なし"：提出・チェック完了</t>
    <phoneticPr fontId="1"/>
  </si>
  <si>
    <t>・"着工時不備チェック"の値を変換する</t>
    <rPh sb="13" eb="14">
      <t>アタイ</t>
    </rPh>
    <rPh sb="15" eb="17">
      <t>ヘンカン</t>
    </rPh>
    <phoneticPr fontId="1"/>
  </si>
  <si>
    <t>"個別請求先確認中"：提出・チェック完了</t>
    <phoneticPr fontId="1"/>
  </si>
  <si>
    <t>・C6からデータを貼り付ける。</t>
    <rPh sb="9" eb="10">
      <t>ハ</t>
    </rPh>
    <rPh sb="11" eb="12">
      <t>ツ</t>
    </rPh>
    <phoneticPr fontId="1"/>
  </si>
  <si>
    <t>・チェック結果用のリストにデータを保管する。</t>
    <rPh sb="17" eb="19">
      <t>ホカン</t>
    </rPh>
    <phoneticPr fontId="1"/>
  </si>
  <si>
    <t>・Excelを終了する。</t>
    <rPh sb="7" eb="9">
      <t>シュウリョウ</t>
    </rPh>
    <phoneticPr fontId="1"/>
  </si>
  <si>
    <t>YYYYMMDD_案件アラート作成結果メモ</t>
    <phoneticPr fontId="1"/>
  </si>
  <si>
    <t>13_案件アラート表作成送付</t>
  </si>
  <si>
    <t>・「YYYYMM」フォルダ内の「CL向け案件アラート表一覧.csv」を読み込む。</t>
    <phoneticPr fontId="1"/>
  </si>
  <si>
    <t>・"振分先コード"の種類数を取得する。</t>
    <rPh sb="2" eb="5">
      <t>フリワケサキ</t>
    </rPh>
    <rPh sb="10" eb="13">
      <t>シュルイスウ</t>
    </rPh>
    <rPh sb="14" eb="16">
      <t>シュトク</t>
    </rPh>
    <phoneticPr fontId="1"/>
  </si>
  <si>
    <t>・「02_作成済み案件アラート」フォルダ内の「.xlsx」ファイルの件数を集計する。</t>
    <rPh sb="5" eb="7">
      <t>サクセイ</t>
    </rPh>
    <rPh sb="7" eb="8">
      <t>ズ</t>
    </rPh>
    <rPh sb="9" eb="11">
      <t>アンケン</t>
    </rPh>
    <rPh sb="20" eb="21">
      <t>ナイ</t>
    </rPh>
    <rPh sb="34" eb="36">
      <t>ケンスウ</t>
    </rPh>
    <rPh sb="37" eb="39">
      <t>シュウケイ</t>
    </rPh>
    <phoneticPr fontId="1"/>
  </si>
  <si>
    <t>・下記の手順で企業情報を取得する。</t>
    <rPh sb="1" eb="3">
      <t>カキ</t>
    </rPh>
    <rPh sb="4" eb="6">
      <t>テジュン</t>
    </rPh>
    <rPh sb="7" eb="11">
      <t>キギョウジョウホウ</t>
    </rPh>
    <rPh sb="12" eb="14">
      <t>シュトク</t>
    </rPh>
    <phoneticPr fontId="1"/>
  </si>
  <si>
    <t>→"振分先コード"が存在しない場合はファイル名から"企業名"と"振分先名"を取得</t>
    <rPh sb="2" eb="5">
      <t>フリワケサキ</t>
    </rPh>
    <rPh sb="10" eb="12">
      <t>ソンザイ</t>
    </rPh>
    <rPh sb="15" eb="17">
      <t>バアイ</t>
    </rPh>
    <rPh sb="35" eb="36">
      <t>メイ</t>
    </rPh>
    <phoneticPr fontId="1"/>
  </si>
  <si>
    <t>取得できた場合</t>
    <rPh sb="0" eb="2">
      <t>シュトク</t>
    </rPh>
    <rPh sb="5" eb="7">
      <t>バアイ</t>
    </rPh>
    <phoneticPr fontId="1"/>
  </si>
  <si>
    <t>取得できない場合</t>
    <rPh sb="0" eb="2">
      <t>シュトク</t>
    </rPh>
    <rPh sb="6" eb="8">
      <t>バアイ</t>
    </rPh>
    <phoneticPr fontId="1"/>
  </si>
  <si>
    <t>※ファイル名が該当しなかった場合は"NameErr"を返す</t>
    <rPh sb="14" eb="16">
      <t>バアイ</t>
    </rPh>
    <rPh sb="27" eb="28">
      <t>カエ</t>
    </rPh>
    <phoneticPr fontId="1"/>
  </si>
  <si>
    <t>→振分先コードに対応する"PW"を「クライアント別PW一覧.xlsx」から取得</t>
    <phoneticPr fontId="1"/>
  </si>
  <si>
    <t>「クライアント別PW一覧.xlsx」から"企業名"と"振分先名"に一致する"PW"と</t>
    <rPh sb="33" eb="35">
      <t>イッチ</t>
    </rPh>
    <phoneticPr fontId="1"/>
  </si>
  <si>
    <t>"振分先コード"を取得</t>
    <rPh sb="1" eb="4">
      <t>フリワケサキ</t>
    </rPh>
    <rPh sb="9" eb="11">
      <t>シュトク</t>
    </rPh>
    <phoneticPr fontId="1"/>
  </si>
  <si>
    <t>※一致するPWが見つからない場合は"PwErr"を返す</t>
    <rPh sb="1" eb="3">
      <t>イッチ</t>
    </rPh>
    <rPh sb="8" eb="9">
      <t>ミ</t>
    </rPh>
    <rPh sb="14" eb="16">
      <t>バアイ</t>
    </rPh>
    <rPh sb="25" eb="26">
      <t>カエ</t>
    </rPh>
    <phoneticPr fontId="1"/>
  </si>
  <si>
    <t>※開けない場合は"OpenErr"を返す</t>
    <rPh sb="1" eb="2">
      <t>ヒラ</t>
    </rPh>
    <rPh sb="5" eb="7">
      <t>バアイ</t>
    </rPh>
    <rPh sb="18" eb="19">
      <t>カエ</t>
    </rPh>
    <phoneticPr fontId="1"/>
  </si>
  <si>
    <t>データを下記の条件で取得</t>
    <rPh sb="4" eb="6">
      <t>カキ</t>
    </rPh>
    <rPh sb="7" eb="9">
      <t>ジョウケン</t>
    </rPh>
    <rPh sb="10" eb="12">
      <t>シュトク</t>
    </rPh>
    <phoneticPr fontId="1"/>
  </si>
  <si>
    <t>5行目以降</t>
    <rPh sb="1" eb="5">
      <t>ギョウメイコウ</t>
    </rPh>
    <phoneticPr fontId="1"/>
  </si>
  <si>
    <t>前後の空白を削除</t>
  </si>
  <si>
    <t>からデータを空文字に変換</t>
    <rPh sb="6" eb="9">
      <t>カラモジ</t>
    </rPh>
    <rPh sb="10" eb="12">
      <t>ヘンカン</t>
    </rPh>
    <phoneticPr fontId="1"/>
  </si>
  <si>
    <t>・D3セルから"企業名"と"振分先名"を取得する。</t>
    <rPh sb="20" eb="22">
      <t>シュトク</t>
    </rPh>
    <phoneticPr fontId="1"/>
  </si>
  <si>
    <t>・読み取り専用で開きシート名を取得する。</t>
    <rPh sb="1" eb="2">
      <t>ヨ</t>
    </rPh>
    <rPh sb="3" eb="4">
      <t>ト</t>
    </rPh>
    <rPh sb="5" eb="7">
      <t>センヨウ</t>
    </rPh>
    <rPh sb="8" eb="9">
      <t>ヒラ</t>
    </rPh>
    <rPh sb="13" eb="14">
      <t>メイ</t>
    </rPh>
    <rPh sb="15" eb="17">
      <t>シュトク</t>
    </rPh>
    <phoneticPr fontId="1"/>
  </si>
  <si>
    <t>・データ行と最終行を取得する。</t>
    <rPh sb="4" eb="5">
      <t>ギョウ</t>
    </rPh>
    <rPh sb="6" eb="9">
      <t>サイシュウギョウ</t>
    </rPh>
    <rPh sb="10" eb="12">
      <t>シュトク</t>
    </rPh>
    <phoneticPr fontId="1"/>
  </si>
  <si>
    <t>データ貼り付け位置チェック</t>
  </si>
  <si>
    <t>ファイル内反響数チェック</t>
  </si>
  <si>
    <t>ファイル名称チェック</t>
  </si>
  <si>
    <t>YYYYMMDD_案件アラート送付対象クライアント一覧</t>
    <phoneticPr fontId="1"/>
  </si>
  <si>
    <t>※既にファイルが存在する場合はファイル名の末尾に連番を付与</t>
    <rPh sb="1" eb="2">
      <t>スデ</t>
    </rPh>
    <rPh sb="8" eb="10">
      <t>ソンザイ</t>
    </rPh>
    <rPh sb="12" eb="14">
      <t>バアイ</t>
    </rPh>
    <rPh sb="19" eb="20">
      <t>メイ</t>
    </rPh>
    <rPh sb="21" eb="23">
      <t>マツビ</t>
    </rPh>
    <rPh sb="24" eb="26">
      <t>レンバン</t>
    </rPh>
    <rPh sb="27" eb="29">
      <t>フヨ</t>
    </rPh>
    <phoneticPr fontId="1"/>
  </si>
  <si>
    <t>・テンプレート「【FMT】作成済み案件アラートチェック結果.xlsx」をコピーして作成した</t>
    <rPh sb="41" eb="43">
      <t>サクセイ</t>
    </rPh>
    <phoneticPr fontId="1"/>
  </si>
  <si>
    <t>・Excelファイル名を作成する。</t>
    <rPh sb="10" eb="11">
      <t>メイ</t>
    </rPh>
    <rPh sb="12" eb="14">
      <t>サクセイ</t>
    </rPh>
    <phoneticPr fontId="1"/>
  </si>
  <si>
    <t>ファイル名を付ける。</t>
    <rPh sb="4" eb="5">
      <t>メイ</t>
    </rPh>
    <rPh sb="6" eb="7">
      <t>ツ</t>
    </rPh>
    <phoneticPr fontId="1"/>
  </si>
  <si>
    <t>A-D列を文字列に変換</t>
    <rPh sb="3" eb="4">
      <t>レツ</t>
    </rPh>
    <rPh sb="5" eb="8">
      <t>モジレツ</t>
    </rPh>
    <rPh sb="9" eb="11">
      <t>ヘンカン</t>
    </rPh>
    <phoneticPr fontId="1"/>
  </si>
  <si>
    <t>YYYYMMDD_案件アラート表不備チェック結果</t>
    <phoneticPr fontId="1"/>
  </si>
  <si>
    <t>A列を文字列に変換</t>
    <rPh sb="1" eb="2">
      <t>レツ</t>
    </rPh>
    <rPh sb="3" eb="6">
      <t>モジレツ</t>
    </rPh>
    <rPh sb="7" eb="9">
      <t>ヘンカン</t>
    </rPh>
    <phoneticPr fontId="1"/>
  </si>
  <si>
    <t>A10から書き込み開始</t>
    <rPh sb="5" eb="6">
      <t>カ</t>
    </rPh>
    <rPh sb="7" eb="8">
      <t>コ</t>
    </rPh>
    <rPh sb="9" eb="11">
      <t>カイシ</t>
    </rPh>
    <phoneticPr fontId="1"/>
  </si>
  <si>
    <t>・処理⑭作成したファイルにデータを書き込む。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</si>
  <si>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・処理⑤で取得した"振分先コード"の種類数と処理⑥で集計した件数が一致しているか</t>
    <rPh sb="1" eb="3">
      <t>ショリ</t>
    </rPh>
    <rPh sb="5" eb="7">
      <t>シュトク</t>
    </rPh>
    <rPh sb="10" eb="13">
      <t>フリワケサキ</t>
    </rPh>
    <rPh sb="18" eb="21">
      <t>シュルイスウ</t>
    </rPh>
    <rPh sb="22" eb="24">
      <t>ショリ</t>
    </rPh>
    <rPh sb="26" eb="28">
      <t>シュウケイ</t>
    </rPh>
    <rPh sb="30" eb="32">
      <t>ケンスウ</t>
    </rPh>
    <rPh sb="33" eb="35">
      <t>イッチ</t>
    </rPh>
    <phoneticPr fontId="1"/>
  </si>
  <si>
    <t>確認してC3に記載する。</t>
    <phoneticPr fontId="1"/>
  </si>
  <si>
    <t>・処理⑥で集計した件数をC4に記載する。</t>
    <rPh sb="15" eb="17">
      <t>キサイ</t>
    </rPh>
    <phoneticPr fontId="1"/>
  </si>
  <si>
    <t>・処理⑤で取得した"振分先コード"の種類数をC5に記載する。</t>
    <rPh sb="25" eb="27">
      <t>キサイ</t>
    </rPh>
    <phoneticPr fontId="1"/>
  </si>
  <si>
    <t>・処理⑫の結果がすべてOKのときにC6に'OK'と記載する。それ以外は'NG'を記載する。</t>
    <rPh sb="1" eb="3">
      <t>ショリ</t>
    </rPh>
    <rPh sb="5" eb="7">
      <t>ケッカ</t>
    </rPh>
    <rPh sb="25" eb="27">
      <t>キサイ</t>
    </rPh>
    <rPh sb="32" eb="34">
      <t>イガイ</t>
    </rPh>
    <rPh sb="40" eb="42">
      <t>キサイ</t>
    </rPh>
    <phoneticPr fontId="1"/>
  </si>
  <si>
    <t>13_案件アラート表作成送付</t>
    <phoneticPr fontId="1"/>
  </si>
  <si>
    <t>・ファイル選択ダイアログを表示する。</t>
    <rPh sb="5" eb="7">
      <t>センタク</t>
    </rPh>
    <rPh sb="13" eb="15">
      <t>ヒョウジ</t>
    </rPh>
    <phoneticPr fontId="1"/>
  </si>
  <si>
    <t>・手動で作業ファイルを選択する。</t>
    <rPh sb="1" eb="3">
      <t>シュドウ</t>
    </rPh>
    <rPh sb="4" eb="6">
      <t>サギョウ</t>
    </rPh>
    <rPh sb="11" eb="13">
      <t>センタク</t>
    </rPh>
    <phoneticPr fontId="1"/>
  </si>
  <si>
    <t>・処理②で選択したファイルを下記の条件で読み込む。</t>
    <rPh sb="1" eb="3">
      <t>ショリ</t>
    </rPh>
    <rPh sb="5" eb="7">
      <t>センタク</t>
    </rPh>
    <rPh sb="14" eb="16">
      <t>カキ</t>
    </rPh>
    <rPh sb="17" eb="19">
      <t>ジョウケン</t>
    </rPh>
    <rPh sb="20" eb="21">
      <t>ヨ</t>
    </rPh>
    <rPh sb="22" eb="23">
      <t>コ</t>
    </rPh>
    <phoneticPr fontId="1"/>
  </si>
  <si>
    <t>A-E列</t>
    <rPh sb="3" eb="4">
      <t>レツ</t>
    </rPh>
    <phoneticPr fontId="1"/>
  </si>
  <si>
    <t/>
  </si>
  <si>
    <t>・"トータルの不備結果"が'OK'の行のみ抽出する。</t>
    <rPh sb="18" eb="19">
      <t>ギョウ</t>
    </rPh>
    <rPh sb="21" eb="23">
      <t>チュウシュツ</t>
    </rPh>
    <phoneticPr fontId="1"/>
  </si>
  <si>
    <t>・データが0件でないことを確認する。</t>
    <rPh sb="6" eb="7">
      <t>ケン</t>
    </rPh>
    <rPh sb="13" eb="15">
      <t>カクニン</t>
    </rPh>
    <phoneticPr fontId="1"/>
  </si>
  <si>
    <t>・テンプレート「【FMT】案件管理シート送付対象クライアント一覧.xlsx」をコピーして</t>
    <phoneticPr fontId="1"/>
  </si>
  <si>
    <t>作成したファイル名を付ける。</t>
    <rPh sb="8" eb="9">
      <t>メイ</t>
    </rPh>
    <rPh sb="10" eb="11">
      <t>ツ</t>
    </rPh>
    <phoneticPr fontId="1"/>
  </si>
  <si>
    <t>・処理⑤作成したファイルにデータを書き込む。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</si>
  <si>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A2から書き込み開始</t>
    <rPh sb="4" eb="5">
      <t>カ</t>
    </rPh>
    <rPh sb="6" eb="7">
      <t>コ</t>
    </rPh>
    <rPh sb="8" eb="10">
      <t>カイシ</t>
    </rPh>
    <phoneticPr fontId="1"/>
  </si>
  <si>
    <t>２．案件アラート作成</t>
    <rPh sb="2" eb="4">
      <t>アンケン</t>
    </rPh>
    <rPh sb="8" eb="10">
      <t>サクセイ</t>
    </rPh>
    <phoneticPr fontId="1"/>
  </si>
  <si>
    <t>・E列を文字列に変換</t>
    <rPh sb="2" eb="3">
      <t>レツ</t>
    </rPh>
    <rPh sb="4" eb="7">
      <t>モジレツ</t>
    </rPh>
    <rPh sb="8" eb="10">
      <t>ヘンカン</t>
    </rPh>
    <phoneticPr fontId="1"/>
  </si>
  <si>
    <t>・処理⑧⑨⑩⑫で保管した各項目の結果データをExcelファイルとして出力する。</t>
    <rPh sb="1" eb="3">
      <t>ショリ</t>
    </rPh>
    <rPh sb="8" eb="10">
      <t>ホカン</t>
    </rPh>
    <rPh sb="12" eb="15">
      <t>カクコウモク</t>
    </rPh>
    <rPh sb="16" eb="18">
      <t>ケッカ</t>
    </rPh>
    <phoneticPr fontId="1"/>
  </si>
  <si>
    <t>３．作成後チェック</t>
    <rPh sb="2" eb="4">
      <t>サクセイ</t>
    </rPh>
    <rPh sb="4" eb="5">
      <t>ゴ</t>
    </rPh>
    <phoneticPr fontId="1"/>
  </si>
  <si>
    <t>・チェック結果用のデータを保管する。</t>
    <rPh sb="13" eb="15">
      <t>ホカン</t>
    </rPh>
    <phoneticPr fontId="1"/>
  </si>
  <si>
    <t>・処理⑦でチェックしたエラー内容を集計して"トータルの不備結果"に保管する。</t>
    <rPh sb="1" eb="3">
      <t>ショリ</t>
    </rPh>
    <rPh sb="14" eb="16">
      <t>ナイヨウ</t>
    </rPh>
    <rPh sb="17" eb="19">
      <t>シュウケイ</t>
    </rPh>
    <phoneticPr fontId="1"/>
  </si>
  <si>
    <t>・処理⑨の中から下記の項目のみ抽出する。</t>
    <rPh sb="1" eb="3">
      <t>ショリ</t>
    </rPh>
    <rPh sb="5" eb="6">
      <t>ナカ</t>
    </rPh>
    <rPh sb="8" eb="10">
      <t>カキ</t>
    </rPh>
    <rPh sb="11" eb="13">
      <t>コウモク</t>
    </rPh>
    <rPh sb="15" eb="17">
      <t>チュウシュツ</t>
    </rPh>
    <phoneticPr fontId="1"/>
  </si>
  <si>
    <t>・保管したデータをリスト化する。</t>
    <rPh sb="1" eb="3">
      <t>ホカン</t>
    </rPh>
    <rPh sb="12" eb="13">
      <t>カ</t>
    </rPh>
    <phoneticPr fontId="1"/>
  </si>
  <si>
    <t>・処理⑨のデータ内で下記の条件で値を変換する。</t>
    <rPh sb="1" eb="3">
      <t>ショリ</t>
    </rPh>
    <rPh sb="8" eb="9">
      <t>ナイ</t>
    </rPh>
    <rPh sb="10" eb="12">
      <t>カキ</t>
    </rPh>
    <rPh sb="13" eb="15">
      <t>ジョウケン</t>
    </rPh>
    <rPh sb="16" eb="17">
      <t>アタイ</t>
    </rPh>
    <rPh sb="18" eb="20">
      <t>ヘンカン</t>
    </rPh>
    <phoneticPr fontId="1"/>
  </si>
  <si>
    <t>４．送付対象CL一覧作成</t>
    <rPh sb="2" eb="4">
      <t>ソウフ</t>
    </rPh>
    <rPh sb="4" eb="6">
      <t>タイショウ</t>
    </rPh>
    <rPh sb="8" eb="10">
      <t>イチラン</t>
    </rPh>
    <rPh sb="10" eb="12">
      <t>サクセイ</t>
    </rPh>
    <phoneticPr fontId="1"/>
  </si>
  <si>
    <t>髙橋</t>
    <rPh sb="0" eb="2">
      <t>タカハシ</t>
    </rPh>
    <phoneticPr fontId="1"/>
  </si>
  <si>
    <t>.xlsx</t>
  </si>
  <si>
    <t>メイン処理開始時</t>
    <rPh sb="3" eb="5">
      <t>ショリ</t>
    </rPh>
    <rPh sb="5" eb="8">
      <t>カイシジ</t>
    </rPh>
    <phoneticPr fontId="1"/>
  </si>
  <si>
    <t>⚠️ 作成済み</t>
  </si>
  <si>
    <t>ファイルを開くためのPWが一覧に存在しない</t>
    <rPh sb="5" eb="6">
      <t>ヒラ</t>
    </rPh>
    <rPh sb="13" eb="15">
      <t>イチラン</t>
    </rPh>
    <rPh sb="16" eb="18">
      <t>ソンザイ</t>
    </rPh>
    <phoneticPr fontId="1"/>
  </si>
  <si>
    <t>作成ファイル名が既に存在している</t>
    <rPh sb="0" eb="2">
      <t>サクセイ</t>
    </rPh>
    <rPh sb="6" eb="7">
      <t>メイ</t>
    </rPh>
    <rPh sb="8" eb="9">
      <t>スデ</t>
    </rPh>
    <rPh sb="10" eb="12">
      <t>ソンザイ</t>
    </rPh>
    <phoneticPr fontId="1"/>
  </si>
  <si>
    <r>
      <rPr>
        <sz val="9"/>
        <rFont val="Segoe UI Emoji"/>
        <family val="2"/>
      </rPr>
      <t>⚠️</t>
    </r>
    <r>
      <rPr>
        <sz val="9"/>
        <rFont val="メイリオ"/>
        <family val="3"/>
        <charset val="128"/>
      </rPr>
      <t xml:space="preserve"> pwなし</t>
    </r>
    <phoneticPr fontId="1"/>
  </si>
  <si>
    <t>✅ 作成完了: {ok_count} | 作成済み: {exist_count} | 作成エラー: {err_count} | 合計: {total}</t>
  </si>
  <si>
    <t>メイン処理完了時</t>
    <rPh sb="3" eb="8">
      <t>ショリカンリョウジ</t>
    </rPh>
    <phoneticPr fontId="1"/>
  </si>
  <si>
    <t>全体処理完了時</t>
    <rPh sb="0" eb="2">
      <t>ゼンタイ</t>
    </rPh>
    <rPh sb="2" eb="7">
      <t>ショリカンリョウジ</t>
    </rPh>
    <phoneticPr fontId="1"/>
  </si>
  <si>
    <t>✔  完了</t>
  </si>
  <si>
    <t>{save_filepath} を作成</t>
  </si>
  <si>
    <t>ファイル作成時</t>
    <rPh sb="4" eb="7">
      <t>サクセイジ</t>
    </rPh>
    <phoneticPr fontId="1"/>
  </si>
  <si>
    <t>処理開始:～～</t>
    <phoneticPr fontId="1"/>
  </si>
  <si>
    <t>20260515</t>
    <phoneticPr fontId="1"/>
  </si>
  <si>
    <t>全シート</t>
    <rPh sb="0" eb="1">
      <t>ゼン</t>
    </rPh>
    <phoneticPr fontId="1"/>
  </si>
  <si>
    <t>-</t>
    <phoneticPr fontId="1"/>
  </si>
  <si>
    <t>新規作成</t>
    <rPh sb="0" eb="4">
      <t>シンキサクセイ</t>
    </rPh>
    <phoneticPr fontId="1"/>
  </si>
  <si>
    <t xml:space="preserve">毎週木曜+月末週月曜 </t>
    <phoneticPr fontId="31"/>
  </si>
  <si>
    <t>月初木曜</t>
    <rPh sb="0" eb="2">
      <t>ゲッショ</t>
    </rPh>
    <rPh sb="2" eb="4">
      <t>モクヨウ</t>
    </rPh>
    <phoneticPr fontId="31"/>
  </si>
  <si>
    <t>東海FS（旧キントーン）</t>
    <rPh sb="0" eb="2">
      <t>トウカイ</t>
    </rPh>
    <rPh sb="5" eb="6">
      <t>キュウ</t>
    </rPh>
    <phoneticPr fontId="31"/>
  </si>
  <si>
    <t>全国（新キントーン）</t>
    <rPh sb="0" eb="2">
      <t>ゼンコク</t>
    </rPh>
    <rPh sb="3" eb="4">
      <t>シン</t>
    </rPh>
    <phoneticPr fontId="31"/>
  </si>
  <si>
    <t>#</t>
    <phoneticPr fontId="31"/>
  </si>
  <si>
    <t>業務概要図</t>
    <rPh sb="0" eb="2">
      <t>ギョウム</t>
    </rPh>
    <rPh sb="2" eb="5">
      <t>ガイヨウズ</t>
    </rPh>
    <phoneticPr fontId="31"/>
  </si>
  <si>
    <t>-</t>
    <phoneticPr fontId="31"/>
  </si>
  <si>
    <t>アラートアプリマスタ更新</t>
    <rPh sb="10" eb="12">
      <t>コウシン</t>
    </rPh>
    <phoneticPr fontId="31"/>
  </si>
  <si>
    <t>BI連携</t>
    <rPh sb="2" eb="4">
      <t>レンケイ</t>
    </rPh>
    <phoneticPr fontId="31"/>
  </si>
  <si>
    <t>Python（create_sendlist.py）</t>
    <phoneticPr fontId="31"/>
  </si>
  <si>
    <t>GigaCC取込</t>
    <rPh sb="6" eb="8">
      <t>トリコミ</t>
    </rPh>
    <phoneticPr fontId="31"/>
  </si>
  <si>
    <t>マクロ</t>
    <phoneticPr fontId="31"/>
  </si>
  <si>
    <t>Python（create_alert.py）</t>
    <phoneticPr fontId="31"/>
  </si>
  <si>
    <t>案件アラート表作成</t>
    <rPh sb="0" eb="2">
      <t>アンケン</t>
    </rPh>
    <rPh sb="6" eb="7">
      <t>ヒョウ</t>
    </rPh>
    <rPh sb="7" eb="9">
      <t>サクセイ</t>
    </rPh>
    <phoneticPr fontId="31"/>
  </si>
  <si>
    <t>案件アラート</t>
    <rPh sb="0" eb="2">
      <t>アンケン</t>
    </rPh>
    <phoneticPr fontId="31"/>
  </si>
  <si>
    <t>データ統合</t>
    <rPh sb="3" eb="5">
      <t>トウゴウ</t>
    </rPh>
    <phoneticPr fontId="31"/>
  </si>
  <si>
    <t>H</t>
    <phoneticPr fontId="31"/>
  </si>
  <si>
    <t>Excel</t>
    <phoneticPr fontId="31"/>
  </si>
  <si>
    <t>Python（check_alert.py）</t>
    <phoneticPr fontId="31"/>
  </si>
  <si>
    <t>アラートチェック</t>
    <phoneticPr fontId="31"/>
  </si>
  <si>
    <t>共通</t>
    <rPh sb="0" eb="2">
      <t>キョウツウ</t>
    </rPh>
    <phoneticPr fontId="31"/>
  </si>
  <si>
    <t>JS（旧キントーン）</t>
    <rPh sb="3" eb="4">
      <t>キュウ</t>
    </rPh>
    <phoneticPr fontId="31"/>
  </si>
  <si>
    <t>JS（新キントーン）</t>
    <rPh sb="3" eb="4">
      <t>シン</t>
    </rPh>
    <phoneticPr fontId="31"/>
  </si>
  <si>
    <t>アラート付与、出力</t>
    <rPh sb="4" eb="6">
      <t>フヨ</t>
    </rPh>
    <rPh sb="7" eb="9">
      <t>シュツリョク</t>
    </rPh>
    <phoneticPr fontId="31"/>
  </si>
  <si>
    <t>Python（app.py）</t>
    <phoneticPr fontId="31"/>
  </si>
  <si>
    <t>作業準備（作業フォルダ）</t>
    <rPh sb="0" eb="2">
      <t>サギョウ</t>
    </rPh>
    <rPh sb="2" eb="4">
      <t>ジュンビ</t>
    </rPh>
    <rPh sb="5" eb="7">
      <t>サギョウ</t>
    </rPh>
    <phoneticPr fontId="31"/>
  </si>
  <si>
    <t>バッチ取込</t>
    <rPh sb="3" eb="5">
      <t>トリコミ</t>
    </rPh>
    <phoneticPr fontId="31"/>
  </si>
  <si>
    <t>反響取込</t>
    <rPh sb="0" eb="2">
      <t>ハンキョウ</t>
    </rPh>
    <rPh sb="2" eb="4">
      <t>トリコミ</t>
    </rPh>
    <phoneticPr fontId="31"/>
  </si>
  <si>
    <t>案件管理シート</t>
    <rPh sb="0" eb="4">
      <t>アンケンカンリ</t>
    </rPh>
    <phoneticPr fontId="31"/>
  </si>
  <si>
    <t>HONEY</t>
    <phoneticPr fontId="31"/>
  </si>
  <si>
    <t>業務一覧と利用システム</t>
    <rPh sb="0" eb="2">
      <t>ギョウム</t>
    </rPh>
    <rPh sb="2" eb="4">
      <t>イチラン</t>
    </rPh>
    <rPh sb="5" eb="7">
      <t>リヨウ</t>
    </rPh>
    <phoneticPr fontId="31"/>
  </si>
  <si>
    <t>業務概要　詳細資料</t>
    <rPh sb="0" eb="4">
      <t>ギョウムガイヨウ</t>
    </rPh>
    <rPh sb="5" eb="7">
      <t>ショウサイ</t>
    </rPh>
    <rPh sb="7" eb="9">
      <t>シリョウ</t>
    </rPh>
    <phoneticPr fontId="1"/>
  </si>
  <si>
    <t>資料請求日</t>
  </si>
  <si>
    <t>予約希望日時</t>
  </si>
  <si>
    <t>反響種別</t>
  </si>
  <si>
    <t>モデルハウス名</t>
  </si>
  <si>
    <t>依頼番号</t>
  </si>
  <si>
    <t>名前（漢字）</t>
  </si>
  <si>
    <t>名前（ふりがな）</t>
  </si>
  <si>
    <t>年齢</t>
  </si>
  <si>
    <t>郵便番号</t>
  </si>
  <si>
    <t>住所（都道府県）</t>
  </si>
  <si>
    <t>住所（市区町村以降）</t>
  </si>
  <si>
    <t>E-mailアドレス</t>
  </si>
  <si>
    <t>電話番号</t>
  </si>
  <si>
    <t>建設予定地（名称）</t>
  </si>
  <si>
    <t>最終更新日（クライアント）</t>
  </si>
  <si>
    <t>ご商談状況</t>
  </si>
  <si>
    <t>初回来場日</t>
  </si>
  <si>
    <t>契約予定日</t>
  </si>
  <si>
    <t>営業担当者氏名　※任意</t>
  </si>
  <si>
    <t>重複　※更新先の依頼番号を入力</t>
  </si>
  <si>
    <t>お客様来場聞き取り日</t>
  </si>
  <si>
    <t>お客様来場時期（ヒアリング経由）</t>
  </si>
  <si>
    <t>お客様来場日（来場キャンペーン応募情報）</t>
  </si>
  <si>
    <t>お客様申告契約日</t>
  </si>
  <si>
    <t>※ファイル構成が複雑なため、「入出力仕様」「データフロー図」参照</t>
    <rPh sb="5" eb="7">
      <t>コウセイ</t>
    </rPh>
    <rPh sb="8" eb="10">
      <t>フクザツ</t>
    </rPh>
    <rPh sb="15" eb="20">
      <t>ニュウシュツリョクシヨウ</t>
    </rPh>
    <rPh sb="28" eb="29">
      <t>ズ</t>
    </rPh>
    <rPh sb="30" eb="32">
      <t>サンショウ</t>
    </rPh>
    <phoneticPr fontId="1"/>
  </si>
  <si>
    <t>２．出力条件一覧</t>
    <rPh sb="2" eb="4">
      <t>シュツリョク</t>
    </rPh>
    <rPh sb="4" eb="8">
      <t>ジョウケンイチラン</t>
    </rPh>
    <phoneticPr fontId="1"/>
  </si>
  <si>
    <t>02_作成済み案件管理シート</t>
    <phoneticPr fontId="1"/>
  </si>
  <si>
    <t>資料請求日</t>
    <rPh sb="0" eb="5">
      <t>シリョウセイキュウビ</t>
    </rPh>
    <phoneticPr fontId="1"/>
  </si>
  <si>
    <t>予約希望日時</t>
    <rPh sb="0" eb="6">
      <t>ヨヤクキボウニチジ</t>
    </rPh>
    <phoneticPr fontId="1"/>
  </si>
  <si>
    <t>反響種別</t>
    <rPh sb="0" eb="4">
      <t>ハンキョウシュベツ</t>
    </rPh>
    <phoneticPr fontId="1"/>
  </si>
  <si>
    <t>モデルハウス名</t>
    <rPh sb="6" eb="7">
      <t>メイ</t>
    </rPh>
    <phoneticPr fontId="1"/>
  </si>
  <si>
    <t>名前（漢字）</t>
    <rPh sb="0" eb="2">
      <t>ナマエ</t>
    </rPh>
    <rPh sb="3" eb="5">
      <t>カンジ</t>
    </rPh>
    <phoneticPr fontId="1"/>
  </si>
  <si>
    <t>名前（かな）</t>
    <rPh sb="0" eb="2">
      <t>ナマエ</t>
    </rPh>
    <phoneticPr fontId="1"/>
  </si>
  <si>
    <t>年齢</t>
    <rPh sb="0" eb="2">
      <t>ネンレイ</t>
    </rPh>
    <phoneticPr fontId="1"/>
  </si>
  <si>
    <t>郵便番号</t>
    <rPh sb="0" eb="4">
      <t>ユウビンバンゴウ</t>
    </rPh>
    <phoneticPr fontId="1"/>
  </si>
  <si>
    <t>住所1(都道府県)</t>
    <rPh sb="0" eb="2">
      <t>ジュウショ</t>
    </rPh>
    <rPh sb="4" eb="8">
      <t>トドウフケン</t>
    </rPh>
    <phoneticPr fontId="1"/>
  </si>
  <si>
    <t>住所2(市区町村以降)</t>
    <phoneticPr fontId="1"/>
  </si>
  <si>
    <t>①最終更新日​</t>
  </si>
  <si>
    <t>②ご商談状況​</t>
  </si>
  <si>
    <t>③初回来場日​</t>
  </si>
  <si>
    <t>④契約予定日​</t>
  </si>
  <si>
    <t>お客様来場聞き取り日</t>
    <phoneticPr fontId="1"/>
  </si>
  <si>
    <t>お客様来場時期(ヒアリング経由)​</t>
    <phoneticPr fontId="1"/>
  </si>
  <si>
    <t>お客様来場日(来場キャンペーン応募情報経由)</t>
    <phoneticPr fontId="1"/>
  </si>
  <si>
    <t>お客様申告契約日​</t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</si>
  <si>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</si>
  <si>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</si>
  <si>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</si>
  <si>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</si>
  <si>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</si>
  <si>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</si>
  <si>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H</t>
    <phoneticPr fontId="1"/>
  </si>
  <si>
    <t>I</t>
    <phoneticPr fontId="1"/>
  </si>
  <si>
    <t>J</t>
    <phoneticPr fontId="1"/>
  </si>
  <si>
    <t>K</t>
    <phoneticPr fontId="1"/>
  </si>
  <si>
    <t>L</t>
    <phoneticPr fontId="1"/>
  </si>
  <si>
    <t>M</t>
    <phoneticPr fontId="1"/>
  </si>
  <si>
    <t>N</t>
    <phoneticPr fontId="1"/>
  </si>
  <si>
    <t>O</t>
    <phoneticPr fontId="1"/>
  </si>
  <si>
    <t>P</t>
    <phoneticPr fontId="1"/>
  </si>
  <si>
    <t>Q</t>
    <phoneticPr fontId="1"/>
  </si>
  <si>
    <t>R</t>
    <phoneticPr fontId="1"/>
  </si>
  <si>
    <t>S</t>
    <phoneticPr fontId="1"/>
  </si>
  <si>
    <t>T</t>
    <phoneticPr fontId="1"/>
  </si>
  <si>
    <t>U</t>
    <phoneticPr fontId="1"/>
  </si>
  <si>
    <t>V</t>
    <phoneticPr fontId="1"/>
  </si>
  <si>
    <t>W</t>
    <phoneticPr fontId="1"/>
  </si>
  <si>
    <t>X</t>
    <phoneticPr fontId="1"/>
  </si>
  <si>
    <t>Y</t>
    <phoneticPr fontId="1"/>
  </si>
  <si>
    <t>Z</t>
    <phoneticPr fontId="1"/>
  </si>
  <si>
    <t>営業担当者氏名 ※任意</t>
    <rPh sb="9" eb="11">
      <t>ニンイ</t>
    </rPh>
    <phoneticPr fontId="1"/>
  </si>
  <si>
    <t>重複 ※更新先の依頼番号を入力</t>
    <phoneticPr fontId="1"/>
  </si>
  <si>
    <t>メモ ※メモの記載内容は次回以降引き継がれません</t>
    <phoneticPr fontId="1"/>
  </si>
  <si>
    <t>D2</t>
    <phoneticPr fontId="1"/>
  </si>
  <si>
    <t>D3</t>
    <phoneticPr fontId="1"/>
  </si>
  <si>
    <t>返信用★案件管理シート</t>
  </si>
  <si>
    <t>企業名, 振分先名</t>
    <rPh sb="0" eb="3">
      <t>キギョウメイ</t>
    </rPh>
    <rPh sb="5" eb="9">
      <t>フリワケサキメイ</t>
    </rPh>
    <phoneticPr fontId="1"/>
  </si>
  <si>
    <t>"企業名"+ 様 + ("振分先名" + 分)　振分先名がない場合は企業名のみ</t>
    <rPh sb="7" eb="8">
      <t>サマ</t>
    </rPh>
    <rPh sb="21" eb="22">
      <t>ブン</t>
    </rPh>
    <rPh sb="24" eb="28">
      <t>フリワケサキメイ</t>
    </rPh>
    <rPh sb="31" eb="33">
      <t>バアイ</t>
    </rPh>
    <rPh sb="34" eb="37">
      <t>キギョウメイ</t>
    </rPh>
    <phoneticPr fontId="1"/>
  </si>
  <si>
    <t>yyyymmdd_案件管理シート作成チェック結果.xlsx</t>
    <phoneticPr fontId="1"/>
  </si>
  <si>
    <t>トータルの不備チェック</t>
    <rPh sb="5" eb="7">
      <t>フビ</t>
    </rPh>
    <phoneticPr fontId="1"/>
  </si>
  <si>
    <t>PWチェック</t>
    <phoneticPr fontId="1"/>
  </si>
  <si>
    <t>データ貼り付け、セルロック位置チェック</t>
    <rPh sb="3" eb="4">
      <t>ハ</t>
    </rPh>
    <rPh sb="5" eb="6">
      <t>ツ</t>
    </rPh>
    <rPh sb="13" eb="15">
      <t>イチ</t>
    </rPh>
    <phoneticPr fontId="1"/>
  </si>
  <si>
    <t>ファイル内反響数チェック</t>
    <rPh sb="4" eb="8">
      <t>ナイハンキョウスウ</t>
    </rPh>
    <phoneticPr fontId="1"/>
  </si>
  <si>
    <t>一覧データ内の反響数</t>
    <rPh sb="0" eb="2">
      <t>イチラン</t>
    </rPh>
    <rPh sb="5" eb="6">
      <t>ナイ</t>
    </rPh>
    <rPh sb="7" eb="10">
      <t>ハンキョウスウ</t>
    </rPh>
    <phoneticPr fontId="1"/>
  </si>
  <si>
    <t>ファイ名称チェック</t>
    <rPh sb="3" eb="5">
      <t>メイショウ</t>
    </rPh>
    <phoneticPr fontId="1"/>
  </si>
  <si>
    <t>CL入力欄文字化けチェック</t>
    <rPh sb="2" eb="5">
      <t>ニュウリョクラン</t>
    </rPh>
    <rPh sb="5" eb="8">
      <t>モジバ</t>
    </rPh>
    <phoneticPr fontId="1"/>
  </si>
  <si>
    <t>CL入力欄日付データ型チェック</t>
    <rPh sb="2" eb="5">
      <t>ニュウリョクラン</t>
    </rPh>
    <rPh sb="5" eb="7">
      <t>ヒヅケ</t>
    </rPh>
    <rPh sb="10" eb="11">
      <t>ガタ</t>
    </rPh>
    <phoneticPr fontId="1"/>
  </si>
  <si>
    <t>CL入力欄文字列型チェック</t>
    <rPh sb="2" eb="5">
      <t>ニュウリョクラン</t>
    </rPh>
    <rPh sb="5" eb="9">
      <t>モジレツガタ</t>
    </rPh>
    <phoneticPr fontId="1"/>
  </si>
  <si>
    <t>A</t>
    <phoneticPr fontId="1"/>
  </si>
  <si>
    <t>文字列</t>
    <rPh sb="0" eb="3">
      <t>モジレツ</t>
    </rPh>
    <phoneticPr fontId="1"/>
  </si>
  <si>
    <t>^(.+?)様(?:\((.+?)分\))?$'で分割した、様の直前までを取得</t>
    <rPh sb="25" eb="27">
      <t>ブンカツ</t>
    </rPh>
    <rPh sb="30" eb="31">
      <t>サマ</t>
    </rPh>
    <rPh sb="32" eb="34">
      <t>チョクゼン</t>
    </rPh>
    <rPh sb="33" eb="34">
      <t>マエ</t>
    </rPh>
    <rPh sb="37" eb="39">
      <t>シュトク</t>
    </rPh>
    <phoneticPr fontId="1"/>
  </si>
  <si>
    <t>^(.+?)様(?:\((.+?)分\))?$'で分割した、分の直前までを取得</t>
    <rPh sb="25" eb="27">
      <t>ブンカツ</t>
    </rPh>
    <rPh sb="30" eb="31">
      <t>ブン</t>
    </rPh>
    <rPh sb="32" eb="34">
      <t>チョクゼン</t>
    </rPh>
    <rPh sb="33" eb="34">
      <t>マエ</t>
    </rPh>
    <rPh sb="37" eb="39">
      <t>シュトク</t>
    </rPh>
    <phoneticPr fontId="1"/>
  </si>
  <si>
    <t>取込ファイル名</t>
    <rPh sb="0" eb="2">
      <t>トリコミ</t>
    </rPh>
    <rPh sb="6" eb="7">
      <t>メイ</t>
    </rPh>
    <phoneticPr fontId="1"/>
  </si>
  <si>
    <t>yyyymmdd_案件管理シート送付対象クライアント一覧.xlsx</t>
    <phoneticPr fontId="1"/>
  </si>
  <si>
    <t>yyyymmdd_案件管理シート送信実績取込用.csv</t>
    <phoneticPr fontId="1"/>
  </si>
  <si>
    <t>案件管理シート送受信実績一覧.csv</t>
    <phoneticPr fontId="1"/>
  </si>
  <si>
    <t>レコードの開始行</t>
  </si>
  <si>
    <t>案件管理シート送信実施日</t>
  </si>
  <si>
    <t>案件管理シート回収日</t>
  </si>
  <si>
    <t>回収時案件管理シート不備チェック</t>
  </si>
  <si>
    <t>案件管理シート履歴</t>
  </si>
  <si>
    <t>yyyymmdd_案件管理シート受理不備チェック結果.xlsx</t>
  </si>
  <si>
    <t>yyyymmdd_案件管理シート受理不備チェック結果.xlsx</t>
    <phoneticPr fontId="30"/>
  </si>
  <si>
    <t>振分先コード</t>
    <phoneticPr fontId="1"/>
  </si>
  <si>
    <t>R営業担当者氏名</t>
    <rPh sb="1" eb="6">
      <t>エイギョウタントウシャ</t>
    </rPh>
    <rPh sb="6" eb="8">
      <t>シメイ</t>
    </rPh>
    <phoneticPr fontId="1"/>
  </si>
  <si>
    <t>Rクラサポ担当者氏名</t>
    <rPh sb="5" eb="10">
      <t>タントウシャシメイ</t>
    </rPh>
    <phoneticPr fontId="1"/>
  </si>
  <si>
    <t>トータルの不備チェック結果</t>
    <rPh sb="5" eb="7">
      <t>フビ</t>
    </rPh>
    <rPh sb="11" eb="13">
      <t>ケッカ</t>
    </rPh>
    <phoneticPr fontId="1"/>
  </si>
  <si>
    <t>不備内容(不備あり時)1</t>
  </si>
  <si>
    <t>不備内容(不備あり時)1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</si>
  <si>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不備内容(不備あり時)2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</si>
  <si>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ファイル形式チェック</t>
    <rPh sb="4" eb="6">
      <t>ケイシキ</t>
    </rPh>
    <phoneticPr fontId="1"/>
  </si>
  <si>
    <t>過去分ファイルチェック</t>
    <rPh sb="0" eb="3">
      <t>カコブン</t>
    </rPh>
    <phoneticPr fontId="1"/>
  </si>
  <si>
    <t>CL入力欄削除列チェック</t>
    <rPh sb="2" eb="8">
      <t>ニュウリョクランサクジョレツ</t>
    </rPh>
    <phoneticPr fontId="1"/>
  </si>
  <si>
    <t>CL入力欄削除列チェック入力欄追加列チェック</t>
    <rPh sb="2" eb="8">
      <t>ニュウリョクランサクジョレツ</t>
    </rPh>
    <rPh sb="12" eb="15">
      <t>ニュウリョクラン</t>
    </rPh>
    <rPh sb="15" eb="18">
      <t>ツイカレツ</t>
    </rPh>
    <phoneticPr fontId="1"/>
  </si>
  <si>
    <t>依頼番号空白チェック</t>
    <rPh sb="0" eb="6">
      <t>イライバンゴウクウハク</t>
    </rPh>
    <phoneticPr fontId="1"/>
  </si>
  <si>
    <t>商談ステータスチェック</t>
    <rPh sb="0" eb="2">
      <t>ショウダン</t>
    </rPh>
    <phoneticPr fontId="1"/>
  </si>
  <si>
    <t>日付データ型チェック</t>
    <rPh sb="0" eb="2">
      <t>ヒヅケ</t>
    </rPh>
    <rPh sb="5" eb="6">
      <t>ガタ</t>
    </rPh>
    <phoneticPr fontId="1"/>
  </si>
  <si>
    <t>重複依頼番号データ型チェック</t>
    <rPh sb="0" eb="6">
      <t>チョウフクイライバンゴウ</t>
    </rPh>
    <rPh sb="9" eb="10">
      <t>ガタ</t>
    </rPh>
    <phoneticPr fontId="1"/>
  </si>
  <si>
    <t>チェック結果と一致する値のみ</t>
    <rPh sb="4" eb="6">
      <t>ケッカ</t>
    </rPh>
    <rPh sb="7" eb="9">
      <t>イッチ</t>
    </rPh>
    <rPh sb="11" eb="12">
      <t>アタイ</t>
    </rPh>
    <phoneticPr fontId="1"/>
  </si>
  <si>
    <t>yyyymmdd_案件管理シート回収実績取込用.csv</t>
    <phoneticPr fontId="1"/>
  </si>
  <si>
    <t>不備なし, 不備確認中</t>
    <rPh sb="0" eb="2">
      <t>フビ</t>
    </rPh>
    <rPh sb="6" eb="11">
      <t>フビカクニンチュウ</t>
    </rPh>
    <phoneticPr fontId="1"/>
  </si>
  <si>
    <t>yyyymmdd_案件管理シート受理不備チェック結果.xlsx</t>
    <phoneticPr fontId="1"/>
  </si>
  <si>
    <t>不備内容(不備あり時)1, 不備内容(不備あり時)2</t>
    <phoneticPr fontId="1"/>
  </si>
  <si>
    <t>不備内容(不備あり時)1 + 不備内容(不備あり時)2, 不備内容(不備あり時)1のみ</t>
    <phoneticPr fontId="1"/>
  </si>
  <si>
    <t>yyyymmdd_案件管理シート不備差戻メール宛先リスト.csv</t>
    <phoneticPr fontId="1"/>
  </si>
  <si>
    <t>グループ</t>
    <phoneticPr fontId="1"/>
  </si>
  <si>
    <t>メールアドレス</t>
    <phoneticPr fontId="1"/>
  </si>
  <si>
    <t>コメント</t>
    <phoneticPr fontId="1"/>
  </si>
  <si>
    <t>属性1</t>
    <rPh sb="0" eb="2">
      <t>ゾクセイ</t>
    </rPh>
    <phoneticPr fontId="1"/>
  </si>
  <si>
    <t>属性2</t>
    <rPh sb="0" eb="2">
      <t>ゾクセイ</t>
    </rPh>
    <phoneticPr fontId="1"/>
  </si>
  <si>
    <t>{YYYYMMDD}_案件管理シート不備差戻</t>
    <phoneticPr fontId="1"/>
  </si>
  <si>
    <t>不備内容(不備あり時)2</t>
    <phoneticPr fontId="1"/>
  </si>
  <si>
    <t>担当者メールアドレス</t>
  </si>
  <si>
    <t>案件管理シート送付先リスト.csv, 案件管理担当者リスト.csv</t>
    <phoneticPr fontId="1"/>
  </si>
  <si>
    <t>企業名, 振分先名, 担当部署名, 担当者氏名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</si>
  <si>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企業名 + (振分先名) + 担当部署名 + 担当者氏名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phoneticPr fontId="1"/>
  </si>
  <si>
    <t>yyyymmdd_案件管理シート受領完了メール宛先リスト.csv</t>
    <phoneticPr fontId="1"/>
  </si>
  <si>
    <t>{YYYYMMDD}_案件管理シート受理完了</t>
    <phoneticPr fontId="1"/>
  </si>
  <si>
    <t>取込用ファイルチェック結果_受領完了.xlsx</t>
    <phoneticPr fontId="1"/>
  </si>
  <si>
    <t>取込用ファイルチェック結果_不備差戻.xlsx</t>
  </si>
  <si>
    <t>取込用ファイルチェック結果_不備差戻.xlsx</t>
    <phoneticPr fontId="1"/>
  </si>
  <si>
    <t>yyyymmdd_案件管理シート反響管理アプリ反映.csv</t>
    <phoneticPr fontId="1"/>
  </si>
  <si>
    <t>【SUUMO注文】YYYY年MM月度案件管理シート_｛振分先CD｝_｛企業名｝様（{振分先名}分）.xlsx</t>
    <phoneticPr fontId="1"/>
  </si>
  <si>
    <t>①最終更新日</t>
    <rPh sb="1" eb="6">
      <t>サイシュウコウシンビ</t>
    </rPh>
    <phoneticPr fontId="1"/>
  </si>
  <si>
    <t>②ご商談状況</t>
    <rPh sb="2" eb="6">
      <t>ショウダンジョウキョウ</t>
    </rPh>
    <phoneticPr fontId="1"/>
  </si>
  <si>
    <t>③初回来場委</t>
    <rPh sb="1" eb="6">
      <t>ショカイライジョウイ</t>
    </rPh>
    <phoneticPr fontId="1"/>
  </si>
  <si>
    <t>④契約予定日</t>
    <rPh sb="1" eb="6">
      <t>ケイヤクヨテイビ</t>
    </rPh>
    <phoneticPr fontId="1"/>
  </si>
  <si>
    <t>営業担当者　※任意</t>
    <rPh sb="0" eb="5">
      <t>エイギョウタントウシャ</t>
    </rPh>
    <rPh sb="7" eb="9">
      <t>ニンイ</t>
    </rPh>
    <phoneticPr fontId="1"/>
  </si>
  <si>
    <t>重複　※更新先の依頼番号を入力</t>
    <rPh sb="0" eb="2">
      <t>チョウフク</t>
    </rPh>
    <rPh sb="4" eb="6">
      <t>コウシン</t>
    </rPh>
    <rPh sb="6" eb="7">
      <t>サキ</t>
    </rPh>
    <rPh sb="8" eb="10">
      <t>イライ</t>
    </rPh>
    <rPh sb="10" eb="12">
      <t>バンゴウ</t>
    </rPh>
    <rPh sb="13" eb="15">
      <t>ニュウリョク</t>
    </rPh>
    <phoneticPr fontId="1"/>
  </si>
  <si>
    <t>日付型</t>
    <rPh sb="0" eb="3">
      <t>ヒヅケガタ</t>
    </rPh>
    <phoneticPr fontId="1"/>
  </si>
  <si>
    <t>振分先名</t>
    <rPh sb="0" eb="3">
      <t>フリワケサキ</t>
    </rPh>
    <rPh sb="3" eb="4">
      <t>メイ</t>
    </rPh>
    <phoneticPr fontId="1"/>
  </si>
  <si>
    <t>担当者部署</t>
    <rPh sb="0" eb="3">
      <t>タントウシャ</t>
    </rPh>
    <rPh sb="3" eb="5">
      <t>ブショ</t>
    </rPh>
    <phoneticPr fontId="1"/>
  </si>
  <si>
    <t>担当者氏名</t>
  </si>
  <si>
    <t>yyyymmdd_案件管理シート全送付先リスト.csv</t>
    <phoneticPr fontId="1"/>
  </si>
  <si>
    <t>案件管理シート送付先リスト.csv</t>
    <phoneticPr fontId="1"/>
  </si>
  <si>
    <t>一致する値のみ</t>
    <rPh sb="0" eb="2">
      <t>イッチ</t>
    </rPh>
    <rPh sb="4" eb="5">
      <t>アタイ</t>
    </rPh>
    <phoneticPr fontId="1"/>
  </si>
  <si>
    <t>取込用ファイルチェック結果.xlsx</t>
    <phoneticPr fontId="1"/>
  </si>
  <si>
    <t>99_処理結果, yyyymmdd</t>
    <phoneticPr fontId="1"/>
  </si>
  <si>
    <t>YYYYMMDD</t>
    <phoneticPr fontId="1"/>
  </si>
  <si>
    <t>yyyymmdd_案件管理シート宛先取込用.csv</t>
    <phoneticPr fontId="1"/>
  </si>
  <si>
    <t>案件管理シート送付先リスト.csv, 案件管理担当者リスト.csv, 案件管理シート送付対象クライアント一覧.xlsx</t>
    <phoneticPr fontId="1"/>
  </si>
  <si>
    <t>企業名 + (振分先名) + 担当部署名 + 担当者氏名 + 担当者メールアドレス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rPh sb="31" eb="34">
      <t>タントウシャ</t>
    </rPh>
    <phoneticPr fontId="1"/>
  </si>
  <si>
    <t>企業名, 振分先名, 担当部署名, 担当者氏名, 担当者メールアドレス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rPh sb="25" eb="28">
      <t>タントウシャ</t>
    </rPh>
    <phoneticPr fontId="1"/>
  </si>
  <si>
    <t>案件管理シート送付対象クライアント一覧.xlsx</t>
    <phoneticPr fontId="1"/>
  </si>
  <si>
    <t>yyyymmdd_送付先リストx担当者リスト.csv</t>
    <phoneticPr fontId="1"/>
  </si>
  <si>
    <t>yyyymmdd_送付先リストx成約担当者リスト.csv</t>
  </si>
  <si>
    <t>yyyymmdd_送付先リストx成約担当者リスト.csv</t>
    <phoneticPr fontId="1"/>
  </si>
  <si>
    <t>引き取り便送付先リスト.csv, 成約報告担当者リスト.csv</t>
    <phoneticPr fontId="1"/>
  </si>
  <si>
    <t>yyyymmdd_送付先リストx着工担当者リスト.csv</t>
  </si>
  <si>
    <t>yyyymmdd_送付先リストx着工担当者リスト.csv</t>
    <phoneticPr fontId="1"/>
  </si>
  <si>
    <t>引き取り便送付先リスト.csv, 着工報告担当者リスト.csv</t>
    <phoneticPr fontId="1"/>
  </si>
  <si>
    <t>{YYYYMMDD}_引き取り便</t>
    <phoneticPr fontId="1"/>
  </si>
  <si>
    <t>引き取り便送付先リスト.csv</t>
    <phoneticPr fontId="1"/>
  </si>
  <si>
    <t>引き取り便送付先リスト.csv, 成約報告担当者リスト.csv, 着工報告担当者リスト.csv</t>
    <phoneticPr fontId="1"/>
  </si>
  <si>
    <t>着工報告担当者リスト.csv</t>
    <phoneticPr fontId="1"/>
  </si>
  <si>
    <t>成約報告担当者リスト.csv,着工報告担当者リスト.csv</t>
    <phoneticPr fontId="1"/>
  </si>
  <si>
    <t>yyyymmdd_引き取り便アドレス帳取込用.csv</t>
    <phoneticPr fontId="1"/>
  </si>
  <si>
    <t>yyyymmdd_特定案件の着工報告便宛先取込用.csv</t>
    <phoneticPr fontId="30"/>
  </si>
  <si>
    <t>yyyymmdd_特定案件の着工報告便宛先取込用.csv</t>
    <phoneticPr fontId="1"/>
  </si>
  <si>
    <t>企業名 + (振分先名) + この案件のみの着工報告担当者部署</t>
    <rPh sb="0" eb="3">
      <t>キギョウメイ</t>
    </rPh>
    <rPh sb="7" eb="11">
      <t>フリワケサキメイ</t>
    </rPh>
    <rPh sb="17" eb="19">
      <t>アンケン</t>
    </rPh>
    <rPh sb="22" eb="24">
      <t>チャッコウ</t>
    </rPh>
    <rPh sb="24" eb="26">
      <t>ホウコク</t>
    </rPh>
    <rPh sb="26" eb="29">
      <t>タントウシャ</t>
    </rPh>
    <rPh sb="29" eb="31">
      <t>ブショ</t>
    </rPh>
    <phoneticPr fontId="1"/>
  </si>
  <si>
    <t xml:space="preserve"> + この案件のみの着工報告担当者氏名</t>
    <phoneticPr fontId="1"/>
  </si>
  <si>
    <t xml:space="preserve"> + この案件のみの着工報告担当者メールアドレス</t>
  </si>
  <si>
    <t xml:space="preserve">企業名, 振分先名, </t>
    <rPh sb="0" eb="3">
      <t>キギョウメイ</t>
    </rPh>
    <rPh sb="5" eb="9">
      <t>フリワケサキメイ</t>
    </rPh>
    <phoneticPr fontId="1"/>
  </si>
  <si>
    <t xml:space="preserve">この案件のみの着工報告担当者部署, </t>
    <phoneticPr fontId="1"/>
  </si>
  <si>
    <t>この案件のみの着工報告担当者メールアドレス</t>
    <phoneticPr fontId="1"/>
  </si>
  <si>
    <t>この案件のみの着工報告担当者氏名</t>
    <phoneticPr fontId="1"/>
  </si>
  <si>
    <t>依頼番号, 企業名, 振分先名</t>
    <rPh sb="0" eb="2">
      <t>イライ</t>
    </rPh>
    <rPh sb="2" eb="4">
      <t>バンゴウ</t>
    </rPh>
    <rPh sb="6" eb="9">
      <t>キギョウメイ</t>
    </rPh>
    <rPh sb="11" eb="15">
      <t>フリワケサキメイ</t>
    </rPh>
    <phoneticPr fontId="1"/>
  </si>
  <si>
    <t>【SUUMO注文】{current_month}度_着工報告ご依頼_｛振分先CD｝_</t>
    <phoneticPr fontId="1"/>
  </si>
  <si>
    <t>｛企業名｝様（{振分先名}分）.xlsx</t>
  </si>
  <si>
    <t>yyyymmdd_未提出クライアントリストx担当者リスト.csv</t>
    <phoneticPr fontId="1"/>
  </si>
  <si>
    <t>案件管理シート未提出クライアントリスト.csv, 案件管理担当者リスト.csv</t>
    <phoneticPr fontId="1"/>
  </si>
  <si>
    <t>案件管理シート未提出クライアントリスト.csv</t>
  </si>
  <si>
    <t>yyyymmdd_案件管理シート未提出PUSHアドレス帳取込用.csv</t>
    <phoneticPr fontId="1"/>
  </si>
  <si>
    <t>{YYMM}_案件管理シート未提出PUSH</t>
  </si>
  <si>
    <t>yyyymmdd_HONEY管理リマインド送付先リストx担当者リスト.csv</t>
    <phoneticPr fontId="1"/>
  </si>
  <si>
    <t>HONEY管理リマインド送付先リスト.csv, 案件管理担当者リスト.csv</t>
    <phoneticPr fontId="1"/>
  </si>
  <si>
    <t>yyyymmdd_HONEY案件進捗依頼アドレス帳取込用.csv</t>
    <phoneticPr fontId="1"/>
  </si>
  <si>
    <t>{YYMM}_HONEY案件進捗</t>
    <phoneticPr fontId="1"/>
  </si>
  <si>
    <t>yyyymmdd_送付先リストx案件管理担当者リスト.csv</t>
    <phoneticPr fontId="1"/>
  </si>
  <si>
    <t>案件アラート送付先リスト.csv, 案件管理担当者リスト.csv</t>
    <phoneticPr fontId="1"/>
  </si>
  <si>
    <t>案件アラート送付先リスト.csv, 成約報告担当者リスト.csv</t>
    <phoneticPr fontId="1"/>
  </si>
  <si>
    <t>案件アラート送付先リスト.csv, 着工報告担当者リスト.csv</t>
    <phoneticPr fontId="1"/>
  </si>
  <si>
    <t>yyyymmdd_送付先リストx全担当者リスト_ファイル名.csv</t>
    <phoneticPr fontId="1"/>
  </si>
  <si>
    <t>成約報告担当者リスト.csv, 着工報告担当者リスト.csv</t>
    <phoneticPr fontId="1"/>
  </si>
  <si>
    <t>yyyymmdd_案件アラート宛先取込用.csv</t>
    <phoneticPr fontId="1"/>
  </si>
  <si>
    <t xml:space="preserve">企業名, 振分先名, 担当部署名, 担当者氏名, 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</si>
  <si>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yyyymmdd_ドキュメント振り分け結果.xlsx</t>
    <phoneticPr fontId="1"/>
  </si>
  <si>
    <t>証跡振り分け一覧.csv</t>
  </si>
  <si>
    <t>【SUUMO注文】yyyymmdd_(確認用)案件アラート_｛振分先CD｝_｛企業名｝様（{振分先名}分）.xlsx</t>
    <phoneticPr fontId="1"/>
  </si>
  <si>
    <t>ご確認ご依頼事項</t>
  </si>
  <si>
    <t>成約確認書提出状況</t>
  </si>
  <si>
    <t>着工確認書・証跡提出状況</t>
  </si>
  <si>
    <t>メモ欄※ご自由にご利用ください</t>
  </si>
  <si>
    <t>CL向け案件アラート表一覧.csv</t>
  </si>
  <si>
    <t>未チェック': '', '不備確認中': '不備確認依頼中',  '不備なし': '提出・チェック完了</t>
    <phoneticPr fontId="1"/>
  </si>
  <si>
    <t>yyyymmdd_案件アラート作成結果メモ.xlsx</t>
    <phoneticPr fontId="1"/>
  </si>
  <si>
    <t>作成日時</t>
    <phoneticPr fontId="1"/>
  </si>
  <si>
    <t>ファイル名</t>
    <phoneticPr fontId="1"/>
  </si>
  <si>
    <t>案件管理シート全件リスト.csv</t>
  </si>
  <si>
    <t>yyyymmdd_案件管理シート作成結果メモ.xlsx</t>
    <phoneticPr fontId="1"/>
  </si>
  <si>
    <t>yyyymmdd_案件アラート表不備チェック結果.xlsx</t>
  </si>
  <si>
    <t>yyyymmdd_案件アラート表不備チェック結果.xlsx</t>
    <phoneticPr fontId="1"/>
  </si>
  <si>
    <t>yyyymmdd_案件アラート送付対象クライアント一覧.xlsx</t>
    <phoneticPr fontId="1"/>
  </si>
  <si>
    <t>Input／Output</t>
    <phoneticPr fontId="1"/>
  </si>
  <si>
    <t>クライアント別PW一覧.xlsx</t>
    <phoneticPr fontId="1"/>
  </si>
  <si>
    <t>pw</t>
    <phoneticPr fontId="1"/>
  </si>
  <si>
    <t>文字列, 取込ファイル名にある11桁の数値</t>
    <rPh sb="0" eb="3">
      <t>モジレツ</t>
    </rPh>
    <phoneticPr fontId="1"/>
  </si>
  <si>
    <t>タブ1</t>
    <phoneticPr fontId="1"/>
  </si>
  <si>
    <t>タブ1, 5</t>
    <phoneticPr fontId="1"/>
  </si>
  <si>
    <t>タブ1, 2, 3, 4, 5</t>
    <phoneticPr fontId="1"/>
  </si>
  <si>
    <t>yyyymmdd_案件管理シート送付先リスト.csv</t>
    <phoneticPr fontId="1"/>
  </si>
  <si>
    <t>タブ2, 3</t>
    <phoneticPr fontId="1"/>
  </si>
  <si>
    <t>yyyymmdd_案件管理シート送受信実績一覧.csv</t>
    <phoneticPr fontId="1"/>
  </si>
  <si>
    <t>タブ1, 2</t>
    <phoneticPr fontId="1"/>
  </si>
  <si>
    <t>yyyymmdd_案件管理担当者リスト.csv</t>
    <phoneticPr fontId="1"/>
  </si>
  <si>
    <t>yyyymmdd_成約報告担当者リスト.csv</t>
    <phoneticPr fontId="1"/>
  </si>
  <si>
    <t>タブ3</t>
    <phoneticPr fontId="1"/>
  </si>
  <si>
    <t>yyyymmdd_着工報告担当者リスト（特定案件のみ）.csv</t>
    <phoneticPr fontId="1"/>
  </si>
  <si>
    <t>yyyymmdd_案件管理シート未提出クライアントリスト.csv</t>
    <phoneticPr fontId="1"/>
  </si>
  <si>
    <t>yyyymmdd_案件アラート送付先リスト.csv</t>
    <phoneticPr fontId="1"/>
  </si>
  <si>
    <t>yyyymmdd_CL向け案件アラート表一覧.csv</t>
    <phoneticPr fontId="1"/>
  </si>
  <si>
    <t>タブ5</t>
    <phoneticPr fontId="1"/>
  </si>
  <si>
    <t>【FMT】案件管理シート.xlsx</t>
    <phoneticPr fontId="1"/>
  </si>
  <si>
    <t>【FMT】作成済み案件管理シートチェック結果.xlsx</t>
    <phoneticPr fontId="1"/>
  </si>
  <si>
    <t>【FMT】案件管理シート送付対象クライアント一覧.xlsx</t>
    <phoneticPr fontId="1"/>
  </si>
  <si>
    <t>【FMT】案件管理シート受理不備チェック結果.xlsx</t>
    <phoneticPr fontId="1"/>
  </si>
  <si>
    <t>タブ2</t>
    <phoneticPr fontId="1"/>
  </si>
  <si>
    <t>【FMT】着工報告ご依頼.xlsx</t>
    <phoneticPr fontId="1"/>
  </si>
  <si>
    <t>【FMT】ドキュメント振り分け結果.xlsx</t>
    <phoneticPr fontId="1"/>
  </si>
  <si>
    <t>タブ4</t>
    <phoneticPr fontId="1"/>
  </si>
  <si>
    <t>【FMT】案件アラート.xlsx</t>
    <phoneticPr fontId="1"/>
  </si>
  <si>
    <t>【FMT】作成済み案件アラートチェック結果.xlsx</t>
    <phoneticPr fontId="1"/>
  </si>
  <si>
    <t>yyyyymmdd_案件管理シート作成結果メモ.xlsx</t>
    <phoneticPr fontId="1"/>
  </si>
  <si>
    <t>タブ1, 3</t>
    <phoneticPr fontId="1"/>
  </si>
  <si>
    <t>成約補足ツール_yyyymmdd.exe</t>
    <rPh sb="0" eb="4">
      <t>セイヤクホソク</t>
    </rPh>
    <phoneticPr fontId="1"/>
  </si>
  <si>
    <t>config.yml</t>
    <phoneticPr fontId="1"/>
  </si>
  <si>
    <t>ファイルパス等格納先</t>
    <rPh sb="6" eb="10">
      <t>トウカクノウサキ</t>
    </rPh>
    <phoneticPr fontId="1"/>
  </si>
  <si>
    <t>「処理フロー図_タブ1」シート「３．整合性チェック」処理⑥を参照</t>
    <rPh sb="1" eb="3">
      <t>ショリ</t>
    </rPh>
    <rPh sb="6" eb="7">
      <t>ズ</t>
    </rPh>
    <rPh sb="26" eb="28">
      <t>ショリ</t>
    </rPh>
    <rPh sb="30" eb="32">
      <t>サンショウ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</si>
</sst>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b/>
      <sz val="11"/>
      <color theme="3"/>
      <name val="メイリオ"/>
      <family val="2"/>
      <charset val="128"/>
    </font>
    <font>
      <b/>
      <sz val="10"/>
      <color theme="3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u/>
      <sz val="11"/>
      <color theme="10"/>
      <name val="メイリオ"/>
      <family val="3"/>
      <charset val="128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9"/>
      <name val="Segoe UI Symbol"/>
      <family val="3"/>
      <charset val="1"/>
    </font>
    <font>
      <sz val="9"/>
      <name val="メイリオ"/>
      <family val="3"/>
      <charset val="1"/>
    </font>
    <font>
      <sz val="9"/>
      <name val="Segoe UI Emoji"/>
      <family val="2"/>
    </font>
    <font>
      <sz val="9"/>
      <name val="メイリオ"/>
      <family val="2"/>
      <charset val="128"/>
    </font>
    <font>
      <sz val="9"/>
      <color theme="1"/>
      <name val="Meiryo UI"/>
      <family val="3"/>
      <charset val="128"/>
    </font>
    <font>
      <b/>
      <sz val="9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u/>
      <sz val="12"/>
      <color theme="10"/>
      <name val="Meiryo UI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</borders>
  <cellStyleXfs count="12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18" fillId="0" borderId="8" applyNumberFormat="0" applyFill="0" applyAlignment="0" applyProtection="0">
      <alignment vertical="center"/>
    </xf>
    <xf numFmtId="0" fontId="23" fillId="0" borderId="0">
      <alignment vertical="center"/>
    </xf>
    <xf numFmtId="0" fontId="26" fillId="0" borderId="0" applyNumberFormat="0" applyFill="0" applyBorder="0" applyAlignment="0" applyProtection="0">
      <alignment vertical="center"/>
    </xf>
  </cellStyleXfs>
  <cellXfs count="232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18" fillId="0" borderId="8" xfId="9" applyFill="1" applyAlignment="1"/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4" borderId="16" xfId="1" applyFont="1" applyFill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20" fillId="5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4" fillId="0" borderId="0" xfId="10" applyFont="1">
      <alignment vertical="center"/>
    </xf>
    <xf numFmtId="0" fontId="23" fillId="0" borderId="0" xfId="10">
      <alignment vertical="center"/>
    </xf>
    <xf numFmtId="0" fontId="23" fillId="8" borderId="0" xfId="10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8" fillId="0" borderId="0" xfId="1" applyFont="1" applyAlignment="1">
      <alignment horizontal="left" vertical="center"/>
    </xf>
    <xf numFmtId="0" fontId="3" fillId="4" borderId="27" xfId="1" applyFont="1" applyFill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4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0" borderId="30" xfId="1" applyFont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7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4" borderId="34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6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16" fillId="0" borderId="10" xfId="1" applyFont="1" applyBorder="1" applyAlignment="1">
      <alignment vertical="center"/>
    </xf>
    <xf numFmtId="0" fontId="16" fillId="0" borderId="12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37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27" fillId="0" borderId="19" xfId="1" applyFont="1" applyBorder="1" applyAlignment="1">
      <alignment vertical="center"/>
    </xf>
    <xf numFmtId="0" fontId="3" fillId="0" borderId="9" xfId="0" applyFont="1" applyBorder="1"/>
    <xf numFmtId="17" fontId="3" fillId="0" borderId="10" xfId="1" applyNumberFormat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13" fillId="5" borderId="0" xfId="8" applyFont="1" applyFill="1"/>
    <xf numFmtId="0" fontId="29" fillId="0" borderId="0" xfId="8" applyFont="1"/>
    <xf numFmtId="0" fontId="27" fillId="0" borderId="0" xfId="1" applyFont="1" applyAlignment="1">
      <alignment horizontal="left" vertical="center"/>
    </xf>
    <xf numFmtId="0" fontId="3" fillId="0" borderId="5" xfId="0" applyFont="1" applyBorder="1"/>
    <xf numFmtId="17" fontId="3" fillId="0" borderId="6" xfId="1" applyNumberFormat="1" applyFont="1" applyBorder="1" applyAlignment="1">
      <alignment vertical="center"/>
    </xf>
    <xf numFmtId="0" fontId="3" fillId="0" borderId="7" xfId="1" applyFont="1" applyBorder="1" applyAlignment="1">
      <alignment horizontal="left" vertical="center"/>
    </xf>
    <xf numFmtId="0" fontId="24" fillId="0" borderId="5" xfId="0" applyFont="1" applyBorder="1" applyAlignment="1">
      <alignment vertical="top"/>
    </xf>
    <xf numFmtId="0" fontId="16" fillId="0" borderId="6" xfId="1" applyFont="1" applyBorder="1" applyAlignment="1">
      <alignment horizontal="left" vertical="center"/>
    </xf>
    <xf numFmtId="0" fontId="16" fillId="0" borderId="7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19" fillId="0" borderId="8" xfId="9" applyFont="1" applyFill="1" applyAlignment="1">
      <alignment vertical="top"/>
    </xf>
    <xf numFmtId="0" fontId="3" fillId="0" borderId="38" xfId="0" applyFont="1" applyBorder="1"/>
    <xf numFmtId="0" fontId="3" fillId="0" borderId="39" xfId="1" applyFont="1" applyBorder="1" applyAlignment="1">
      <alignment horizontal="left" vertical="center"/>
    </xf>
    <xf numFmtId="0" fontId="3" fillId="0" borderId="40" xfId="1" applyFont="1" applyBorder="1" applyAlignment="1">
      <alignment horizontal="left" vertical="center"/>
    </xf>
    <xf numFmtId="0" fontId="3" fillId="0" borderId="41" xfId="0" applyFont="1" applyBorder="1"/>
    <xf numFmtId="0" fontId="3" fillId="0" borderId="42" xfId="1" applyFont="1" applyBorder="1" applyAlignment="1">
      <alignment horizontal="left" vertical="center"/>
    </xf>
    <xf numFmtId="0" fontId="3" fillId="0" borderId="42" xfId="0" applyFont="1" applyBorder="1"/>
    <xf numFmtId="0" fontId="3" fillId="0" borderId="43" xfId="0" applyFont="1" applyBorder="1"/>
    <xf numFmtId="0" fontId="3" fillId="0" borderId="44" xfId="1" applyFont="1" applyBorder="1" applyAlignment="1">
      <alignment horizontal="left" vertical="center"/>
    </xf>
    <xf numFmtId="0" fontId="3" fillId="0" borderId="45" xfId="1" applyFont="1" applyBorder="1" applyAlignment="1">
      <alignment horizontal="left" vertical="center"/>
    </xf>
    <xf numFmtId="0" fontId="3" fillId="0" borderId="0" xfId="1" quotePrefix="1" applyFont="1" applyAlignment="1">
      <alignment horizontal="left" vertical="center"/>
    </xf>
    <xf numFmtId="0" fontId="3" fillId="0" borderId="44" xfId="0" applyFont="1" applyBorder="1"/>
    <xf numFmtId="0" fontId="33" fillId="0" borderId="0" xfId="1" applyFont="1" applyAlignment="1">
      <alignment horizontal="left" vertical="center"/>
    </xf>
    <xf numFmtId="0" fontId="3" fillId="0" borderId="39" xfId="0" applyFont="1" applyBorder="1"/>
    <xf numFmtId="0" fontId="18" fillId="0" borderId="0" xfId="9" applyFill="1" applyBorder="1" applyAlignment="1"/>
    <xf numFmtId="0" fontId="19" fillId="0" borderId="0" xfId="9" applyFont="1" applyFill="1" applyBorder="1" applyAlignment="1">
      <alignment vertical="top"/>
    </xf>
    <xf numFmtId="0" fontId="3" fillId="0" borderId="5" xfId="1" applyFont="1" applyBorder="1" applyAlignment="1">
      <alignment horizontal="left" vertical="center"/>
    </xf>
    <xf numFmtId="0" fontId="35" fillId="0" borderId="5" xfId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6" fillId="0" borderId="0" xfId="0" applyFont="1" applyAlignment="1">
      <alignment vertical="center"/>
    </xf>
    <xf numFmtId="0" fontId="36" fillId="0" borderId="46" xfId="0" applyFont="1" applyBorder="1" applyAlignment="1">
      <alignment vertical="center"/>
    </xf>
    <xf numFmtId="0" fontId="36" fillId="0" borderId="47" xfId="0" applyFont="1" applyBorder="1" applyAlignment="1">
      <alignment vertical="center"/>
    </xf>
    <xf numFmtId="0" fontId="37" fillId="9" borderId="48" xfId="0" applyFont="1" applyFill="1" applyBorder="1" applyAlignment="1">
      <alignment vertical="center"/>
    </xf>
    <xf numFmtId="0" fontId="37" fillId="9" borderId="49" xfId="0" applyFont="1" applyFill="1" applyBorder="1" applyAlignment="1">
      <alignment vertical="center"/>
    </xf>
    <xf numFmtId="0" fontId="37" fillId="9" borderId="50" xfId="0" applyFont="1" applyFill="1" applyBorder="1" applyAlignment="1">
      <alignment vertic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36" fillId="0" borderId="51" xfId="0" applyFont="1" applyBorder="1" applyAlignment="1">
      <alignment vertical="center"/>
    </xf>
    <xf numFmtId="0" fontId="36" fillId="0" borderId="52" xfId="0" applyFont="1" applyBorder="1" applyAlignment="1">
      <alignment vertical="center"/>
    </xf>
    <xf numFmtId="0" fontId="37" fillId="9" borderId="52" xfId="0" applyFont="1" applyFill="1" applyBorder="1" applyAlignment="1">
      <alignment vertical="center"/>
    </xf>
    <xf numFmtId="0" fontId="40" fillId="0" borderId="0" xfId="8" applyFont="1"/>
    <xf numFmtId="0" fontId="3" fillId="0" borderId="5" xfId="1" quotePrefix="1" applyFont="1" applyBorder="1" applyAlignment="1">
      <alignment vertical="center"/>
    </xf>
    <xf numFmtId="0" fontId="3" fillId="0" borderId="16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9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9" xfId="1" quotePrefix="1" applyFont="1" applyBorder="1" applyAlignment="1">
      <alignment vertical="center"/>
    </xf>
    <xf numFmtId="0" fontId="3" fillId="0" borderId="15" xfId="1" quotePrefix="1" applyFont="1" applyBorder="1" applyAlignment="1">
      <alignment vertical="center"/>
    </xf>
    <xf numFmtId="0" fontId="3" fillId="10" borderId="0" xfId="1" applyFont="1" applyFill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4" fillId="2" borderId="0" xfId="1" applyFont="1" applyFill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4" xfId="0" applyFont="1" applyFill="1" applyBorder="1"/>
    <xf numFmtId="0" fontId="3" fillId="4" borderId="5" xfId="0" applyFont="1" applyFill="1" applyBorder="1"/>
    <xf numFmtId="0" fontId="3" fillId="4" borderId="6" xfId="0" applyFont="1" applyFill="1" applyBorder="1"/>
    <xf numFmtId="0" fontId="3" fillId="4" borderId="7" xfId="0" applyFont="1" applyFill="1" applyBorder="1"/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4" fillId="2" borderId="0" xfId="1" applyFont="1" applyFill="1" applyAlignment="1">
      <alignment horizontal="left" vertical="center"/>
    </xf>
    <xf numFmtId="0" fontId="3" fillId="0" borderId="5" xfId="1" applyFont="1" applyBorder="1" applyAlignment="1">
      <alignment horizontal="left" vertical="top"/>
    </xf>
    <xf numFmtId="0" fontId="3" fillId="0" borderId="7" xfId="1" applyFont="1" applyBorder="1" applyAlignment="1">
      <alignment horizontal="left" vertical="top"/>
    </xf>
    <xf numFmtId="0" fontId="14" fillId="2" borderId="3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3" fillId="0" borderId="5" xfId="1" applyFont="1" applyBorder="1" applyAlignment="1">
      <alignment horizontal="left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3" fillId="4" borderId="7" xfId="1" applyFont="1" applyFill="1" applyBorder="1" applyAlignment="1">
      <alignment horizontal="left"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3" fillId="7" borderId="9" xfId="1" applyFont="1" applyFill="1" applyBorder="1" applyAlignment="1">
      <alignment vertical="center"/>
    </xf>
    <xf numFmtId="0" fontId="3" fillId="7" borderId="10" xfId="1" applyFont="1" applyFill="1" applyBorder="1" applyAlignment="1">
      <alignment vertical="center"/>
    </xf>
    <xf numFmtId="0" fontId="3" fillId="7" borderId="12" xfId="1" applyFont="1" applyFill="1" applyBorder="1" applyAlignment="1">
      <alignment vertical="center"/>
    </xf>
    <xf numFmtId="0" fontId="3" fillId="7" borderId="4" xfId="1" applyFont="1" applyFill="1" applyBorder="1" applyAlignment="1">
      <alignment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3" fillId="6" borderId="4" xfId="1" applyFont="1" applyFill="1" applyBorder="1" applyAlignment="1">
      <alignment horizontal="left" vertical="center"/>
    </xf>
    <xf numFmtId="0" fontId="3" fillId="6" borderId="9" xfId="1" applyFont="1" applyFill="1" applyBorder="1" applyAlignment="1">
      <alignment horizontal="left" vertical="center"/>
    </xf>
    <xf numFmtId="0" fontId="3" fillId="6" borderId="10" xfId="1" applyFont="1" applyFill="1" applyBorder="1" applyAlignment="1">
      <alignment horizontal="left" vertical="center"/>
    </xf>
    <xf numFmtId="0" fontId="3" fillId="6" borderId="12" xfId="1" applyFont="1" applyFill="1" applyBorder="1" applyAlignment="1">
      <alignment horizontal="left" vertical="center"/>
    </xf>
    <xf numFmtId="0" fontId="3" fillId="6" borderId="9" xfId="1" applyFont="1" applyFill="1" applyBorder="1" applyAlignment="1">
      <alignment vertical="center"/>
    </xf>
    <xf numFmtId="0" fontId="3" fillId="6" borderId="10" xfId="1" applyFont="1" applyFill="1" applyBorder="1" applyAlignment="1">
      <alignment vertical="center"/>
    </xf>
    <xf numFmtId="0" fontId="3" fillId="6" borderId="12" xfId="1" applyFont="1" applyFill="1" applyBorder="1" applyAlignment="1">
      <alignment vertical="center"/>
    </xf>
    <xf numFmtId="0" fontId="3" fillId="6" borderId="15" xfId="1" applyFont="1" applyFill="1" applyBorder="1" applyAlignment="1">
      <alignment vertical="center"/>
    </xf>
    <xf numFmtId="0" fontId="3" fillId="6" borderId="16" xfId="1" applyFont="1" applyFill="1" applyBorder="1" applyAlignment="1">
      <alignment vertical="center"/>
    </xf>
    <xf numFmtId="0" fontId="3" fillId="6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14" xfId="1" applyFont="1" applyBorder="1" applyAlignment="1">
      <alignment vertical="center"/>
    </xf>
    <xf numFmtId="0" fontId="3" fillId="6" borderId="13" xfId="1" applyFont="1" applyFill="1" applyBorder="1" applyAlignment="1">
      <alignment vertical="center"/>
    </xf>
    <xf numFmtId="0" fontId="3" fillId="6" borderId="0" xfId="1" applyFont="1" applyFill="1" applyAlignment="1">
      <alignment vertical="center"/>
    </xf>
    <xf numFmtId="0" fontId="3" fillId="6" borderId="14" xfId="1" applyFont="1" applyFill="1" applyBorder="1" applyAlignment="1">
      <alignment vertical="center"/>
    </xf>
    <xf numFmtId="0" fontId="3" fillId="0" borderId="9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3" fillId="4" borderId="4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14" fillId="2" borderId="0" xfId="1" applyFont="1" applyFill="1" applyBorder="1" applyAlignment="1">
      <alignment vertical="center"/>
    </xf>
  </cellXfs>
  <cellStyles count="12">
    <cellStyle name="パーセント 2" xfId="4" xr:uid="{00000000-0005-0000-0000-000000000000}"/>
    <cellStyle name="ハイパーリンク" xfId="8" builtinId="8"/>
    <cellStyle name="ハイパーリンク 2" xfId="11" xr:uid="{0C8DF166-FC64-47FA-8734-BD1D4425125E}"/>
    <cellStyle name="桁区切り 2" xfId="6" xr:uid="{00000000-0005-0000-0000-000002000000}"/>
    <cellStyle name="見出し 3" xfId="9" builtinId="18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10" xr:uid="{255D6EFD-43D4-43AF-A2AA-E82115E60EBE}"/>
    <cellStyle name="標準 6" xfId="5" xr:uid="{00000000-0005-0000-0000-000008000000}"/>
    <cellStyle name="標準_生産計画ED書" xfId="1" xr:uid="{00000000-0005-0000-0000-000009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image" Target="../media/image8.jpe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3.png"/><Relationship Id="rId1" Type="http://schemas.openxmlformats.org/officeDocument/2006/relationships/image" Target="../media/image14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6" Type="http://schemas.openxmlformats.org/officeDocument/2006/relationships/image" Target="../media/image23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2" Type="http://schemas.openxmlformats.org/officeDocument/2006/relationships/image" Target="../media/image25.png"/><Relationship Id="rId1" Type="http://schemas.openxmlformats.org/officeDocument/2006/relationships/image" Target="../media/image13.png"/><Relationship Id="rId4" Type="http://schemas.openxmlformats.org/officeDocument/2006/relationships/image" Target="../media/image27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jpeg"/><Relationship Id="rId1" Type="http://schemas.openxmlformats.org/officeDocument/2006/relationships/image" Target="../media/image2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85221</xdr:rowOff>
    </xdr:from>
    <xdr:to>
      <xdr:col>13</xdr:col>
      <xdr:colOff>171450</xdr:colOff>
      <xdr:row>11</xdr:row>
      <xdr:rowOff>85221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399671"/>
          <a:ext cx="2076450" cy="9525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136991</xdr:colOff>
      <xdr:row>8</xdr:row>
      <xdr:rowOff>30245</xdr:rowOff>
    </xdr:from>
    <xdr:to>
      <xdr:col>19</xdr:col>
      <xdr:colOff>149189</xdr:colOff>
      <xdr:row>12</xdr:row>
      <xdr:rowOff>42443</xdr:rowOff>
    </xdr:to>
    <xdr:pic>
      <xdr:nvPicPr>
        <xdr:cNvPr id="3" name="Picture 2" descr="PowerPointでよく見かける人の画像を一括検索する方法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1616" y="1725695"/>
          <a:ext cx="774198" cy="7741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132817</xdr:colOff>
      <xdr:row>8</xdr:row>
      <xdr:rowOff>30245</xdr:rowOff>
    </xdr:from>
    <xdr:to>
      <xdr:col>24</xdr:col>
      <xdr:colOff>169265</xdr:colOff>
      <xdr:row>12</xdr:row>
      <xdr:rowOff>156766</xdr:rowOff>
    </xdr:to>
    <xdr:pic>
      <xdr:nvPicPr>
        <xdr:cNvPr id="4" name="Picture 4" descr="https://azriton.github.io/assets/misc/pptman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50" t="34576" r="61656" b="10058"/>
        <a:stretch/>
      </xdr:blipFill>
      <xdr:spPr bwMode="auto">
        <a:xfrm>
          <a:off x="3933292" y="1725695"/>
          <a:ext cx="607948" cy="8885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123825</xdr:colOff>
      <xdr:row>13</xdr:row>
      <xdr:rowOff>0</xdr:rowOff>
    </xdr:from>
    <xdr:to>
      <xdr:col>41</xdr:col>
      <xdr:colOff>47625</xdr:colOff>
      <xdr:row>17</xdr:row>
      <xdr:rowOff>133350</xdr:rowOff>
    </xdr:to>
    <xdr:sp macro="" textlink="">
      <xdr:nvSpPr>
        <xdr:cNvPr id="6" name="雲形吹き出し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485775" y="2647950"/>
          <a:ext cx="6981825" cy="895350"/>
        </a:xfrm>
        <a:prstGeom prst="cloudCallout">
          <a:avLst>
            <a:gd name="adj1" fmla="val 48698"/>
            <a:gd name="adj2" fmla="val 16197"/>
          </a:avLst>
        </a:prstGeom>
        <a:noFill/>
        <a:ln w="9525" cap="flat" cmpd="sng" algn="ctr">
          <a:solidFill>
            <a:schemeClr val="bg2">
              <a:lumMod val="90000"/>
            </a:schemeClr>
          </a:solidFill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rtl="0" fontAlgn="base"/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　　流用新規で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毎に作成した場合、シンプルな形で各業務にフィット可能だが、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MTC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側でのロジック管理が煩雑となってしまう懸念がある</a:t>
          </a:r>
          <a:endParaRPr kumimoji="1" lang="ja-JP" altLang="en-US" sz="1200"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66675</xdr:colOff>
      <xdr:row>6</xdr:row>
      <xdr:rowOff>55245</xdr:rowOff>
    </xdr:from>
    <xdr:to>
      <xdr:col>41</xdr:col>
      <xdr:colOff>19050</xdr:colOff>
      <xdr:row>12</xdr:row>
      <xdr:rowOff>1905</xdr:rowOff>
    </xdr:to>
    <xdr:sp macro="" textlink="">
      <xdr:nvSpPr>
        <xdr:cNvPr id="7" name="吹き出し: 四角形 6">
          <a:extLst>
            <a:ext uri="{FF2B5EF4-FFF2-40B4-BE49-F238E27FC236}">
              <a16:creationId xmlns:a16="http://schemas.microsoft.com/office/drawing/2014/main" id="{7DA5E0B7-CF4C-04BE-EAB7-366D1E147167}"/>
            </a:ext>
          </a:extLst>
        </xdr:cNvPr>
        <xdr:cNvSpPr/>
      </xdr:nvSpPr>
      <xdr:spPr>
        <a:xfrm>
          <a:off x="5591175" y="1369695"/>
          <a:ext cx="2238375" cy="1089660"/>
        </a:xfrm>
        <a:prstGeom prst="wedgeRectCallout">
          <a:avLst>
            <a:gd name="adj1" fmla="val -76661"/>
            <a:gd name="adj2" fmla="val 24038"/>
          </a:avLst>
        </a:prstGeom>
        <a:solidFill>
          <a:schemeClr val="accent4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なにそれ、めっちゃええやん。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うちの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の業務でも使いたいわ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でもちょっとだけ条件ちがうのよね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カスタムしたいわ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114300</xdr:colOff>
      <xdr:row>11</xdr:row>
      <xdr:rowOff>180975</xdr:rowOff>
    </xdr:from>
    <xdr:to>
      <xdr:col>26</xdr:col>
      <xdr:colOff>159373</xdr:colOff>
      <xdr:row>18</xdr:row>
      <xdr:rowOff>132</xdr:rowOff>
    </xdr:to>
    <xdr:grpSp>
      <xdr:nvGrpSpPr>
        <xdr:cNvPr id="62" name="グループ化 61">
          <a:extLst>
            <a:ext uri="{FF2B5EF4-FFF2-40B4-BE49-F238E27FC236}">
              <a16:creationId xmlns:a16="http://schemas.microsoft.com/office/drawing/2014/main" id="{D4775E76-63CB-99BB-9627-C2C6785A53E6}"/>
            </a:ext>
          </a:extLst>
        </xdr:cNvPr>
        <xdr:cNvGrpSpPr/>
      </xdr:nvGrpSpPr>
      <xdr:grpSpPr>
        <a:xfrm>
          <a:off x="4114800" y="2505075"/>
          <a:ext cx="997573" cy="1152657"/>
          <a:chOff x="5476875" y="3819525"/>
          <a:chExt cx="997573" cy="1152657"/>
        </a:xfrm>
      </xdr:grpSpPr>
      <xdr:pic>
        <xdr:nvPicPr>
          <xdr:cNvPr id="59" name="図 58">
            <a:extLst>
              <a:ext uri="{FF2B5EF4-FFF2-40B4-BE49-F238E27FC236}">
                <a16:creationId xmlns:a16="http://schemas.microsoft.com/office/drawing/2014/main" id="{41FFE784-8C5F-4198-B451-1C2DBF3103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476875" y="4591182"/>
            <a:ext cx="406400" cy="381000"/>
          </a:xfrm>
          <a:prstGeom prst="rect">
            <a:avLst/>
          </a:prstGeom>
        </xdr:spPr>
      </xdr:pic>
      <xdr:pic>
        <xdr:nvPicPr>
          <xdr:cNvPr id="60" name="図 59">
            <a:extLst>
              <a:ext uri="{FF2B5EF4-FFF2-40B4-BE49-F238E27FC236}">
                <a16:creationId xmlns:a16="http://schemas.microsoft.com/office/drawing/2014/main" id="{FF17B9DF-CFEB-4EDE-973C-61108AC312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591174" y="3914775"/>
            <a:ext cx="738671" cy="704850"/>
          </a:xfrm>
          <a:prstGeom prst="rect">
            <a:avLst/>
          </a:prstGeom>
        </xdr:spPr>
      </xdr:pic>
      <xdr:pic>
        <xdr:nvPicPr>
          <xdr:cNvPr id="61" name="図 60" descr="Python プログラミング Step1』 開発者インタビュー | BizLearn［ビズラーン］オンライン通信講座">
            <a:extLst>
              <a:ext uri="{FF2B5EF4-FFF2-40B4-BE49-F238E27FC236}">
                <a16:creationId xmlns:a16="http://schemas.microsoft.com/office/drawing/2014/main" id="{B9AD9AF1-0BE3-43F0-B37A-6085CB24E81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3444" t="15415" r="33334" b="4150"/>
          <a:stretch>
            <a:fillRect/>
          </a:stretch>
        </xdr:blipFill>
        <xdr:spPr bwMode="auto">
          <a:xfrm>
            <a:off x="6124574" y="3819525"/>
            <a:ext cx="349874" cy="4762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32</xdr:col>
      <xdr:colOff>95250</xdr:colOff>
      <xdr:row>3</xdr:row>
      <xdr:rowOff>95251</xdr:rowOff>
    </xdr:from>
    <xdr:to>
      <xdr:col>46</xdr:col>
      <xdr:colOff>47625</xdr:colOff>
      <xdr:row>9</xdr:row>
      <xdr:rowOff>66677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6486525" y="895351"/>
          <a:ext cx="2619375" cy="1114426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タブ１．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LINE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 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WORKS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からグループ（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@rjb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）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のメンバー情報やトーク履歴を取得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２．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COCO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階層型アドレス帳から組織情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報を取得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３．データを整形して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Excel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9</xdr:col>
      <xdr:colOff>142875</xdr:colOff>
      <xdr:row>8</xdr:row>
      <xdr:rowOff>85725</xdr:rowOff>
    </xdr:from>
    <xdr:to>
      <xdr:col>37</xdr:col>
      <xdr:colOff>85724</xdr:colOff>
      <xdr:row>19</xdr:row>
      <xdr:rowOff>171450</xdr:rowOff>
    </xdr:to>
    <xdr:grpSp>
      <xdr:nvGrpSpPr>
        <xdr:cNvPr id="63" name="グループ化 62">
          <a:extLst>
            <a:ext uri="{FF2B5EF4-FFF2-40B4-BE49-F238E27FC236}">
              <a16:creationId xmlns:a16="http://schemas.microsoft.com/office/drawing/2014/main" id="{17E562C2-6C9E-E12F-530E-D2AFE1F819C5}"/>
            </a:ext>
          </a:extLst>
        </xdr:cNvPr>
        <xdr:cNvGrpSpPr/>
      </xdr:nvGrpSpPr>
      <xdr:grpSpPr>
        <a:xfrm>
          <a:off x="1857375" y="1838325"/>
          <a:ext cx="5572124" cy="2181225"/>
          <a:chOff x="1857375" y="1838325"/>
          <a:chExt cx="5572124" cy="2181225"/>
        </a:xfrm>
      </xdr:grpSpPr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99BF071B-8525-7B07-75FF-FBB4B9EDF01B}"/>
              </a:ext>
            </a:extLst>
          </xdr:cNvPr>
          <xdr:cNvGrpSpPr/>
        </xdr:nvGrpSpPr>
        <xdr:grpSpPr>
          <a:xfrm>
            <a:off x="2381249" y="1838325"/>
            <a:ext cx="4914901" cy="2181225"/>
            <a:chOff x="4219574" y="2847975"/>
            <a:chExt cx="4914901" cy="2181225"/>
          </a:xfrm>
        </xdr:grpSpPr>
        <xdr:pic>
          <xdr:nvPicPr>
            <xdr:cNvPr id="47" name="図 46">
              <a:extLst>
                <a:ext uri="{FF2B5EF4-FFF2-40B4-BE49-F238E27FC236}">
                  <a16:creationId xmlns:a16="http://schemas.microsoft.com/office/drawing/2014/main" id="{0332EF77-BC17-4855-933D-E3D3C38491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8772525" y="3181350"/>
              <a:ext cx="361950" cy="361950"/>
            </a:xfrm>
            <a:prstGeom prst="rect">
              <a:avLst/>
            </a:prstGeom>
          </xdr:spPr>
        </xdr:pic>
        <xdr:cxnSp macro="">
          <xdr:nvCxnSpPr>
            <xdr:cNvPr id="110" name="カギ線コネクタ 7">
              <a:extLst>
                <a:ext uri="{FF2B5EF4-FFF2-40B4-BE49-F238E27FC236}">
                  <a16:creationId xmlns:a16="http://schemas.microsoft.com/office/drawing/2014/main" id="{FED876CE-6EFC-4069-976B-CEDEF02695F1}"/>
                </a:ext>
              </a:extLst>
            </xdr:cNvPr>
            <xdr:cNvCxnSpPr>
              <a:cxnSpLocks/>
            </xdr:cNvCxnSpPr>
          </xdr:nvCxnSpPr>
          <xdr:spPr>
            <a:xfrm flipV="1">
              <a:off x="7534275" y="3371850"/>
              <a:ext cx="116205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12" name="テキスト ボックス 1">
              <a:extLst>
                <a:ext uri="{FF2B5EF4-FFF2-40B4-BE49-F238E27FC236}">
                  <a16:creationId xmlns:a16="http://schemas.microsoft.com/office/drawing/2014/main" id="{51BE3DD8-E925-43B1-96D6-3FF65FDCA60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600949" y="3086099"/>
              <a:ext cx="1019175" cy="28575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で出力</a:t>
              </a:r>
            </a:p>
          </xdr:txBody>
        </xdr:sp>
        <xdr:sp macro="" textlink="">
          <xdr:nvSpPr>
            <xdr:cNvPr id="31" name="楕円 925">
              <a:extLst>
                <a:ext uri="{FF2B5EF4-FFF2-40B4-BE49-F238E27FC236}">
                  <a16:creationId xmlns:a16="http://schemas.microsoft.com/office/drawing/2014/main" id="{51670296-9E15-44E9-8FB2-657029983AF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19675" y="2847975"/>
              <a:ext cx="2962275" cy="2181225"/>
            </a:xfrm>
            <a:prstGeom prst="ellipse">
              <a:avLst/>
            </a:prstGeom>
            <a:solidFill>
              <a:srgbClr val="C5E0B4">
                <a:alpha val="30196"/>
              </a:srgbClr>
            </a:solidFill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/>
              <a:r>
                <a:rPr lang="ja-JP" altLang="en-US" sz="1000" b="1" i="0" baseline="0">
                  <a:solidFill>
                    <a:schemeClr val="accent6">
                      <a:lumMod val="75000"/>
                    </a:schemeClr>
                  </a:solidFill>
                  <a:effectLst/>
                  <a:latin typeface="メイリオ" panose="020B0604030504040204" pitchFamily="50" charset="-128"/>
                  <a:ea typeface="メイリオ" panose="020B0604030504040204" pitchFamily="50" charset="-128"/>
                  <a:cs typeface="+mn-cs"/>
                </a:rPr>
                <a:t>成約補足ツール</a:t>
              </a:r>
              <a:endParaRPr lang="ja-JP" altLang="en-US" sz="900" b="1" i="0" u="none" strike="noStrike" baseline="0">
                <a:solidFill>
                  <a:srgbClr val="FF0000"/>
                </a:solidFill>
                <a:latin typeface="メイリオ"/>
                <a:ea typeface="メイリオ"/>
              </a:endParaRPr>
            </a:p>
          </xdr:txBody>
        </xdr:sp>
        <xdr:sp macro="" textlink="">
          <xdr:nvSpPr>
            <xdr:cNvPr id="107" name="テキスト ボックス 1">
              <a:extLst>
                <a:ext uri="{FF2B5EF4-FFF2-40B4-BE49-F238E27FC236}">
                  <a16:creationId xmlns:a16="http://schemas.microsoft.com/office/drawing/2014/main" id="{D6DDA2CE-7627-4F3B-AE4A-298F2711E87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219574" y="3114674"/>
              <a:ext cx="1428751" cy="26670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ファイルを取込</a:t>
              </a:r>
            </a:p>
          </xdr:txBody>
        </xdr:sp>
      </xdr:grpSp>
      <xdr:cxnSp macro="">
        <xdr:nvCxnSpPr>
          <xdr:cNvPr id="111" name="カギ線コネクタ 64">
            <a:extLst>
              <a:ext uri="{FF2B5EF4-FFF2-40B4-BE49-F238E27FC236}">
                <a16:creationId xmlns:a16="http://schemas.microsoft.com/office/drawing/2014/main" id="{DFCE9E6B-2FA8-476C-99C8-A11377E7E082}"/>
              </a:ext>
            </a:extLst>
          </xdr:cNvPr>
          <xdr:cNvCxnSpPr>
            <a:cxnSpLocks/>
          </xdr:cNvCxnSpPr>
        </xdr:nvCxnSpPr>
        <xdr:spPr>
          <a:xfrm>
            <a:off x="5695950" y="2867025"/>
            <a:ext cx="1162050" cy="552450"/>
          </a:xfrm>
          <a:prstGeom prst="bentConnector3">
            <a:avLst>
              <a:gd name="adj1" fmla="val 50000"/>
            </a:avLst>
          </a:prstGeom>
          <a:ln w="5715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8" name="図 1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FE90EDF-CB7B-48EC-BD63-179965BE38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857375" y="301942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9" name="図 18">
            <a:extLst>
              <a:ext uri="{FF2B5EF4-FFF2-40B4-BE49-F238E27FC236}">
                <a16:creationId xmlns:a16="http://schemas.microsoft.com/office/drawing/2014/main" id="{9C373ED9-B58E-4898-B137-15EFED4AC6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62150" y="2181225"/>
            <a:ext cx="361950" cy="361950"/>
          </a:xfrm>
          <a:prstGeom prst="rect">
            <a:avLst/>
          </a:prstGeom>
        </xdr:spPr>
      </xdr:pic>
      <xdr:grpSp>
        <xdr:nvGrpSpPr>
          <xdr:cNvPr id="29" name="グループ化 28">
            <a:extLst>
              <a:ext uri="{FF2B5EF4-FFF2-40B4-BE49-F238E27FC236}">
                <a16:creationId xmlns:a16="http://schemas.microsoft.com/office/drawing/2014/main" id="{1FB185D6-80B1-00B4-1B73-6642F6A4F265}"/>
              </a:ext>
            </a:extLst>
          </xdr:cNvPr>
          <xdr:cNvGrpSpPr/>
        </xdr:nvGrpSpPr>
        <xdr:grpSpPr>
          <a:xfrm>
            <a:off x="2466975" y="2381250"/>
            <a:ext cx="1219200" cy="981075"/>
            <a:chOff x="2276475" y="2295525"/>
            <a:chExt cx="1219200" cy="981075"/>
          </a:xfrm>
        </xdr:grpSpPr>
        <xdr:cxnSp macro="">
          <xdr:nvCxnSpPr>
            <xdr:cNvPr id="20" name="カギ線コネクタ 7">
              <a:extLst>
                <a:ext uri="{FF2B5EF4-FFF2-40B4-BE49-F238E27FC236}">
                  <a16:creationId xmlns:a16="http://schemas.microsoft.com/office/drawing/2014/main" id="{9F622A27-54F7-4B70-94AC-D2614833293B}"/>
                </a:ext>
              </a:extLst>
            </xdr:cNvPr>
            <xdr:cNvCxnSpPr>
              <a:cxnSpLocks/>
            </xdr:cNvCxnSpPr>
          </xdr:nvCxnSpPr>
          <xdr:spPr>
            <a:xfrm>
              <a:off x="2276475" y="2295525"/>
              <a:ext cx="121920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" name="カギ線コネクタ 7">
              <a:extLst>
                <a:ext uri="{FF2B5EF4-FFF2-40B4-BE49-F238E27FC236}">
                  <a16:creationId xmlns:a16="http://schemas.microsoft.com/office/drawing/2014/main" id="{0B1D6C18-C865-478E-BCB0-41B14E37A819}"/>
                </a:ext>
              </a:extLst>
            </xdr:cNvPr>
            <xdr:cNvCxnSpPr>
              <a:cxnSpLocks/>
            </xdr:cNvCxnSpPr>
          </xdr:nvCxnSpPr>
          <xdr:spPr>
            <a:xfrm flipV="1">
              <a:off x="2276475" y="2819400"/>
              <a:ext cx="1219200" cy="45720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pic>
        <xdr:nvPicPr>
          <xdr:cNvPr id="37" name="図 3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6455B4F-9A4B-43F7-8B07-E6DB2A2C03E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858000" y="311467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21</xdr:row>
      <xdr:rowOff>114300</xdr:rowOff>
    </xdr:from>
    <xdr:to>
      <xdr:col>5</xdr:col>
      <xdr:colOff>904875</xdr:colOff>
      <xdr:row>22</xdr:row>
      <xdr:rowOff>229963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E44D9EF-D10E-4E1C-A0F2-1295B614E5E8}"/>
            </a:ext>
          </a:extLst>
        </xdr:cNvPr>
        <xdr:cNvSpPr/>
      </xdr:nvSpPr>
      <xdr:spPr>
        <a:xfrm>
          <a:off x="952500" y="4114800"/>
          <a:ext cx="190500" cy="2680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21</xdr:row>
      <xdr:rowOff>114300</xdr:rowOff>
    </xdr:from>
    <xdr:to>
      <xdr:col>7</xdr:col>
      <xdr:colOff>1323976</xdr:colOff>
      <xdr:row>22</xdr:row>
      <xdr:rowOff>229963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D399274-6F1F-4F21-A447-65075446B991}"/>
            </a:ext>
          </a:extLst>
        </xdr:cNvPr>
        <xdr:cNvSpPr/>
      </xdr:nvSpPr>
      <xdr:spPr>
        <a:xfrm>
          <a:off x="1333501" y="4114800"/>
          <a:ext cx="190500" cy="2680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23</xdr:row>
      <xdr:rowOff>150495</xdr:rowOff>
    </xdr:from>
    <xdr:to>
      <xdr:col>5</xdr:col>
      <xdr:colOff>904875</xdr:colOff>
      <xdr:row>25</xdr:row>
      <xdr:rowOff>28033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14ACD8-A70D-4E91-A3E1-BAF9AAC6194B}"/>
            </a:ext>
          </a:extLst>
        </xdr:cNvPr>
        <xdr:cNvSpPr/>
      </xdr:nvSpPr>
      <xdr:spPr>
        <a:xfrm>
          <a:off x="952500" y="4531995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23</xdr:row>
      <xdr:rowOff>150495</xdr:rowOff>
    </xdr:from>
    <xdr:to>
      <xdr:col>7</xdr:col>
      <xdr:colOff>1323976</xdr:colOff>
      <xdr:row>25</xdr:row>
      <xdr:rowOff>28033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CB4FE041-4F0C-4858-A38F-7C0C8D57F779}"/>
            </a:ext>
          </a:extLst>
        </xdr:cNvPr>
        <xdr:cNvSpPr/>
      </xdr:nvSpPr>
      <xdr:spPr>
        <a:xfrm>
          <a:off x="1333501" y="4531995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22</xdr:row>
      <xdr:rowOff>229963</xdr:rowOff>
    </xdr:from>
    <xdr:to>
      <xdr:col>4</xdr:col>
      <xdr:colOff>1414463</xdr:colOff>
      <xdr:row>23</xdr:row>
      <xdr:rowOff>150495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F525CC00-EF58-48F7-B6A3-F6D209F6CEA9}"/>
            </a:ext>
          </a:extLst>
        </xdr:cNvPr>
        <xdr:cNvCxnSpPr>
          <a:cxnSpLocks/>
          <a:stCxn id="2" idx="2"/>
          <a:endCxn id="4" idx="0"/>
        </xdr:cNvCxnSpPr>
      </xdr:nvCxnSpPr>
      <xdr:spPr>
        <a:xfrm>
          <a:off x="947738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22</xdr:row>
      <xdr:rowOff>229963</xdr:rowOff>
    </xdr:from>
    <xdr:to>
      <xdr:col>7</xdr:col>
      <xdr:colOff>176214</xdr:colOff>
      <xdr:row>23</xdr:row>
      <xdr:rowOff>150495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0176036F-7EF0-40FD-9EC2-CAE5AFA661CD}"/>
            </a:ext>
          </a:extLst>
        </xdr:cNvPr>
        <xdr:cNvCxnSpPr>
          <a:cxnSpLocks/>
          <a:stCxn id="3" idx="2"/>
          <a:endCxn id="5" idx="0"/>
        </xdr:cNvCxnSpPr>
      </xdr:nvCxnSpPr>
      <xdr:spPr>
        <a:xfrm>
          <a:off x="1509714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25</xdr:row>
      <xdr:rowOff>186690</xdr:rowOff>
    </xdr:from>
    <xdr:to>
      <xdr:col>5</xdr:col>
      <xdr:colOff>904875</xdr:colOff>
      <xdr:row>27</xdr:row>
      <xdr:rowOff>64228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E3AEEE84-67E8-4983-9400-A8EE12250AD1}"/>
            </a:ext>
          </a:extLst>
        </xdr:cNvPr>
        <xdr:cNvSpPr/>
      </xdr:nvSpPr>
      <xdr:spPr>
        <a:xfrm>
          <a:off x="952500" y="4949190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25</xdr:row>
      <xdr:rowOff>186690</xdr:rowOff>
    </xdr:from>
    <xdr:to>
      <xdr:col>7</xdr:col>
      <xdr:colOff>1323976</xdr:colOff>
      <xdr:row>27</xdr:row>
      <xdr:rowOff>64228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52F947-3576-402D-BBD7-0BC3DC041C60}"/>
            </a:ext>
          </a:extLst>
        </xdr:cNvPr>
        <xdr:cNvSpPr/>
      </xdr:nvSpPr>
      <xdr:spPr>
        <a:xfrm>
          <a:off x="1333501" y="4949190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25</xdr:row>
      <xdr:rowOff>28033</xdr:rowOff>
    </xdr:from>
    <xdr:to>
      <xdr:col>7</xdr:col>
      <xdr:colOff>176214</xdr:colOff>
      <xdr:row>25</xdr:row>
      <xdr:rowOff>186690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8BBA9442-0754-4BC1-993A-F8EBEF6C8D12}"/>
            </a:ext>
          </a:extLst>
        </xdr:cNvPr>
        <xdr:cNvCxnSpPr>
          <a:cxnSpLocks/>
          <a:stCxn id="5" idx="2"/>
          <a:endCxn id="9" idx="0"/>
        </xdr:cNvCxnSpPr>
      </xdr:nvCxnSpPr>
      <xdr:spPr>
        <a:xfrm>
          <a:off x="1509714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25</xdr:row>
      <xdr:rowOff>28033</xdr:rowOff>
    </xdr:from>
    <xdr:to>
      <xdr:col>4</xdr:col>
      <xdr:colOff>1414463</xdr:colOff>
      <xdr:row>25</xdr:row>
      <xdr:rowOff>186690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5D7E2297-CFBB-4700-9724-E0F23F7D0387}"/>
            </a:ext>
          </a:extLst>
        </xdr:cNvPr>
        <xdr:cNvCxnSpPr>
          <a:cxnSpLocks/>
          <a:stCxn id="4" idx="2"/>
          <a:endCxn id="8" idx="0"/>
        </xdr:cNvCxnSpPr>
      </xdr:nvCxnSpPr>
      <xdr:spPr>
        <a:xfrm>
          <a:off x="947738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27</xdr:row>
      <xdr:rowOff>222885</xdr:rowOff>
    </xdr:from>
    <xdr:to>
      <xdr:col>5</xdr:col>
      <xdr:colOff>904875</xdr:colOff>
      <xdr:row>29</xdr:row>
      <xdr:rowOff>100423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A502637-24A1-4770-BC63-7E015F2A0D9B}"/>
            </a:ext>
          </a:extLst>
        </xdr:cNvPr>
        <xdr:cNvSpPr/>
      </xdr:nvSpPr>
      <xdr:spPr>
        <a:xfrm>
          <a:off x="952500" y="5337810"/>
          <a:ext cx="190500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30</xdr:row>
      <xdr:rowOff>20955</xdr:rowOff>
    </xdr:from>
    <xdr:to>
      <xdr:col>5</xdr:col>
      <xdr:colOff>904875</xdr:colOff>
      <xdr:row>31</xdr:row>
      <xdr:rowOff>136618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95492901-DAB9-4644-8D23-57A70E9C1F3D}"/>
            </a:ext>
          </a:extLst>
        </xdr:cNvPr>
        <xdr:cNvSpPr/>
      </xdr:nvSpPr>
      <xdr:spPr>
        <a:xfrm>
          <a:off x="952500" y="5735955"/>
          <a:ext cx="190500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27</xdr:row>
      <xdr:rowOff>64228</xdr:rowOff>
    </xdr:from>
    <xdr:to>
      <xdr:col>4</xdr:col>
      <xdr:colOff>1414463</xdr:colOff>
      <xdr:row>27</xdr:row>
      <xdr:rowOff>222885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4D68A46E-084D-4CF0-8C03-E4E2C5F148DD}"/>
            </a:ext>
          </a:extLst>
        </xdr:cNvPr>
        <xdr:cNvCxnSpPr>
          <a:cxnSpLocks/>
          <a:stCxn id="8" idx="2"/>
          <a:endCxn id="12" idx="0"/>
        </xdr:cNvCxnSpPr>
      </xdr:nvCxnSpPr>
      <xdr:spPr>
        <a:xfrm>
          <a:off x="947738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29</xdr:row>
      <xdr:rowOff>100423</xdr:rowOff>
    </xdr:from>
    <xdr:to>
      <xdr:col>4</xdr:col>
      <xdr:colOff>1414463</xdr:colOff>
      <xdr:row>30</xdr:row>
      <xdr:rowOff>20955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F4D3347A-5C5C-476D-9365-1F3F7B55353D}"/>
            </a:ext>
          </a:extLst>
        </xdr:cNvPr>
        <xdr:cNvCxnSpPr>
          <a:cxnSpLocks/>
          <a:stCxn id="12" idx="2"/>
          <a:endCxn id="13" idx="0"/>
        </xdr:cNvCxnSpPr>
      </xdr:nvCxnSpPr>
      <xdr:spPr>
        <a:xfrm>
          <a:off x="947738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685801</xdr:colOff>
      <xdr:row>27</xdr:row>
      <xdr:rowOff>222885</xdr:rowOff>
    </xdr:from>
    <xdr:to>
      <xdr:col>7</xdr:col>
      <xdr:colOff>1323976</xdr:colOff>
      <xdr:row>29</xdr:row>
      <xdr:rowOff>100423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7EE4ACC8-DC95-41FB-ACAB-5BB910869F41}"/>
            </a:ext>
          </a:extLst>
        </xdr:cNvPr>
        <xdr:cNvSpPr/>
      </xdr:nvSpPr>
      <xdr:spPr>
        <a:xfrm>
          <a:off x="1333501" y="5337810"/>
          <a:ext cx="190500" cy="28711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30</xdr:row>
      <xdr:rowOff>20955</xdr:rowOff>
    </xdr:from>
    <xdr:to>
      <xdr:col>7</xdr:col>
      <xdr:colOff>1323976</xdr:colOff>
      <xdr:row>31</xdr:row>
      <xdr:rowOff>136618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E98F2CD-B4FE-4B29-8BA4-4952A98F8340}"/>
            </a:ext>
          </a:extLst>
        </xdr:cNvPr>
        <xdr:cNvSpPr/>
      </xdr:nvSpPr>
      <xdr:spPr>
        <a:xfrm>
          <a:off x="1333501" y="5735955"/>
          <a:ext cx="190500" cy="3061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27</xdr:row>
      <xdr:rowOff>64228</xdr:rowOff>
    </xdr:from>
    <xdr:to>
      <xdr:col>7</xdr:col>
      <xdr:colOff>176214</xdr:colOff>
      <xdr:row>27</xdr:row>
      <xdr:rowOff>222885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A3D76FC6-FE94-4FB0-B23D-4D44BC0D0569}"/>
            </a:ext>
          </a:extLst>
        </xdr:cNvPr>
        <xdr:cNvCxnSpPr>
          <a:cxnSpLocks/>
          <a:stCxn id="9" idx="2"/>
          <a:endCxn id="16" idx="0"/>
        </xdr:cNvCxnSpPr>
      </xdr:nvCxnSpPr>
      <xdr:spPr>
        <a:xfrm>
          <a:off x="1509714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29</xdr:row>
      <xdr:rowOff>100423</xdr:rowOff>
    </xdr:from>
    <xdr:to>
      <xdr:col>7</xdr:col>
      <xdr:colOff>176214</xdr:colOff>
      <xdr:row>30</xdr:row>
      <xdr:rowOff>20955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63C20D3F-CBCF-41D7-A5D5-B2899796926B}"/>
            </a:ext>
          </a:extLst>
        </xdr:cNvPr>
        <xdr:cNvCxnSpPr>
          <a:cxnSpLocks/>
          <a:stCxn id="16" idx="2"/>
          <a:endCxn id="17" idx="0"/>
        </xdr:cNvCxnSpPr>
      </xdr:nvCxnSpPr>
      <xdr:spPr>
        <a:xfrm>
          <a:off x="1509714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32</xdr:row>
      <xdr:rowOff>171450</xdr:rowOff>
    </xdr:from>
    <xdr:to>
      <xdr:col>7</xdr:col>
      <xdr:colOff>1323976</xdr:colOff>
      <xdr:row>34</xdr:row>
      <xdr:rowOff>96613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F54042A2-9BA8-4DE5-8B82-EBCB49A9D186}"/>
            </a:ext>
          </a:extLst>
        </xdr:cNvPr>
        <xdr:cNvSpPr/>
      </xdr:nvSpPr>
      <xdr:spPr>
        <a:xfrm>
          <a:off x="952500" y="626745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31</xdr:row>
      <xdr:rowOff>136619</xdr:rowOff>
    </xdr:from>
    <xdr:to>
      <xdr:col>7</xdr:col>
      <xdr:colOff>85726</xdr:colOff>
      <xdr:row>32</xdr:row>
      <xdr:rowOff>171451</xdr:rowOff>
    </xdr:to>
    <xdr:cxnSp macro="">
      <xdr:nvCxnSpPr>
        <xdr:cNvPr id="21" name="コネクタ: カギ線 20">
          <a:extLst>
            <a:ext uri="{FF2B5EF4-FFF2-40B4-BE49-F238E27FC236}">
              <a16:creationId xmlns:a16="http://schemas.microsoft.com/office/drawing/2014/main" id="{5F234B4C-DFEC-4ADF-A8FE-855839408E89}"/>
            </a:ext>
          </a:extLst>
        </xdr:cNvPr>
        <xdr:cNvCxnSpPr>
          <a:cxnSpLocks/>
          <a:stCxn id="17" idx="2"/>
          <a:endCxn id="20" idx="0"/>
        </xdr:cNvCxnSpPr>
      </xdr:nvCxnSpPr>
      <xdr:spPr>
        <a:xfrm rot="5400000">
          <a:off x="1168448" y="6016672"/>
          <a:ext cx="225332" cy="276225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1504950</xdr:colOff>
      <xdr:row>31</xdr:row>
      <xdr:rowOff>136618</xdr:rowOff>
    </xdr:from>
    <xdr:to>
      <xdr:col>5</xdr:col>
      <xdr:colOff>1714501</xdr:colOff>
      <xdr:row>32</xdr:row>
      <xdr:rowOff>171450</xdr:rowOff>
    </xdr:to>
    <xdr:cxnSp macro="">
      <xdr:nvCxnSpPr>
        <xdr:cNvPr id="22" name="コネクタ: カギ線 21">
          <a:extLst>
            <a:ext uri="{FF2B5EF4-FFF2-40B4-BE49-F238E27FC236}">
              <a16:creationId xmlns:a16="http://schemas.microsoft.com/office/drawing/2014/main" id="{CB2E41ED-356F-48AC-8D47-302AFD96F336}"/>
            </a:ext>
          </a:extLst>
        </xdr:cNvPr>
        <xdr:cNvCxnSpPr>
          <a:cxnSpLocks/>
          <a:stCxn id="13" idx="2"/>
          <a:endCxn id="20" idx="0"/>
        </xdr:cNvCxnSpPr>
      </xdr:nvCxnSpPr>
      <xdr:spPr>
        <a:xfrm rot="16200000" flipH="1">
          <a:off x="935085" y="6059533"/>
          <a:ext cx="225332" cy="190501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38</xdr:row>
      <xdr:rowOff>180975</xdr:rowOff>
    </xdr:from>
    <xdr:to>
      <xdr:col>7</xdr:col>
      <xdr:colOff>1323976</xdr:colOff>
      <xdr:row>40</xdr:row>
      <xdr:rowOff>58513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E17955D2-12B1-4FB8-BAB0-77092FC388E2}"/>
            </a:ext>
          </a:extLst>
        </xdr:cNvPr>
        <xdr:cNvSpPr/>
      </xdr:nvSpPr>
      <xdr:spPr>
        <a:xfrm>
          <a:off x="952500" y="7419975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への案件アラート取込ファイル作成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41</xdr:row>
      <xdr:rowOff>38100</xdr:rowOff>
    </xdr:from>
    <xdr:to>
      <xdr:col>7</xdr:col>
      <xdr:colOff>1323976</xdr:colOff>
      <xdr:row>42</xdr:row>
      <xdr:rowOff>153763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9A3CE2EA-EB86-4C2D-8C68-66CE9E14E5BE}"/>
            </a:ext>
          </a:extLst>
        </xdr:cNvPr>
        <xdr:cNvSpPr/>
      </xdr:nvSpPr>
      <xdr:spPr>
        <a:xfrm>
          <a:off x="952500" y="784860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へのアラート取込依頼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</xdr:col>
      <xdr:colOff>266700</xdr:colOff>
      <xdr:row>35</xdr:row>
      <xdr:rowOff>85725</xdr:rowOff>
    </xdr:from>
    <xdr:to>
      <xdr:col>7</xdr:col>
      <xdr:colOff>1323976</xdr:colOff>
      <xdr:row>36</xdr:row>
      <xdr:rowOff>182338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CC318B7A-BB69-45E0-B362-78B8AE36046E}"/>
            </a:ext>
          </a:extLst>
        </xdr:cNvPr>
        <xdr:cNvSpPr/>
      </xdr:nvSpPr>
      <xdr:spPr>
        <a:xfrm>
          <a:off x="952500" y="6753225"/>
          <a:ext cx="571501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共通｜営業案件アラート表格納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&amp;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営業広報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34</xdr:row>
      <xdr:rowOff>96613</xdr:rowOff>
    </xdr:from>
    <xdr:to>
      <xdr:col>5</xdr:col>
      <xdr:colOff>1714501</xdr:colOff>
      <xdr:row>35</xdr:row>
      <xdr:rowOff>85725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3C012CBF-8D49-4E49-B241-4343C8DDE0D6}"/>
            </a:ext>
          </a:extLst>
        </xdr:cNvPr>
        <xdr:cNvCxnSpPr>
          <a:cxnSpLocks/>
          <a:stCxn id="20" idx="2"/>
          <a:endCxn id="25" idx="0"/>
        </xdr:cNvCxnSpPr>
      </xdr:nvCxnSpPr>
      <xdr:spPr>
        <a:xfrm>
          <a:off x="1143001" y="6573613"/>
          <a:ext cx="0" cy="17961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43</xdr:row>
      <xdr:rowOff>133350</xdr:rowOff>
    </xdr:from>
    <xdr:to>
      <xdr:col>7</xdr:col>
      <xdr:colOff>1323976</xdr:colOff>
      <xdr:row>45</xdr:row>
      <xdr:rowOff>10888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590A4246-3E5C-4408-90EB-37E9CCE611B4}"/>
            </a:ext>
          </a:extLst>
        </xdr:cNvPr>
        <xdr:cNvSpPr/>
      </xdr:nvSpPr>
      <xdr:spPr>
        <a:xfrm>
          <a:off x="952500" y="8324850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｜アラート更新完了メール送付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</xdr:col>
      <xdr:colOff>1714501</xdr:colOff>
      <xdr:row>40</xdr:row>
      <xdr:rowOff>58513</xdr:rowOff>
    </xdr:from>
    <xdr:to>
      <xdr:col>5</xdr:col>
      <xdr:colOff>1714501</xdr:colOff>
      <xdr:row>41</xdr:row>
      <xdr:rowOff>38100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A96CD5B8-F5F3-47E1-8D3E-877D4F757120}"/>
            </a:ext>
          </a:extLst>
        </xdr:cNvPr>
        <xdr:cNvCxnSpPr>
          <a:cxnSpLocks/>
          <a:stCxn id="23" idx="2"/>
          <a:endCxn id="24" idx="0"/>
        </xdr:cNvCxnSpPr>
      </xdr:nvCxnSpPr>
      <xdr:spPr>
        <a:xfrm>
          <a:off x="1143001" y="767851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1714501</xdr:colOff>
      <xdr:row>42</xdr:row>
      <xdr:rowOff>153763</xdr:rowOff>
    </xdr:from>
    <xdr:to>
      <xdr:col>5</xdr:col>
      <xdr:colOff>1714501</xdr:colOff>
      <xdr:row>43</xdr:row>
      <xdr:rowOff>133350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203BA4D4-798B-40DB-9F64-EEA268D60645}"/>
            </a:ext>
          </a:extLst>
        </xdr:cNvPr>
        <xdr:cNvCxnSpPr>
          <a:cxnSpLocks/>
          <a:stCxn id="24" idx="2"/>
          <a:endCxn id="27" idx="0"/>
        </xdr:cNvCxnSpPr>
      </xdr:nvCxnSpPr>
      <xdr:spPr>
        <a:xfrm>
          <a:off x="1143001" y="815476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1</xdr:colOff>
      <xdr:row>32</xdr:row>
      <xdr:rowOff>1</xdr:rowOff>
    </xdr:from>
    <xdr:to>
      <xdr:col>22</xdr:col>
      <xdr:colOff>68055</xdr:colOff>
      <xdr:row>119</xdr:row>
      <xdr:rowOff>114300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AE05C42A-B3EC-45A5-BEAC-DD093870B8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" r="49692"/>
        <a:stretch>
          <a:fillRect/>
        </a:stretch>
      </xdr:blipFill>
      <xdr:spPr>
        <a:xfrm>
          <a:off x="381001" y="6267451"/>
          <a:ext cx="3878054" cy="16687799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128</xdr:row>
      <xdr:rowOff>0</xdr:rowOff>
    </xdr:from>
    <xdr:to>
      <xdr:col>25</xdr:col>
      <xdr:colOff>167920</xdr:colOff>
      <xdr:row>213</xdr:row>
      <xdr:rowOff>142875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0A3821C4-D950-696C-4C1F-B1070C920E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61651"/>
        <a:stretch>
          <a:fillRect/>
        </a:stretch>
      </xdr:blipFill>
      <xdr:spPr>
        <a:xfrm>
          <a:off x="381002" y="24555450"/>
          <a:ext cx="4549418" cy="163353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231</xdr:row>
      <xdr:rowOff>0</xdr:rowOff>
    </xdr:from>
    <xdr:to>
      <xdr:col>19</xdr:col>
      <xdr:colOff>38099</xdr:colOff>
      <xdr:row>283</xdr:row>
      <xdr:rowOff>40817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E21EA7F8-B3DC-C61F-DC43-16F3110363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71104"/>
        <a:stretch>
          <a:fillRect/>
        </a:stretch>
      </xdr:blipFill>
      <xdr:spPr>
        <a:xfrm>
          <a:off x="381000" y="44176950"/>
          <a:ext cx="3276599" cy="9946817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287</xdr:row>
      <xdr:rowOff>0</xdr:rowOff>
    </xdr:from>
    <xdr:to>
      <xdr:col>19</xdr:col>
      <xdr:colOff>142875</xdr:colOff>
      <xdr:row>340</xdr:row>
      <xdr:rowOff>120841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6F424A3-4114-5601-8839-281C1FDB8C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72406"/>
        <a:stretch>
          <a:fillRect/>
        </a:stretch>
      </xdr:blipFill>
      <xdr:spPr>
        <a:xfrm>
          <a:off x="381001" y="54844950"/>
          <a:ext cx="3381374" cy="1021734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12</xdr:col>
      <xdr:colOff>28574</xdr:colOff>
      <xdr:row>21</xdr:row>
      <xdr:rowOff>118185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1507B251-8ED6-4E19-82D1-794F71B7B2A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r="84954"/>
        <a:stretch>
          <a:fillRect/>
        </a:stretch>
      </xdr:blipFill>
      <xdr:spPr>
        <a:xfrm>
          <a:off x="381000" y="1504950"/>
          <a:ext cx="1933574" cy="27851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152401</xdr:colOff>
      <xdr:row>149</xdr:row>
      <xdr:rowOff>1</xdr:rowOff>
    </xdr:from>
    <xdr:to>
      <xdr:col>25</xdr:col>
      <xdr:colOff>76200</xdr:colOff>
      <xdr:row>219</xdr:row>
      <xdr:rowOff>104775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9E3554A-8A99-48EC-B0EA-B54D0BD688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5472"/>
        <a:stretch>
          <a:fillRect/>
        </a:stretch>
      </xdr:blipFill>
      <xdr:spPr>
        <a:xfrm>
          <a:off x="152401" y="92754451"/>
          <a:ext cx="4686299" cy="13439774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2047FBAB-2D02-49F5-8BB8-F9FBD758FBD7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101FD96B-0322-7C13-6290-3362AF07E034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5" name="フローチャート: データ 4">
            <a:extLst>
              <a:ext uri="{FF2B5EF4-FFF2-40B4-BE49-F238E27FC236}">
                <a16:creationId xmlns:a16="http://schemas.microsoft.com/office/drawing/2014/main" id="{624A5458-86B0-5063-756D-72797B5776DB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6" name="フローチャート: 内部記憶 5">
            <a:extLst>
              <a:ext uri="{FF2B5EF4-FFF2-40B4-BE49-F238E27FC236}">
                <a16:creationId xmlns:a16="http://schemas.microsoft.com/office/drawing/2014/main" id="{972A6A92-B25F-B652-9917-F6291E710084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7" name="1 つの角を切り取った四角形 50">
            <a:extLst>
              <a:ext uri="{FF2B5EF4-FFF2-40B4-BE49-F238E27FC236}">
                <a16:creationId xmlns:a16="http://schemas.microsoft.com/office/drawing/2014/main" id="{C2D1D376-27B3-3151-691D-D5FD3CDE5F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8" name="線吹き出し 1 51">
            <a:extLst>
              <a:ext uri="{FF2B5EF4-FFF2-40B4-BE49-F238E27FC236}">
                <a16:creationId xmlns:a16="http://schemas.microsoft.com/office/drawing/2014/main" id="{F645C800-A902-0C04-8693-52D528C4170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磁気ディスク 8">
            <a:extLst>
              <a:ext uri="{FF2B5EF4-FFF2-40B4-BE49-F238E27FC236}">
                <a16:creationId xmlns:a16="http://schemas.microsoft.com/office/drawing/2014/main" id="{FC2D8842-2EE0-29F7-FB77-1B1075D1BDD7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0" name="フローチャート: 複数書類 9">
            <a:extLst>
              <a:ext uri="{FF2B5EF4-FFF2-40B4-BE49-F238E27FC236}">
                <a16:creationId xmlns:a16="http://schemas.microsoft.com/office/drawing/2014/main" id="{1544F58F-A464-268C-AC8D-EDED6AD2B25F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1" name="フローチャート: 判断 10">
            <a:extLst>
              <a:ext uri="{FF2B5EF4-FFF2-40B4-BE49-F238E27FC236}">
                <a16:creationId xmlns:a16="http://schemas.microsoft.com/office/drawing/2014/main" id="{F7C3C55C-4DA3-D27A-D7CE-4C6393B91C0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94A84850-AB69-E617-3ED0-12E032566A05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FC4C9895-DB70-EA8E-0BD1-676621CCD95A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3" name="カギ線コネクタ 61">
              <a:extLst>
                <a:ext uri="{FF2B5EF4-FFF2-40B4-BE49-F238E27FC236}">
                  <a16:creationId xmlns:a16="http://schemas.microsoft.com/office/drawing/2014/main" id="{5FDA641F-8F8C-E70A-CCCF-D929B41FE3C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43C528E3-4FED-F6C0-9D19-22DD6D0A0D85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35EB89E0-A1BD-4CB3-69B1-7DBE2AAC8FA5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1" name="カギ線コネクタ 59">
              <a:extLst>
                <a:ext uri="{FF2B5EF4-FFF2-40B4-BE49-F238E27FC236}">
                  <a16:creationId xmlns:a16="http://schemas.microsoft.com/office/drawing/2014/main" id="{7A77EE58-C9B3-300B-7132-CE096CD8C16C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2" name="テキスト ボックス 21">
              <a:extLst>
                <a:ext uri="{FF2B5EF4-FFF2-40B4-BE49-F238E27FC236}">
                  <a16:creationId xmlns:a16="http://schemas.microsoft.com/office/drawing/2014/main" id="{DD4CBC49-51A4-E792-66E4-07BDFC797641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5" name="フローチャート: 手操作入力 14">
            <a:extLst>
              <a:ext uri="{FF2B5EF4-FFF2-40B4-BE49-F238E27FC236}">
                <a16:creationId xmlns:a16="http://schemas.microsoft.com/office/drawing/2014/main" id="{676D78B5-083E-3F51-0589-C9AE8D28BF9F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6" name="フローチャート: 端子 15">
            <a:extLst>
              <a:ext uri="{FF2B5EF4-FFF2-40B4-BE49-F238E27FC236}">
                <a16:creationId xmlns:a16="http://schemas.microsoft.com/office/drawing/2014/main" id="{F180B02E-BA0F-BE57-4ED9-B98E22F300EF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CB146F92-5E4A-314A-65A7-1C691EA9C725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9" name="片側の 2 つの角を切り取った四角形 152">
              <a:extLst>
                <a:ext uri="{FF2B5EF4-FFF2-40B4-BE49-F238E27FC236}">
                  <a16:creationId xmlns:a16="http://schemas.microsoft.com/office/drawing/2014/main" id="{45382367-D054-54C4-95E8-E7D79C0C2B0F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0" name="片側の 2 つの角を切り取った四角形 153">
              <a:extLst>
                <a:ext uri="{FF2B5EF4-FFF2-40B4-BE49-F238E27FC236}">
                  <a16:creationId xmlns:a16="http://schemas.microsoft.com/office/drawing/2014/main" id="{ADC17F30-49DB-A69B-22C0-B15A01CC7CF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8" name="フローチャート: 書類 17">
            <a:extLst>
              <a:ext uri="{FF2B5EF4-FFF2-40B4-BE49-F238E27FC236}">
                <a16:creationId xmlns:a16="http://schemas.microsoft.com/office/drawing/2014/main" id="{6BC87477-F102-D5DB-B6ED-278FE7E4A8E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1</xdr:colOff>
      <xdr:row>7</xdr:row>
      <xdr:rowOff>0</xdr:rowOff>
    </xdr:from>
    <xdr:to>
      <xdr:col>12</xdr:col>
      <xdr:colOff>28575</xdr:colOff>
      <xdr:row>21</xdr:row>
      <xdr:rowOff>118185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0CA5BA84-31F2-4E5D-81C9-AF5CFA58CF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84954"/>
        <a:stretch>
          <a:fillRect/>
        </a:stretch>
      </xdr:blipFill>
      <xdr:spPr>
        <a:xfrm>
          <a:off x="381001" y="657034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31</xdr:row>
      <xdr:rowOff>1</xdr:rowOff>
    </xdr:from>
    <xdr:to>
      <xdr:col>22</xdr:col>
      <xdr:colOff>172711</xdr:colOff>
      <xdr:row>146</xdr:row>
      <xdr:rowOff>19050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619D9C31-2ACB-4945-A66F-81797A68C0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1587"/>
        <a:stretch>
          <a:fillRect/>
        </a:stretch>
      </xdr:blipFill>
      <xdr:spPr>
        <a:xfrm>
          <a:off x="381001" y="70275451"/>
          <a:ext cx="3982710" cy="21926549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330</xdr:row>
      <xdr:rowOff>0</xdr:rowOff>
    </xdr:from>
    <xdr:to>
      <xdr:col>20</xdr:col>
      <xdr:colOff>114300</xdr:colOff>
      <xdr:row>396</xdr:row>
      <xdr:rowOff>100351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EFEC195D-5E30-6FEF-9D5E-9D1ED3CC05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66039"/>
        <a:stretch>
          <a:fillRect/>
        </a:stretch>
      </xdr:blipFill>
      <xdr:spPr>
        <a:xfrm>
          <a:off x="381001" y="62464950"/>
          <a:ext cx="3543299" cy="12673351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222</xdr:row>
      <xdr:rowOff>0</xdr:rowOff>
    </xdr:from>
    <xdr:to>
      <xdr:col>18</xdr:col>
      <xdr:colOff>49126</xdr:colOff>
      <xdr:row>291</xdr:row>
      <xdr:rowOff>66675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9A851FA1-055A-981A-6F8A-D799A3DFDA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877"/>
        <a:stretch>
          <a:fillRect/>
        </a:stretch>
      </xdr:blipFill>
      <xdr:spPr>
        <a:xfrm>
          <a:off x="381002" y="42462450"/>
          <a:ext cx="3097124" cy="132111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AAC9CF2-A556-485D-9A85-6C9F89875555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34DC224D-FEB6-1996-561F-E4A932B04BB7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3C5D5550-20A7-D0CC-C4D9-AA06C98D3DFF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4EBA3A3-00BE-EBBC-996E-E8F8745BBE2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12118E6-6409-A936-E58A-4E46B1B967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171D1666-ADA0-1409-D164-8AE40876CA6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8E7C9012-A12F-3CDE-EA67-B9B7AB8299EA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0ECEFD5-CAE1-D4A1-AB65-80E4F1C5F013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368B72A-A47F-2E5C-B6DD-F97CB6B6C041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E388368E-C689-C3F7-4B19-04917A08DDEF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9B11EA7A-488D-23AB-C22A-31F156AEE58C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8065BDE3-52B4-BF1E-C6CB-47A282D9E0A2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C7D09A00-995A-1BA2-E118-C9E3FA212CFE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DCBF6A6D-F7F1-23D5-0EC9-02A8942CA02A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3C695F0B-3BFD-290C-4D4F-077B7888DEED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7BC76F53-CD45-A449-C5AD-C1FC310F188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81450CA0-0868-6252-9E0D-021FE8D697A6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60D0BA6-869B-1029-F81D-D462B45AC91A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8F9EB2DC-D2E2-304D-D5C4-704E43470E4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FCD20715-830C-088C-D578-4D5298FB5C43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E07E25BA-E9E1-4774-6EA5-A487133152E4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2DDC5B15-3D6C-15FC-8939-15B7039E2261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2</xdr:colOff>
      <xdr:row>7</xdr:row>
      <xdr:rowOff>1</xdr:rowOff>
    </xdr:from>
    <xdr:to>
      <xdr:col>19</xdr:col>
      <xdr:colOff>183788</xdr:colOff>
      <xdr:row>79</xdr:row>
      <xdr:rowOff>85725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0D345332-1E36-BA31-9727-95E42D8361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2212"/>
        <a:stretch>
          <a:fillRect/>
        </a:stretch>
      </xdr:blipFill>
      <xdr:spPr>
        <a:xfrm>
          <a:off x="381002" y="1504951"/>
          <a:ext cx="3422286" cy="13801724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90</xdr:row>
      <xdr:rowOff>0</xdr:rowOff>
    </xdr:from>
    <xdr:to>
      <xdr:col>19</xdr:col>
      <xdr:colOff>35320</xdr:colOff>
      <xdr:row>172</xdr:row>
      <xdr:rowOff>28575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771F9403-5BBF-9E7B-2FA9-E4EDC9CEB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273"/>
        <a:stretch>
          <a:fillRect/>
        </a:stretch>
      </xdr:blipFill>
      <xdr:spPr>
        <a:xfrm>
          <a:off x="381001" y="16935450"/>
          <a:ext cx="3273819" cy="156495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206</xdr:row>
      <xdr:rowOff>0</xdr:rowOff>
    </xdr:from>
    <xdr:to>
      <xdr:col>20</xdr:col>
      <xdr:colOff>162741</xdr:colOff>
      <xdr:row>301</xdr:row>
      <xdr:rowOff>123825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4F8C6DE2-8751-B51F-863A-341B12F223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71664"/>
        <a:stretch>
          <a:fillRect/>
        </a:stretch>
      </xdr:blipFill>
      <xdr:spPr>
        <a:xfrm>
          <a:off x="381000" y="38271450"/>
          <a:ext cx="3591741" cy="18221325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309</xdr:row>
      <xdr:rowOff>0</xdr:rowOff>
    </xdr:from>
    <xdr:to>
      <xdr:col>19</xdr:col>
      <xdr:colOff>114300</xdr:colOff>
      <xdr:row>377</xdr:row>
      <xdr:rowOff>36243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8D711996-D9B4-2787-708A-3511B463050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71500"/>
        <a:stretch>
          <a:fillRect/>
        </a:stretch>
      </xdr:blipFill>
      <xdr:spPr>
        <a:xfrm>
          <a:off x="381002" y="58845450"/>
          <a:ext cx="3352798" cy="129902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18</xdr:col>
      <xdr:colOff>171449</xdr:colOff>
      <xdr:row>461</xdr:row>
      <xdr:rowOff>183173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A7D71A41-0896-6BBB-925E-7786FCC67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751"/>
        <a:stretch>
          <a:fillRect/>
        </a:stretch>
      </xdr:blipFill>
      <xdr:spPr>
        <a:xfrm>
          <a:off x="381000" y="75228450"/>
          <a:ext cx="3219449" cy="12756173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482</xdr:row>
      <xdr:rowOff>1</xdr:rowOff>
    </xdr:from>
    <xdr:to>
      <xdr:col>19</xdr:col>
      <xdr:colOff>58150</xdr:colOff>
      <xdr:row>574</xdr:row>
      <xdr:rowOff>9525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FA3C78F0-8A05-4CDA-49DB-034277AF612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71877"/>
        <a:stretch>
          <a:fillRect/>
        </a:stretch>
      </xdr:blipFill>
      <xdr:spPr>
        <a:xfrm>
          <a:off x="381001" y="91992451"/>
          <a:ext cx="3296649" cy="175355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AF41B21-C09E-47C0-8D2B-6EEDF9BE5DA0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F729F110-E25B-90BD-F562-39EB06E6B2DD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58F8A434-F60B-58DA-06CF-13A844E734D2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CCEB868-2767-D265-2F6C-04DCAD33957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C7897DC-A8EC-BCB3-6921-5D2532240C1A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35E595F9-9C38-8536-E759-4A979FAF536A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F9A3191D-18FB-36B1-3DCA-447014B055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25F8B9E-5176-59D2-D165-05EDD8179C52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923F9606-5658-7F39-AF9A-E476B7C692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1CAED57D-5639-D820-96F8-16E9DE6C8B6D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82F67B43-CE13-3A5A-83E0-39BE245C802B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B598CD34-8040-5D2E-7C57-A70199FE51F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22B3FC40-FDE1-60CF-4E16-19539D4E070C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57F7BE99-73C3-13C5-B84B-1E1D271F0D21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E4356761-3FA1-23BD-176B-AA6D1AE99F0F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2079E8B0-9763-69A6-BECB-CC4E2233F61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393D06C1-A5C8-08F0-DB49-AFA48F0C7170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CF0A2294-5E9F-6A48-17E3-378328DCF332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5BE2D31C-E034-BF31-F876-CC1F5A747DB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AC1C8CE3-C5FB-6088-3C29-0F2840B2C036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D215612B-019E-BFEF-16F7-9E7F393335B8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0B27328-AA42-4A00-4C15-9D40B06CAD3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50</xdr:col>
      <xdr:colOff>85725</xdr:colOff>
      <xdr:row>27</xdr:row>
      <xdr:rowOff>104777</xdr:rowOff>
    </xdr:from>
    <xdr:to>
      <xdr:col>62</xdr:col>
      <xdr:colOff>133350</xdr:colOff>
      <xdr:row>31</xdr:row>
      <xdr:rowOff>76201</xdr:rowOff>
    </xdr:to>
    <xdr:sp macro="" textlink="">
      <xdr:nvSpPr>
        <xdr:cNvPr id="32" name="shpSquare03" descr="付箋検索用文字列">
          <a:extLst>
            <a:ext uri="{FF2B5EF4-FFF2-40B4-BE49-F238E27FC236}">
              <a16:creationId xmlns:a16="http://schemas.microsoft.com/office/drawing/2014/main" id="{1DF6B4D2-AF0E-4A77-8625-30BE4C1B58E4}"/>
            </a:ext>
          </a:extLst>
        </xdr:cNvPr>
        <xdr:cNvSpPr/>
      </xdr:nvSpPr>
      <xdr:spPr>
        <a:xfrm>
          <a:off x="9610725" y="5419727"/>
          <a:ext cx="2333625" cy="733424"/>
        </a:xfrm>
        <a:prstGeom prst="borderCallout1">
          <a:avLst>
            <a:gd name="adj1" fmla="val 45208"/>
            <a:gd name="adj2" fmla="val -3915"/>
            <a:gd name="adj3" fmla="val 87100"/>
            <a:gd name="adj4" fmla="val -31934"/>
          </a:avLst>
        </a:prstGeom>
        <a:gradFill>
          <a:gsLst>
            <a:gs pos="0">
              <a:srgbClr val="FF99FF"/>
            </a:gs>
            <a:gs pos="100000">
              <a:srgbClr val="FFCCFF"/>
            </a:gs>
          </a:gsLst>
          <a:lin ang="2700000" scaled="1"/>
        </a:gradFill>
        <a:ln w="952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lIns="72000" tIns="72000" rIns="72000" bIns="72000" rtlCol="0" anchor="t">
          <a:noAutofit/>
        </a:bodyPr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初回実行の場合は、ここでストップする想定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sym typeface="Meiryo UI" panose="020B0604030504040204" pitchFamily="50" charset="-128"/>
          </a:endParaRPr>
        </a:p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直前の処理でフォルダを作成していることから、該当ファイルがまだ格納されていないため</a:t>
          </a:r>
        </a:p>
      </xdr:txBody>
    </xdr:sp>
    <xdr:clientData/>
  </xdr:twoCellAnchor>
  <xdr:twoCellAnchor editAs="oneCell">
    <xdr:from>
      <xdr:col>2</xdr:col>
      <xdr:colOff>2</xdr:colOff>
      <xdr:row>7</xdr:row>
      <xdr:rowOff>1</xdr:rowOff>
    </xdr:from>
    <xdr:to>
      <xdr:col>23</xdr:col>
      <xdr:colOff>139077</xdr:colOff>
      <xdr:row>104</xdr:row>
      <xdr:rowOff>171450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1423A21B-82EB-C274-7712-7E23053822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5387"/>
        <a:stretch>
          <a:fillRect/>
        </a:stretch>
      </xdr:blipFill>
      <xdr:spPr>
        <a:xfrm>
          <a:off x="381002" y="1504951"/>
          <a:ext cx="4139575" cy="186499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CB0BD5F-2D34-4003-9B59-B9B01DB4FB1F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1DB65838-74D4-1CBF-0D35-F8BC8FE97535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1F60E495-78AD-5A6D-6D4B-86B7E440939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D1944D22-8159-885F-E3BA-897170DE62D1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D1EDFB53-AC87-0955-32D2-A545CE91B07D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BF693FD0-6128-FE2E-ECDE-A511A37B8749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45834758-989B-728C-FB0E-B52C97A821DE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66D39289-8457-E913-92C7-350C8E301FE7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0412D7F-BAC2-4B2D-1305-F36B4BEA7C63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5D1AE325-5E1C-495A-692B-629FE99F352C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50AFEA0D-FCEA-0B97-7FAB-03A9A03C9766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4313A983-1AB8-7E8B-EC14-9AF1EF573A1E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6A03BB2E-ED77-D4A7-BD57-B14D264B9D04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17D004C9-4FB4-AD91-5825-B9C912586928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266636F9-6897-F1EE-4615-AC0324ED5142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6050D974-680B-D36E-4698-A982F766B175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10279891-BEBF-4C25-0C6D-2E1681DEC7F5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93C214D-06A9-8773-D651-06F9AFAEDFA9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BF9954F-F699-6912-D924-51ABD85950C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DE74F8B6-76BD-0B70-66F2-70C878474D8B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08DB0615-F61F-C168-4D9E-E46B6707604D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C2CF39A-8765-68D3-3522-16EAEF26465A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0</xdr:colOff>
      <xdr:row>7</xdr:row>
      <xdr:rowOff>0</xdr:rowOff>
    </xdr:from>
    <xdr:to>
      <xdr:col>12</xdr:col>
      <xdr:colOff>28574</xdr:colOff>
      <xdr:row>21</xdr:row>
      <xdr:rowOff>118185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0693FB9F-D583-4AC4-BFC1-F54691F1B3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4954"/>
        <a:stretch>
          <a:fillRect/>
        </a:stretch>
      </xdr:blipFill>
      <xdr:spPr>
        <a:xfrm>
          <a:off x="381000" y="15049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29</xdr:row>
      <xdr:rowOff>2</xdr:rowOff>
    </xdr:from>
    <xdr:to>
      <xdr:col>25</xdr:col>
      <xdr:colOff>123519</xdr:colOff>
      <xdr:row>112</xdr:row>
      <xdr:rowOff>161925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3E065B2E-FF4B-86B3-8527-F4EC47F891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2606"/>
        <a:stretch>
          <a:fillRect/>
        </a:stretch>
      </xdr:blipFill>
      <xdr:spPr>
        <a:xfrm>
          <a:off x="381002" y="5695952"/>
          <a:ext cx="4505017" cy="15973423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256</xdr:row>
      <xdr:rowOff>1</xdr:rowOff>
    </xdr:from>
    <xdr:to>
      <xdr:col>21</xdr:col>
      <xdr:colOff>123826</xdr:colOff>
      <xdr:row>316</xdr:row>
      <xdr:rowOff>85181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85C865E9-88B6-B7FF-6EA5-9CE7E5FB7F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67043"/>
        <a:stretch>
          <a:fillRect/>
        </a:stretch>
      </xdr:blipFill>
      <xdr:spPr>
        <a:xfrm>
          <a:off x="381002" y="48939451"/>
          <a:ext cx="3743324" cy="11515180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140</xdr:row>
      <xdr:rowOff>0</xdr:rowOff>
    </xdr:from>
    <xdr:to>
      <xdr:col>25</xdr:col>
      <xdr:colOff>66675</xdr:colOff>
      <xdr:row>223</xdr:row>
      <xdr:rowOff>65514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2808593E-8445-815D-7C45-6D7B4E0E08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2919"/>
        <a:stretch>
          <a:fillRect/>
        </a:stretch>
      </xdr:blipFill>
      <xdr:spPr>
        <a:xfrm>
          <a:off x="381001" y="26841450"/>
          <a:ext cx="4448174" cy="1587701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95250</xdr:colOff>
      <xdr:row>102</xdr:row>
      <xdr:rowOff>161925</xdr:rowOff>
    </xdr:from>
    <xdr:to>
      <xdr:col>70</xdr:col>
      <xdr:colOff>361950</xdr:colOff>
      <xdr:row>133</xdr:row>
      <xdr:rowOff>118004</xdr:rowOff>
    </xdr:to>
    <xdr:cxnSp macro="">
      <xdr:nvCxnSpPr>
        <xdr:cNvPr id="9434" name="直線矢印コネクタ 527">
          <a:extLst>
            <a:ext uri="{FF2B5EF4-FFF2-40B4-BE49-F238E27FC236}">
              <a16:creationId xmlns:a16="http://schemas.microsoft.com/office/drawing/2014/main" id="{4052D1CD-C61F-4167-9787-05CD980BDCFD}"/>
            </a:ext>
          </a:extLst>
        </xdr:cNvPr>
        <xdr:cNvCxnSpPr>
          <a:stCxn id="9408" idx="3"/>
          <a:endCxn id="9236" idx="2"/>
        </xdr:cNvCxnSpPr>
      </xdr:nvCxnSpPr>
      <xdr:spPr>
        <a:xfrm flipV="1">
          <a:off x="5429250" y="18078450"/>
          <a:ext cx="7315200" cy="55663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103713</xdr:colOff>
      <xdr:row>11</xdr:row>
      <xdr:rowOff>157689</xdr:rowOff>
    </xdr:from>
    <xdr:to>
      <xdr:col>14</xdr:col>
      <xdr:colOff>95247</xdr:colOff>
      <xdr:row>16</xdr:row>
      <xdr:rowOff>52913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1246713" y="2329389"/>
          <a:ext cx="1515534" cy="800099"/>
          <a:chOff x="8966199" y="1661581"/>
          <a:chExt cx="1515533" cy="800099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8966199" y="2185455"/>
            <a:ext cx="1515533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クライアント別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PW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</xdr:col>
      <xdr:colOff>114300</xdr:colOff>
      <xdr:row>26</xdr:row>
      <xdr:rowOff>161925</xdr:rowOff>
    </xdr:from>
    <xdr:to>
      <xdr:col>15</xdr:col>
      <xdr:colOff>9525</xdr:colOff>
      <xdr:row>31</xdr:row>
      <xdr:rowOff>161925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6A8DE5F-99CF-B0DF-336D-8DB6FCC71987}"/>
            </a:ext>
          </a:extLst>
        </xdr:cNvPr>
        <xdr:cNvGrpSpPr/>
      </xdr:nvGrpSpPr>
      <xdr:grpSpPr>
        <a:xfrm>
          <a:off x="1257300" y="5048250"/>
          <a:ext cx="1609725" cy="904875"/>
          <a:chOff x="295275" y="1514475"/>
          <a:chExt cx="1609725" cy="904875"/>
        </a:xfrm>
      </xdr:grpSpPr>
      <xdr:pic>
        <xdr:nvPicPr>
          <xdr:cNvPr id="2" name="図 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A35615D7-297A-4AFF-A1A8-CCDD7D25BBD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2EB4905F-01F6-6BE0-2CE7-AC4ECDCC1E52}"/>
              </a:ext>
            </a:extLst>
          </xdr:cNvPr>
          <xdr:cNvSpPr txBox="1"/>
        </xdr:nvSpPr>
        <xdr:spPr>
          <a:xfrm>
            <a:off x="295275" y="2133599"/>
            <a:ext cx="1609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案件管理シート全件リスト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76200</xdr:colOff>
      <xdr:row>13</xdr:row>
      <xdr:rowOff>0</xdr:rowOff>
    </xdr:from>
    <xdr:to>
      <xdr:col>17</xdr:col>
      <xdr:colOff>95249</xdr:colOff>
      <xdr:row>28</xdr:row>
      <xdr:rowOff>152400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A8312AC1-5C87-6208-8927-4B3C2DAD6FAD}"/>
            </a:ext>
          </a:extLst>
        </xdr:cNvPr>
        <xdr:cNvGrpSpPr/>
      </xdr:nvGrpSpPr>
      <xdr:grpSpPr>
        <a:xfrm>
          <a:off x="2362200" y="2533650"/>
          <a:ext cx="971549" cy="2867025"/>
          <a:chOff x="2590800" y="2495550"/>
          <a:chExt cx="971549" cy="2867025"/>
        </a:xfrm>
      </xdr:grpSpPr>
      <xdr:cxnSp macro="">
        <xdr:nvCxnSpPr>
          <xdr:cNvPr id="11" name="カギ線コネクタ 423">
            <a:extLst>
              <a:ext uri="{FF2B5EF4-FFF2-40B4-BE49-F238E27FC236}">
                <a16:creationId xmlns:a16="http://schemas.microsoft.com/office/drawing/2014/main" id="{DC01FA3B-C747-4626-96BF-961581F657DD}"/>
              </a:ext>
            </a:extLst>
          </xdr:cNvPr>
          <xdr:cNvCxnSpPr>
            <a:stCxn id="2" idx="3"/>
            <a:endCxn id="14" idx="1"/>
          </xdr:cNvCxnSpPr>
        </xdr:nvCxnSpPr>
        <xdr:spPr>
          <a:xfrm flipV="1">
            <a:off x="2600325" y="3194579"/>
            <a:ext cx="962024" cy="2167996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カギ線コネクタ 422">
            <a:extLst>
              <a:ext uri="{FF2B5EF4-FFF2-40B4-BE49-F238E27FC236}">
                <a16:creationId xmlns:a16="http://schemas.microsoft.com/office/drawing/2014/main" id="{BF62FE11-8868-4500-8628-6771C1AFCACA}"/>
              </a:ext>
            </a:extLst>
          </xdr:cNvPr>
          <xdr:cNvCxnSpPr>
            <a:endCxn id="14" idx="1"/>
          </xdr:cNvCxnSpPr>
        </xdr:nvCxnSpPr>
        <xdr:spPr>
          <a:xfrm>
            <a:off x="2590800" y="2495550"/>
            <a:ext cx="971549" cy="699029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95249</xdr:colOff>
      <xdr:row>15</xdr:row>
      <xdr:rowOff>171450</xdr:rowOff>
    </xdr:from>
    <xdr:to>
      <xdr:col>24</xdr:col>
      <xdr:colOff>104774</xdr:colOff>
      <xdr:row>17</xdr:row>
      <xdr:rowOff>140758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1222F969-7998-4689-834A-7E5813197562}"/>
            </a:ext>
          </a:extLst>
        </xdr:cNvPr>
        <xdr:cNvSpPr/>
      </xdr:nvSpPr>
      <xdr:spPr>
        <a:xfrm>
          <a:off x="2381249" y="2343150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案件管理シート作成</a:t>
          </a:r>
        </a:p>
      </xdr:txBody>
    </xdr:sp>
    <xdr:clientData/>
  </xdr:twoCellAnchor>
  <xdr:twoCellAnchor>
    <xdr:from>
      <xdr:col>24</xdr:col>
      <xdr:colOff>104774</xdr:colOff>
      <xdr:row>16</xdr:row>
      <xdr:rowOff>156104</xdr:rowOff>
    </xdr:from>
    <xdr:to>
      <xdr:col>27</xdr:col>
      <xdr:colOff>11644</xdr:colOff>
      <xdr:row>16</xdr:row>
      <xdr:rowOff>160484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C04FF250-F12B-495D-B6E0-93F556C1FEF0}"/>
            </a:ext>
          </a:extLst>
        </xdr:cNvPr>
        <xdr:cNvCxnSpPr>
          <a:stCxn id="14" idx="3"/>
          <a:endCxn id="21" idx="1"/>
        </xdr:cNvCxnSpPr>
      </xdr:nvCxnSpPr>
      <xdr:spPr>
        <a:xfrm>
          <a:off x="3724274" y="2508779"/>
          <a:ext cx="478370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114300</xdr:colOff>
      <xdr:row>15</xdr:row>
      <xdr:rowOff>57150</xdr:rowOff>
    </xdr:from>
    <xdr:to>
      <xdr:col>33</xdr:col>
      <xdr:colOff>38100</xdr:colOff>
      <xdr:row>23</xdr:row>
      <xdr:rowOff>19050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DD31E60C-1457-4AEB-9416-C70ED7FD3754}"/>
            </a:ext>
          </a:extLst>
        </xdr:cNvPr>
        <xdr:cNvGrpSpPr/>
      </xdr:nvGrpSpPr>
      <xdr:grpSpPr>
        <a:xfrm>
          <a:off x="4686300" y="2952750"/>
          <a:ext cx="1638300" cy="1409700"/>
          <a:chOff x="8966199" y="1661581"/>
          <a:chExt cx="1638299" cy="1409700"/>
        </a:xfrm>
      </xdr:grpSpPr>
      <xdr:pic>
        <xdr:nvPicPr>
          <xdr:cNvPr id="21" name="図 20">
            <a:extLst>
              <a:ext uri="{FF2B5EF4-FFF2-40B4-BE49-F238E27FC236}">
                <a16:creationId xmlns:a16="http://schemas.microsoft.com/office/drawing/2014/main" id="{0EA731B0-D805-6E9B-6AA4-A8A0FC0F81D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2487183F-7C4E-017B-CD65-CCF8F4C52E96}"/>
              </a:ext>
            </a:extLst>
          </xdr:cNvPr>
          <xdr:cNvSpPr txBox="1"/>
        </xdr:nvSpPr>
        <xdr:spPr>
          <a:xfrm>
            <a:off x="8966199" y="2185455"/>
            <a:ext cx="1638299" cy="885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月度案件管理シート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｛振分先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CD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｝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｛企業名｝様（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{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振分先名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}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85725</xdr:colOff>
      <xdr:row>16</xdr:row>
      <xdr:rowOff>160484</xdr:rowOff>
    </xdr:from>
    <xdr:to>
      <xdr:col>35</xdr:col>
      <xdr:colOff>180975</xdr:colOff>
      <xdr:row>28</xdr:row>
      <xdr:rowOff>152400</xdr:rowOff>
    </xdr:to>
    <xdr:grpSp>
      <xdr:nvGrpSpPr>
        <xdr:cNvPr id="24" name="グループ化 23">
          <a:extLst>
            <a:ext uri="{FF2B5EF4-FFF2-40B4-BE49-F238E27FC236}">
              <a16:creationId xmlns:a16="http://schemas.microsoft.com/office/drawing/2014/main" id="{BE1D01B1-CD7F-46C6-AFD9-D7F171175F5F}"/>
            </a:ext>
          </a:extLst>
        </xdr:cNvPr>
        <xdr:cNvGrpSpPr/>
      </xdr:nvGrpSpPr>
      <xdr:grpSpPr>
        <a:xfrm>
          <a:off x="2371725" y="3237059"/>
          <a:ext cx="4476750" cy="2163616"/>
          <a:chOff x="-1352550" y="2541734"/>
          <a:chExt cx="4476750" cy="2163616"/>
        </a:xfrm>
      </xdr:grpSpPr>
      <xdr:cxnSp macro="">
        <xdr:nvCxnSpPr>
          <xdr:cNvPr id="25" name="カギ線コネクタ 423">
            <a:extLst>
              <a:ext uri="{FF2B5EF4-FFF2-40B4-BE49-F238E27FC236}">
                <a16:creationId xmlns:a16="http://schemas.microsoft.com/office/drawing/2014/main" id="{AB787E6A-7D18-E6F5-8435-FB8A69127A1A}"/>
              </a:ext>
            </a:extLst>
          </xdr:cNvPr>
          <xdr:cNvCxnSpPr>
            <a:stCxn id="2" idx="3"/>
            <a:endCxn id="42" idx="1"/>
          </xdr:cNvCxnSpPr>
        </xdr:nvCxnSpPr>
        <xdr:spPr>
          <a:xfrm flipV="1">
            <a:off x="-1352550" y="3270779"/>
            <a:ext cx="4476750" cy="1434571"/>
          </a:xfrm>
          <a:prstGeom prst="bentConnector3">
            <a:avLst>
              <a:gd name="adj1" fmla="val 87447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カギ線コネクタ 422">
            <a:extLst>
              <a:ext uri="{FF2B5EF4-FFF2-40B4-BE49-F238E27FC236}">
                <a16:creationId xmlns:a16="http://schemas.microsoft.com/office/drawing/2014/main" id="{C9E816F1-C0B9-A405-D102-18C110E911B9}"/>
              </a:ext>
            </a:extLst>
          </xdr:cNvPr>
          <xdr:cNvCxnSpPr>
            <a:stCxn id="21" idx="3"/>
            <a:endCxn id="42" idx="1"/>
          </xdr:cNvCxnSpPr>
        </xdr:nvCxnSpPr>
        <xdr:spPr>
          <a:xfrm>
            <a:off x="1999487" y="2541734"/>
            <a:ext cx="1124713" cy="729045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35</xdr:col>
      <xdr:colOff>180975</xdr:colOff>
      <xdr:row>20</xdr:row>
      <xdr:rowOff>0</xdr:rowOff>
    </xdr:from>
    <xdr:to>
      <xdr:col>43</xdr:col>
      <xdr:colOff>0</xdr:colOff>
      <xdr:row>21</xdr:row>
      <xdr:rowOff>150283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B2CBEC7-1CCB-4DB4-B98E-DDBE085FD34A}"/>
            </a:ext>
          </a:extLst>
        </xdr:cNvPr>
        <xdr:cNvSpPr/>
      </xdr:nvSpPr>
      <xdr:spPr>
        <a:xfrm>
          <a:off x="5895975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43</xdr:col>
      <xdr:colOff>0</xdr:colOff>
      <xdr:row>20</xdr:row>
      <xdr:rowOff>165629</xdr:rowOff>
    </xdr:from>
    <xdr:to>
      <xdr:col>45</xdr:col>
      <xdr:colOff>164044</xdr:colOff>
      <xdr:row>20</xdr:row>
      <xdr:rowOff>170009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093A699A-1324-4BC4-A236-D9C57340893E}"/>
            </a:ext>
          </a:extLst>
        </xdr:cNvPr>
        <xdr:cNvCxnSpPr>
          <a:stCxn id="42" idx="3"/>
          <a:endCxn id="46" idx="1"/>
        </xdr:cNvCxnSpPr>
      </xdr:nvCxnSpPr>
      <xdr:spPr>
        <a:xfrm>
          <a:off x="7239000" y="3242204"/>
          <a:ext cx="545044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76200</xdr:colOff>
      <xdr:row>19</xdr:row>
      <xdr:rowOff>66675</xdr:rowOff>
    </xdr:from>
    <xdr:to>
      <xdr:col>52</xdr:col>
      <xdr:colOff>0</xdr:colOff>
      <xdr:row>25</xdr:row>
      <xdr:rowOff>47625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8F232575-0F7F-4FB7-9AF0-E45D880EE5EC}"/>
            </a:ext>
          </a:extLst>
        </xdr:cNvPr>
        <xdr:cNvGrpSpPr/>
      </xdr:nvGrpSpPr>
      <xdr:grpSpPr>
        <a:xfrm>
          <a:off x="8267700" y="3686175"/>
          <a:ext cx="1638300" cy="1066800"/>
          <a:chOff x="8966199" y="1661581"/>
          <a:chExt cx="1638299" cy="1066800"/>
        </a:xfrm>
      </xdr:grpSpPr>
      <xdr:pic>
        <xdr:nvPicPr>
          <xdr:cNvPr id="46" name="図 45">
            <a:extLst>
              <a:ext uri="{FF2B5EF4-FFF2-40B4-BE49-F238E27FC236}">
                <a16:creationId xmlns:a16="http://schemas.microsoft.com/office/drawing/2014/main" id="{FA6C8BCE-4C19-4E25-063A-6F66EE41E10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E32FC662-6432-798F-A2E7-2A5DCE2179B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52</xdr:col>
      <xdr:colOff>0</xdr:colOff>
      <xdr:row>20</xdr:row>
      <xdr:rowOff>0</xdr:rowOff>
    </xdr:from>
    <xdr:to>
      <xdr:col>59</xdr:col>
      <xdr:colOff>9525</xdr:colOff>
      <xdr:row>21</xdr:row>
      <xdr:rowOff>150283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D9327C2C-DF8A-4F84-9E91-FB0A2444DD3E}"/>
            </a:ext>
          </a:extLst>
        </xdr:cNvPr>
        <xdr:cNvSpPr/>
      </xdr:nvSpPr>
      <xdr:spPr>
        <a:xfrm>
          <a:off x="8953500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送付対象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CL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一覧作成</a:t>
          </a:r>
        </a:p>
      </xdr:txBody>
    </xdr:sp>
    <xdr:clientData/>
  </xdr:twoCellAnchor>
  <xdr:twoCellAnchor>
    <xdr:from>
      <xdr:col>48</xdr:col>
      <xdr:colOff>161162</xdr:colOff>
      <xdr:row>20</xdr:row>
      <xdr:rowOff>165629</xdr:rowOff>
    </xdr:from>
    <xdr:to>
      <xdr:col>52</xdr:col>
      <xdr:colOff>0</xdr:colOff>
      <xdr:row>20</xdr:row>
      <xdr:rowOff>170009</xdr:rowOff>
    </xdr:to>
    <xdr:cxnSp macro="">
      <xdr:nvCxnSpPr>
        <xdr:cNvPr id="56" name="直線矢印コネクタ 55">
          <a:extLst>
            <a:ext uri="{FF2B5EF4-FFF2-40B4-BE49-F238E27FC236}">
              <a16:creationId xmlns:a16="http://schemas.microsoft.com/office/drawing/2014/main" id="{4AFAF3E4-E0F0-4828-BFC7-1085061F470F}"/>
            </a:ext>
          </a:extLst>
        </xdr:cNvPr>
        <xdr:cNvCxnSpPr>
          <a:stCxn id="46" idx="3"/>
          <a:endCxn id="55" idx="1"/>
        </xdr:cNvCxnSpPr>
      </xdr:nvCxnSpPr>
      <xdr:spPr>
        <a:xfrm flipV="1">
          <a:off x="8352662" y="3242204"/>
          <a:ext cx="600838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</xdr:colOff>
      <xdr:row>20</xdr:row>
      <xdr:rowOff>165629</xdr:rowOff>
    </xdr:from>
    <xdr:to>
      <xdr:col>61</xdr:col>
      <xdr:colOff>183094</xdr:colOff>
      <xdr:row>20</xdr:row>
      <xdr:rowOff>170009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E025E0E9-FBF4-4F2E-816A-B1C0C4E38886}"/>
            </a:ext>
          </a:extLst>
        </xdr:cNvPr>
        <xdr:cNvCxnSpPr>
          <a:stCxn id="55" idx="3"/>
          <a:endCxn id="498" idx="1"/>
        </xdr:cNvCxnSpPr>
      </xdr:nvCxnSpPr>
      <xdr:spPr>
        <a:xfrm>
          <a:off x="10296525" y="3242204"/>
          <a:ext cx="55456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95250</xdr:colOff>
      <xdr:row>19</xdr:row>
      <xdr:rowOff>66675</xdr:rowOff>
    </xdr:from>
    <xdr:to>
      <xdr:col>68</xdr:col>
      <xdr:colOff>19050</xdr:colOff>
      <xdr:row>25</xdr:row>
      <xdr:rowOff>47625</xdr:rowOff>
    </xdr:to>
    <xdr:grpSp>
      <xdr:nvGrpSpPr>
        <xdr:cNvPr id="497" name="グループ化 496">
          <a:extLst>
            <a:ext uri="{FF2B5EF4-FFF2-40B4-BE49-F238E27FC236}">
              <a16:creationId xmlns:a16="http://schemas.microsoft.com/office/drawing/2014/main" id="{F64168E5-EBA8-469E-BB35-F45029C75F1B}"/>
            </a:ext>
          </a:extLst>
        </xdr:cNvPr>
        <xdr:cNvGrpSpPr/>
      </xdr:nvGrpSpPr>
      <xdr:grpSpPr>
        <a:xfrm>
          <a:off x="11334750" y="3686175"/>
          <a:ext cx="1638300" cy="1066800"/>
          <a:chOff x="8966199" y="1661581"/>
          <a:chExt cx="1638299" cy="1066800"/>
        </a:xfrm>
      </xdr:grpSpPr>
      <xdr:pic>
        <xdr:nvPicPr>
          <xdr:cNvPr id="498" name="図 497">
            <a:extLst>
              <a:ext uri="{FF2B5EF4-FFF2-40B4-BE49-F238E27FC236}">
                <a16:creationId xmlns:a16="http://schemas.microsoft.com/office/drawing/2014/main" id="{81FF4C73-AB83-9E6C-B5D9-A71F9B8D19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99" name="テキスト ボックス 498">
            <a:extLst>
              <a:ext uri="{FF2B5EF4-FFF2-40B4-BE49-F238E27FC236}">
                <a16:creationId xmlns:a16="http://schemas.microsoft.com/office/drawing/2014/main" id="{E84594AE-0492-3007-3A86-CFFBD05A2F55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43</xdr:col>
      <xdr:colOff>133350</xdr:colOff>
      <xdr:row>31</xdr:row>
      <xdr:rowOff>142875</xdr:rowOff>
    </xdr:from>
    <xdr:to>
      <xdr:col>53</xdr:col>
      <xdr:colOff>47625</xdr:colOff>
      <xdr:row>36</xdr:row>
      <xdr:rowOff>142875</xdr:rowOff>
    </xdr:to>
    <xdr:grpSp>
      <xdr:nvGrpSpPr>
        <xdr:cNvPr id="506" name="グループ化 505">
          <a:extLst>
            <a:ext uri="{FF2B5EF4-FFF2-40B4-BE49-F238E27FC236}">
              <a16:creationId xmlns:a16="http://schemas.microsoft.com/office/drawing/2014/main" id="{1A1CACDE-8713-4255-A6E3-5F41E9E268BB}"/>
            </a:ext>
          </a:extLst>
        </xdr:cNvPr>
        <xdr:cNvGrpSpPr/>
      </xdr:nvGrpSpPr>
      <xdr:grpSpPr>
        <a:xfrm>
          <a:off x="8324850" y="5934075"/>
          <a:ext cx="1819275" cy="904875"/>
          <a:chOff x="295275" y="1514475"/>
          <a:chExt cx="1819275" cy="904875"/>
        </a:xfrm>
      </xdr:grpSpPr>
      <xdr:pic>
        <xdr:nvPicPr>
          <xdr:cNvPr id="507" name="図 50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DF9847B-3869-724D-CC95-E4C6E484F13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08" name="テキスト ボックス 507">
            <a:extLst>
              <a:ext uri="{FF2B5EF4-FFF2-40B4-BE49-F238E27FC236}">
                <a16:creationId xmlns:a16="http://schemas.microsoft.com/office/drawing/2014/main" id="{5376A003-BCBF-276D-16C6-07BE86E35B0E}"/>
              </a:ext>
            </a:extLst>
          </xdr:cNvPr>
          <xdr:cNvSpPr txBox="1"/>
        </xdr:nvSpPr>
        <xdr:spPr>
          <a:xfrm>
            <a:off x="295275" y="2133599"/>
            <a:ext cx="1819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案件管理シート送受信実績一覧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47</xdr:col>
      <xdr:colOff>133350</xdr:colOff>
      <xdr:row>25</xdr:row>
      <xdr:rowOff>47624</xdr:rowOff>
    </xdr:from>
    <xdr:to>
      <xdr:col>50</xdr:col>
      <xdr:colOff>123825</xdr:colOff>
      <xdr:row>31</xdr:row>
      <xdr:rowOff>142876</xdr:rowOff>
    </xdr:to>
    <xdr:grpSp>
      <xdr:nvGrpSpPr>
        <xdr:cNvPr id="9240" name="グループ化 9239">
          <a:extLst>
            <a:ext uri="{FF2B5EF4-FFF2-40B4-BE49-F238E27FC236}">
              <a16:creationId xmlns:a16="http://schemas.microsoft.com/office/drawing/2014/main" id="{D9AE31AC-E1E1-3AFC-92D6-A85AE4A9945A}"/>
            </a:ext>
          </a:extLst>
        </xdr:cNvPr>
        <xdr:cNvGrpSpPr/>
      </xdr:nvGrpSpPr>
      <xdr:grpSpPr>
        <a:xfrm>
          <a:off x="9086850" y="4752974"/>
          <a:ext cx="561975" cy="1181102"/>
          <a:chOff x="8134350" y="4029074"/>
          <a:chExt cx="561975" cy="1181102"/>
        </a:xfrm>
      </xdr:grpSpPr>
      <xdr:cxnSp macro="">
        <xdr:nvCxnSpPr>
          <xdr:cNvPr id="502" name="カギ線コネクタ 422">
            <a:extLst>
              <a:ext uri="{FF2B5EF4-FFF2-40B4-BE49-F238E27FC236}">
                <a16:creationId xmlns:a16="http://schemas.microsoft.com/office/drawing/2014/main" id="{D032392A-6CF7-402A-89FE-9DA71CE1FC8A}"/>
              </a:ext>
            </a:extLst>
          </xdr:cNvPr>
          <xdr:cNvCxnSpPr>
            <a:stCxn id="47" idx="2"/>
            <a:endCxn id="384" idx="1"/>
          </xdr:cNvCxnSpPr>
        </xdr:nvCxnSpPr>
        <xdr:spPr>
          <a:xfrm rot="16200000" flipH="1">
            <a:off x="8122973" y="4040451"/>
            <a:ext cx="584729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09" name="カギ線コネクタ 422">
            <a:extLst>
              <a:ext uri="{FF2B5EF4-FFF2-40B4-BE49-F238E27FC236}">
                <a16:creationId xmlns:a16="http://schemas.microsoft.com/office/drawing/2014/main" id="{52E6A78B-4894-4E16-8485-377B25A50820}"/>
              </a:ext>
            </a:extLst>
          </xdr:cNvPr>
          <xdr:cNvCxnSpPr>
            <a:stCxn id="507" idx="0"/>
            <a:endCxn id="384" idx="1"/>
          </xdr:cNvCxnSpPr>
        </xdr:nvCxnSpPr>
        <xdr:spPr>
          <a:xfrm rot="5400000" flipH="1" flipV="1">
            <a:off x="8117152" y="4631003"/>
            <a:ext cx="596371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50</xdr:col>
      <xdr:colOff>123825</xdr:colOff>
      <xdr:row>27</xdr:row>
      <xdr:rowOff>104775</xdr:rowOff>
    </xdr:from>
    <xdr:to>
      <xdr:col>59</xdr:col>
      <xdr:colOff>66675</xdr:colOff>
      <xdr:row>29</xdr:row>
      <xdr:rowOff>74083</xdr:rowOff>
    </xdr:to>
    <xdr:sp macro="" textlink="">
      <xdr:nvSpPr>
        <xdr:cNvPr id="384" name="正方形/長方形 383">
          <a:extLst>
            <a:ext uri="{FF2B5EF4-FFF2-40B4-BE49-F238E27FC236}">
              <a16:creationId xmlns:a16="http://schemas.microsoft.com/office/drawing/2014/main" id="{CDD760B0-E925-4F15-A8D4-3A72959EA1D8}"/>
            </a:ext>
          </a:extLst>
        </xdr:cNvPr>
        <xdr:cNvSpPr/>
      </xdr:nvSpPr>
      <xdr:spPr>
        <a:xfrm>
          <a:off x="8696325" y="4448175"/>
          <a:ext cx="1657350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送信実績取込用ファイル作成</a:t>
          </a:r>
        </a:p>
      </xdr:txBody>
    </xdr:sp>
    <xdr:clientData/>
  </xdr:twoCellAnchor>
  <xdr:twoCellAnchor>
    <xdr:from>
      <xdr:col>59</xdr:col>
      <xdr:colOff>66675</xdr:colOff>
      <xdr:row>28</xdr:row>
      <xdr:rowOff>85725</xdr:rowOff>
    </xdr:from>
    <xdr:to>
      <xdr:col>62</xdr:col>
      <xdr:colOff>9525</xdr:colOff>
      <xdr:row>28</xdr:row>
      <xdr:rowOff>89429</xdr:rowOff>
    </xdr:to>
    <xdr:cxnSp macro="">
      <xdr:nvCxnSpPr>
        <xdr:cNvPr id="388" name="直線矢印コネクタ 387">
          <a:extLst>
            <a:ext uri="{FF2B5EF4-FFF2-40B4-BE49-F238E27FC236}">
              <a16:creationId xmlns:a16="http://schemas.microsoft.com/office/drawing/2014/main" id="{3A604BC8-1322-407B-8FDA-2D1CD0E78970}"/>
            </a:ext>
          </a:extLst>
        </xdr:cNvPr>
        <xdr:cNvCxnSpPr>
          <a:stCxn id="384" idx="3"/>
          <a:endCxn id="392" idx="1"/>
        </xdr:cNvCxnSpPr>
      </xdr:nvCxnSpPr>
      <xdr:spPr>
        <a:xfrm flipV="1">
          <a:off x="10353675" y="4610100"/>
          <a:ext cx="5143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180975</xdr:colOff>
      <xdr:row>26</xdr:row>
      <xdr:rowOff>95250</xdr:rowOff>
    </xdr:from>
    <xdr:to>
      <xdr:col>68</xdr:col>
      <xdr:colOff>47625</xdr:colOff>
      <xdr:row>33</xdr:row>
      <xdr:rowOff>0</xdr:rowOff>
    </xdr:to>
    <xdr:grpSp>
      <xdr:nvGrpSpPr>
        <xdr:cNvPr id="391" name="グループ化 390">
          <a:extLst>
            <a:ext uri="{FF2B5EF4-FFF2-40B4-BE49-F238E27FC236}">
              <a16:creationId xmlns:a16="http://schemas.microsoft.com/office/drawing/2014/main" id="{416813E8-1025-4734-9B98-94D614B191E8}"/>
            </a:ext>
          </a:extLst>
        </xdr:cNvPr>
        <xdr:cNvGrpSpPr/>
      </xdr:nvGrpSpPr>
      <xdr:grpSpPr>
        <a:xfrm>
          <a:off x="11420475" y="4981575"/>
          <a:ext cx="1581150" cy="1171575"/>
          <a:chOff x="304800" y="1514475"/>
          <a:chExt cx="1581150" cy="1171575"/>
        </a:xfrm>
      </xdr:grpSpPr>
      <xdr:pic>
        <xdr:nvPicPr>
          <xdr:cNvPr id="392" name="図 39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F0F64E9-EC7F-CD66-1D86-CD38C3B3E79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93" name="テキスト ボックス 392">
            <a:extLst>
              <a:ext uri="{FF2B5EF4-FFF2-40B4-BE49-F238E27FC236}">
                <a16:creationId xmlns:a16="http://schemas.microsoft.com/office/drawing/2014/main" id="{CCEEC626-BC9D-661F-6A7F-D9B53698ACC3}"/>
              </a:ext>
            </a:extLst>
          </xdr:cNvPr>
          <xdr:cNvSpPr txBox="1"/>
        </xdr:nvSpPr>
        <xdr:spPr>
          <a:xfrm>
            <a:off x="304800" y="2143124"/>
            <a:ext cx="1581150" cy="5429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送信実績取込用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19050</xdr:colOff>
      <xdr:row>37</xdr:row>
      <xdr:rowOff>104775</xdr:rowOff>
    </xdr:from>
    <xdr:to>
      <xdr:col>38</xdr:col>
      <xdr:colOff>28575</xdr:colOff>
      <xdr:row>39</xdr:row>
      <xdr:rowOff>74083</xdr:rowOff>
    </xdr:to>
    <xdr:sp macro="" textlink="">
      <xdr:nvSpPr>
        <xdr:cNvPr id="398" name="正方形/長方形 397">
          <a:extLst>
            <a:ext uri="{FF2B5EF4-FFF2-40B4-BE49-F238E27FC236}">
              <a16:creationId xmlns:a16="http://schemas.microsoft.com/office/drawing/2014/main" id="{04C91E8C-F8DA-4FE1-87D7-8906F79565FF}"/>
            </a:ext>
          </a:extLst>
        </xdr:cNvPr>
        <xdr:cNvSpPr/>
      </xdr:nvSpPr>
      <xdr:spPr>
        <a:xfrm>
          <a:off x="4972050" y="62579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不備チェック実行</a:t>
          </a:r>
        </a:p>
      </xdr:txBody>
    </xdr:sp>
    <xdr:clientData/>
  </xdr:twoCellAnchor>
  <xdr:twoCellAnchor>
    <xdr:from>
      <xdr:col>24</xdr:col>
      <xdr:colOff>133350</xdr:colOff>
      <xdr:row>43</xdr:row>
      <xdr:rowOff>123825</xdr:rowOff>
    </xdr:from>
    <xdr:to>
      <xdr:col>33</xdr:col>
      <xdr:colOff>123825</xdr:colOff>
      <xdr:row>48</xdr:row>
      <xdr:rowOff>123825</xdr:rowOff>
    </xdr:to>
    <xdr:grpSp>
      <xdr:nvGrpSpPr>
        <xdr:cNvPr id="402" name="グループ化 401">
          <a:extLst>
            <a:ext uri="{FF2B5EF4-FFF2-40B4-BE49-F238E27FC236}">
              <a16:creationId xmlns:a16="http://schemas.microsoft.com/office/drawing/2014/main" id="{2C538072-8B99-4DE0-B3AE-BE6087DF7A76}"/>
            </a:ext>
          </a:extLst>
        </xdr:cNvPr>
        <xdr:cNvGrpSpPr/>
      </xdr:nvGrpSpPr>
      <xdr:grpSpPr>
        <a:xfrm>
          <a:off x="4705350" y="8086725"/>
          <a:ext cx="1704975" cy="904875"/>
          <a:chOff x="257175" y="1514475"/>
          <a:chExt cx="1704975" cy="904875"/>
        </a:xfrm>
      </xdr:grpSpPr>
      <xdr:pic>
        <xdr:nvPicPr>
          <xdr:cNvPr id="403" name="図 40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9275D9F0-2DBA-0472-0F18-BC0EE80713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04" name="テキスト ボックス 403">
            <a:extLst>
              <a:ext uri="{FF2B5EF4-FFF2-40B4-BE49-F238E27FC236}">
                <a16:creationId xmlns:a16="http://schemas.microsoft.com/office/drawing/2014/main" id="{90CF7B26-892B-D5A0-0E82-1816CD6008E0}"/>
              </a:ext>
            </a:extLst>
          </xdr:cNvPr>
          <xdr:cNvSpPr txBox="1"/>
        </xdr:nvSpPr>
        <xdr:spPr>
          <a:xfrm>
            <a:off x="257175" y="2133599"/>
            <a:ext cx="17049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28</xdr:col>
      <xdr:colOff>171450</xdr:colOff>
      <xdr:row>23</xdr:row>
      <xdr:rowOff>19050</xdr:rowOff>
    </xdr:from>
    <xdr:to>
      <xdr:col>31</xdr:col>
      <xdr:colOff>19051</xdr:colOff>
      <xdr:row>43</xdr:row>
      <xdr:rowOff>123825</xdr:rowOff>
    </xdr:to>
    <xdr:grpSp>
      <xdr:nvGrpSpPr>
        <xdr:cNvPr id="9241" name="グループ化 9240">
          <a:extLst>
            <a:ext uri="{FF2B5EF4-FFF2-40B4-BE49-F238E27FC236}">
              <a16:creationId xmlns:a16="http://schemas.microsoft.com/office/drawing/2014/main" id="{D165B63C-FCEF-927B-CF4B-DB0A533AD0A9}"/>
            </a:ext>
          </a:extLst>
        </xdr:cNvPr>
        <xdr:cNvGrpSpPr/>
      </xdr:nvGrpSpPr>
      <xdr:grpSpPr>
        <a:xfrm>
          <a:off x="5505450" y="4362450"/>
          <a:ext cx="419101" cy="3724275"/>
          <a:chOff x="4552950" y="3638550"/>
          <a:chExt cx="419101" cy="3724275"/>
        </a:xfrm>
      </xdr:grpSpPr>
      <xdr:cxnSp macro="">
        <xdr:nvCxnSpPr>
          <xdr:cNvPr id="395" name="カギ線コネクタ 422">
            <a:extLst>
              <a:ext uri="{FF2B5EF4-FFF2-40B4-BE49-F238E27FC236}">
                <a16:creationId xmlns:a16="http://schemas.microsoft.com/office/drawing/2014/main" id="{6E4FDFB2-CC63-4D80-BC27-DBAA34F32852}"/>
              </a:ext>
            </a:extLst>
          </xdr:cNvPr>
          <xdr:cNvCxnSpPr>
            <a:stCxn id="22" idx="2"/>
            <a:endCxn id="398" idx="1"/>
          </xdr:cNvCxnSpPr>
        </xdr:nvCxnSpPr>
        <xdr:spPr>
          <a:xfrm rot="16200000" flipH="1">
            <a:off x="3369998" y="4821502"/>
            <a:ext cx="2785004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cxnSp macro="">
        <xdr:nvCxnSpPr>
          <xdr:cNvPr id="405" name="カギ線コネクタ 422">
            <a:extLst>
              <a:ext uri="{FF2B5EF4-FFF2-40B4-BE49-F238E27FC236}">
                <a16:creationId xmlns:a16="http://schemas.microsoft.com/office/drawing/2014/main" id="{B26DCB61-097D-417D-81E3-4389556D7ADA}"/>
              </a:ext>
            </a:extLst>
          </xdr:cNvPr>
          <xdr:cNvCxnSpPr>
            <a:stCxn id="403" idx="0"/>
            <a:endCxn id="398" idx="1"/>
          </xdr:cNvCxnSpPr>
        </xdr:nvCxnSpPr>
        <xdr:spPr>
          <a:xfrm rot="5400000" flipH="1" flipV="1">
            <a:off x="4292865" y="6683640"/>
            <a:ext cx="939271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</xdr:grpSp>
    <xdr:clientData/>
  </xdr:twoCellAnchor>
  <xdr:twoCellAnchor>
    <xdr:from>
      <xdr:col>38</xdr:col>
      <xdr:colOff>28575</xdr:colOff>
      <xdr:row>38</xdr:row>
      <xdr:rowOff>89429</xdr:rowOff>
    </xdr:from>
    <xdr:to>
      <xdr:col>40</xdr:col>
      <xdr:colOff>183094</xdr:colOff>
      <xdr:row>38</xdr:row>
      <xdr:rowOff>93809</xdr:rowOff>
    </xdr:to>
    <xdr:cxnSp macro="">
      <xdr:nvCxnSpPr>
        <xdr:cNvPr id="408" name="直線矢印コネクタ 407">
          <a:extLst>
            <a:ext uri="{FF2B5EF4-FFF2-40B4-BE49-F238E27FC236}">
              <a16:creationId xmlns:a16="http://schemas.microsoft.com/office/drawing/2014/main" id="{B3C6C16C-2BF3-4436-BC05-6EEAA1E3353E}"/>
            </a:ext>
          </a:extLst>
        </xdr:cNvPr>
        <xdr:cNvCxnSpPr>
          <a:stCxn id="398" idx="3"/>
          <a:endCxn id="411" idx="1"/>
        </xdr:cNvCxnSpPr>
      </xdr:nvCxnSpPr>
      <xdr:spPr>
        <a:xfrm>
          <a:off x="6315075" y="6423554"/>
          <a:ext cx="53551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38</xdr:col>
      <xdr:colOff>95250</xdr:colOff>
      <xdr:row>36</xdr:row>
      <xdr:rowOff>171450</xdr:rowOff>
    </xdr:from>
    <xdr:to>
      <xdr:col>47</xdr:col>
      <xdr:colOff>19050</xdr:colOff>
      <xdr:row>42</xdr:row>
      <xdr:rowOff>152400</xdr:rowOff>
    </xdr:to>
    <xdr:grpSp>
      <xdr:nvGrpSpPr>
        <xdr:cNvPr id="410" name="グループ化 409">
          <a:extLst>
            <a:ext uri="{FF2B5EF4-FFF2-40B4-BE49-F238E27FC236}">
              <a16:creationId xmlns:a16="http://schemas.microsoft.com/office/drawing/2014/main" id="{A99B0ABC-E8B3-4DFA-8E8F-318D6A8961D5}"/>
            </a:ext>
          </a:extLst>
        </xdr:cNvPr>
        <xdr:cNvGrpSpPr/>
      </xdr:nvGrpSpPr>
      <xdr:grpSpPr>
        <a:xfrm>
          <a:off x="7334250" y="6867525"/>
          <a:ext cx="1638300" cy="1066800"/>
          <a:chOff x="8966199" y="1661581"/>
          <a:chExt cx="1638299" cy="1066800"/>
        </a:xfrm>
      </xdr:grpSpPr>
      <xdr:pic>
        <xdr:nvPicPr>
          <xdr:cNvPr id="411" name="図 410">
            <a:extLst>
              <a:ext uri="{FF2B5EF4-FFF2-40B4-BE49-F238E27FC236}">
                <a16:creationId xmlns:a16="http://schemas.microsoft.com/office/drawing/2014/main" id="{6D73C88A-7A4D-947A-C47E-72FF158F7D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12" name="テキスト ボックス 411">
            <a:extLst>
              <a:ext uri="{FF2B5EF4-FFF2-40B4-BE49-F238E27FC236}">
                <a16:creationId xmlns:a16="http://schemas.microsoft.com/office/drawing/2014/main" id="{3BF63BDA-5613-4AF3-8994-18024DC0C796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案件管理シート受理不備チェック結果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48</xdr:col>
      <xdr:colOff>90487</xdr:colOff>
      <xdr:row>36</xdr:row>
      <xdr:rowOff>142875</xdr:rowOff>
    </xdr:from>
    <xdr:to>
      <xdr:col>50</xdr:col>
      <xdr:colOff>180974</xdr:colOff>
      <xdr:row>38</xdr:row>
      <xdr:rowOff>108479</xdr:rowOff>
    </xdr:to>
    <xdr:cxnSp macro="">
      <xdr:nvCxnSpPr>
        <xdr:cNvPr id="414" name="カギ線コネクタ 422">
          <a:extLst>
            <a:ext uri="{FF2B5EF4-FFF2-40B4-BE49-F238E27FC236}">
              <a16:creationId xmlns:a16="http://schemas.microsoft.com/office/drawing/2014/main" id="{A06728F3-2B31-4AF4-9189-D51762E44136}"/>
            </a:ext>
          </a:extLst>
        </xdr:cNvPr>
        <xdr:cNvCxnSpPr>
          <a:stCxn id="508" idx="2"/>
          <a:endCxn id="421" idx="1"/>
        </xdr:cNvCxnSpPr>
      </xdr:nvCxnSpPr>
      <xdr:spPr>
        <a:xfrm rot="16200000" flipH="1">
          <a:off x="8353954" y="6043083"/>
          <a:ext cx="327554" cy="471487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180212</xdr:colOff>
      <xdr:row>38</xdr:row>
      <xdr:rowOff>93809</xdr:rowOff>
    </xdr:from>
    <xdr:to>
      <xdr:col>50</xdr:col>
      <xdr:colOff>180975</xdr:colOff>
      <xdr:row>38</xdr:row>
      <xdr:rowOff>108479</xdr:rowOff>
    </xdr:to>
    <xdr:cxnSp macro="">
      <xdr:nvCxnSpPr>
        <xdr:cNvPr id="418" name="直線矢印コネクタ 417">
          <a:extLst>
            <a:ext uri="{FF2B5EF4-FFF2-40B4-BE49-F238E27FC236}">
              <a16:creationId xmlns:a16="http://schemas.microsoft.com/office/drawing/2014/main" id="{36ECEEDE-3841-406E-AB42-15F5CFFB0F4D}"/>
            </a:ext>
          </a:extLst>
        </xdr:cNvPr>
        <xdr:cNvCxnSpPr>
          <a:stCxn id="411" idx="3"/>
          <a:endCxn id="421" idx="1"/>
        </xdr:cNvCxnSpPr>
      </xdr:nvCxnSpPr>
      <xdr:spPr>
        <a:xfrm>
          <a:off x="7419212" y="6427934"/>
          <a:ext cx="1334263" cy="1467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180975</xdr:colOff>
      <xdr:row>37</xdr:row>
      <xdr:rowOff>123825</xdr:rowOff>
    </xdr:from>
    <xdr:to>
      <xdr:col>59</xdr:col>
      <xdr:colOff>142875</xdr:colOff>
      <xdr:row>39</xdr:row>
      <xdr:rowOff>93133</xdr:rowOff>
    </xdr:to>
    <xdr:sp macro="" textlink="">
      <xdr:nvSpPr>
        <xdr:cNvPr id="421" name="正方形/長方形 420">
          <a:extLst>
            <a:ext uri="{FF2B5EF4-FFF2-40B4-BE49-F238E27FC236}">
              <a16:creationId xmlns:a16="http://schemas.microsoft.com/office/drawing/2014/main" id="{E190C0D6-8399-4E8B-9FBB-2DCC8FF39375}"/>
            </a:ext>
          </a:extLst>
        </xdr:cNvPr>
        <xdr:cNvSpPr/>
      </xdr:nvSpPr>
      <xdr:spPr>
        <a:xfrm>
          <a:off x="8753475" y="6276975"/>
          <a:ext cx="1676400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回収実績取込用ファイル作成</a:t>
          </a:r>
        </a:p>
      </xdr:txBody>
    </xdr:sp>
    <xdr:clientData/>
  </xdr:twoCellAnchor>
  <xdr:twoCellAnchor>
    <xdr:from>
      <xdr:col>58</xdr:col>
      <xdr:colOff>47625</xdr:colOff>
      <xdr:row>36</xdr:row>
      <xdr:rowOff>114300</xdr:rowOff>
    </xdr:from>
    <xdr:to>
      <xdr:col>70</xdr:col>
      <xdr:colOff>180975</xdr:colOff>
      <xdr:row>41</xdr:row>
      <xdr:rowOff>152400</xdr:rowOff>
    </xdr:to>
    <xdr:grpSp>
      <xdr:nvGrpSpPr>
        <xdr:cNvPr id="512" name="グループ化 511">
          <a:extLst>
            <a:ext uri="{FF2B5EF4-FFF2-40B4-BE49-F238E27FC236}">
              <a16:creationId xmlns:a16="http://schemas.microsoft.com/office/drawing/2014/main" id="{47DCFE9D-D208-4D5A-A511-A500CBFF8D09}"/>
            </a:ext>
          </a:extLst>
        </xdr:cNvPr>
        <xdr:cNvGrpSpPr/>
      </xdr:nvGrpSpPr>
      <xdr:grpSpPr>
        <a:xfrm>
          <a:off x="11096625" y="6810375"/>
          <a:ext cx="2419350" cy="942975"/>
          <a:chOff x="-57150" y="1514475"/>
          <a:chExt cx="2419350" cy="942975"/>
        </a:xfrm>
      </xdr:grpSpPr>
      <xdr:pic>
        <xdr:nvPicPr>
          <xdr:cNvPr id="513" name="図 51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C09BB3A-F8C8-7AD7-4F32-8A11B59F5CB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14" name="テキスト ボックス 513">
            <a:extLst>
              <a:ext uri="{FF2B5EF4-FFF2-40B4-BE49-F238E27FC236}">
                <a16:creationId xmlns:a16="http://schemas.microsoft.com/office/drawing/2014/main" id="{AB5BD813-1D38-5382-E6FE-746DC4913CAA}"/>
              </a:ext>
            </a:extLst>
          </xdr:cNvPr>
          <xdr:cNvSpPr txBox="1"/>
        </xdr:nvSpPr>
        <xdr:spPr>
          <a:xfrm>
            <a:off x="-57150" y="2171699"/>
            <a:ext cx="2419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案件管理シート回収実績取込用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59</xdr:col>
      <xdr:colOff>142875</xdr:colOff>
      <xdr:row>38</xdr:row>
      <xdr:rowOff>104775</xdr:rowOff>
    </xdr:from>
    <xdr:to>
      <xdr:col>62</xdr:col>
      <xdr:colOff>47625</xdr:colOff>
      <xdr:row>38</xdr:row>
      <xdr:rowOff>108479</xdr:rowOff>
    </xdr:to>
    <xdr:cxnSp macro="">
      <xdr:nvCxnSpPr>
        <xdr:cNvPr id="515" name="直線矢印コネクタ 514">
          <a:extLst>
            <a:ext uri="{FF2B5EF4-FFF2-40B4-BE49-F238E27FC236}">
              <a16:creationId xmlns:a16="http://schemas.microsoft.com/office/drawing/2014/main" id="{D9D53D5D-B632-4950-AB32-9F07FCB9D51B}"/>
            </a:ext>
          </a:extLst>
        </xdr:cNvPr>
        <xdr:cNvCxnSpPr>
          <a:stCxn id="421" idx="3"/>
          <a:endCxn id="513" idx="1"/>
        </xdr:cNvCxnSpPr>
      </xdr:nvCxnSpPr>
      <xdr:spPr>
        <a:xfrm flipV="1">
          <a:off x="10429875" y="6438900"/>
          <a:ext cx="4762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152400</xdr:colOff>
      <xdr:row>42</xdr:row>
      <xdr:rowOff>152399</xdr:rowOff>
    </xdr:from>
    <xdr:to>
      <xdr:col>44</xdr:col>
      <xdr:colOff>104775</xdr:colOff>
      <xdr:row>50</xdr:row>
      <xdr:rowOff>13228</xdr:rowOff>
    </xdr:to>
    <xdr:cxnSp macro="">
      <xdr:nvCxnSpPr>
        <xdr:cNvPr id="519" name="カギ線コネクタ 422">
          <a:extLst>
            <a:ext uri="{FF2B5EF4-FFF2-40B4-BE49-F238E27FC236}">
              <a16:creationId xmlns:a16="http://schemas.microsoft.com/office/drawing/2014/main" id="{582AF9B2-3644-42BE-8E48-DD2AB64DDE87}"/>
            </a:ext>
          </a:extLst>
        </xdr:cNvPr>
        <xdr:cNvCxnSpPr>
          <a:stCxn id="412" idx="2"/>
          <a:endCxn id="536" idx="1"/>
        </xdr:cNvCxnSpPr>
      </xdr:nvCxnSpPr>
      <xdr:spPr>
        <a:xfrm rot="16200000" flipH="1">
          <a:off x="6713273" y="7698051"/>
          <a:ext cx="1308629" cy="333375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133351</xdr:colOff>
      <xdr:row>50</xdr:row>
      <xdr:rowOff>123825</xdr:rowOff>
    </xdr:from>
    <xdr:to>
      <xdr:col>33</xdr:col>
      <xdr:colOff>19051</xdr:colOff>
      <xdr:row>55</xdr:row>
      <xdr:rowOff>123825</xdr:rowOff>
    </xdr:to>
    <xdr:grpSp>
      <xdr:nvGrpSpPr>
        <xdr:cNvPr id="525" name="グループ化 524">
          <a:extLst>
            <a:ext uri="{FF2B5EF4-FFF2-40B4-BE49-F238E27FC236}">
              <a16:creationId xmlns:a16="http://schemas.microsoft.com/office/drawing/2014/main" id="{AF2DF708-C9EE-4341-856D-28CEDB7605AB}"/>
            </a:ext>
          </a:extLst>
        </xdr:cNvPr>
        <xdr:cNvGrpSpPr/>
      </xdr:nvGrpSpPr>
      <xdr:grpSpPr>
        <a:xfrm>
          <a:off x="4895851" y="9353550"/>
          <a:ext cx="1409700" cy="904875"/>
          <a:chOff x="438151" y="1514475"/>
          <a:chExt cx="1409700" cy="904875"/>
        </a:xfrm>
      </xdr:grpSpPr>
      <xdr:pic>
        <xdr:nvPicPr>
          <xdr:cNvPr id="526" name="図 52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7FE403B-BD8C-64F0-61A4-BFC48CD2378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27" name="テキスト ボックス 526">
            <a:extLst>
              <a:ext uri="{FF2B5EF4-FFF2-40B4-BE49-F238E27FC236}">
                <a16:creationId xmlns:a16="http://schemas.microsoft.com/office/drawing/2014/main" id="{131596BC-8600-A306-BD9F-AC8314DF7963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142875</xdr:colOff>
      <xdr:row>45</xdr:row>
      <xdr:rowOff>114300</xdr:rowOff>
    </xdr:from>
    <xdr:to>
      <xdr:col>44</xdr:col>
      <xdr:colOff>104775</xdr:colOff>
      <xdr:row>50</xdr:row>
      <xdr:rowOff>13229</xdr:rowOff>
    </xdr:to>
    <xdr:cxnSp macro="">
      <xdr:nvCxnSpPr>
        <xdr:cNvPr id="528" name="直線矢印コネクタ 527">
          <a:extLst>
            <a:ext uri="{FF2B5EF4-FFF2-40B4-BE49-F238E27FC236}">
              <a16:creationId xmlns:a16="http://schemas.microsoft.com/office/drawing/2014/main" id="{FFF3AD41-AE49-455D-9DD9-1A47F9308C3E}"/>
            </a:ext>
          </a:extLst>
        </xdr:cNvPr>
        <xdr:cNvCxnSpPr>
          <a:stCxn id="403" idx="3"/>
          <a:endCxn id="536" idx="1"/>
        </xdr:cNvCxnSpPr>
      </xdr:nvCxnSpPr>
      <xdr:spPr>
        <a:xfrm>
          <a:off x="4905375" y="7715250"/>
          <a:ext cx="2628900" cy="8038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152400</xdr:colOff>
      <xdr:row>50</xdr:row>
      <xdr:rowOff>13229</xdr:rowOff>
    </xdr:from>
    <xdr:to>
      <xdr:col>44</xdr:col>
      <xdr:colOff>104775</xdr:colOff>
      <xdr:row>52</xdr:row>
      <xdr:rowOff>114300</xdr:rowOff>
    </xdr:to>
    <xdr:cxnSp macro="">
      <xdr:nvCxnSpPr>
        <xdr:cNvPr id="532" name="直線矢印コネクタ 527">
          <a:extLst>
            <a:ext uri="{FF2B5EF4-FFF2-40B4-BE49-F238E27FC236}">
              <a16:creationId xmlns:a16="http://schemas.microsoft.com/office/drawing/2014/main" id="{60473F30-D218-4946-8958-6BC58FAAD972}"/>
            </a:ext>
          </a:extLst>
        </xdr:cNvPr>
        <xdr:cNvCxnSpPr>
          <a:stCxn id="526" idx="3"/>
          <a:endCxn id="536" idx="1"/>
        </xdr:cNvCxnSpPr>
      </xdr:nvCxnSpPr>
      <xdr:spPr>
        <a:xfrm flipV="1">
          <a:off x="4914900" y="8519054"/>
          <a:ext cx="2619375" cy="463021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104775</xdr:colOff>
      <xdr:row>49</xdr:row>
      <xdr:rowOff>28575</xdr:rowOff>
    </xdr:from>
    <xdr:to>
      <xdr:col>51</xdr:col>
      <xdr:colOff>114300</xdr:colOff>
      <xdr:row>50</xdr:row>
      <xdr:rowOff>178858</xdr:rowOff>
    </xdr:to>
    <xdr:sp macro="" textlink="">
      <xdr:nvSpPr>
        <xdr:cNvPr id="536" name="正方形/長方形 535">
          <a:extLst>
            <a:ext uri="{FF2B5EF4-FFF2-40B4-BE49-F238E27FC236}">
              <a16:creationId xmlns:a16="http://schemas.microsoft.com/office/drawing/2014/main" id="{9028FE92-6D7F-4991-9F72-ED68C2C5DFB4}"/>
            </a:ext>
          </a:extLst>
        </xdr:cNvPr>
        <xdr:cNvSpPr/>
      </xdr:nvSpPr>
      <xdr:spPr>
        <a:xfrm>
          <a:off x="7534275" y="8353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受領メール宛先作成</a:t>
          </a:r>
        </a:p>
      </xdr:txBody>
    </xdr:sp>
    <xdr:clientData/>
  </xdr:twoCellAnchor>
  <xdr:twoCellAnchor>
    <xdr:from>
      <xdr:col>51</xdr:col>
      <xdr:colOff>114300</xdr:colOff>
      <xdr:row>44</xdr:row>
      <xdr:rowOff>142875</xdr:rowOff>
    </xdr:from>
    <xdr:to>
      <xdr:col>62</xdr:col>
      <xdr:colOff>76200</xdr:colOff>
      <xdr:row>50</xdr:row>
      <xdr:rowOff>13229</xdr:rowOff>
    </xdr:to>
    <xdr:cxnSp macro="">
      <xdr:nvCxnSpPr>
        <xdr:cNvPr id="544" name="カギ線コネクタ 422">
          <a:extLst>
            <a:ext uri="{FF2B5EF4-FFF2-40B4-BE49-F238E27FC236}">
              <a16:creationId xmlns:a16="http://schemas.microsoft.com/office/drawing/2014/main" id="{058C46E7-F4BC-4EB7-A78B-623260262BFC}"/>
            </a:ext>
          </a:extLst>
        </xdr:cNvPr>
        <xdr:cNvCxnSpPr>
          <a:stCxn id="536" idx="3"/>
          <a:endCxn id="548" idx="1"/>
        </xdr:cNvCxnSpPr>
      </xdr:nvCxnSpPr>
      <xdr:spPr>
        <a:xfrm flipV="1">
          <a:off x="8877300" y="7562850"/>
          <a:ext cx="2057400" cy="9562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76199</xdr:colOff>
      <xdr:row>42</xdr:row>
      <xdr:rowOff>152400</xdr:rowOff>
    </xdr:from>
    <xdr:to>
      <xdr:col>68</xdr:col>
      <xdr:colOff>180974</xdr:colOff>
      <xdr:row>49</xdr:row>
      <xdr:rowOff>0</xdr:rowOff>
    </xdr:to>
    <xdr:grpSp>
      <xdr:nvGrpSpPr>
        <xdr:cNvPr id="547" name="グループ化 546">
          <a:extLst>
            <a:ext uri="{FF2B5EF4-FFF2-40B4-BE49-F238E27FC236}">
              <a16:creationId xmlns:a16="http://schemas.microsoft.com/office/drawing/2014/main" id="{47A183E3-A1E4-4E5D-B90D-1233DACB3CD5}"/>
            </a:ext>
          </a:extLst>
        </xdr:cNvPr>
        <xdr:cNvGrpSpPr/>
      </xdr:nvGrpSpPr>
      <xdr:grpSpPr>
        <a:xfrm>
          <a:off x="11506199" y="7934325"/>
          <a:ext cx="1628775" cy="1114425"/>
          <a:chOff x="323849" y="1514475"/>
          <a:chExt cx="1628775" cy="1114425"/>
        </a:xfrm>
      </xdr:grpSpPr>
      <xdr:pic>
        <xdr:nvPicPr>
          <xdr:cNvPr id="548" name="図 54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E709390-C820-8EB9-51FC-95B1EFE27BF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49" name="テキスト ボックス 548">
            <a:extLst>
              <a:ext uri="{FF2B5EF4-FFF2-40B4-BE49-F238E27FC236}">
                <a16:creationId xmlns:a16="http://schemas.microsoft.com/office/drawing/2014/main" id="{AC2EE1CB-DA52-CF76-0937-1CFD55EB2260}"/>
              </a:ext>
            </a:extLst>
          </xdr:cNvPr>
          <xdr:cNvSpPr txBox="1"/>
        </xdr:nvSpPr>
        <xdr:spPr>
          <a:xfrm>
            <a:off x="323849" y="2124074"/>
            <a:ext cx="1628775" cy="5048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50</xdr:row>
      <xdr:rowOff>13229</xdr:rowOff>
    </xdr:from>
    <xdr:to>
      <xdr:col>63</xdr:col>
      <xdr:colOff>135469</xdr:colOff>
      <xdr:row>62</xdr:row>
      <xdr:rowOff>17609</xdr:rowOff>
    </xdr:to>
    <xdr:cxnSp macro="">
      <xdr:nvCxnSpPr>
        <xdr:cNvPr id="551" name="直線矢印コネクタ 527">
          <a:extLst>
            <a:ext uri="{FF2B5EF4-FFF2-40B4-BE49-F238E27FC236}">
              <a16:creationId xmlns:a16="http://schemas.microsoft.com/office/drawing/2014/main" id="{8407E175-D45C-4CAA-8EF7-A346B27E4703}"/>
            </a:ext>
          </a:extLst>
        </xdr:cNvPr>
        <xdr:cNvCxnSpPr>
          <a:stCxn id="536" idx="3"/>
          <a:endCxn id="570" idx="1"/>
        </xdr:cNvCxnSpPr>
      </xdr:nvCxnSpPr>
      <xdr:spPr>
        <a:xfrm>
          <a:off x="8877300" y="8519054"/>
          <a:ext cx="2307169" cy="2176080"/>
        </a:xfrm>
        <a:prstGeom prst="bentConnector3">
          <a:avLst>
            <a:gd name="adj1" fmla="val 44633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51</xdr:col>
      <xdr:colOff>114300</xdr:colOff>
      <xdr:row>50</xdr:row>
      <xdr:rowOff>13229</xdr:rowOff>
    </xdr:from>
    <xdr:to>
      <xdr:col>63</xdr:col>
      <xdr:colOff>40219</xdr:colOff>
      <xdr:row>50</xdr:row>
      <xdr:rowOff>55709</xdr:rowOff>
    </xdr:to>
    <xdr:cxnSp macro="">
      <xdr:nvCxnSpPr>
        <xdr:cNvPr id="562" name="直線矢印コネクタ 561">
          <a:extLst>
            <a:ext uri="{FF2B5EF4-FFF2-40B4-BE49-F238E27FC236}">
              <a16:creationId xmlns:a16="http://schemas.microsoft.com/office/drawing/2014/main" id="{F7958FA4-9995-4F0E-AB83-49C0A4C0B068}"/>
            </a:ext>
          </a:extLst>
        </xdr:cNvPr>
        <xdr:cNvCxnSpPr>
          <a:stCxn id="536" idx="3"/>
          <a:endCxn id="566" idx="1"/>
        </xdr:cNvCxnSpPr>
      </xdr:nvCxnSpPr>
      <xdr:spPr>
        <a:xfrm>
          <a:off x="8877300" y="8519054"/>
          <a:ext cx="2211919" cy="42480"/>
        </a:xfrm>
        <a:prstGeom prst="bentConnector3">
          <a:avLst>
            <a:gd name="adj1" fmla="val 46555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142875</xdr:colOff>
      <xdr:row>48</xdr:row>
      <xdr:rowOff>133350</xdr:rowOff>
    </xdr:from>
    <xdr:to>
      <xdr:col>69</xdr:col>
      <xdr:colOff>66675</xdr:colOff>
      <xdr:row>54</xdr:row>
      <xdr:rowOff>114300</xdr:rowOff>
    </xdr:to>
    <xdr:grpSp>
      <xdr:nvGrpSpPr>
        <xdr:cNvPr id="565" name="グループ化 564">
          <a:extLst>
            <a:ext uri="{FF2B5EF4-FFF2-40B4-BE49-F238E27FC236}">
              <a16:creationId xmlns:a16="http://schemas.microsoft.com/office/drawing/2014/main" id="{0AA8D5A9-98B0-4E98-BE81-1C74C8A38C16}"/>
            </a:ext>
          </a:extLst>
        </xdr:cNvPr>
        <xdr:cNvGrpSpPr/>
      </xdr:nvGrpSpPr>
      <xdr:grpSpPr>
        <a:xfrm>
          <a:off x="11572875" y="9001125"/>
          <a:ext cx="1638300" cy="1066800"/>
          <a:chOff x="8966199" y="1661581"/>
          <a:chExt cx="1638299" cy="1066800"/>
        </a:xfrm>
      </xdr:grpSpPr>
      <xdr:pic>
        <xdr:nvPicPr>
          <xdr:cNvPr id="566" name="図 565">
            <a:extLst>
              <a:ext uri="{FF2B5EF4-FFF2-40B4-BE49-F238E27FC236}">
                <a16:creationId xmlns:a16="http://schemas.microsoft.com/office/drawing/2014/main" id="{74699F9F-C135-98C0-7072-2C7ABB07FD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67" name="テキスト ボックス 566">
            <a:extLst>
              <a:ext uri="{FF2B5EF4-FFF2-40B4-BE49-F238E27FC236}">
                <a16:creationId xmlns:a16="http://schemas.microsoft.com/office/drawing/2014/main" id="{DDFA8227-CD43-85A0-B211-B4751F74FBDA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61</xdr:col>
      <xdr:colOff>47625</xdr:colOff>
      <xdr:row>60</xdr:row>
      <xdr:rowOff>95250</xdr:rowOff>
    </xdr:from>
    <xdr:to>
      <xdr:col>69</xdr:col>
      <xdr:colOff>161925</xdr:colOff>
      <xdr:row>66</xdr:row>
      <xdr:rowOff>76200</xdr:rowOff>
    </xdr:to>
    <xdr:grpSp>
      <xdr:nvGrpSpPr>
        <xdr:cNvPr id="569" name="グループ化 568">
          <a:extLst>
            <a:ext uri="{FF2B5EF4-FFF2-40B4-BE49-F238E27FC236}">
              <a16:creationId xmlns:a16="http://schemas.microsoft.com/office/drawing/2014/main" id="{35CA9563-422A-470C-83ED-215BD7392FDC}"/>
            </a:ext>
          </a:extLst>
        </xdr:cNvPr>
        <xdr:cNvGrpSpPr/>
      </xdr:nvGrpSpPr>
      <xdr:grpSpPr>
        <a:xfrm>
          <a:off x="11668125" y="11134725"/>
          <a:ext cx="1638300" cy="1066800"/>
          <a:chOff x="8966199" y="1661581"/>
          <a:chExt cx="1638299" cy="1066800"/>
        </a:xfrm>
      </xdr:grpSpPr>
      <xdr:pic>
        <xdr:nvPicPr>
          <xdr:cNvPr id="570" name="図 569">
            <a:extLst>
              <a:ext uri="{FF2B5EF4-FFF2-40B4-BE49-F238E27FC236}">
                <a16:creationId xmlns:a16="http://schemas.microsoft.com/office/drawing/2014/main" id="{E450F043-76F7-9219-0EB6-4FF4327DE21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71" name="テキスト ボックス 570">
            <a:extLst>
              <a:ext uri="{FF2B5EF4-FFF2-40B4-BE49-F238E27FC236}">
                <a16:creationId xmlns:a16="http://schemas.microsoft.com/office/drawing/2014/main" id="{7F938B84-DE78-4F40-9C00-F87FDB8DA73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50</xdr:row>
      <xdr:rowOff>13229</xdr:rowOff>
    </xdr:from>
    <xdr:to>
      <xdr:col>62</xdr:col>
      <xdr:colOff>152400</xdr:colOff>
      <xdr:row>56</xdr:row>
      <xdr:rowOff>38100</xdr:rowOff>
    </xdr:to>
    <xdr:cxnSp macro="">
      <xdr:nvCxnSpPr>
        <xdr:cNvPr id="576" name="直線矢印コネクタ 527">
          <a:extLst>
            <a:ext uri="{FF2B5EF4-FFF2-40B4-BE49-F238E27FC236}">
              <a16:creationId xmlns:a16="http://schemas.microsoft.com/office/drawing/2014/main" id="{27C0D4BD-24B5-441A-BCFD-0A64B8C6E19C}"/>
            </a:ext>
          </a:extLst>
        </xdr:cNvPr>
        <xdr:cNvCxnSpPr>
          <a:stCxn id="536" idx="3"/>
          <a:endCxn id="583" idx="1"/>
        </xdr:cNvCxnSpPr>
      </xdr:nvCxnSpPr>
      <xdr:spPr>
        <a:xfrm>
          <a:off x="8877300" y="8519054"/>
          <a:ext cx="2133600" cy="1110721"/>
        </a:xfrm>
        <a:prstGeom prst="bentConnector3">
          <a:avLst>
            <a:gd name="adj1" fmla="val 4821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152400</xdr:colOff>
      <xdr:row>54</xdr:row>
      <xdr:rowOff>47625</xdr:rowOff>
    </xdr:from>
    <xdr:to>
      <xdr:col>69</xdr:col>
      <xdr:colOff>47625</xdr:colOff>
      <xdr:row>60</xdr:row>
      <xdr:rowOff>95250</xdr:rowOff>
    </xdr:to>
    <xdr:grpSp>
      <xdr:nvGrpSpPr>
        <xdr:cNvPr id="582" name="グループ化 581">
          <a:extLst>
            <a:ext uri="{FF2B5EF4-FFF2-40B4-BE49-F238E27FC236}">
              <a16:creationId xmlns:a16="http://schemas.microsoft.com/office/drawing/2014/main" id="{3F6171DD-64A3-46A1-AB1D-380BCA19D899}"/>
            </a:ext>
          </a:extLst>
        </xdr:cNvPr>
        <xdr:cNvGrpSpPr/>
      </xdr:nvGrpSpPr>
      <xdr:grpSpPr>
        <a:xfrm>
          <a:off x="11582400" y="10001250"/>
          <a:ext cx="1609725" cy="1133475"/>
          <a:chOff x="323850" y="1514475"/>
          <a:chExt cx="1609725" cy="1133475"/>
        </a:xfrm>
      </xdr:grpSpPr>
      <xdr:pic>
        <xdr:nvPicPr>
          <xdr:cNvPr id="583" name="図 58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045E004-C897-9CCD-648B-17E2960D34F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84" name="テキスト ボックス 583">
            <a:extLst>
              <a:ext uri="{FF2B5EF4-FFF2-40B4-BE49-F238E27FC236}">
                <a16:creationId xmlns:a16="http://schemas.microsoft.com/office/drawing/2014/main" id="{8E7BE48A-FB94-ECBA-0424-02C86341E966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114300</xdr:colOff>
      <xdr:row>20</xdr:row>
      <xdr:rowOff>119061</xdr:rowOff>
    </xdr:from>
    <xdr:to>
      <xdr:col>26</xdr:col>
      <xdr:colOff>171450</xdr:colOff>
      <xdr:row>60</xdr:row>
      <xdr:rowOff>108478</xdr:rowOff>
    </xdr:to>
    <xdr:cxnSp macro="">
      <xdr:nvCxnSpPr>
        <xdr:cNvPr id="596" name="カギ線コネクタ 422">
          <a:extLst>
            <a:ext uri="{FF2B5EF4-FFF2-40B4-BE49-F238E27FC236}">
              <a16:creationId xmlns:a16="http://schemas.microsoft.com/office/drawing/2014/main" id="{E4C1B049-009B-4F80-B9FF-827027E11E2D}"/>
            </a:ext>
          </a:extLst>
        </xdr:cNvPr>
        <xdr:cNvCxnSpPr>
          <a:stCxn id="22" idx="1"/>
          <a:endCxn id="604" idx="1"/>
        </xdr:cNvCxnSpPr>
      </xdr:nvCxnSpPr>
      <xdr:spPr>
        <a:xfrm rot="10800000" flipH="1" flipV="1">
          <a:off x="3733800" y="3195636"/>
          <a:ext cx="438150" cy="7228417"/>
        </a:xfrm>
        <a:prstGeom prst="bentConnector3">
          <a:avLst>
            <a:gd name="adj1" fmla="val -5217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171450</xdr:colOff>
      <xdr:row>59</xdr:row>
      <xdr:rowOff>123825</xdr:rowOff>
    </xdr:from>
    <xdr:to>
      <xdr:col>33</xdr:col>
      <xdr:colOff>180975</xdr:colOff>
      <xdr:row>61</xdr:row>
      <xdr:rowOff>93133</xdr:rowOff>
    </xdr:to>
    <xdr:sp macro="" textlink="">
      <xdr:nvSpPr>
        <xdr:cNvPr id="604" name="正方形/長方形 603">
          <a:extLst>
            <a:ext uri="{FF2B5EF4-FFF2-40B4-BE49-F238E27FC236}">
              <a16:creationId xmlns:a16="http://schemas.microsoft.com/office/drawing/2014/main" id="{C7F213B7-6F68-485D-AB18-8B2541055264}"/>
            </a:ext>
          </a:extLst>
        </xdr:cNvPr>
        <xdr:cNvSpPr/>
      </xdr:nvSpPr>
      <xdr:spPr>
        <a:xfrm>
          <a:off x="4171950" y="10258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反響情報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CSV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</a:t>
          </a:r>
        </a:p>
      </xdr:txBody>
    </xdr:sp>
    <xdr:clientData/>
  </xdr:twoCellAnchor>
  <xdr:twoCellAnchor>
    <xdr:from>
      <xdr:col>33</xdr:col>
      <xdr:colOff>180975</xdr:colOff>
      <xdr:row>60</xdr:row>
      <xdr:rowOff>108479</xdr:rowOff>
    </xdr:from>
    <xdr:to>
      <xdr:col>36</xdr:col>
      <xdr:colOff>57150</xdr:colOff>
      <xdr:row>60</xdr:row>
      <xdr:rowOff>114300</xdr:rowOff>
    </xdr:to>
    <xdr:cxnSp macro="">
      <xdr:nvCxnSpPr>
        <xdr:cNvPr id="606" name="直線矢印コネクタ 605">
          <a:extLst>
            <a:ext uri="{FF2B5EF4-FFF2-40B4-BE49-F238E27FC236}">
              <a16:creationId xmlns:a16="http://schemas.microsoft.com/office/drawing/2014/main" id="{E84BD1E5-D725-48DD-8738-A675C73C4824}"/>
            </a:ext>
          </a:extLst>
        </xdr:cNvPr>
        <xdr:cNvCxnSpPr>
          <a:stCxn id="604" idx="3"/>
          <a:endCxn id="609" idx="1"/>
        </xdr:cNvCxnSpPr>
      </xdr:nvCxnSpPr>
      <xdr:spPr>
        <a:xfrm>
          <a:off x="5514975" y="10424054"/>
          <a:ext cx="447675" cy="582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34</xdr:col>
      <xdr:colOff>57150</xdr:colOff>
      <xdr:row>58</xdr:row>
      <xdr:rowOff>123825</xdr:rowOff>
    </xdr:from>
    <xdr:to>
      <xdr:col>42</xdr:col>
      <xdr:colOff>142875</xdr:colOff>
      <xdr:row>64</xdr:row>
      <xdr:rowOff>171450</xdr:rowOff>
    </xdr:to>
    <xdr:grpSp>
      <xdr:nvGrpSpPr>
        <xdr:cNvPr id="608" name="グループ化 607">
          <a:extLst>
            <a:ext uri="{FF2B5EF4-FFF2-40B4-BE49-F238E27FC236}">
              <a16:creationId xmlns:a16="http://schemas.microsoft.com/office/drawing/2014/main" id="{E49D8EC2-802D-45FF-A8F7-89C7FAD739B5}"/>
            </a:ext>
          </a:extLst>
        </xdr:cNvPr>
        <xdr:cNvGrpSpPr/>
      </xdr:nvGrpSpPr>
      <xdr:grpSpPr>
        <a:xfrm>
          <a:off x="6534150" y="10801350"/>
          <a:ext cx="1609725" cy="1133475"/>
          <a:chOff x="323850" y="1514475"/>
          <a:chExt cx="1609725" cy="1133475"/>
        </a:xfrm>
      </xdr:grpSpPr>
      <xdr:pic>
        <xdr:nvPicPr>
          <xdr:cNvPr id="609" name="図 60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6B976CB-428B-B097-5799-4FD617C5199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10" name="テキスト ボックス 609">
            <a:extLst>
              <a:ext uri="{FF2B5EF4-FFF2-40B4-BE49-F238E27FC236}">
                <a16:creationId xmlns:a16="http://schemas.microsoft.com/office/drawing/2014/main" id="{5AC93E12-3BCD-D64B-9FF7-3E3B29511B92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反響管理アプリ反映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85725</xdr:colOff>
      <xdr:row>20</xdr:row>
      <xdr:rowOff>170009</xdr:rowOff>
    </xdr:from>
    <xdr:to>
      <xdr:col>64</xdr:col>
      <xdr:colOff>180212</xdr:colOff>
      <xdr:row>72</xdr:row>
      <xdr:rowOff>32279</xdr:rowOff>
    </xdr:to>
    <xdr:cxnSp macro="">
      <xdr:nvCxnSpPr>
        <xdr:cNvPr id="614" name="カギ線コネクタ 422">
          <a:extLst>
            <a:ext uri="{FF2B5EF4-FFF2-40B4-BE49-F238E27FC236}">
              <a16:creationId xmlns:a16="http://schemas.microsoft.com/office/drawing/2014/main" id="{8E00FA8C-C866-4B99-9F58-3B6E3236044D}"/>
            </a:ext>
          </a:extLst>
        </xdr:cNvPr>
        <xdr:cNvCxnSpPr>
          <a:stCxn id="498" idx="3"/>
          <a:endCxn id="626" idx="1"/>
        </xdr:cNvCxnSpPr>
      </xdr:nvCxnSpPr>
      <xdr:spPr>
        <a:xfrm flipH="1">
          <a:off x="3705225" y="3246584"/>
          <a:ext cx="7714487" cy="9272970"/>
        </a:xfrm>
        <a:prstGeom prst="bentConnector5">
          <a:avLst>
            <a:gd name="adj1" fmla="val -16668"/>
            <a:gd name="adj2" fmla="val 89673"/>
            <a:gd name="adj3" fmla="val 11111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45</xdr:row>
      <xdr:rowOff>114300</xdr:rowOff>
    </xdr:from>
    <xdr:to>
      <xdr:col>27</xdr:col>
      <xdr:colOff>9525</xdr:colOff>
      <xdr:row>72</xdr:row>
      <xdr:rowOff>32279</xdr:rowOff>
    </xdr:to>
    <xdr:cxnSp macro="">
      <xdr:nvCxnSpPr>
        <xdr:cNvPr id="620" name="直線矢印コネクタ 527">
          <a:extLst>
            <a:ext uri="{FF2B5EF4-FFF2-40B4-BE49-F238E27FC236}">
              <a16:creationId xmlns:a16="http://schemas.microsoft.com/office/drawing/2014/main" id="{CDDE2D38-BB7C-4E1D-AD90-CF3B76C759B6}"/>
            </a:ext>
          </a:extLst>
        </xdr:cNvPr>
        <xdr:cNvCxnSpPr>
          <a:stCxn id="403" idx="1"/>
          <a:endCxn id="626" idx="1"/>
        </xdr:cNvCxnSpPr>
      </xdr:nvCxnSpPr>
      <xdr:spPr>
        <a:xfrm rot="10800000" flipV="1">
          <a:off x="3705225" y="7715250"/>
          <a:ext cx="495300" cy="4804304"/>
        </a:xfrm>
        <a:prstGeom prst="bentConnector3">
          <a:avLst>
            <a:gd name="adj1" fmla="val 27307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85726</xdr:colOff>
      <xdr:row>52</xdr:row>
      <xdr:rowOff>114299</xdr:rowOff>
    </xdr:from>
    <xdr:to>
      <xdr:col>27</xdr:col>
      <xdr:colOff>19051</xdr:colOff>
      <xdr:row>72</xdr:row>
      <xdr:rowOff>32278</xdr:rowOff>
    </xdr:to>
    <xdr:cxnSp macro="">
      <xdr:nvCxnSpPr>
        <xdr:cNvPr id="623" name="直線矢印コネクタ 527">
          <a:extLst>
            <a:ext uri="{FF2B5EF4-FFF2-40B4-BE49-F238E27FC236}">
              <a16:creationId xmlns:a16="http://schemas.microsoft.com/office/drawing/2014/main" id="{E5CA070C-AC55-4FD6-A305-9FD23D91A5E0}"/>
            </a:ext>
          </a:extLst>
        </xdr:cNvPr>
        <xdr:cNvCxnSpPr>
          <a:stCxn id="526" idx="1"/>
          <a:endCxn id="626" idx="1"/>
        </xdr:cNvCxnSpPr>
      </xdr:nvCxnSpPr>
      <xdr:spPr>
        <a:xfrm rot="10800000" flipV="1">
          <a:off x="3705226" y="8982074"/>
          <a:ext cx="504825" cy="3537479"/>
        </a:xfrm>
        <a:prstGeom prst="bentConnector3">
          <a:avLst>
            <a:gd name="adj1" fmla="val 26981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71</xdr:row>
      <xdr:rowOff>47625</xdr:rowOff>
    </xdr:from>
    <xdr:to>
      <xdr:col>32</xdr:col>
      <xdr:colOff>133350</xdr:colOff>
      <xdr:row>73</xdr:row>
      <xdr:rowOff>16933</xdr:rowOff>
    </xdr:to>
    <xdr:sp macro="" textlink="">
      <xdr:nvSpPr>
        <xdr:cNvPr id="626" name="正方形/長方形 625">
          <a:extLst>
            <a:ext uri="{FF2B5EF4-FFF2-40B4-BE49-F238E27FC236}">
              <a16:creationId xmlns:a16="http://schemas.microsoft.com/office/drawing/2014/main" id="{338D216F-70FF-4488-8119-4CD25CFCDEC8}"/>
            </a:ext>
          </a:extLst>
        </xdr:cNvPr>
        <xdr:cNvSpPr/>
      </xdr:nvSpPr>
      <xdr:spPr>
        <a:xfrm>
          <a:off x="3705225" y="12353925"/>
          <a:ext cx="1571625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案件管理シート一括送付用</a:t>
          </a:r>
        </a:p>
      </xdr:txBody>
    </xdr:sp>
    <xdr:clientData/>
  </xdr:twoCellAnchor>
  <xdr:twoCellAnchor>
    <xdr:from>
      <xdr:col>32</xdr:col>
      <xdr:colOff>133350</xdr:colOff>
      <xdr:row>72</xdr:row>
      <xdr:rowOff>32279</xdr:rowOff>
    </xdr:from>
    <xdr:to>
      <xdr:col>38</xdr:col>
      <xdr:colOff>114300</xdr:colOff>
      <xdr:row>78</xdr:row>
      <xdr:rowOff>28575</xdr:rowOff>
    </xdr:to>
    <xdr:cxnSp macro="">
      <xdr:nvCxnSpPr>
        <xdr:cNvPr id="636" name="直線矢印コネクタ 635">
          <a:extLst>
            <a:ext uri="{FF2B5EF4-FFF2-40B4-BE49-F238E27FC236}">
              <a16:creationId xmlns:a16="http://schemas.microsoft.com/office/drawing/2014/main" id="{48ACEE87-CF75-446B-8FAE-1BFF7C17D521}"/>
            </a:ext>
          </a:extLst>
        </xdr:cNvPr>
        <xdr:cNvCxnSpPr>
          <a:stCxn id="626" idx="3"/>
          <a:endCxn id="639" idx="1"/>
        </xdr:cNvCxnSpPr>
      </xdr:nvCxnSpPr>
      <xdr:spPr>
        <a:xfrm>
          <a:off x="5276850" y="12519554"/>
          <a:ext cx="1123950" cy="1082146"/>
        </a:xfrm>
        <a:prstGeom prst="bentConnector3">
          <a:avLst>
            <a:gd name="adj1" fmla="val 5084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180975</xdr:colOff>
      <xdr:row>76</xdr:row>
      <xdr:rowOff>38100</xdr:rowOff>
    </xdr:from>
    <xdr:to>
      <xdr:col>46</xdr:col>
      <xdr:colOff>114300</xdr:colOff>
      <xdr:row>81</xdr:row>
      <xdr:rowOff>19050</xdr:rowOff>
    </xdr:to>
    <xdr:grpSp>
      <xdr:nvGrpSpPr>
        <xdr:cNvPr id="638" name="グループ化 637">
          <a:extLst>
            <a:ext uri="{FF2B5EF4-FFF2-40B4-BE49-F238E27FC236}">
              <a16:creationId xmlns:a16="http://schemas.microsoft.com/office/drawing/2014/main" id="{51B670A6-F061-4B3F-8088-7FC6B0192258}"/>
            </a:ext>
          </a:extLst>
        </xdr:cNvPr>
        <xdr:cNvGrpSpPr/>
      </xdr:nvGrpSpPr>
      <xdr:grpSpPr>
        <a:xfrm>
          <a:off x="6657975" y="13973175"/>
          <a:ext cx="2219325" cy="885825"/>
          <a:chOff x="9525" y="1514475"/>
          <a:chExt cx="2219325" cy="885825"/>
        </a:xfrm>
      </xdr:grpSpPr>
      <xdr:pic>
        <xdr:nvPicPr>
          <xdr:cNvPr id="639" name="図 63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681C50D-3A85-830A-29AC-6EDD1DC29C8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16" name="テキスト ボックス 9215">
            <a:extLst>
              <a:ext uri="{FF2B5EF4-FFF2-40B4-BE49-F238E27FC236}">
                <a16:creationId xmlns:a16="http://schemas.microsoft.com/office/drawing/2014/main" id="{76F79CEE-F93A-02A7-8770-6D30276FF338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72</xdr:row>
      <xdr:rowOff>32279</xdr:rowOff>
    </xdr:from>
    <xdr:to>
      <xdr:col>38</xdr:col>
      <xdr:colOff>133350</xdr:colOff>
      <xdr:row>83</xdr:row>
      <xdr:rowOff>104775</xdr:rowOff>
    </xdr:to>
    <xdr:cxnSp macro="">
      <xdr:nvCxnSpPr>
        <xdr:cNvPr id="9222" name="直線矢印コネクタ 527">
          <a:extLst>
            <a:ext uri="{FF2B5EF4-FFF2-40B4-BE49-F238E27FC236}">
              <a16:creationId xmlns:a16="http://schemas.microsoft.com/office/drawing/2014/main" id="{D86D59C0-8259-4959-B480-6D15E3D7ED2D}"/>
            </a:ext>
          </a:extLst>
        </xdr:cNvPr>
        <xdr:cNvCxnSpPr>
          <a:stCxn id="626" idx="3"/>
          <a:endCxn id="9227" idx="1"/>
        </xdr:cNvCxnSpPr>
      </xdr:nvCxnSpPr>
      <xdr:spPr>
        <a:xfrm>
          <a:off x="5276850" y="12519554"/>
          <a:ext cx="1143000" cy="20632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9525</xdr:colOff>
      <xdr:row>81</xdr:row>
      <xdr:rowOff>114300</xdr:rowOff>
    </xdr:from>
    <xdr:to>
      <xdr:col>46</xdr:col>
      <xdr:colOff>133350</xdr:colOff>
      <xdr:row>86</xdr:row>
      <xdr:rowOff>95250</xdr:rowOff>
    </xdr:to>
    <xdr:grpSp>
      <xdr:nvGrpSpPr>
        <xdr:cNvPr id="9226" name="グループ化 9225">
          <a:extLst>
            <a:ext uri="{FF2B5EF4-FFF2-40B4-BE49-F238E27FC236}">
              <a16:creationId xmlns:a16="http://schemas.microsoft.com/office/drawing/2014/main" id="{0AB2868A-A46F-4AA7-9A89-DF7A1BAA3B97}"/>
            </a:ext>
          </a:extLst>
        </xdr:cNvPr>
        <xdr:cNvGrpSpPr/>
      </xdr:nvGrpSpPr>
      <xdr:grpSpPr>
        <a:xfrm>
          <a:off x="6677025" y="14954250"/>
          <a:ext cx="2219325" cy="885825"/>
          <a:chOff x="9525" y="1514475"/>
          <a:chExt cx="2219325" cy="885825"/>
        </a:xfrm>
      </xdr:grpSpPr>
      <xdr:pic>
        <xdr:nvPicPr>
          <xdr:cNvPr id="9227" name="図 922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94C11E7-C332-7529-D77C-4CBFCFC30E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28" name="テキスト ボックス 9227">
            <a:extLst>
              <a:ext uri="{FF2B5EF4-FFF2-40B4-BE49-F238E27FC236}">
                <a16:creationId xmlns:a16="http://schemas.microsoft.com/office/drawing/2014/main" id="{8B795C84-2C0A-5192-52D0-E2D4313CDE82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案件管理シート宛先取込用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72</xdr:row>
      <xdr:rowOff>32279</xdr:rowOff>
    </xdr:from>
    <xdr:to>
      <xdr:col>70</xdr:col>
      <xdr:colOff>49744</xdr:colOff>
      <xdr:row>99</xdr:row>
      <xdr:rowOff>179534</xdr:rowOff>
    </xdr:to>
    <xdr:cxnSp macro="">
      <xdr:nvCxnSpPr>
        <xdr:cNvPr id="9231" name="直線矢印コネクタ 527">
          <a:extLst>
            <a:ext uri="{FF2B5EF4-FFF2-40B4-BE49-F238E27FC236}">
              <a16:creationId xmlns:a16="http://schemas.microsoft.com/office/drawing/2014/main" id="{6F124CC8-6781-4674-A616-FD83282EC4FF}"/>
            </a:ext>
          </a:extLst>
        </xdr:cNvPr>
        <xdr:cNvCxnSpPr>
          <a:stCxn id="626" idx="3"/>
          <a:endCxn id="9235" idx="1"/>
        </xdr:cNvCxnSpPr>
      </xdr:nvCxnSpPr>
      <xdr:spPr>
        <a:xfrm>
          <a:off x="5276850" y="12519554"/>
          <a:ext cx="7155394" cy="5033580"/>
        </a:xfrm>
        <a:prstGeom prst="bentConnector3">
          <a:avLst>
            <a:gd name="adj1" fmla="val 7901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57150</xdr:colOff>
      <xdr:row>98</xdr:row>
      <xdr:rowOff>76200</xdr:rowOff>
    </xdr:from>
    <xdr:to>
      <xdr:col>71</xdr:col>
      <xdr:colOff>552450</xdr:colOff>
      <xdr:row>102</xdr:row>
      <xdr:rowOff>161925</xdr:rowOff>
    </xdr:to>
    <xdr:grpSp>
      <xdr:nvGrpSpPr>
        <xdr:cNvPr id="9234" name="グループ化 9233">
          <a:extLst>
            <a:ext uri="{FF2B5EF4-FFF2-40B4-BE49-F238E27FC236}">
              <a16:creationId xmlns:a16="http://schemas.microsoft.com/office/drawing/2014/main" id="{E46E538C-CDB5-4C87-93F8-77D241903C1D}"/>
            </a:ext>
          </a:extLst>
        </xdr:cNvPr>
        <xdr:cNvGrpSpPr/>
      </xdr:nvGrpSpPr>
      <xdr:grpSpPr>
        <a:xfrm>
          <a:off x="12820650" y="17992725"/>
          <a:ext cx="1752600" cy="809625"/>
          <a:chOff x="8870949" y="1661581"/>
          <a:chExt cx="1752599" cy="809625"/>
        </a:xfrm>
      </xdr:grpSpPr>
      <xdr:pic>
        <xdr:nvPicPr>
          <xdr:cNvPr id="9235" name="図 9234">
            <a:extLst>
              <a:ext uri="{FF2B5EF4-FFF2-40B4-BE49-F238E27FC236}">
                <a16:creationId xmlns:a16="http://schemas.microsoft.com/office/drawing/2014/main" id="{61B834FC-0494-8F52-AE99-1196E44EB1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236" name="テキスト ボックス 9235">
            <a:extLst>
              <a:ext uri="{FF2B5EF4-FFF2-40B4-BE49-F238E27FC236}">
                <a16:creationId xmlns:a16="http://schemas.microsoft.com/office/drawing/2014/main" id="{31536215-3E8D-524E-2B0D-5C57FD7C596F}"/>
              </a:ext>
            </a:extLst>
          </xdr:cNvPr>
          <xdr:cNvSpPr txBox="1"/>
        </xdr:nvSpPr>
        <xdr:spPr>
          <a:xfrm>
            <a:off x="8870949" y="2204505"/>
            <a:ext cx="1752599" cy="2667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190499</xdr:colOff>
      <xdr:row>88</xdr:row>
      <xdr:rowOff>0</xdr:rowOff>
    </xdr:from>
    <xdr:to>
      <xdr:col>18</xdr:col>
      <xdr:colOff>180974</xdr:colOff>
      <xdr:row>93</xdr:row>
      <xdr:rowOff>0</xdr:rowOff>
    </xdr:to>
    <xdr:grpSp>
      <xdr:nvGrpSpPr>
        <xdr:cNvPr id="9242" name="グループ化 9241">
          <a:extLst>
            <a:ext uri="{FF2B5EF4-FFF2-40B4-BE49-F238E27FC236}">
              <a16:creationId xmlns:a16="http://schemas.microsoft.com/office/drawing/2014/main" id="{06EB940D-924E-44C3-A671-24A183117C7C}"/>
            </a:ext>
          </a:extLst>
        </xdr:cNvPr>
        <xdr:cNvGrpSpPr/>
      </xdr:nvGrpSpPr>
      <xdr:grpSpPr>
        <a:xfrm>
          <a:off x="2095499" y="16106775"/>
          <a:ext cx="1514475" cy="904875"/>
          <a:chOff x="438150" y="1514475"/>
          <a:chExt cx="1514475" cy="904875"/>
        </a:xfrm>
      </xdr:grpSpPr>
      <xdr:pic>
        <xdr:nvPicPr>
          <xdr:cNvPr id="9243" name="図 92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F837D92-BC7D-D89C-650E-C09AB25E0A0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4" name="テキスト ボックス 9243">
            <a:extLst>
              <a:ext uri="{FF2B5EF4-FFF2-40B4-BE49-F238E27FC236}">
                <a16:creationId xmlns:a16="http://schemas.microsoft.com/office/drawing/2014/main" id="{FDCFEEAE-E1D1-FD46-6FA7-593B23C61D1C}"/>
              </a:ext>
            </a:extLst>
          </xdr:cNvPr>
          <xdr:cNvSpPr txBox="1"/>
        </xdr:nvSpPr>
        <xdr:spPr>
          <a:xfrm>
            <a:off x="438150" y="2133599"/>
            <a:ext cx="15144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引き取り便送付先リスト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94</xdr:row>
      <xdr:rowOff>152400</xdr:rowOff>
    </xdr:from>
    <xdr:to>
      <xdr:col>18</xdr:col>
      <xdr:colOff>38100</xdr:colOff>
      <xdr:row>99</xdr:row>
      <xdr:rowOff>152400</xdr:rowOff>
    </xdr:to>
    <xdr:grpSp>
      <xdr:nvGrpSpPr>
        <xdr:cNvPr id="9245" name="グループ化 9244">
          <a:extLst>
            <a:ext uri="{FF2B5EF4-FFF2-40B4-BE49-F238E27FC236}">
              <a16:creationId xmlns:a16="http://schemas.microsoft.com/office/drawing/2014/main" id="{81377547-CDD4-4398-BBC2-F1B118241EE1}"/>
            </a:ext>
          </a:extLst>
        </xdr:cNvPr>
        <xdr:cNvGrpSpPr/>
      </xdr:nvGrpSpPr>
      <xdr:grpSpPr>
        <a:xfrm>
          <a:off x="2057400" y="17345025"/>
          <a:ext cx="1409700" cy="904875"/>
          <a:chOff x="438151" y="1514475"/>
          <a:chExt cx="1409700" cy="904875"/>
        </a:xfrm>
      </xdr:grpSpPr>
      <xdr:pic>
        <xdr:nvPicPr>
          <xdr:cNvPr id="9246" name="図 924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824999E-E1A2-CF28-330C-1B51EFBC5A6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7" name="テキスト ボックス 9246">
            <a:extLst>
              <a:ext uri="{FF2B5EF4-FFF2-40B4-BE49-F238E27FC236}">
                <a16:creationId xmlns:a16="http://schemas.microsoft.com/office/drawing/2014/main" id="{37B3328D-84C1-4B51-6EF7-A8ED6C507961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101</xdr:row>
      <xdr:rowOff>171450</xdr:rowOff>
    </xdr:from>
    <xdr:to>
      <xdr:col>18</xdr:col>
      <xdr:colOff>38100</xdr:colOff>
      <xdr:row>106</xdr:row>
      <xdr:rowOff>171450</xdr:rowOff>
    </xdr:to>
    <xdr:grpSp>
      <xdr:nvGrpSpPr>
        <xdr:cNvPr id="9248" name="グループ化 9247">
          <a:extLst>
            <a:ext uri="{FF2B5EF4-FFF2-40B4-BE49-F238E27FC236}">
              <a16:creationId xmlns:a16="http://schemas.microsoft.com/office/drawing/2014/main" id="{0B98E3A0-5528-4766-9313-38809942B9AF}"/>
            </a:ext>
          </a:extLst>
        </xdr:cNvPr>
        <xdr:cNvGrpSpPr/>
      </xdr:nvGrpSpPr>
      <xdr:grpSpPr>
        <a:xfrm>
          <a:off x="2057400" y="18630900"/>
          <a:ext cx="1409700" cy="904875"/>
          <a:chOff x="438151" y="1514475"/>
          <a:chExt cx="1409700" cy="904875"/>
        </a:xfrm>
      </xdr:grpSpPr>
      <xdr:pic>
        <xdr:nvPicPr>
          <xdr:cNvPr id="9249" name="図 924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AC64782-F4C5-6BA3-DFD7-492BACD9220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50" name="テキスト ボックス 9249">
            <a:extLst>
              <a:ext uri="{FF2B5EF4-FFF2-40B4-BE49-F238E27FC236}">
                <a16:creationId xmlns:a16="http://schemas.microsoft.com/office/drawing/2014/main" id="{C605D21A-D1BC-6E22-0AE5-301103039444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19049</xdr:colOff>
      <xdr:row>89</xdr:row>
      <xdr:rowOff>171450</xdr:rowOff>
    </xdr:from>
    <xdr:to>
      <xdr:col>23</xdr:col>
      <xdr:colOff>19050</xdr:colOff>
      <xdr:row>96</xdr:row>
      <xdr:rowOff>146579</xdr:rowOff>
    </xdr:to>
    <xdr:cxnSp macro="">
      <xdr:nvCxnSpPr>
        <xdr:cNvPr id="9251" name="直線矢印コネクタ 527">
          <a:extLst>
            <a:ext uri="{FF2B5EF4-FFF2-40B4-BE49-F238E27FC236}">
              <a16:creationId xmlns:a16="http://schemas.microsoft.com/office/drawing/2014/main" id="{9FD69BD4-E6BB-4053-B65C-5DDF28858EA3}"/>
            </a:ext>
          </a:extLst>
        </xdr:cNvPr>
        <xdr:cNvCxnSpPr>
          <a:stCxn id="9243" idx="3"/>
          <a:endCxn id="9263" idx="1"/>
        </xdr:cNvCxnSpPr>
      </xdr:nvCxnSpPr>
      <xdr:spPr>
        <a:xfrm>
          <a:off x="2114549" y="15735300"/>
          <a:ext cx="1333501" cy="124195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96</xdr:row>
      <xdr:rowOff>142875</xdr:rowOff>
    </xdr:from>
    <xdr:to>
      <xdr:col>23</xdr:col>
      <xdr:colOff>19050</xdr:colOff>
      <xdr:row>96</xdr:row>
      <xdr:rowOff>146579</xdr:rowOff>
    </xdr:to>
    <xdr:cxnSp macro="">
      <xdr:nvCxnSpPr>
        <xdr:cNvPr id="9254" name="直線矢印コネクタ 527">
          <a:extLst>
            <a:ext uri="{FF2B5EF4-FFF2-40B4-BE49-F238E27FC236}">
              <a16:creationId xmlns:a16="http://schemas.microsoft.com/office/drawing/2014/main" id="{A8C7DE09-B852-4D25-964A-CC2CC48BD1E3}"/>
            </a:ext>
          </a:extLst>
        </xdr:cNvPr>
        <xdr:cNvCxnSpPr>
          <a:stCxn id="9246" idx="3"/>
          <a:endCxn id="9263" idx="1"/>
        </xdr:cNvCxnSpPr>
      </xdr:nvCxnSpPr>
      <xdr:spPr>
        <a:xfrm>
          <a:off x="2076449" y="16973550"/>
          <a:ext cx="1371601" cy="3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96</xdr:row>
      <xdr:rowOff>146579</xdr:rowOff>
    </xdr:from>
    <xdr:to>
      <xdr:col>23</xdr:col>
      <xdr:colOff>19050</xdr:colOff>
      <xdr:row>103</xdr:row>
      <xdr:rowOff>161925</xdr:rowOff>
    </xdr:to>
    <xdr:cxnSp macro="">
      <xdr:nvCxnSpPr>
        <xdr:cNvPr id="9257" name="直線矢印コネクタ 527">
          <a:extLst>
            <a:ext uri="{FF2B5EF4-FFF2-40B4-BE49-F238E27FC236}">
              <a16:creationId xmlns:a16="http://schemas.microsoft.com/office/drawing/2014/main" id="{C29C18C4-B6BE-4DB7-939F-1AC920E7122B}"/>
            </a:ext>
          </a:extLst>
        </xdr:cNvPr>
        <xdr:cNvCxnSpPr>
          <a:stCxn id="9249" idx="3"/>
          <a:endCxn id="9263" idx="1"/>
        </xdr:cNvCxnSpPr>
      </xdr:nvCxnSpPr>
      <xdr:spPr>
        <a:xfrm flipV="1">
          <a:off x="2076449" y="16977254"/>
          <a:ext cx="1371601" cy="1282171"/>
        </a:xfrm>
        <a:prstGeom prst="bentConnector3">
          <a:avLst>
            <a:gd name="adj1" fmla="val 5138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47625</xdr:colOff>
      <xdr:row>89</xdr:row>
      <xdr:rowOff>28575</xdr:rowOff>
    </xdr:from>
    <xdr:to>
      <xdr:col>47</xdr:col>
      <xdr:colOff>76200</xdr:colOff>
      <xdr:row>93</xdr:row>
      <xdr:rowOff>152400</xdr:rowOff>
    </xdr:to>
    <xdr:grpSp>
      <xdr:nvGrpSpPr>
        <xdr:cNvPr id="9260" name="グループ化 9259">
          <a:extLst>
            <a:ext uri="{FF2B5EF4-FFF2-40B4-BE49-F238E27FC236}">
              <a16:creationId xmlns:a16="http://schemas.microsoft.com/office/drawing/2014/main" id="{69D1F775-C28C-487A-9CD6-9388DB12D4C8}"/>
            </a:ext>
          </a:extLst>
        </xdr:cNvPr>
        <xdr:cNvGrpSpPr/>
      </xdr:nvGrpSpPr>
      <xdr:grpSpPr>
        <a:xfrm>
          <a:off x="6524625" y="16316325"/>
          <a:ext cx="2505075" cy="847725"/>
          <a:chOff x="-133350" y="1514475"/>
          <a:chExt cx="2505075" cy="847725"/>
        </a:xfrm>
      </xdr:grpSpPr>
      <xdr:pic>
        <xdr:nvPicPr>
          <xdr:cNvPr id="9261" name="図 926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DC00F94-6D34-A2C7-8F20-489086018F4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62" name="テキスト ボックス 9261">
            <a:extLst>
              <a:ext uri="{FF2B5EF4-FFF2-40B4-BE49-F238E27FC236}">
                <a16:creationId xmlns:a16="http://schemas.microsoft.com/office/drawing/2014/main" id="{B15942B2-CC8B-AB38-F4AF-8AA0E048158E}"/>
              </a:ext>
            </a:extLst>
          </xdr:cNvPr>
          <xdr:cNvSpPr txBox="1"/>
        </xdr:nvSpPr>
        <xdr:spPr>
          <a:xfrm>
            <a:off x="-133350" y="2114548"/>
            <a:ext cx="250507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19050</xdr:colOff>
      <xdr:row>95</xdr:row>
      <xdr:rowOff>161925</xdr:rowOff>
    </xdr:from>
    <xdr:to>
      <xdr:col>31</xdr:col>
      <xdr:colOff>171450</xdr:colOff>
      <xdr:row>97</xdr:row>
      <xdr:rowOff>131233</xdr:rowOff>
    </xdr:to>
    <xdr:sp macro="" textlink="">
      <xdr:nvSpPr>
        <xdr:cNvPr id="9263" name="正方形/長方形 9262">
          <a:extLst>
            <a:ext uri="{FF2B5EF4-FFF2-40B4-BE49-F238E27FC236}">
              <a16:creationId xmlns:a16="http://schemas.microsoft.com/office/drawing/2014/main" id="{F875315D-F885-4F83-B03B-44983B3F0525}"/>
            </a:ext>
          </a:extLst>
        </xdr:cNvPr>
        <xdr:cNvSpPr/>
      </xdr:nvSpPr>
      <xdr:spPr>
        <a:xfrm>
          <a:off x="3448050" y="168116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成約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着工引き取り便送付用</a:t>
          </a:r>
        </a:p>
      </xdr:txBody>
    </xdr:sp>
    <xdr:clientData/>
  </xdr:twoCellAnchor>
  <xdr:twoCellAnchor>
    <xdr:from>
      <xdr:col>31</xdr:col>
      <xdr:colOff>171450</xdr:colOff>
      <xdr:row>91</xdr:row>
      <xdr:rowOff>19050</xdr:rowOff>
    </xdr:from>
    <xdr:to>
      <xdr:col>38</xdr:col>
      <xdr:colOff>123825</xdr:colOff>
      <xdr:row>96</xdr:row>
      <xdr:rowOff>146579</xdr:rowOff>
    </xdr:to>
    <xdr:cxnSp macro="">
      <xdr:nvCxnSpPr>
        <xdr:cNvPr id="9274" name="直線矢印コネクタ 527">
          <a:extLst>
            <a:ext uri="{FF2B5EF4-FFF2-40B4-BE49-F238E27FC236}">
              <a16:creationId xmlns:a16="http://schemas.microsoft.com/office/drawing/2014/main" id="{BB0FEDF3-3DDD-4C10-9538-20EFF5FB7985}"/>
            </a:ext>
          </a:extLst>
        </xdr:cNvPr>
        <xdr:cNvCxnSpPr>
          <a:stCxn id="9263" idx="3"/>
          <a:endCxn id="9261" idx="1"/>
        </xdr:cNvCxnSpPr>
      </xdr:nvCxnSpPr>
      <xdr:spPr>
        <a:xfrm flipV="1">
          <a:off x="5124450" y="15944850"/>
          <a:ext cx="1285875" cy="1032404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171450</xdr:colOff>
      <xdr:row>78</xdr:row>
      <xdr:rowOff>28575</xdr:rowOff>
    </xdr:from>
    <xdr:to>
      <xdr:col>42</xdr:col>
      <xdr:colOff>57150</xdr:colOff>
      <xdr:row>96</xdr:row>
      <xdr:rowOff>146579</xdr:rowOff>
    </xdr:to>
    <xdr:cxnSp macro="">
      <xdr:nvCxnSpPr>
        <xdr:cNvPr id="9284" name="直線矢印コネクタ 527">
          <a:extLst>
            <a:ext uri="{FF2B5EF4-FFF2-40B4-BE49-F238E27FC236}">
              <a16:creationId xmlns:a16="http://schemas.microsoft.com/office/drawing/2014/main" id="{D5FF3E7C-34F7-4D21-BEE0-24DA64BC30E2}"/>
            </a:ext>
          </a:extLst>
        </xdr:cNvPr>
        <xdr:cNvCxnSpPr>
          <a:stCxn id="9263" idx="3"/>
          <a:endCxn id="639" idx="3"/>
        </xdr:cNvCxnSpPr>
      </xdr:nvCxnSpPr>
      <xdr:spPr>
        <a:xfrm flipV="1">
          <a:off x="5124450" y="13601700"/>
          <a:ext cx="1981200" cy="3375554"/>
        </a:xfrm>
        <a:prstGeom prst="bentConnector3">
          <a:avLst>
            <a:gd name="adj1" fmla="val 14615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97</xdr:row>
      <xdr:rowOff>142875</xdr:rowOff>
    </xdr:from>
    <xdr:to>
      <xdr:col>47</xdr:col>
      <xdr:colOff>76200</xdr:colOff>
      <xdr:row>102</xdr:row>
      <xdr:rowOff>85725</xdr:rowOff>
    </xdr:to>
    <xdr:grpSp>
      <xdr:nvGrpSpPr>
        <xdr:cNvPr id="9287" name="グループ化 9286">
          <a:extLst>
            <a:ext uri="{FF2B5EF4-FFF2-40B4-BE49-F238E27FC236}">
              <a16:creationId xmlns:a16="http://schemas.microsoft.com/office/drawing/2014/main" id="{426B103F-234B-487A-97A1-DCD6486C7B05}"/>
            </a:ext>
          </a:extLst>
        </xdr:cNvPr>
        <xdr:cNvGrpSpPr/>
      </xdr:nvGrpSpPr>
      <xdr:grpSpPr>
        <a:xfrm>
          <a:off x="6543675" y="17878425"/>
          <a:ext cx="2486025" cy="847725"/>
          <a:chOff x="-114300" y="1514475"/>
          <a:chExt cx="2486025" cy="847725"/>
        </a:xfrm>
      </xdr:grpSpPr>
      <xdr:pic>
        <xdr:nvPicPr>
          <xdr:cNvPr id="9288" name="図 928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0C0B26F-C032-C308-C1FA-3AA6997A744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89" name="テキスト ボックス 9288">
            <a:extLst>
              <a:ext uri="{FF2B5EF4-FFF2-40B4-BE49-F238E27FC236}">
                <a16:creationId xmlns:a16="http://schemas.microsoft.com/office/drawing/2014/main" id="{8DC4D72D-D60B-955A-CFA4-A31B74AD266A}"/>
              </a:ext>
            </a:extLst>
          </xdr:cNvPr>
          <xdr:cNvSpPr txBox="1"/>
        </xdr:nvSpPr>
        <xdr:spPr>
          <a:xfrm>
            <a:off x="-114300" y="2114548"/>
            <a:ext cx="24860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171450</xdr:colOff>
      <xdr:row>96</xdr:row>
      <xdr:rowOff>146579</xdr:rowOff>
    </xdr:from>
    <xdr:to>
      <xdr:col>38</xdr:col>
      <xdr:colOff>123825</xdr:colOff>
      <xdr:row>99</xdr:row>
      <xdr:rowOff>133350</xdr:rowOff>
    </xdr:to>
    <xdr:cxnSp macro="">
      <xdr:nvCxnSpPr>
        <xdr:cNvPr id="9293" name="直線矢印コネクタ 9292">
          <a:extLst>
            <a:ext uri="{FF2B5EF4-FFF2-40B4-BE49-F238E27FC236}">
              <a16:creationId xmlns:a16="http://schemas.microsoft.com/office/drawing/2014/main" id="{998A16A5-6FB6-4B64-95EF-4F560872F1C6}"/>
            </a:ext>
          </a:extLst>
        </xdr:cNvPr>
        <xdr:cNvCxnSpPr>
          <a:stCxn id="9263" idx="3"/>
          <a:endCxn id="9288" idx="1"/>
        </xdr:cNvCxnSpPr>
      </xdr:nvCxnSpPr>
      <xdr:spPr>
        <a:xfrm>
          <a:off x="5124450" y="16977254"/>
          <a:ext cx="1285875" cy="529696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96</xdr:row>
      <xdr:rowOff>142875</xdr:rowOff>
    </xdr:from>
    <xdr:to>
      <xdr:col>70</xdr:col>
      <xdr:colOff>49744</xdr:colOff>
      <xdr:row>99</xdr:row>
      <xdr:rowOff>179534</xdr:rowOff>
    </xdr:to>
    <xdr:cxnSp macro="">
      <xdr:nvCxnSpPr>
        <xdr:cNvPr id="9323" name="直線矢印コネクタ 527">
          <a:extLst>
            <a:ext uri="{FF2B5EF4-FFF2-40B4-BE49-F238E27FC236}">
              <a16:creationId xmlns:a16="http://schemas.microsoft.com/office/drawing/2014/main" id="{B1190024-9DE8-45C2-B10C-C4AB8B0CD0D3}"/>
            </a:ext>
          </a:extLst>
        </xdr:cNvPr>
        <xdr:cNvCxnSpPr>
          <a:endCxn id="9235" idx="1"/>
        </xdr:cNvCxnSpPr>
      </xdr:nvCxnSpPr>
      <xdr:spPr>
        <a:xfrm>
          <a:off x="5591175" y="16973550"/>
          <a:ext cx="6841069" cy="57958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110</xdr:row>
      <xdr:rowOff>66675</xdr:rowOff>
    </xdr:from>
    <xdr:to>
      <xdr:col>20</xdr:col>
      <xdr:colOff>161925</xdr:colOff>
      <xdr:row>115</xdr:row>
      <xdr:rowOff>76200</xdr:rowOff>
    </xdr:to>
    <xdr:grpSp>
      <xdr:nvGrpSpPr>
        <xdr:cNvPr id="9335" name="グループ化 9334">
          <a:extLst>
            <a:ext uri="{FF2B5EF4-FFF2-40B4-BE49-F238E27FC236}">
              <a16:creationId xmlns:a16="http://schemas.microsoft.com/office/drawing/2014/main" id="{496DA2DE-7E7F-4EAE-BE89-41362D47F036}"/>
            </a:ext>
          </a:extLst>
        </xdr:cNvPr>
        <xdr:cNvGrpSpPr/>
      </xdr:nvGrpSpPr>
      <xdr:grpSpPr>
        <a:xfrm>
          <a:off x="1724025" y="20154900"/>
          <a:ext cx="2247900" cy="914400"/>
          <a:chOff x="76201" y="1514475"/>
          <a:chExt cx="2247900" cy="914400"/>
        </a:xfrm>
      </xdr:grpSpPr>
      <xdr:pic>
        <xdr:nvPicPr>
          <xdr:cNvPr id="9336" name="図 93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28BBCD8B-AF0A-6EA7-EF82-E78604BBCEC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37" name="テキスト ボックス 9336">
            <a:extLst>
              <a:ext uri="{FF2B5EF4-FFF2-40B4-BE49-F238E27FC236}">
                <a16:creationId xmlns:a16="http://schemas.microsoft.com/office/drawing/2014/main" id="{B18A67C1-D9C6-CDD1-A5B7-D4497B9C564F}"/>
              </a:ext>
            </a:extLst>
          </xdr:cNvPr>
          <xdr:cNvSpPr txBox="1"/>
        </xdr:nvSpPr>
        <xdr:spPr>
          <a:xfrm>
            <a:off x="76201" y="2143124"/>
            <a:ext cx="22479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着工報告担当者リスト（特定案件のみ）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9524</xdr:colOff>
      <xdr:row>112</xdr:row>
      <xdr:rowOff>57150</xdr:rowOff>
    </xdr:from>
    <xdr:to>
      <xdr:col>22</xdr:col>
      <xdr:colOff>171450</xdr:colOff>
      <xdr:row>112</xdr:row>
      <xdr:rowOff>60854</xdr:rowOff>
    </xdr:to>
    <xdr:cxnSp macro="">
      <xdr:nvCxnSpPr>
        <xdr:cNvPr id="9338" name="直線矢印コネクタ 527">
          <a:extLst>
            <a:ext uri="{FF2B5EF4-FFF2-40B4-BE49-F238E27FC236}">
              <a16:creationId xmlns:a16="http://schemas.microsoft.com/office/drawing/2014/main" id="{C94B4869-B31F-4789-AEAF-18C65876F38A}"/>
            </a:ext>
          </a:extLst>
        </xdr:cNvPr>
        <xdr:cNvCxnSpPr>
          <a:stCxn id="9336" idx="3"/>
          <a:endCxn id="9340" idx="1"/>
        </xdr:cNvCxnSpPr>
      </xdr:nvCxnSpPr>
      <xdr:spPr>
        <a:xfrm>
          <a:off x="2105024" y="19783425"/>
          <a:ext cx="1304926" cy="3704"/>
        </a:xfrm>
        <a:prstGeom prst="straightConnector1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171450</xdr:colOff>
      <xdr:row>111</xdr:row>
      <xdr:rowOff>76200</xdr:rowOff>
    </xdr:from>
    <xdr:to>
      <xdr:col>31</xdr:col>
      <xdr:colOff>133350</xdr:colOff>
      <xdr:row>113</xdr:row>
      <xdr:rowOff>45508</xdr:rowOff>
    </xdr:to>
    <xdr:sp macro="" textlink="">
      <xdr:nvSpPr>
        <xdr:cNvPr id="9340" name="正方形/長方形 9339">
          <a:extLst>
            <a:ext uri="{FF2B5EF4-FFF2-40B4-BE49-F238E27FC236}">
              <a16:creationId xmlns:a16="http://schemas.microsoft.com/office/drawing/2014/main" id="{09D72808-D18C-4D4E-AB77-B5CF188A9CD5}"/>
            </a:ext>
          </a:extLst>
        </xdr:cNvPr>
        <xdr:cNvSpPr/>
      </xdr:nvSpPr>
      <xdr:spPr>
        <a:xfrm>
          <a:off x="3409950" y="19621500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個別着工引き取り便送付用</a:t>
          </a:r>
        </a:p>
      </xdr:txBody>
    </xdr:sp>
    <xdr:clientData/>
  </xdr:twoCellAnchor>
  <xdr:twoCellAnchor>
    <xdr:from>
      <xdr:col>34</xdr:col>
      <xdr:colOff>104774</xdr:colOff>
      <xdr:row>114</xdr:row>
      <xdr:rowOff>133350</xdr:rowOff>
    </xdr:from>
    <xdr:to>
      <xdr:col>47</xdr:col>
      <xdr:colOff>171449</xdr:colOff>
      <xdr:row>119</xdr:row>
      <xdr:rowOff>152400</xdr:rowOff>
    </xdr:to>
    <xdr:grpSp>
      <xdr:nvGrpSpPr>
        <xdr:cNvPr id="9342" name="グループ化 9341">
          <a:extLst>
            <a:ext uri="{FF2B5EF4-FFF2-40B4-BE49-F238E27FC236}">
              <a16:creationId xmlns:a16="http://schemas.microsoft.com/office/drawing/2014/main" id="{ADD8F94C-70DE-4851-921E-F76C52C1FBF9}"/>
            </a:ext>
          </a:extLst>
        </xdr:cNvPr>
        <xdr:cNvGrpSpPr/>
      </xdr:nvGrpSpPr>
      <xdr:grpSpPr>
        <a:xfrm>
          <a:off x="6581774" y="20945475"/>
          <a:ext cx="2543175" cy="923925"/>
          <a:chOff x="-171450" y="1514475"/>
          <a:chExt cx="2543175" cy="923925"/>
        </a:xfrm>
      </xdr:grpSpPr>
      <xdr:pic>
        <xdr:nvPicPr>
          <xdr:cNvPr id="9343" name="図 93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85A2FE6-B932-540A-C736-D4B6E98F4C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44" name="テキスト ボックス 9343">
            <a:extLst>
              <a:ext uri="{FF2B5EF4-FFF2-40B4-BE49-F238E27FC236}">
                <a16:creationId xmlns:a16="http://schemas.microsoft.com/office/drawing/2014/main" id="{478D05EF-493F-A168-86CC-5BDD1ADB1287}"/>
              </a:ext>
            </a:extLst>
          </xdr:cNvPr>
          <xdr:cNvSpPr txBox="1"/>
        </xdr:nvSpPr>
        <xdr:spPr>
          <a:xfrm>
            <a:off x="-171450" y="2152649"/>
            <a:ext cx="25431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特定案件の着工報告便宛先取込用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133350</xdr:colOff>
      <xdr:row>112</xdr:row>
      <xdr:rowOff>60854</xdr:rowOff>
    </xdr:from>
    <xdr:to>
      <xdr:col>39</xdr:col>
      <xdr:colOff>28574</xdr:colOff>
      <xdr:row>116</xdr:row>
      <xdr:rowOff>123825</xdr:rowOff>
    </xdr:to>
    <xdr:cxnSp macro="">
      <xdr:nvCxnSpPr>
        <xdr:cNvPr id="9345" name="直線矢印コネクタ 527">
          <a:extLst>
            <a:ext uri="{FF2B5EF4-FFF2-40B4-BE49-F238E27FC236}">
              <a16:creationId xmlns:a16="http://schemas.microsoft.com/office/drawing/2014/main" id="{FF3CB922-2EF8-4E0E-A4E6-5E41C77CE052}"/>
            </a:ext>
          </a:extLst>
        </xdr:cNvPr>
        <xdr:cNvCxnSpPr>
          <a:stCxn id="9340" idx="3"/>
          <a:endCxn id="9343" idx="1"/>
        </xdr:cNvCxnSpPr>
      </xdr:nvCxnSpPr>
      <xdr:spPr>
        <a:xfrm>
          <a:off x="5086350" y="19787129"/>
          <a:ext cx="1419224" cy="786871"/>
        </a:xfrm>
        <a:prstGeom prst="bentConnector3">
          <a:avLst>
            <a:gd name="adj1" fmla="val 41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47626</xdr:colOff>
      <xdr:row>99</xdr:row>
      <xdr:rowOff>179534</xdr:rowOff>
    </xdr:from>
    <xdr:to>
      <xdr:col>70</xdr:col>
      <xdr:colOff>49744</xdr:colOff>
      <xdr:row>112</xdr:row>
      <xdr:rowOff>47626</xdr:rowOff>
    </xdr:to>
    <xdr:cxnSp macro="">
      <xdr:nvCxnSpPr>
        <xdr:cNvPr id="9348" name="直線矢印コネクタ 527">
          <a:extLst>
            <a:ext uri="{FF2B5EF4-FFF2-40B4-BE49-F238E27FC236}">
              <a16:creationId xmlns:a16="http://schemas.microsoft.com/office/drawing/2014/main" id="{0A8AF850-D522-4360-B377-566064916DCF}"/>
            </a:ext>
          </a:extLst>
        </xdr:cNvPr>
        <xdr:cNvCxnSpPr>
          <a:endCxn id="9235" idx="1"/>
        </xdr:cNvCxnSpPr>
      </xdr:nvCxnSpPr>
      <xdr:spPr>
        <a:xfrm flipV="1">
          <a:off x="5572126" y="17553134"/>
          <a:ext cx="6860118" cy="2220767"/>
        </a:xfrm>
        <a:prstGeom prst="bentConnector3">
          <a:avLst>
            <a:gd name="adj1" fmla="val 5013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133350</xdr:colOff>
      <xdr:row>112</xdr:row>
      <xdr:rowOff>60854</xdr:rowOff>
    </xdr:from>
    <xdr:to>
      <xdr:col>39</xdr:col>
      <xdr:colOff>59269</xdr:colOff>
      <xdr:row>121</xdr:row>
      <xdr:rowOff>170009</xdr:rowOff>
    </xdr:to>
    <xdr:cxnSp macro="">
      <xdr:nvCxnSpPr>
        <xdr:cNvPr id="9379" name="直線矢印コネクタ 527">
          <a:extLst>
            <a:ext uri="{FF2B5EF4-FFF2-40B4-BE49-F238E27FC236}">
              <a16:creationId xmlns:a16="http://schemas.microsoft.com/office/drawing/2014/main" id="{353150E6-5099-4FC7-A2CF-6E8367F50DFC}"/>
            </a:ext>
          </a:extLst>
        </xdr:cNvPr>
        <xdr:cNvCxnSpPr>
          <a:stCxn id="9340" idx="3"/>
          <a:endCxn id="9384" idx="1"/>
        </xdr:cNvCxnSpPr>
      </xdr:nvCxnSpPr>
      <xdr:spPr>
        <a:xfrm>
          <a:off x="5086350" y="19787129"/>
          <a:ext cx="1449919" cy="1737930"/>
        </a:xfrm>
        <a:prstGeom prst="bentConnector3">
          <a:avLst>
            <a:gd name="adj1" fmla="val 4080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66675</xdr:colOff>
      <xdr:row>120</xdr:row>
      <xdr:rowOff>66675</xdr:rowOff>
    </xdr:from>
    <xdr:to>
      <xdr:col>45</xdr:col>
      <xdr:colOff>104775</xdr:colOff>
      <xdr:row>128</xdr:row>
      <xdr:rowOff>38100</xdr:rowOff>
    </xdr:to>
    <xdr:grpSp>
      <xdr:nvGrpSpPr>
        <xdr:cNvPr id="9383" name="グループ化 9382">
          <a:extLst>
            <a:ext uri="{FF2B5EF4-FFF2-40B4-BE49-F238E27FC236}">
              <a16:creationId xmlns:a16="http://schemas.microsoft.com/office/drawing/2014/main" id="{B4C73B0C-92C3-4D29-8BED-203F39836A79}"/>
            </a:ext>
          </a:extLst>
        </xdr:cNvPr>
        <xdr:cNvGrpSpPr/>
      </xdr:nvGrpSpPr>
      <xdr:grpSpPr>
        <a:xfrm>
          <a:off x="6924675" y="21964650"/>
          <a:ext cx="1752600" cy="1419225"/>
          <a:chOff x="8870949" y="1661581"/>
          <a:chExt cx="1752599" cy="1419225"/>
        </a:xfrm>
      </xdr:grpSpPr>
      <xdr:pic>
        <xdr:nvPicPr>
          <xdr:cNvPr id="9384" name="図 9383">
            <a:extLst>
              <a:ext uri="{FF2B5EF4-FFF2-40B4-BE49-F238E27FC236}">
                <a16:creationId xmlns:a16="http://schemas.microsoft.com/office/drawing/2014/main" id="{FFAD50EB-395D-D4DB-7322-A4E3C2B83B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385" name="テキスト ボックス 9384">
            <a:extLst>
              <a:ext uri="{FF2B5EF4-FFF2-40B4-BE49-F238E27FC236}">
                <a16:creationId xmlns:a16="http://schemas.microsoft.com/office/drawing/2014/main" id="{ECD1CC6C-4A73-2812-5D2F-8662405527CE}"/>
              </a:ext>
            </a:extLst>
          </xdr:cNvPr>
          <xdr:cNvSpPr txBox="1"/>
        </xdr:nvSpPr>
        <xdr:spPr>
          <a:xfrm>
            <a:off x="8870949" y="2175930"/>
            <a:ext cx="1752599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月度着工報告ご依頼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｛振分先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CD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8</xdr:col>
      <xdr:colOff>133349</xdr:colOff>
      <xdr:row>127</xdr:row>
      <xdr:rowOff>95250</xdr:rowOff>
    </xdr:from>
    <xdr:to>
      <xdr:col>20</xdr:col>
      <xdr:colOff>161924</xdr:colOff>
      <xdr:row>132</xdr:row>
      <xdr:rowOff>123825</xdr:rowOff>
    </xdr:to>
    <xdr:grpSp>
      <xdr:nvGrpSpPr>
        <xdr:cNvPr id="9388" name="グループ化 9387">
          <a:extLst>
            <a:ext uri="{FF2B5EF4-FFF2-40B4-BE49-F238E27FC236}">
              <a16:creationId xmlns:a16="http://schemas.microsoft.com/office/drawing/2014/main" id="{F8285DA4-AE62-4503-9BC1-7D35836AF98C}"/>
            </a:ext>
          </a:extLst>
        </xdr:cNvPr>
        <xdr:cNvGrpSpPr/>
      </xdr:nvGrpSpPr>
      <xdr:grpSpPr>
        <a:xfrm>
          <a:off x="1657349" y="23260050"/>
          <a:ext cx="2314575" cy="933450"/>
          <a:chOff x="-38100" y="1514475"/>
          <a:chExt cx="2314575" cy="933450"/>
        </a:xfrm>
      </xdr:grpSpPr>
      <xdr:pic>
        <xdr:nvPicPr>
          <xdr:cNvPr id="9389" name="図 938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2D6E9C2-0661-8A3A-3ACB-F8AD25200FA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90" name="テキスト ボックス 9389">
            <a:extLst>
              <a:ext uri="{FF2B5EF4-FFF2-40B4-BE49-F238E27FC236}">
                <a16:creationId xmlns:a16="http://schemas.microsoft.com/office/drawing/2014/main" id="{556D10C1-7DA6-E0C8-E1CA-CCD0FED0F00B}"/>
              </a:ext>
            </a:extLst>
          </xdr:cNvPr>
          <xdr:cNvSpPr txBox="1"/>
        </xdr:nvSpPr>
        <xdr:spPr>
          <a:xfrm>
            <a:off x="-38100" y="2162174"/>
            <a:ext cx="2314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案件管理シート未提出クライアントリスト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57149</xdr:colOff>
      <xdr:row>129</xdr:row>
      <xdr:rowOff>85725</xdr:rowOff>
    </xdr:from>
    <xdr:to>
      <xdr:col>23</xdr:col>
      <xdr:colOff>57150</xdr:colOff>
      <xdr:row>133</xdr:row>
      <xdr:rowOff>118004</xdr:rowOff>
    </xdr:to>
    <xdr:cxnSp macro="">
      <xdr:nvCxnSpPr>
        <xdr:cNvPr id="9391" name="直線矢印コネクタ 527">
          <a:extLst>
            <a:ext uri="{FF2B5EF4-FFF2-40B4-BE49-F238E27FC236}">
              <a16:creationId xmlns:a16="http://schemas.microsoft.com/office/drawing/2014/main" id="{D8C5E1C0-438B-4BD7-A577-8219357578E8}"/>
            </a:ext>
          </a:extLst>
        </xdr:cNvPr>
        <xdr:cNvCxnSpPr>
          <a:stCxn id="9389" idx="3"/>
          <a:endCxn id="9408" idx="1"/>
        </xdr:cNvCxnSpPr>
      </xdr:nvCxnSpPr>
      <xdr:spPr>
        <a:xfrm>
          <a:off x="2152649" y="22888575"/>
          <a:ext cx="1333501" cy="756179"/>
        </a:xfrm>
        <a:prstGeom prst="bentConnector3">
          <a:avLst>
            <a:gd name="adj1" fmla="val 6357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57151</xdr:colOff>
      <xdr:row>54</xdr:row>
      <xdr:rowOff>161925</xdr:rowOff>
    </xdr:from>
    <xdr:to>
      <xdr:col>25</xdr:col>
      <xdr:colOff>133352</xdr:colOff>
      <xdr:row>133</xdr:row>
      <xdr:rowOff>118004</xdr:rowOff>
    </xdr:to>
    <xdr:cxnSp macro="">
      <xdr:nvCxnSpPr>
        <xdr:cNvPr id="9393" name="直線矢印コネクタ 527">
          <a:extLst>
            <a:ext uri="{FF2B5EF4-FFF2-40B4-BE49-F238E27FC236}">
              <a16:creationId xmlns:a16="http://schemas.microsoft.com/office/drawing/2014/main" id="{0EAF8219-C2C3-4448-BAA4-B5F5CBF859AF}"/>
            </a:ext>
          </a:extLst>
        </xdr:cNvPr>
        <xdr:cNvCxnSpPr>
          <a:stCxn id="527" idx="1"/>
          <a:endCxn id="9408" idx="1"/>
        </xdr:cNvCxnSpPr>
      </xdr:nvCxnSpPr>
      <xdr:spPr>
        <a:xfrm rot="10800000" flipV="1">
          <a:off x="3486151" y="9391650"/>
          <a:ext cx="457201" cy="14253104"/>
        </a:xfrm>
        <a:prstGeom prst="bentConnector3">
          <a:avLst>
            <a:gd name="adj1" fmla="val 72291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57150</xdr:colOff>
      <xdr:row>132</xdr:row>
      <xdr:rowOff>133350</xdr:rowOff>
    </xdr:from>
    <xdr:to>
      <xdr:col>33</xdr:col>
      <xdr:colOff>95250</xdr:colOff>
      <xdr:row>134</xdr:row>
      <xdr:rowOff>102658</xdr:rowOff>
    </xdr:to>
    <xdr:sp macro="" textlink="">
      <xdr:nvSpPr>
        <xdr:cNvPr id="9408" name="正方形/長方形 9407">
          <a:extLst>
            <a:ext uri="{FF2B5EF4-FFF2-40B4-BE49-F238E27FC236}">
              <a16:creationId xmlns:a16="http://schemas.microsoft.com/office/drawing/2014/main" id="{30BEA437-E628-4955-B483-3222463DC4E8}"/>
            </a:ext>
          </a:extLst>
        </xdr:cNvPr>
        <xdr:cNvSpPr/>
      </xdr:nvSpPr>
      <xdr:spPr>
        <a:xfrm>
          <a:off x="3486150" y="23479125"/>
          <a:ext cx="19431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案件管理シート未提出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PUSH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送付用</a:t>
          </a:r>
        </a:p>
      </xdr:txBody>
    </xdr:sp>
    <xdr:clientData/>
  </xdr:twoCellAnchor>
  <xdr:twoCellAnchor>
    <xdr:from>
      <xdr:col>37</xdr:col>
      <xdr:colOff>123825</xdr:colOff>
      <xdr:row>135</xdr:row>
      <xdr:rowOff>161925</xdr:rowOff>
    </xdr:from>
    <xdr:to>
      <xdr:col>52</xdr:col>
      <xdr:colOff>161925</xdr:colOff>
      <xdr:row>140</xdr:row>
      <xdr:rowOff>142875</xdr:rowOff>
    </xdr:to>
    <xdr:grpSp>
      <xdr:nvGrpSpPr>
        <xdr:cNvPr id="9419" name="グループ化 9418">
          <a:extLst>
            <a:ext uri="{FF2B5EF4-FFF2-40B4-BE49-F238E27FC236}">
              <a16:creationId xmlns:a16="http://schemas.microsoft.com/office/drawing/2014/main" id="{D07884BA-E0A8-42A0-8C04-85253B188639}"/>
            </a:ext>
          </a:extLst>
        </xdr:cNvPr>
        <xdr:cNvGrpSpPr/>
      </xdr:nvGrpSpPr>
      <xdr:grpSpPr>
        <a:xfrm>
          <a:off x="7172325" y="24774525"/>
          <a:ext cx="2895600" cy="885825"/>
          <a:chOff x="-247650" y="1514475"/>
          <a:chExt cx="2895600" cy="885825"/>
        </a:xfrm>
      </xdr:grpSpPr>
      <xdr:pic>
        <xdr:nvPicPr>
          <xdr:cNvPr id="9420" name="図 941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42578655-657E-D7FA-1B4E-C299FE76497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21" name="テキスト ボックス 9420">
            <a:extLst>
              <a:ext uri="{FF2B5EF4-FFF2-40B4-BE49-F238E27FC236}">
                <a16:creationId xmlns:a16="http://schemas.microsoft.com/office/drawing/2014/main" id="{6406A2B2-B205-74E4-4B03-BB4974FD3F9E}"/>
              </a:ext>
            </a:extLst>
          </xdr:cNvPr>
          <xdr:cNvSpPr txBox="1"/>
        </xdr:nvSpPr>
        <xdr:spPr>
          <a:xfrm>
            <a:off x="-247650" y="2114549"/>
            <a:ext cx="28956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未提出クライアントリスト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33</xdr:col>
      <xdr:colOff>95250</xdr:colOff>
      <xdr:row>133</xdr:row>
      <xdr:rowOff>118004</xdr:rowOff>
    </xdr:from>
    <xdr:to>
      <xdr:col>42</xdr:col>
      <xdr:colOff>123825</xdr:colOff>
      <xdr:row>137</xdr:row>
      <xdr:rowOff>152400</xdr:rowOff>
    </xdr:to>
    <xdr:cxnSp macro="">
      <xdr:nvCxnSpPr>
        <xdr:cNvPr id="9422" name="直線矢印コネクタ 527">
          <a:extLst>
            <a:ext uri="{FF2B5EF4-FFF2-40B4-BE49-F238E27FC236}">
              <a16:creationId xmlns:a16="http://schemas.microsoft.com/office/drawing/2014/main" id="{94AD3991-0ED7-4923-AF23-452E89BF2D79}"/>
            </a:ext>
          </a:extLst>
        </xdr:cNvPr>
        <xdr:cNvCxnSpPr>
          <a:stCxn id="9408" idx="3"/>
          <a:endCxn id="9420" idx="1"/>
        </xdr:cNvCxnSpPr>
      </xdr:nvCxnSpPr>
      <xdr:spPr>
        <a:xfrm>
          <a:off x="5429250" y="23644754"/>
          <a:ext cx="1743075" cy="758296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95250</xdr:colOff>
      <xdr:row>133</xdr:row>
      <xdr:rowOff>118004</xdr:rowOff>
    </xdr:from>
    <xdr:to>
      <xdr:col>42</xdr:col>
      <xdr:colOff>133350</xdr:colOff>
      <xdr:row>143</xdr:row>
      <xdr:rowOff>28575</xdr:rowOff>
    </xdr:to>
    <xdr:cxnSp macro="">
      <xdr:nvCxnSpPr>
        <xdr:cNvPr id="9425" name="直線矢印コネクタ 527">
          <a:extLst>
            <a:ext uri="{FF2B5EF4-FFF2-40B4-BE49-F238E27FC236}">
              <a16:creationId xmlns:a16="http://schemas.microsoft.com/office/drawing/2014/main" id="{8EA11AD8-A729-4844-B857-A11683D35F4A}"/>
            </a:ext>
          </a:extLst>
        </xdr:cNvPr>
        <xdr:cNvCxnSpPr>
          <a:stCxn id="9408" idx="3"/>
          <a:endCxn id="9429" idx="1"/>
        </xdr:cNvCxnSpPr>
      </xdr:nvCxnSpPr>
      <xdr:spPr>
        <a:xfrm>
          <a:off x="5429250" y="23644754"/>
          <a:ext cx="1752600" cy="17203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190499</xdr:colOff>
      <xdr:row>141</xdr:row>
      <xdr:rowOff>38100</xdr:rowOff>
    </xdr:from>
    <xdr:to>
      <xdr:col>53</xdr:col>
      <xdr:colOff>47624</xdr:colOff>
      <xdr:row>146</xdr:row>
      <xdr:rowOff>19050</xdr:rowOff>
    </xdr:to>
    <xdr:grpSp>
      <xdr:nvGrpSpPr>
        <xdr:cNvPr id="9428" name="グループ化 9427">
          <a:extLst>
            <a:ext uri="{FF2B5EF4-FFF2-40B4-BE49-F238E27FC236}">
              <a16:creationId xmlns:a16="http://schemas.microsoft.com/office/drawing/2014/main" id="{989A9F37-C239-4289-AA63-06935AA986AF}"/>
            </a:ext>
          </a:extLst>
        </xdr:cNvPr>
        <xdr:cNvGrpSpPr/>
      </xdr:nvGrpSpPr>
      <xdr:grpSpPr>
        <a:xfrm>
          <a:off x="7048499" y="25736550"/>
          <a:ext cx="3095625" cy="885825"/>
          <a:chOff x="-381001" y="1514475"/>
          <a:chExt cx="3095625" cy="885825"/>
        </a:xfrm>
      </xdr:grpSpPr>
      <xdr:pic>
        <xdr:nvPicPr>
          <xdr:cNvPr id="9429" name="図 942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423AD00-C59C-8EB9-8499-91A64B1D92D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30" name="テキスト ボックス 9429">
            <a:extLst>
              <a:ext uri="{FF2B5EF4-FFF2-40B4-BE49-F238E27FC236}">
                <a16:creationId xmlns:a16="http://schemas.microsoft.com/office/drawing/2014/main" id="{6F3ACBAD-2E88-D59C-9F2F-30C5F052E446}"/>
              </a:ext>
            </a:extLst>
          </xdr:cNvPr>
          <xdr:cNvSpPr txBox="1"/>
        </xdr:nvSpPr>
        <xdr:spPr>
          <a:xfrm>
            <a:off x="-381001" y="2114549"/>
            <a:ext cx="30956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案件管理シート未提出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PUSH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9</xdr:col>
      <xdr:colOff>152401</xdr:colOff>
      <xdr:row>150</xdr:row>
      <xdr:rowOff>0</xdr:rowOff>
    </xdr:from>
    <xdr:to>
      <xdr:col>20</xdr:col>
      <xdr:colOff>114301</xdr:colOff>
      <xdr:row>155</xdr:row>
      <xdr:rowOff>28575</xdr:rowOff>
    </xdr:to>
    <xdr:grpSp>
      <xdr:nvGrpSpPr>
        <xdr:cNvPr id="9478" name="グループ化 9477">
          <a:extLst>
            <a:ext uri="{FF2B5EF4-FFF2-40B4-BE49-F238E27FC236}">
              <a16:creationId xmlns:a16="http://schemas.microsoft.com/office/drawing/2014/main" id="{CE4BAB30-F4D6-460F-A97C-4BE4161FA219}"/>
            </a:ext>
          </a:extLst>
        </xdr:cNvPr>
        <xdr:cNvGrpSpPr/>
      </xdr:nvGrpSpPr>
      <xdr:grpSpPr>
        <a:xfrm>
          <a:off x="1866901" y="27327225"/>
          <a:ext cx="2057400" cy="933450"/>
          <a:chOff x="38101" y="1514475"/>
          <a:chExt cx="2057400" cy="933450"/>
        </a:xfrm>
      </xdr:grpSpPr>
      <xdr:pic>
        <xdr:nvPicPr>
          <xdr:cNvPr id="9479" name="図 947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398A836-598D-AAFF-97FC-B5AB431AD97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80" name="テキスト ボックス 9479">
            <a:extLst>
              <a:ext uri="{FF2B5EF4-FFF2-40B4-BE49-F238E27FC236}">
                <a16:creationId xmlns:a16="http://schemas.microsoft.com/office/drawing/2014/main" id="{6258B8D9-D1A3-279D-6D53-D8F2B867CBE5}"/>
              </a:ext>
            </a:extLst>
          </xdr:cNvPr>
          <xdr:cNvSpPr txBox="1"/>
        </xdr:nvSpPr>
        <xdr:spPr>
          <a:xfrm>
            <a:off x="38101" y="2162174"/>
            <a:ext cx="20574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HONEY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管理リマインド送付先リスト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22</xdr:col>
      <xdr:colOff>28575</xdr:colOff>
      <xdr:row>156</xdr:row>
      <xdr:rowOff>57150</xdr:rowOff>
    </xdr:from>
    <xdr:to>
      <xdr:col>30</xdr:col>
      <xdr:colOff>180975</xdr:colOff>
      <xdr:row>158</xdr:row>
      <xdr:rowOff>26458</xdr:rowOff>
    </xdr:to>
    <xdr:sp macro="" textlink="">
      <xdr:nvSpPr>
        <xdr:cNvPr id="9481" name="正方形/長方形 9480">
          <a:extLst>
            <a:ext uri="{FF2B5EF4-FFF2-40B4-BE49-F238E27FC236}">
              <a16:creationId xmlns:a16="http://schemas.microsoft.com/office/drawing/2014/main" id="{170DFF91-EA47-450B-9D88-0B6C9B83138C}"/>
            </a:ext>
          </a:extLst>
        </xdr:cNvPr>
        <xdr:cNvSpPr/>
      </xdr:nvSpPr>
      <xdr:spPr>
        <a:xfrm>
          <a:off x="3267075" y="277463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3_HONEY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案件進捗送付用</a:t>
          </a:r>
        </a:p>
      </xdr:txBody>
    </xdr:sp>
    <xdr:clientData/>
  </xdr:twoCellAnchor>
  <xdr:twoCellAnchor>
    <xdr:from>
      <xdr:col>22</xdr:col>
      <xdr:colOff>28575</xdr:colOff>
      <xdr:row>54</xdr:row>
      <xdr:rowOff>161925</xdr:rowOff>
    </xdr:from>
    <xdr:to>
      <xdr:col>25</xdr:col>
      <xdr:colOff>133351</xdr:colOff>
      <xdr:row>157</xdr:row>
      <xdr:rowOff>41804</xdr:rowOff>
    </xdr:to>
    <xdr:cxnSp macro="">
      <xdr:nvCxnSpPr>
        <xdr:cNvPr id="9482" name="直線矢印コネクタ 527">
          <a:extLst>
            <a:ext uri="{FF2B5EF4-FFF2-40B4-BE49-F238E27FC236}">
              <a16:creationId xmlns:a16="http://schemas.microsoft.com/office/drawing/2014/main" id="{07C38C50-2F9C-4F6D-AB84-FBAE03817E16}"/>
            </a:ext>
          </a:extLst>
        </xdr:cNvPr>
        <xdr:cNvCxnSpPr>
          <a:stCxn id="527" idx="1"/>
          <a:endCxn id="9481" idx="1"/>
        </xdr:cNvCxnSpPr>
      </xdr:nvCxnSpPr>
      <xdr:spPr>
        <a:xfrm rot="10800000" flipV="1">
          <a:off x="3267075" y="9391650"/>
          <a:ext cx="676276" cy="18520304"/>
        </a:xfrm>
        <a:prstGeom prst="bentConnector3">
          <a:avLst>
            <a:gd name="adj1" fmla="val 48873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151</xdr:row>
      <xdr:rowOff>171450</xdr:rowOff>
    </xdr:from>
    <xdr:to>
      <xdr:col>22</xdr:col>
      <xdr:colOff>28575</xdr:colOff>
      <xdr:row>157</xdr:row>
      <xdr:rowOff>41804</xdr:rowOff>
    </xdr:to>
    <xdr:cxnSp macro="">
      <xdr:nvCxnSpPr>
        <xdr:cNvPr id="9494" name="直線矢印コネクタ 527">
          <a:extLst>
            <a:ext uri="{FF2B5EF4-FFF2-40B4-BE49-F238E27FC236}">
              <a16:creationId xmlns:a16="http://schemas.microsoft.com/office/drawing/2014/main" id="{04821268-51C2-4B05-B16C-98D5DEC6E93E}"/>
            </a:ext>
          </a:extLst>
        </xdr:cNvPr>
        <xdr:cNvCxnSpPr>
          <a:stCxn id="9479" idx="3"/>
          <a:endCxn id="9481" idx="1"/>
        </xdr:cNvCxnSpPr>
      </xdr:nvCxnSpPr>
      <xdr:spPr>
        <a:xfrm>
          <a:off x="2286000" y="26955750"/>
          <a:ext cx="981075" cy="956204"/>
        </a:xfrm>
        <a:prstGeom prst="bentConnector3">
          <a:avLst>
            <a:gd name="adj1" fmla="val 6359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76199</xdr:colOff>
      <xdr:row>160</xdr:row>
      <xdr:rowOff>104775</xdr:rowOff>
    </xdr:from>
    <xdr:to>
      <xdr:col>53</xdr:col>
      <xdr:colOff>180974</xdr:colOff>
      <xdr:row>165</xdr:row>
      <xdr:rowOff>152400</xdr:rowOff>
    </xdr:to>
    <xdr:grpSp>
      <xdr:nvGrpSpPr>
        <xdr:cNvPr id="9501" name="グループ化 9500">
          <a:extLst>
            <a:ext uri="{FF2B5EF4-FFF2-40B4-BE49-F238E27FC236}">
              <a16:creationId xmlns:a16="http://schemas.microsoft.com/office/drawing/2014/main" id="{6E7E951A-09C0-4D72-B62F-8BC9D1023C2D}"/>
            </a:ext>
          </a:extLst>
        </xdr:cNvPr>
        <xdr:cNvGrpSpPr/>
      </xdr:nvGrpSpPr>
      <xdr:grpSpPr>
        <a:xfrm>
          <a:off x="6934199" y="29241750"/>
          <a:ext cx="3343275" cy="952500"/>
          <a:chOff x="-552451" y="1514475"/>
          <a:chExt cx="3343275" cy="952500"/>
        </a:xfrm>
      </xdr:grpSpPr>
      <xdr:pic>
        <xdr:nvPicPr>
          <xdr:cNvPr id="9502" name="図 950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BCC56C7-D34E-89FE-F04F-6EBE3A29E0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03" name="テキスト ボックス 9502">
            <a:extLst>
              <a:ext uri="{FF2B5EF4-FFF2-40B4-BE49-F238E27FC236}">
                <a16:creationId xmlns:a16="http://schemas.microsoft.com/office/drawing/2014/main" id="{1A4ECC2F-3A96-45D7-1B80-DC2C5A4A6FF6}"/>
              </a:ext>
            </a:extLst>
          </xdr:cNvPr>
          <xdr:cNvSpPr txBox="1"/>
        </xdr:nvSpPr>
        <xdr:spPr>
          <a:xfrm>
            <a:off x="-552451" y="2181224"/>
            <a:ext cx="3343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管理リマインド送付先リスト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157</xdr:row>
      <xdr:rowOff>41804</xdr:rowOff>
    </xdr:from>
    <xdr:to>
      <xdr:col>43</xdr:col>
      <xdr:colOff>0</xdr:colOff>
      <xdr:row>162</xdr:row>
      <xdr:rowOff>95250</xdr:rowOff>
    </xdr:to>
    <xdr:cxnSp macro="">
      <xdr:nvCxnSpPr>
        <xdr:cNvPr id="9504" name="直線矢印コネクタ 527">
          <a:extLst>
            <a:ext uri="{FF2B5EF4-FFF2-40B4-BE49-F238E27FC236}">
              <a16:creationId xmlns:a16="http://schemas.microsoft.com/office/drawing/2014/main" id="{995B3B3E-8C8F-49F7-9D9A-3E6910D630D9}"/>
            </a:ext>
          </a:extLst>
        </xdr:cNvPr>
        <xdr:cNvCxnSpPr>
          <a:stCxn id="9481" idx="3"/>
          <a:endCxn id="9502" idx="1"/>
        </xdr:cNvCxnSpPr>
      </xdr:nvCxnSpPr>
      <xdr:spPr>
        <a:xfrm>
          <a:off x="4943475" y="27911954"/>
          <a:ext cx="2295525" cy="958321"/>
        </a:xfrm>
        <a:prstGeom prst="bentConnector3">
          <a:avLst>
            <a:gd name="adj1" fmla="val 42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180975</xdr:colOff>
      <xdr:row>157</xdr:row>
      <xdr:rowOff>41804</xdr:rowOff>
    </xdr:from>
    <xdr:to>
      <xdr:col>43</xdr:col>
      <xdr:colOff>47626</xdr:colOff>
      <xdr:row>169</xdr:row>
      <xdr:rowOff>123825</xdr:rowOff>
    </xdr:to>
    <xdr:cxnSp macro="">
      <xdr:nvCxnSpPr>
        <xdr:cNvPr id="9507" name="直線矢印コネクタ 527">
          <a:extLst>
            <a:ext uri="{FF2B5EF4-FFF2-40B4-BE49-F238E27FC236}">
              <a16:creationId xmlns:a16="http://schemas.microsoft.com/office/drawing/2014/main" id="{FA1D2456-1201-4304-AE14-323A6F021C24}"/>
            </a:ext>
          </a:extLst>
        </xdr:cNvPr>
        <xdr:cNvCxnSpPr>
          <a:stCxn id="9481" idx="3"/>
          <a:endCxn id="9510" idx="1"/>
        </xdr:cNvCxnSpPr>
      </xdr:nvCxnSpPr>
      <xdr:spPr>
        <a:xfrm>
          <a:off x="4943475" y="27911954"/>
          <a:ext cx="2343151" cy="2253721"/>
        </a:xfrm>
        <a:prstGeom prst="bentConnector3">
          <a:avLst>
            <a:gd name="adj1" fmla="val 4187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57150</xdr:colOff>
      <xdr:row>167</xdr:row>
      <xdr:rowOff>133350</xdr:rowOff>
    </xdr:from>
    <xdr:to>
      <xdr:col>53</xdr:col>
      <xdr:colOff>28575</xdr:colOff>
      <xdr:row>173</xdr:row>
      <xdr:rowOff>0</xdr:rowOff>
    </xdr:to>
    <xdr:grpSp>
      <xdr:nvGrpSpPr>
        <xdr:cNvPr id="9509" name="グループ化 9508">
          <a:extLst>
            <a:ext uri="{FF2B5EF4-FFF2-40B4-BE49-F238E27FC236}">
              <a16:creationId xmlns:a16="http://schemas.microsoft.com/office/drawing/2014/main" id="{27C12E33-A424-472B-9432-E9EAA42CBF00}"/>
            </a:ext>
          </a:extLst>
        </xdr:cNvPr>
        <xdr:cNvGrpSpPr/>
      </xdr:nvGrpSpPr>
      <xdr:grpSpPr>
        <a:xfrm>
          <a:off x="7296150" y="30537150"/>
          <a:ext cx="2828925" cy="952500"/>
          <a:chOff x="-238126" y="1514475"/>
          <a:chExt cx="2828925" cy="952500"/>
        </a:xfrm>
      </xdr:grpSpPr>
      <xdr:pic>
        <xdr:nvPicPr>
          <xdr:cNvPr id="9510" name="図 950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0DFCE4FB-1CD4-AC60-0DE2-6FC17998434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11" name="テキスト ボックス 9510">
            <a:extLst>
              <a:ext uri="{FF2B5EF4-FFF2-40B4-BE49-F238E27FC236}">
                <a16:creationId xmlns:a16="http://schemas.microsoft.com/office/drawing/2014/main" id="{98B5FD2A-3A7E-AB5E-E6AD-76A116B8379D}"/>
              </a:ext>
            </a:extLst>
          </xdr:cNvPr>
          <xdr:cNvSpPr txBox="1"/>
        </xdr:nvSpPr>
        <xdr:spPr>
          <a:xfrm>
            <a:off x="-238126" y="2181224"/>
            <a:ext cx="28289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案件進捗依頼アドレス帳取込用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102</xdr:row>
      <xdr:rowOff>161925</xdr:rowOff>
    </xdr:from>
    <xdr:to>
      <xdr:col>70</xdr:col>
      <xdr:colOff>361950</xdr:colOff>
      <xdr:row>157</xdr:row>
      <xdr:rowOff>41804</xdr:rowOff>
    </xdr:to>
    <xdr:cxnSp macro="">
      <xdr:nvCxnSpPr>
        <xdr:cNvPr id="9515" name="直線矢印コネクタ 527">
          <a:extLst>
            <a:ext uri="{FF2B5EF4-FFF2-40B4-BE49-F238E27FC236}">
              <a16:creationId xmlns:a16="http://schemas.microsoft.com/office/drawing/2014/main" id="{13219BAB-1824-4DAA-BEF0-69FA1E9FAAD1}"/>
            </a:ext>
          </a:extLst>
        </xdr:cNvPr>
        <xdr:cNvCxnSpPr>
          <a:stCxn id="9481" idx="3"/>
          <a:endCxn id="9236" idx="2"/>
        </xdr:cNvCxnSpPr>
      </xdr:nvCxnSpPr>
      <xdr:spPr>
        <a:xfrm flipV="1">
          <a:off x="4943475" y="18078450"/>
          <a:ext cx="7800975" cy="98335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85725</xdr:colOff>
      <xdr:row>175</xdr:row>
      <xdr:rowOff>19050</xdr:rowOff>
    </xdr:from>
    <xdr:to>
      <xdr:col>20</xdr:col>
      <xdr:colOff>0</xdr:colOff>
      <xdr:row>180</xdr:row>
      <xdr:rowOff>47625</xdr:rowOff>
    </xdr:to>
    <xdr:grpSp>
      <xdr:nvGrpSpPr>
        <xdr:cNvPr id="9521" name="グループ化 9520">
          <a:extLst>
            <a:ext uri="{FF2B5EF4-FFF2-40B4-BE49-F238E27FC236}">
              <a16:creationId xmlns:a16="http://schemas.microsoft.com/office/drawing/2014/main" id="{C364958C-0B6A-4D95-BA57-88D467765F1B}"/>
            </a:ext>
          </a:extLst>
        </xdr:cNvPr>
        <xdr:cNvGrpSpPr/>
      </xdr:nvGrpSpPr>
      <xdr:grpSpPr>
        <a:xfrm>
          <a:off x="2181225" y="31870650"/>
          <a:ext cx="1628775" cy="933450"/>
          <a:chOff x="276226" y="1514475"/>
          <a:chExt cx="1628775" cy="933450"/>
        </a:xfrm>
      </xdr:grpSpPr>
      <xdr:pic>
        <xdr:nvPicPr>
          <xdr:cNvPr id="9522" name="図 952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6954F87-0A6A-EC6C-4A2B-C40C12E9D96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23" name="テキスト ボックス 9522">
            <a:extLst>
              <a:ext uri="{FF2B5EF4-FFF2-40B4-BE49-F238E27FC236}">
                <a16:creationId xmlns:a16="http://schemas.microsoft.com/office/drawing/2014/main" id="{21A6EE6E-49C5-41F9-BB19-79EC8672FDDC}"/>
              </a:ext>
            </a:extLst>
          </xdr:cNvPr>
          <xdr:cNvSpPr txBox="1"/>
        </xdr:nvSpPr>
        <xdr:spPr>
          <a:xfrm>
            <a:off x="276226" y="2162174"/>
            <a:ext cx="16287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133351</xdr:colOff>
      <xdr:row>54</xdr:row>
      <xdr:rowOff>161925</xdr:rowOff>
    </xdr:from>
    <xdr:to>
      <xdr:col>25</xdr:col>
      <xdr:colOff>133352</xdr:colOff>
      <xdr:row>183</xdr:row>
      <xdr:rowOff>175154</xdr:rowOff>
    </xdr:to>
    <xdr:cxnSp macro="">
      <xdr:nvCxnSpPr>
        <xdr:cNvPr id="9524" name="直線矢印コネクタ 527">
          <a:extLst>
            <a:ext uri="{FF2B5EF4-FFF2-40B4-BE49-F238E27FC236}">
              <a16:creationId xmlns:a16="http://schemas.microsoft.com/office/drawing/2014/main" id="{25940AF3-C944-49B6-9DE5-8AAF7CFE2AE2}"/>
            </a:ext>
          </a:extLst>
        </xdr:cNvPr>
        <xdr:cNvCxnSpPr>
          <a:stCxn id="527" idx="1"/>
          <a:endCxn id="9528" idx="1"/>
        </xdr:cNvCxnSpPr>
      </xdr:nvCxnSpPr>
      <xdr:spPr>
        <a:xfrm rot="10800000" flipV="1">
          <a:off x="3562351" y="9391650"/>
          <a:ext cx="381001" cy="23359004"/>
        </a:xfrm>
        <a:prstGeom prst="bentConnector3">
          <a:avLst>
            <a:gd name="adj1" fmla="val 867498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133350</xdr:colOff>
      <xdr:row>183</xdr:row>
      <xdr:rowOff>9525</xdr:rowOff>
    </xdr:from>
    <xdr:to>
      <xdr:col>32</xdr:col>
      <xdr:colOff>95250</xdr:colOff>
      <xdr:row>184</xdr:row>
      <xdr:rowOff>159808</xdr:rowOff>
    </xdr:to>
    <xdr:sp macro="" textlink="">
      <xdr:nvSpPr>
        <xdr:cNvPr id="9528" name="正方形/長方形 9527">
          <a:extLst>
            <a:ext uri="{FF2B5EF4-FFF2-40B4-BE49-F238E27FC236}">
              <a16:creationId xmlns:a16="http://schemas.microsoft.com/office/drawing/2014/main" id="{3C2FA4EE-0327-4953-A851-14BC4CEEF0DE}"/>
            </a:ext>
          </a:extLst>
        </xdr:cNvPr>
        <xdr:cNvSpPr/>
      </xdr:nvSpPr>
      <xdr:spPr>
        <a:xfrm>
          <a:off x="3562350" y="325850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案件アラート一括送付用</a:t>
          </a:r>
        </a:p>
      </xdr:txBody>
    </xdr:sp>
    <xdr:clientData/>
  </xdr:twoCellAnchor>
  <xdr:twoCellAnchor>
    <xdr:from>
      <xdr:col>17</xdr:col>
      <xdr:colOff>76199</xdr:colOff>
      <xdr:row>177</xdr:row>
      <xdr:rowOff>9525</xdr:rowOff>
    </xdr:from>
    <xdr:to>
      <xdr:col>23</xdr:col>
      <xdr:colOff>133350</xdr:colOff>
      <xdr:row>183</xdr:row>
      <xdr:rowOff>175154</xdr:rowOff>
    </xdr:to>
    <xdr:cxnSp macro="">
      <xdr:nvCxnSpPr>
        <xdr:cNvPr id="9531" name="直線矢印コネクタ 527">
          <a:extLst>
            <a:ext uri="{FF2B5EF4-FFF2-40B4-BE49-F238E27FC236}">
              <a16:creationId xmlns:a16="http://schemas.microsoft.com/office/drawing/2014/main" id="{C08E1D48-3052-4B13-B84A-5AD6778E6C0D}"/>
            </a:ext>
          </a:extLst>
        </xdr:cNvPr>
        <xdr:cNvCxnSpPr>
          <a:stCxn id="9522" idx="3"/>
          <a:endCxn id="9528" idx="1"/>
        </xdr:cNvCxnSpPr>
      </xdr:nvCxnSpPr>
      <xdr:spPr>
        <a:xfrm>
          <a:off x="2362199" y="31499175"/>
          <a:ext cx="1200151" cy="1251479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96</xdr:row>
      <xdr:rowOff>142875</xdr:rowOff>
    </xdr:from>
    <xdr:to>
      <xdr:col>23</xdr:col>
      <xdr:colOff>133349</xdr:colOff>
      <xdr:row>183</xdr:row>
      <xdr:rowOff>175154</xdr:rowOff>
    </xdr:to>
    <xdr:cxnSp macro="">
      <xdr:nvCxnSpPr>
        <xdr:cNvPr id="9534" name="直線矢印コネクタ 527">
          <a:extLst>
            <a:ext uri="{FF2B5EF4-FFF2-40B4-BE49-F238E27FC236}">
              <a16:creationId xmlns:a16="http://schemas.microsoft.com/office/drawing/2014/main" id="{F84C216D-7FC5-49C5-BF57-EF7EA846C99B}"/>
            </a:ext>
          </a:extLst>
        </xdr:cNvPr>
        <xdr:cNvCxnSpPr>
          <a:stCxn id="9246" idx="1"/>
          <a:endCxn id="9528" idx="1"/>
        </xdr:cNvCxnSpPr>
      </xdr:nvCxnSpPr>
      <xdr:spPr>
        <a:xfrm rot="10800000" flipH="1" flipV="1">
          <a:off x="1371598" y="16973550"/>
          <a:ext cx="2190751" cy="15777104"/>
        </a:xfrm>
        <a:prstGeom prst="bentConnector3">
          <a:avLst>
            <a:gd name="adj1" fmla="val -4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103</xdr:row>
      <xdr:rowOff>161924</xdr:rowOff>
    </xdr:from>
    <xdr:to>
      <xdr:col>23</xdr:col>
      <xdr:colOff>133349</xdr:colOff>
      <xdr:row>183</xdr:row>
      <xdr:rowOff>175153</xdr:rowOff>
    </xdr:to>
    <xdr:cxnSp macro="">
      <xdr:nvCxnSpPr>
        <xdr:cNvPr id="9541" name="直線矢印コネクタ 527">
          <a:extLst>
            <a:ext uri="{FF2B5EF4-FFF2-40B4-BE49-F238E27FC236}">
              <a16:creationId xmlns:a16="http://schemas.microsoft.com/office/drawing/2014/main" id="{16CDAF03-2B87-46F8-82FC-ACD61B3A8820}"/>
            </a:ext>
          </a:extLst>
        </xdr:cNvPr>
        <xdr:cNvCxnSpPr>
          <a:stCxn id="9249" idx="1"/>
          <a:endCxn id="9528" idx="1"/>
        </xdr:cNvCxnSpPr>
      </xdr:nvCxnSpPr>
      <xdr:spPr>
        <a:xfrm rot="10800000" flipH="1" flipV="1">
          <a:off x="1371598" y="18259424"/>
          <a:ext cx="2190751" cy="14491229"/>
        </a:xfrm>
        <a:prstGeom prst="bentConnector3">
          <a:avLst>
            <a:gd name="adj1" fmla="val -5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8762</xdr:colOff>
      <xdr:row>183</xdr:row>
      <xdr:rowOff>175154</xdr:rowOff>
    </xdr:from>
    <xdr:to>
      <xdr:col>23</xdr:col>
      <xdr:colOff>133350</xdr:colOff>
      <xdr:row>187</xdr:row>
      <xdr:rowOff>55709</xdr:rowOff>
    </xdr:to>
    <xdr:cxnSp macro="">
      <xdr:nvCxnSpPr>
        <xdr:cNvPr id="9545" name="直線矢印コネクタ 527">
          <a:extLst>
            <a:ext uri="{FF2B5EF4-FFF2-40B4-BE49-F238E27FC236}">
              <a16:creationId xmlns:a16="http://schemas.microsoft.com/office/drawing/2014/main" id="{416533D9-A690-4978-9FDA-060A1B658818}"/>
            </a:ext>
          </a:extLst>
        </xdr:cNvPr>
        <xdr:cNvCxnSpPr>
          <a:stCxn id="9549" idx="3"/>
          <a:endCxn id="9528" idx="1"/>
        </xdr:cNvCxnSpPr>
      </xdr:nvCxnSpPr>
      <xdr:spPr>
        <a:xfrm flipV="1">
          <a:off x="2294762" y="32750654"/>
          <a:ext cx="1267588" cy="604455"/>
        </a:xfrm>
        <a:prstGeom prst="bentConnector3">
          <a:avLst>
            <a:gd name="adj1" fmla="val 5225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142873</xdr:colOff>
      <xdr:row>185</xdr:row>
      <xdr:rowOff>133350</xdr:rowOff>
    </xdr:from>
    <xdr:to>
      <xdr:col>21</xdr:col>
      <xdr:colOff>152398</xdr:colOff>
      <xdr:row>190</xdr:row>
      <xdr:rowOff>104775</xdr:rowOff>
    </xdr:to>
    <xdr:grpSp>
      <xdr:nvGrpSpPr>
        <xdr:cNvPr id="9548" name="グループ化 9547">
          <a:extLst>
            <a:ext uri="{FF2B5EF4-FFF2-40B4-BE49-F238E27FC236}">
              <a16:creationId xmlns:a16="http://schemas.microsoft.com/office/drawing/2014/main" id="{23DD9D4C-5D86-4FB2-93AD-278EAF5C860B}"/>
            </a:ext>
          </a:extLst>
        </xdr:cNvPr>
        <xdr:cNvGrpSpPr/>
      </xdr:nvGrpSpPr>
      <xdr:grpSpPr>
        <a:xfrm>
          <a:off x="1857373" y="33794700"/>
          <a:ext cx="2295525" cy="876300"/>
          <a:chOff x="8613773" y="1661581"/>
          <a:chExt cx="2295524" cy="876300"/>
        </a:xfrm>
      </xdr:grpSpPr>
      <xdr:pic>
        <xdr:nvPicPr>
          <xdr:cNvPr id="9549" name="図 9548">
            <a:extLst>
              <a:ext uri="{FF2B5EF4-FFF2-40B4-BE49-F238E27FC236}">
                <a16:creationId xmlns:a16="http://schemas.microsoft.com/office/drawing/2014/main" id="{AADB577B-5338-71CC-EDC5-FDDDCC8A061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550" name="テキスト ボックス 9549">
            <a:extLst>
              <a:ext uri="{FF2B5EF4-FFF2-40B4-BE49-F238E27FC236}">
                <a16:creationId xmlns:a16="http://schemas.microsoft.com/office/drawing/2014/main" id="{9759CA8F-8639-FBB1-5A50-903570293E5B}"/>
              </a:ext>
            </a:extLst>
          </xdr:cNvPr>
          <xdr:cNvSpPr txBox="1"/>
        </xdr:nvSpPr>
        <xdr:spPr>
          <a:xfrm>
            <a:off x="8613773" y="2242605"/>
            <a:ext cx="2295524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38</xdr:col>
      <xdr:colOff>142875</xdr:colOff>
      <xdr:row>177</xdr:row>
      <xdr:rowOff>142875</xdr:rowOff>
    </xdr:from>
    <xdr:to>
      <xdr:col>52</xdr:col>
      <xdr:colOff>171450</xdr:colOff>
      <xdr:row>183</xdr:row>
      <xdr:rowOff>9525</xdr:rowOff>
    </xdr:to>
    <xdr:grpSp>
      <xdr:nvGrpSpPr>
        <xdr:cNvPr id="9553" name="グループ化 9552">
          <a:extLst>
            <a:ext uri="{FF2B5EF4-FFF2-40B4-BE49-F238E27FC236}">
              <a16:creationId xmlns:a16="http://schemas.microsoft.com/office/drawing/2014/main" id="{70D76DFC-A95B-4070-8050-8A4A2A47BE90}"/>
            </a:ext>
          </a:extLst>
        </xdr:cNvPr>
        <xdr:cNvGrpSpPr/>
      </xdr:nvGrpSpPr>
      <xdr:grpSpPr>
        <a:xfrm>
          <a:off x="7381875" y="32356425"/>
          <a:ext cx="2695575" cy="952500"/>
          <a:chOff x="-190501" y="1514475"/>
          <a:chExt cx="2695575" cy="952500"/>
        </a:xfrm>
      </xdr:grpSpPr>
      <xdr:pic>
        <xdr:nvPicPr>
          <xdr:cNvPr id="9554" name="図 9553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E092866-21DB-B448-A31F-5B6B427C7F3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55" name="テキスト ボックス 9554">
            <a:extLst>
              <a:ext uri="{FF2B5EF4-FFF2-40B4-BE49-F238E27FC236}">
                <a16:creationId xmlns:a16="http://schemas.microsoft.com/office/drawing/2014/main" id="{89E12C72-6FC2-E63B-A4AE-CA3F21BB88F5}"/>
              </a:ext>
            </a:extLst>
          </xdr:cNvPr>
          <xdr:cNvSpPr txBox="1"/>
        </xdr:nvSpPr>
        <xdr:spPr>
          <a:xfrm>
            <a:off x="-190501" y="2181224"/>
            <a:ext cx="2695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179</xdr:row>
      <xdr:rowOff>133350</xdr:rowOff>
    </xdr:from>
    <xdr:to>
      <xdr:col>43</xdr:col>
      <xdr:colOff>85726</xdr:colOff>
      <xdr:row>183</xdr:row>
      <xdr:rowOff>175154</xdr:rowOff>
    </xdr:to>
    <xdr:cxnSp macro="">
      <xdr:nvCxnSpPr>
        <xdr:cNvPr id="9556" name="直線矢印コネクタ 527">
          <a:extLst>
            <a:ext uri="{FF2B5EF4-FFF2-40B4-BE49-F238E27FC236}">
              <a16:creationId xmlns:a16="http://schemas.microsoft.com/office/drawing/2014/main" id="{AFF3259C-B218-4DD0-A8DB-6297FC036B39}"/>
            </a:ext>
          </a:extLst>
        </xdr:cNvPr>
        <xdr:cNvCxnSpPr>
          <a:stCxn id="9528" idx="3"/>
          <a:endCxn id="9554" idx="1"/>
        </xdr:cNvCxnSpPr>
      </xdr:nvCxnSpPr>
      <xdr:spPr>
        <a:xfrm flipV="1">
          <a:off x="5238750" y="31984950"/>
          <a:ext cx="2085976" cy="765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91</xdr:row>
      <xdr:rowOff>19050</xdr:rowOff>
    </xdr:from>
    <xdr:to>
      <xdr:col>42</xdr:col>
      <xdr:colOff>66675</xdr:colOff>
      <xdr:row>183</xdr:row>
      <xdr:rowOff>175154</xdr:rowOff>
    </xdr:to>
    <xdr:cxnSp macro="">
      <xdr:nvCxnSpPr>
        <xdr:cNvPr id="9559" name="直線矢印コネクタ 527">
          <a:extLst>
            <a:ext uri="{FF2B5EF4-FFF2-40B4-BE49-F238E27FC236}">
              <a16:creationId xmlns:a16="http://schemas.microsoft.com/office/drawing/2014/main" id="{4751DB0D-1EE8-4850-B3BA-7C198D4875D6}"/>
            </a:ext>
          </a:extLst>
        </xdr:cNvPr>
        <xdr:cNvCxnSpPr>
          <a:stCxn id="9528" idx="3"/>
          <a:endCxn id="9261" idx="3"/>
        </xdr:cNvCxnSpPr>
      </xdr:nvCxnSpPr>
      <xdr:spPr>
        <a:xfrm flipV="1">
          <a:off x="5238750" y="15944850"/>
          <a:ext cx="1876425" cy="16805804"/>
        </a:xfrm>
        <a:prstGeom prst="bentConnector3">
          <a:avLst>
            <a:gd name="adj1" fmla="val 46802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99</xdr:row>
      <xdr:rowOff>179534</xdr:rowOff>
    </xdr:from>
    <xdr:to>
      <xdr:col>70</xdr:col>
      <xdr:colOff>618362</xdr:colOff>
      <xdr:row>183</xdr:row>
      <xdr:rowOff>175154</xdr:rowOff>
    </xdr:to>
    <xdr:cxnSp macro="">
      <xdr:nvCxnSpPr>
        <xdr:cNvPr id="9573" name="直線矢印コネクタ 527">
          <a:extLst>
            <a:ext uri="{FF2B5EF4-FFF2-40B4-BE49-F238E27FC236}">
              <a16:creationId xmlns:a16="http://schemas.microsoft.com/office/drawing/2014/main" id="{A8EE6787-F449-48EF-9F27-75CCC0E49BCA}"/>
            </a:ext>
          </a:extLst>
        </xdr:cNvPr>
        <xdr:cNvCxnSpPr>
          <a:stCxn id="9528" idx="3"/>
          <a:endCxn id="9235" idx="3"/>
        </xdr:cNvCxnSpPr>
      </xdr:nvCxnSpPr>
      <xdr:spPr>
        <a:xfrm flipV="1">
          <a:off x="5238750" y="17553134"/>
          <a:ext cx="7762112" cy="15197520"/>
        </a:xfrm>
        <a:prstGeom prst="bentConnector3">
          <a:avLst>
            <a:gd name="adj1" fmla="val 11313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101</xdr:row>
      <xdr:rowOff>142874</xdr:rowOff>
    </xdr:from>
    <xdr:to>
      <xdr:col>47</xdr:col>
      <xdr:colOff>76200</xdr:colOff>
      <xdr:row>183</xdr:row>
      <xdr:rowOff>175154</xdr:rowOff>
    </xdr:to>
    <xdr:cxnSp macro="">
      <xdr:nvCxnSpPr>
        <xdr:cNvPr id="9580" name="直線矢印コネクタ 527">
          <a:extLst>
            <a:ext uri="{FF2B5EF4-FFF2-40B4-BE49-F238E27FC236}">
              <a16:creationId xmlns:a16="http://schemas.microsoft.com/office/drawing/2014/main" id="{E5E3C3B4-DDBA-4663-8628-02E7A0B35BD6}"/>
            </a:ext>
          </a:extLst>
        </xdr:cNvPr>
        <xdr:cNvCxnSpPr>
          <a:stCxn id="9528" idx="3"/>
          <a:endCxn id="9289" idx="3"/>
        </xdr:cNvCxnSpPr>
      </xdr:nvCxnSpPr>
      <xdr:spPr>
        <a:xfrm flipV="1">
          <a:off x="5238750" y="17878424"/>
          <a:ext cx="2838450" cy="14872230"/>
        </a:xfrm>
        <a:prstGeom prst="bentConnector3">
          <a:avLst>
            <a:gd name="adj1" fmla="val 30906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180975</xdr:colOff>
      <xdr:row>186</xdr:row>
      <xdr:rowOff>9525</xdr:rowOff>
    </xdr:from>
    <xdr:to>
      <xdr:col>53</xdr:col>
      <xdr:colOff>104774</xdr:colOff>
      <xdr:row>191</xdr:row>
      <xdr:rowOff>38100</xdr:rowOff>
    </xdr:to>
    <xdr:grpSp>
      <xdr:nvGrpSpPr>
        <xdr:cNvPr id="9590" name="グループ化 9589">
          <a:extLst>
            <a:ext uri="{FF2B5EF4-FFF2-40B4-BE49-F238E27FC236}">
              <a16:creationId xmlns:a16="http://schemas.microsoft.com/office/drawing/2014/main" id="{F8A78697-E083-4227-9C33-A5AAF7B7A149}"/>
            </a:ext>
          </a:extLst>
        </xdr:cNvPr>
        <xdr:cNvGrpSpPr/>
      </xdr:nvGrpSpPr>
      <xdr:grpSpPr>
        <a:xfrm>
          <a:off x="7229475" y="33851850"/>
          <a:ext cx="2971799" cy="933450"/>
          <a:chOff x="-371476" y="1514475"/>
          <a:chExt cx="2971799" cy="933450"/>
        </a:xfrm>
      </xdr:grpSpPr>
      <xdr:pic>
        <xdr:nvPicPr>
          <xdr:cNvPr id="9591" name="図 959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7CF6E90-A72A-0C37-8AB9-9E87EE3EB75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2" name="テキスト ボックス 9591">
            <a:extLst>
              <a:ext uri="{FF2B5EF4-FFF2-40B4-BE49-F238E27FC236}">
                <a16:creationId xmlns:a16="http://schemas.microsoft.com/office/drawing/2014/main" id="{C5179A66-904B-D9E4-AEF7-086F31DFD36B}"/>
              </a:ext>
            </a:extLst>
          </xdr:cNvPr>
          <xdr:cNvSpPr txBox="1"/>
        </xdr:nvSpPr>
        <xdr:spPr>
          <a:xfrm>
            <a:off x="-371476" y="2162174"/>
            <a:ext cx="2971799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全担当者リスト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ファイル名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183</xdr:row>
      <xdr:rowOff>175154</xdr:rowOff>
    </xdr:from>
    <xdr:to>
      <xdr:col>43</xdr:col>
      <xdr:colOff>114301</xdr:colOff>
      <xdr:row>188</xdr:row>
      <xdr:rowOff>0</xdr:rowOff>
    </xdr:to>
    <xdr:cxnSp macro="">
      <xdr:nvCxnSpPr>
        <xdr:cNvPr id="9593" name="直線矢印コネクタ 527">
          <a:extLst>
            <a:ext uri="{FF2B5EF4-FFF2-40B4-BE49-F238E27FC236}">
              <a16:creationId xmlns:a16="http://schemas.microsoft.com/office/drawing/2014/main" id="{C4D7F40F-3D35-41C9-B5B1-24F57401E1DA}"/>
            </a:ext>
          </a:extLst>
        </xdr:cNvPr>
        <xdr:cNvCxnSpPr>
          <a:stCxn id="9528" idx="3"/>
          <a:endCxn id="9591" idx="1"/>
        </xdr:cNvCxnSpPr>
      </xdr:nvCxnSpPr>
      <xdr:spPr>
        <a:xfrm>
          <a:off x="5238750" y="32750654"/>
          <a:ext cx="2114551" cy="729721"/>
        </a:xfrm>
        <a:prstGeom prst="bentConnector3">
          <a:avLst>
            <a:gd name="adj1" fmla="val 4955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57151</xdr:colOff>
      <xdr:row>193</xdr:row>
      <xdr:rowOff>0</xdr:rowOff>
    </xdr:from>
    <xdr:to>
      <xdr:col>51</xdr:col>
      <xdr:colOff>76201</xdr:colOff>
      <xdr:row>198</xdr:row>
      <xdr:rowOff>0</xdr:rowOff>
    </xdr:to>
    <xdr:grpSp>
      <xdr:nvGrpSpPr>
        <xdr:cNvPr id="9597" name="グループ化 9596">
          <a:extLst>
            <a:ext uri="{FF2B5EF4-FFF2-40B4-BE49-F238E27FC236}">
              <a16:creationId xmlns:a16="http://schemas.microsoft.com/office/drawing/2014/main" id="{C7B962B1-59ED-48E3-97EC-4068F36E5E28}"/>
            </a:ext>
          </a:extLst>
        </xdr:cNvPr>
        <xdr:cNvGrpSpPr/>
      </xdr:nvGrpSpPr>
      <xdr:grpSpPr>
        <a:xfrm>
          <a:off x="7677151" y="35109150"/>
          <a:ext cx="2114550" cy="904875"/>
          <a:chOff x="47625" y="1514475"/>
          <a:chExt cx="2114550" cy="904875"/>
        </a:xfrm>
      </xdr:grpSpPr>
      <xdr:pic>
        <xdr:nvPicPr>
          <xdr:cNvPr id="9598" name="図 959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F76FAA5B-4BB4-7EC5-8A80-0629DBE8380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9" name="テキスト ボックス 9598">
            <a:extLst>
              <a:ext uri="{FF2B5EF4-FFF2-40B4-BE49-F238E27FC236}">
                <a16:creationId xmlns:a16="http://schemas.microsoft.com/office/drawing/2014/main" id="{A722BB46-51BA-4228-8C04-9065957D9B85}"/>
              </a:ext>
            </a:extLst>
          </xdr:cNvPr>
          <xdr:cNvSpPr txBox="1"/>
        </xdr:nvSpPr>
        <xdr:spPr>
          <a:xfrm>
            <a:off x="47625" y="2133599"/>
            <a:ext cx="21145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案件アラート宛先取込用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183</xdr:row>
      <xdr:rowOff>175154</xdr:rowOff>
    </xdr:from>
    <xdr:to>
      <xdr:col>43</xdr:col>
      <xdr:colOff>142876</xdr:colOff>
      <xdr:row>194</xdr:row>
      <xdr:rowOff>171450</xdr:rowOff>
    </xdr:to>
    <xdr:cxnSp macro="">
      <xdr:nvCxnSpPr>
        <xdr:cNvPr id="9600" name="直線矢印コネクタ 527">
          <a:extLst>
            <a:ext uri="{FF2B5EF4-FFF2-40B4-BE49-F238E27FC236}">
              <a16:creationId xmlns:a16="http://schemas.microsoft.com/office/drawing/2014/main" id="{AC021015-4EAD-4187-B714-2F0BC0C724F6}"/>
            </a:ext>
          </a:extLst>
        </xdr:cNvPr>
        <xdr:cNvCxnSpPr>
          <a:stCxn id="9528" idx="3"/>
          <a:endCxn id="9598" idx="1"/>
        </xdr:cNvCxnSpPr>
      </xdr:nvCxnSpPr>
      <xdr:spPr>
        <a:xfrm>
          <a:off x="5238750" y="32750654"/>
          <a:ext cx="2143126" cy="1987021"/>
        </a:xfrm>
        <a:prstGeom prst="bentConnector3">
          <a:avLst>
            <a:gd name="adj1" fmla="val 4866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8</xdr:colOff>
      <xdr:row>201</xdr:row>
      <xdr:rowOff>47625</xdr:rowOff>
    </xdr:from>
    <xdr:to>
      <xdr:col>17</xdr:col>
      <xdr:colOff>76204</xdr:colOff>
      <xdr:row>205</xdr:row>
      <xdr:rowOff>142875</xdr:rowOff>
    </xdr:to>
    <xdr:grpSp>
      <xdr:nvGrpSpPr>
        <xdr:cNvPr id="9604" name="グループ化 9603">
          <a:extLst>
            <a:ext uri="{FF2B5EF4-FFF2-40B4-BE49-F238E27FC236}">
              <a16:creationId xmlns:a16="http://schemas.microsoft.com/office/drawing/2014/main" id="{6914B700-DE89-415B-A67E-8E84C8E122F2}"/>
            </a:ext>
          </a:extLst>
        </xdr:cNvPr>
        <xdr:cNvGrpSpPr/>
      </xdr:nvGrpSpPr>
      <xdr:grpSpPr>
        <a:xfrm>
          <a:off x="2476508" y="36604575"/>
          <a:ext cx="838196" cy="819150"/>
          <a:chOff x="9318624" y="1661581"/>
          <a:chExt cx="838195" cy="819150"/>
        </a:xfrm>
      </xdr:grpSpPr>
      <xdr:pic>
        <xdr:nvPicPr>
          <xdr:cNvPr id="9605" name="図 9604">
            <a:extLst>
              <a:ext uri="{FF2B5EF4-FFF2-40B4-BE49-F238E27FC236}">
                <a16:creationId xmlns:a16="http://schemas.microsoft.com/office/drawing/2014/main" id="{5261E4AC-0784-08BC-34CD-5644422748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06" name="テキスト ボックス 9605">
            <a:extLst>
              <a:ext uri="{FF2B5EF4-FFF2-40B4-BE49-F238E27FC236}">
                <a16:creationId xmlns:a16="http://schemas.microsoft.com/office/drawing/2014/main" id="{B65545B7-DAC6-94B1-90AB-53AC053DB20D}"/>
              </a:ext>
            </a:extLst>
          </xdr:cNvPr>
          <xdr:cNvSpPr txBox="1"/>
        </xdr:nvSpPr>
        <xdr:spPr>
          <a:xfrm>
            <a:off x="9318624" y="2185455"/>
            <a:ext cx="838195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証跡ファイル</a:t>
            </a:r>
          </a:p>
        </xdr:txBody>
      </xdr:sp>
    </xdr:grpSp>
    <xdr:clientData/>
  </xdr:twoCellAnchor>
  <xdr:twoCellAnchor>
    <xdr:from>
      <xdr:col>11</xdr:col>
      <xdr:colOff>171450</xdr:colOff>
      <xdr:row>207</xdr:row>
      <xdr:rowOff>152400</xdr:rowOff>
    </xdr:from>
    <xdr:to>
      <xdr:col>18</xdr:col>
      <xdr:colOff>66675</xdr:colOff>
      <xdr:row>212</xdr:row>
      <xdr:rowOff>152400</xdr:rowOff>
    </xdr:to>
    <xdr:grpSp>
      <xdr:nvGrpSpPr>
        <xdr:cNvPr id="9607" name="グループ化 9606">
          <a:extLst>
            <a:ext uri="{FF2B5EF4-FFF2-40B4-BE49-F238E27FC236}">
              <a16:creationId xmlns:a16="http://schemas.microsoft.com/office/drawing/2014/main" id="{AC9B7CDD-E58C-410A-A7F2-6226EE8E6DF7}"/>
            </a:ext>
          </a:extLst>
        </xdr:cNvPr>
        <xdr:cNvGrpSpPr/>
      </xdr:nvGrpSpPr>
      <xdr:grpSpPr>
        <a:xfrm>
          <a:off x="2266950" y="37795200"/>
          <a:ext cx="1228725" cy="904875"/>
          <a:chOff x="485775" y="1514475"/>
          <a:chExt cx="1228725" cy="904875"/>
        </a:xfrm>
      </xdr:grpSpPr>
      <xdr:pic>
        <xdr:nvPicPr>
          <xdr:cNvPr id="9608" name="図 960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098F556-0D75-C611-8E78-86C4F2C20D0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09" name="テキスト ボックス 9608">
            <a:extLst>
              <a:ext uri="{FF2B5EF4-FFF2-40B4-BE49-F238E27FC236}">
                <a16:creationId xmlns:a16="http://schemas.microsoft.com/office/drawing/2014/main" id="{D24BA2BB-BE86-8696-A16E-43D1D4519C6E}"/>
              </a:ext>
            </a:extLst>
          </xdr:cNvPr>
          <xdr:cNvSpPr txBox="1"/>
        </xdr:nvSpPr>
        <xdr:spPr>
          <a:xfrm>
            <a:off x="485775" y="2133599"/>
            <a:ext cx="1228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証跡振り分け一覧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113546</xdr:colOff>
      <xdr:row>202</xdr:row>
      <xdr:rowOff>150959</xdr:rowOff>
    </xdr:from>
    <xdr:to>
      <xdr:col>23</xdr:col>
      <xdr:colOff>152400</xdr:colOff>
      <xdr:row>206</xdr:row>
      <xdr:rowOff>79904</xdr:rowOff>
    </xdr:to>
    <xdr:cxnSp macro="">
      <xdr:nvCxnSpPr>
        <xdr:cNvPr id="9610" name="直線矢印コネクタ 527">
          <a:extLst>
            <a:ext uri="{FF2B5EF4-FFF2-40B4-BE49-F238E27FC236}">
              <a16:creationId xmlns:a16="http://schemas.microsoft.com/office/drawing/2014/main" id="{68B34909-F452-407B-A3E1-A50E888F4730}"/>
            </a:ext>
          </a:extLst>
        </xdr:cNvPr>
        <xdr:cNvCxnSpPr>
          <a:stCxn id="9605" idx="3"/>
          <a:endCxn id="9614" idx="1"/>
        </xdr:cNvCxnSpPr>
      </xdr:nvCxnSpPr>
      <xdr:spPr>
        <a:xfrm>
          <a:off x="2209046" y="37431809"/>
          <a:ext cx="1372354" cy="652845"/>
        </a:xfrm>
        <a:prstGeom prst="bentConnector3">
          <a:avLst>
            <a:gd name="adj1" fmla="val 50000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205</xdr:row>
      <xdr:rowOff>95250</xdr:rowOff>
    </xdr:from>
    <xdr:to>
      <xdr:col>32</xdr:col>
      <xdr:colOff>114300</xdr:colOff>
      <xdr:row>207</xdr:row>
      <xdr:rowOff>64558</xdr:rowOff>
    </xdr:to>
    <xdr:sp macro="" textlink="">
      <xdr:nvSpPr>
        <xdr:cNvPr id="9614" name="正方形/長方形 9613">
          <a:extLst>
            <a:ext uri="{FF2B5EF4-FFF2-40B4-BE49-F238E27FC236}">
              <a16:creationId xmlns:a16="http://schemas.microsoft.com/office/drawing/2014/main" id="{409E48BA-ABCE-402C-9257-527FDD2B3AA3}"/>
            </a:ext>
          </a:extLst>
        </xdr:cNvPr>
        <xdr:cNvSpPr/>
      </xdr:nvSpPr>
      <xdr:spPr>
        <a:xfrm>
          <a:off x="3581400" y="37919025"/>
          <a:ext cx="1676400" cy="331258"/>
        </a:xfrm>
        <a:prstGeom prst="rect">
          <a:avLst/>
        </a:prstGeom>
        <a:ln w="19050">
          <a:solidFill>
            <a:schemeClr val="accent2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4_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振分実行</a:t>
          </a:r>
        </a:p>
      </xdr:txBody>
    </xdr:sp>
    <xdr:clientData/>
  </xdr:twoCellAnchor>
  <xdr:twoCellAnchor>
    <xdr:from>
      <xdr:col>16</xdr:col>
      <xdr:colOff>142875</xdr:colOff>
      <xdr:row>206</xdr:row>
      <xdr:rowOff>79904</xdr:rowOff>
    </xdr:from>
    <xdr:to>
      <xdr:col>23</xdr:col>
      <xdr:colOff>152400</xdr:colOff>
      <xdr:row>209</xdr:row>
      <xdr:rowOff>142875</xdr:rowOff>
    </xdr:to>
    <xdr:cxnSp macro="">
      <xdr:nvCxnSpPr>
        <xdr:cNvPr id="9617" name="直線矢印コネクタ 527">
          <a:extLst>
            <a:ext uri="{FF2B5EF4-FFF2-40B4-BE49-F238E27FC236}">
              <a16:creationId xmlns:a16="http://schemas.microsoft.com/office/drawing/2014/main" id="{CF5FCA29-D5AD-4D22-A811-C4B2782775EC}"/>
            </a:ext>
          </a:extLst>
        </xdr:cNvPr>
        <xdr:cNvCxnSpPr>
          <a:stCxn id="9608" idx="3"/>
          <a:endCxn id="9614" idx="1"/>
        </xdr:cNvCxnSpPr>
      </xdr:nvCxnSpPr>
      <xdr:spPr>
        <a:xfrm flipV="1">
          <a:off x="2238375" y="38084654"/>
          <a:ext cx="1343025" cy="605896"/>
        </a:xfrm>
        <a:prstGeom prst="bentConnector3">
          <a:avLst>
            <a:gd name="adj1" fmla="val 49291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114300</xdr:colOff>
      <xdr:row>206</xdr:row>
      <xdr:rowOff>79904</xdr:rowOff>
    </xdr:from>
    <xdr:to>
      <xdr:col>35</xdr:col>
      <xdr:colOff>135470</xdr:colOff>
      <xdr:row>206</xdr:row>
      <xdr:rowOff>84284</xdr:rowOff>
    </xdr:to>
    <xdr:cxnSp macro="">
      <xdr:nvCxnSpPr>
        <xdr:cNvPr id="9629" name="直線矢印コネクタ 9628">
          <a:extLst>
            <a:ext uri="{FF2B5EF4-FFF2-40B4-BE49-F238E27FC236}">
              <a16:creationId xmlns:a16="http://schemas.microsoft.com/office/drawing/2014/main" id="{E8EF5F11-E112-411A-8337-8DDCD09F5598}"/>
            </a:ext>
          </a:extLst>
        </xdr:cNvPr>
        <xdr:cNvCxnSpPr>
          <a:stCxn id="9614" idx="3"/>
          <a:endCxn id="9632" idx="1"/>
        </xdr:cNvCxnSpPr>
      </xdr:nvCxnSpPr>
      <xdr:spPr>
        <a:xfrm>
          <a:off x="5257800" y="38084654"/>
          <a:ext cx="592670" cy="4380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161927</xdr:colOff>
      <xdr:row>204</xdr:row>
      <xdr:rowOff>161925</xdr:rowOff>
    </xdr:from>
    <xdr:to>
      <xdr:col>41</xdr:col>
      <xdr:colOff>95250</xdr:colOff>
      <xdr:row>209</xdr:row>
      <xdr:rowOff>123825</xdr:rowOff>
    </xdr:to>
    <xdr:grpSp>
      <xdr:nvGrpSpPr>
        <xdr:cNvPr id="9631" name="グループ化 9630">
          <a:extLst>
            <a:ext uri="{FF2B5EF4-FFF2-40B4-BE49-F238E27FC236}">
              <a16:creationId xmlns:a16="http://schemas.microsoft.com/office/drawing/2014/main" id="{6A99F68D-3777-43DE-9BCD-E25C0A2E7342}"/>
            </a:ext>
          </a:extLst>
        </xdr:cNvPr>
        <xdr:cNvGrpSpPr/>
      </xdr:nvGrpSpPr>
      <xdr:grpSpPr>
        <a:xfrm>
          <a:off x="6257927" y="37261800"/>
          <a:ext cx="1647823" cy="866775"/>
          <a:chOff x="8889999" y="1661581"/>
          <a:chExt cx="1647822" cy="866775"/>
        </a:xfrm>
      </xdr:grpSpPr>
      <xdr:pic>
        <xdr:nvPicPr>
          <xdr:cNvPr id="9632" name="図 9631">
            <a:extLst>
              <a:ext uri="{FF2B5EF4-FFF2-40B4-BE49-F238E27FC236}">
                <a16:creationId xmlns:a16="http://schemas.microsoft.com/office/drawing/2014/main" id="{42C03A09-5D05-1DFA-B32B-B8C753C05E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33" name="テキスト ボックス 9632">
            <a:extLst>
              <a:ext uri="{FF2B5EF4-FFF2-40B4-BE49-F238E27FC236}">
                <a16:creationId xmlns:a16="http://schemas.microsoft.com/office/drawing/2014/main" id="{CEB58E16-3516-6755-F259-B7034DCDADCD}"/>
              </a:ext>
            </a:extLst>
          </xdr:cNvPr>
          <xdr:cNvSpPr txBox="1"/>
        </xdr:nvSpPr>
        <xdr:spPr>
          <a:xfrm>
            <a:off x="8889999" y="2233080"/>
            <a:ext cx="1647822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ドキュメント振り分け結果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180975</xdr:colOff>
      <xdr:row>216</xdr:row>
      <xdr:rowOff>152400</xdr:rowOff>
    </xdr:from>
    <xdr:to>
      <xdr:col>19</xdr:col>
      <xdr:colOff>123825</xdr:colOff>
      <xdr:row>221</xdr:row>
      <xdr:rowOff>142875</xdr:rowOff>
    </xdr:to>
    <xdr:grpSp>
      <xdr:nvGrpSpPr>
        <xdr:cNvPr id="9635" name="グループ化 9634">
          <a:extLst>
            <a:ext uri="{FF2B5EF4-FFF2-40B4-BE49-F238E27FC236}">
              <a16:creationId xmlns:a16="http://schemas.microsoft.com/office/drawing/2014/main" id="{AE7AB7D8-A09D-4E44-BEF6-0E92215E63FA}"/>
            </a:ext>
          </a:extLst>
        </xdr:cNvPr>
        <xdr:cNvGrpSpPr/>
      </xdr:nvGrpSpPr>
      <xdr:grpSpPr>
        <a:xfrm>
          <a:off x="2085975" y="39423975"/>
          <a:ext cx="1657350" cy="895350"/>
          <a:chOff x="285750" y="1514475"/>
          <a:chExt cx="1657350" cy="895350"/>
        </a:xfrm>
      </xdr:grpSpPr>
      <xdr:pic>
        <xdr:nvPicPr>
          <xdr:cNvPr id="9636" name="図 96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627BF0D-2805-00AF-70C6-48B13462960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37" name="テキスト ボックス 9636">
            <a:extLst>
              <a:ext uri="{FF2B5EF4-FFF2-40B4-BE49-F238E27FC236}">
                <a16:creationId xmlns:a16="http://schemas.microsoft.com/office/drawing/2014/main" id="{C1D941B0-BD11-3568-2DE7-08C55A862885}"/>
              </a:ext>
            </a:extLst>
          </xdr:cNvPr>
          <xdr:cNvSpPr txBox="1"/>
        </xdr:nvSpPr>
        <xdr:spPr>
          <a:xfrm>
            <a:off x="285750" y="2124074"/>
            <a:ext cx="1657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CL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向け案件アラート表一覧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161925</xdr:colOff>
      <xdr:row>218</xdr:row>
      <xdr:rowOff>142875</xdr:rowOff>
    </xdr:from>
    <xdr:to>
      <xdr:col>23</xdr:col>
      <xdr:colOff>142875</xdr:colOff>
      <xdr:row>224</xdr:row>
      <xdr:rowOff>32279</xdr:rowOff>
    </xdr:to>
    <xdr:cxnSp macro="">
      <xdr:nvCxnSpPr>
        <xdr:cNvPr id="9638" name="直線矢印コネクタ 527">
          <a:extLst>
            <a:ext uri="{FF2B5EF4-FFF2-40B4-BE49-F238E27FC236}">
              <a16:creationId xmlns:a16="http://schemas.microsoft.com/office/drawing/2014/main" id="{79F7C0AD-AD94-41FB-BB51-C3D1C65B9825}"/>
            </a:ext>
          </a:extLst>
        </xdr:cNvPr>
        <xdr:cNvCxnSpPr>
          <a:stCxn id="9636" idx="3"/>
          <a:endCxn id="9639" idx="1"/>
        </xdr:cNvCxnSpPr>
      </xdr:nvCxnSpPr>
      <xdr:spPr>
        <a:xfrm>
          <a:off x="3209925" y="39414450"/>
          <a:ext cx="1314450" cy="975254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142875</xdr:colOff>
      <xdr:row>223</xdr:row>
      <xdr:rowOff>47625</xdr:rowOff>
    </xdr:from>
    <xdr:to>
      <xdr:col>32</xdr:col>
      <xdr:colOff>104775</xdr:colOff>
      <xdr:row>225</xdr:row>
      <xdr:rowOff>16933</xdr:rowOff>
    </xdr:to>
    <xdr:sp macro="" textlink="">
      <xdr:nvSpPr>
        <xdr:cNvPr id="9639" name="正方形/長方形 9638">
          <a:extLst>
            <a:ext uri="{FF2B5EF4-FFF2-40B4-BE49-F238E27FC236}">
              <a16:creationId xmlns:a16="http://schemas.microsoft.com/office/drawing/2014/main" id="{B6BCCA58-1BB6-48C9-8324-2BADCF6FCC4F}"/>
            </a:ext>
          </a:extLst>
        </xdr:cNvPr>
        <xdr:cNvSpPr/>
      </xdr:nvSpPr>
      <xdr:spPr>
        <a:xfrm>
          <a:off x="4524375" y="4022407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案件アラート作成</a:t>
          </a:r>
        </a:p>
      </xdr:txBody>
    </xdr:sp>
    <xdr:clientData/>
  </xdr:twoCellAnchor>
  <xdr:twoCellAnchor>
    <xdr:from>
      <xdr:col>9</xdr:col>
      <xdr:colOff>1057</xdr:colOff>
      <xdr:row>13</xdr:row>
      <xdr:rowOff>80048</xdr:rowOff>
    </xdr:from>
    <xdr:to>
      <xdr:col>23</xdr:col>
      <xdr:colOff>142875</xdr:colOff>
      <xdr:row>224</xdr:row>
      <xdr:rowOff>32279</xdr:rowOff>
    </xdr:to>
    <xdr:cxnSp macro="">
      <xdr:nvCxnSpPr>
        <xdr:cNvPr id="9643" name="直線矢印コネクタ 527">
          <a:extLst>
            <a:ext uri="{FF2B5EF4-FFF2-40B4-BE49-F238E27FC236}">
              <a16:creationId xmlns:a16="http://schemas.microsoft.com/office/drawing/2014/main" id="{C5A388AF-C573-490D-857D-8AA05A656F5E}"/>
            </a:ext>
          </a:extLst>
        </xdr:cNvPr>
        <xdr:cNvCxnSpPr>
          <a:stCxn id="457" idx="1"/>
          <a:endCxn id="9639" idx="1"/>
        </xdr:cNvCxnSpPr>
      </xdr:nvCxnSpPr>
      <xdr:spPr>
        <a:xfrm rot="10800000" flipH="1" flipV="1">
          <a:off x="1715557" y="1889798"/>
          <a:ext cx="2808818" cy="38499906"/>
        </a:xfrm>
        <a:prstGeom prst="bentConnector3">
          <a:avLst>
            <a:gd name="adj1" fmla="val -39338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104775</xdr:colOff>
      <xdr:row>224</xdr:row>
      <xdr:rowOff>27134</xdr:rowOff>
    </xdr:from>
    <xdr:to>
      <xdr:col>37</xdr:col>
      <xdr:colOff>125944</xdr:colOff>
      <xdr:row>224</xdr:row>
      <xdr:rowOff>32279</xdr:rowOff>
    </xdr:to>
    <xdr:cxnSp macro="">
      <xdr:nvCxnSpPr>
        <xdr:cNvPr id="9655" name="直線矢印コネクタ 9654">
          <a:extLst>
            <a:ext uri="{FF2B5EF4-FFF2-40B4-BE49-F238E27FC236}">
              <a16:creationId xmlns:a16="http://schemas.microsoft.com/office/drawing/2014/main" id="{D8C887F6-78F5-44E9-8AD6-0F282945A5C5}"/>
            </a:ext>
          </a:extLst>
        </xdr:cNvPr>
        <xdr:cNvCxnSpPr>
          <a:stCxn id="9639" idx="3"/>
          <a:endCxn id="9657" idx="1"/>
        </xdr:cNvCxnSpPr>
      </xdr:nvCxnSpPr>
      <xdr:spPr>
        <a:xfrm flipV="1">
          <a:off x="6200775" y="41108459"/>
          <a:ext cx="973669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152400</xdr:colOff>
      <xdr:row>222</xdr:row>
      <xdr:rowOff>104775</xdr:rowOff>
    </xdr:from>
    <xdr:to>
      <xdr:col>43</xdr:col>
      <xdr:colOff>85723</xdr:colOff>
      <xdr:row>230</xdr:row>
      <xdr:rowOff>133350</xdr:rowOff>
    </xdr:to>
    <xdr:grpSp>
      <xdr:nvGrpSpPr>
        <xdr:cNvPr id="9656" name="グループ化 9655">
          <a:extLst>
            <a:ext uri="{FF2B5EF4-FFF2-40B4-BE49-F238E27FC236}">
              <a16:creationId xmlns:a16="http://schemas.microsoft.com/office/drawing/2014/main" id="{0F19E53A-D1D6-4F54-B192-1C9487D1A372}"/>
            </a:ext>
          </a:extLst>
        </xdr:cNvPr>
        <xdr:cNvGrpSpPr/>
      </xdr:nvGrpSpPr>
      <xdr:grpSpPr>
        <a:xfrm>
          <a:off x="6629400" y="40462200"/>
          <a:ext cx="1647823" cy="1476375"/>
          <a:chOff x="8889999" y="1661581"/>
          <a:chExt cx="1647822" cy="1476375"/>
        </a:xfrm>
      </xdr:grpSpPr>
      <xdr:pic>
        <xdr:nvPicPr>
          <xdr:cNvPr id="9657" name="図 9656">
            <a:extLst>
              <a:ext uri="{FF2B5EF4-FFF2-40B4-BE49-F238E27FC236}">
                <a16:creationId xmlns:a16="http://schemas.microsoft.com/office/drawing/2014/main" id="{3BEE6631-C730-0FDE-7085-DBABF4FAF6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58" name="テキスト ボックス 9657">
            <a:extLst>
              <a:ext uri="{FF2B5EF4-FFF2-40B4-BE49-F238E27FC236}">
                <a16:creationId xmlns:a16="http://schemas.microsoft.com/office/drawing/2014/main" id="{F141A434-1694-907D-BB0F-E4177DFD9A4D}"/>
              </a:ext>
            </a:extLst>
          </xdr:cNvPr>
          <xdr:cNvSpPr txBox="1"/>
        </xdr:nvSpPr>
        <xdr:spPr>
          <a:xfrm>
            <a:off x="8889999" y="2233080"/>
            <a:ext cx="1647822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】20260402_(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確認用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)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｛振分先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CD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104774</xdr:colOff>
      <xdr:row>8</xdr:row>
      <xdr:rowOff>122384</xdr:rowOff>
    </xdr:from>
    <xdr:to>
      <xdr:col>27</xdr:col>
      <xdr:colOff>78319</xdr:colOff>
      <xdr:row>16</xdr:row>
      <xdr:rowOff>156104</xdr:rowOff>
    </xdr:to>
    <xdr:cxnSp macro="">
      <xdr:nvCxnSpPr>
        <xdr:cNvPr id="9659" name="直線矢印コネクタ 9658">
          <a:extLst>
            <a:ext uri="{FF2B5EF4-FFF2-40B4-BE49-F238E27FC236}">
              <a16:creationId xmlns:a16="http://schemas.microsoft.com/office/drawing/2014/main" id="{A20506AF-31D4-4A09-BFA9-0891E27647B8}"/>
            </a:ext>
          </a:extLst>
        </xdr:cNvPr>
        <xdr:cNvCxnSpPr>
          <a:stCxn id="14" idx="3"/>
          <a:endCxn id="9663" idx="1"/>
        </xdr:cNvCxnSpPr>
      </xdr:nvCxnSpPr>
      <xdr:spPr>
        <a:xfrm flipV="1">
          <a:off x="4676774" y="1751159"/>
          <a:ext cx="545045" cy="1481520"/>
        </a:xfrm>
        <a:prstGeom prst="bentConnector3">
          <a:avLst>
            <a:gd name="adj1" fmla="val 29029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180975</xdr:colOff>
      <xdr:row>7</xdr:row>
      <xdr:rowOff>19050</xdr:rowOff>
    </xdr:from>
    <xdr:to>
      <xdr:col>33</xdr:col>
      <xdr:colOff>104775</xdr:colOff>
      <xdr:row>12</xdr:row>
      <xdr:rowOff>142875</xdr:rowOff>
    </xdr:to>
    <xdr:grpSp>
      <xdr:nvGrpSpPr>
        <xdr:cNvPr id="9662" name="グループ化 9661">
          <a:extLst>
            <a:ext uri="{FF2B5EF4-FFF2-40B4-BE49-F238E27FC236}">
              <a16:creationId xmlns:a16="http://schemas.microsoft.com/office/drawing/2014/main" id="{41F581BE-F3F2-473D-B609-5D9F51092DC6}"/>
            </a:ext>
          </a:extLst>
        </xdr:cNvPr>
        <xdr:cNvGrpSpPr/>
      </xdr:nvGrpSpPr>
      <xdr:grpSpPr>
        <a:xfrm>
          <a:off x="4752975" y="1466850"/>
          <a:ext cx="1638300" cy="1028700"/>
          <a:chOff x="8966199" y="1661581"/>
          <a:chExt cx="1638299" cy="1028700"/>
        </a:xfrm>
      </xdr:grpSpPr>
      <xdr:pic>
        <xdr:nvPicPr>
          <xdr:cNvPr id="9663" name="図 9662">
            <a:extLst>
              <a:ext uri="{FF2B5EF4-FFF2-40B4-BE49-F238E27FC236}">
                <a16:creationId xmlns:a16="http://schemas.microsoft.com/office/drawing/2014/main" id="{1383A15D-C94B-7A87-4E30-1A1933BB0F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64" name="テキスト ボックス 9663">
            <a:extLst>
              <a:ext uri="{FF2B5EF4-FFF2-40B4-BE49-F238E27FC236}">
                <a16:creationId xmlns:a16="http://schemas.microsoft.com/office/drawing/2014/main" id="{4603A916-CA25-8EF6-F51F-A4249FE5DAB6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104775</xdr:colOff>
      <xdr:row>216</xdr:row>
      <xdr:rowOff>131909</xdr:rowOff>
    </xdr:from>
    <xdr:to>
      <xdr:col>37</xdr:col>
      <xdr:colOff>87844</xdr:colOff>
      <xdr:row>224</xdr:row>
      <xdr:rowOff>32279</xdr:rowOff>
    </xdr:to>
    <xdr:cxnSp macro="">
      <xdr:nvCxnSpPr>
        <xdr:cNvPr id="9672" name="直線矢印コネクタ 527">
          <a:extLst>
            <a:ext uri="{FF2B5EF4-FFF2-40B4-BE49-F238E27FC236}">
              <a16:creationId xmlns:a16="http://schemas.microsoft.com/office/drawing/2014/main" id="{B677FEFD-3C39-4A25-A7B7-0E764A8366D2}"/>
            </a:ext>
          </a:extLst>
        </xdr:cNvPr>
        <xdr:cNvCxnSpPr>
          <a:stCxn id="9639" idx="3"/>
          <a:endCxn id="9676" idx="1"/>
        </xdr:cNvCxnSpPr>
      </xdr:nvCxnSpPr>
      <xdr:spPr>
        <a:xfrm flipV="1">
          <a:off x="6200775" y="39765434"/>
          <a:ext cx="935569" cy="1348170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215</xdr:row>
      <xdr:rowOff>28575</xdr:rowOff>
    </xdr:from>
    <xdr:to>
      <xdr:col>43</xdr:col>
      <xdr:colOff>114300</xdr:colOff>
      <xdr:row>220</xdr:row>
      <xdr:rowOff>152400</xdr:rowOff>
    </xdr:to>
    <xdr:grpSp>
      <xdr:nvGrpSpPr>
        <xdr:cNvPr id="9675" name="グループ化 9674">
          <a:extLst>
            <a:ext uri="{FF2B5EF4-FFF2-40B4-BE49-F238E27FC236}">
              <a16:creationId xmlns:a16="http://schemas.microsoft.com/office/drawing/2014/main" id="{4E95A941-7195-4318-B7B6-EC80DE55F870}"/>
            </a:ext>
          </a:extLst>
        </xdr:cNvPr>
        <xdr:cNvGrpSpPr/>
      </xdr:nvGrpSpPr>
      <xdr:grpSpPr>
        <a:xfrm>
          <a:off x="6667500" y="39119175"/>
          <a:ext cx="1638300" cy="1028700"/>
          <a:chOff x="8966199" y="1661581"/>
          <a:chExt cx="1638299" cy="1028700"/>
        </a:xfrm>
      </xdr:grpSpPr>
      <xdr:pic>
        <xdr:nvPicPr>
          <xdr:cNvPr id="9676" name="図 9675">
            <a:extLst>
              <a:ext uri="{FF2B5EF4-FFF2-40B4-BE49-F238E27FC236}">
                <a16:creationId xmlns:a16="http://schemas.microsoft.com/office/drawing/2014/main" id="{F66B2DAC-3C6E-EA99-9504-09223702EA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77" name="テキスト ボックス 9676">
            <a:extLst>
              <a:ext uri="{FF2B5EF4-FFF2-40B4-BE49-F238E27FC236}">
                <a16:creationId xmlns:a16="http://schemas.microsoft.com/office/drawing/2014/main" id="{76C58B29-CA7A-4C4C-030A-B4C16D677C69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40</xdr:col>
      <xdr:colOff>84962</xdr:colOff>
      <xdr:row>216</xdr:row>
      <xdr:rowOff>131909</xdr:rowOff>
    </xdr:from>
    <xdr:to>
      <xdr:col>45</xdr:col>
      <xdr:colOff>66675</xdr:colOff>
      <xdr:row>232</xdr:row>
      <xdr:rowOff>95250</xdr:rowOff>
    </xdr:to>
    <xdr:cxnSp macro="">
      <xdr:nvCxnSpPr>
        <xdr:cNvPr id="9679" name="直線矢印コネクタ 527">
          <a:extLst>
            <a:ext uri="{FF2B5EF4-FFF2-40B4-BE49-F238E27FC236}">
              <a16:creationId xmlns:a16="http://schemas.microsoft.com/office/drawing/2014/main" id="{F64819A5-81AB-4C2D-AA0B-967BF9BBBFF7}"/>
            </a:ext>
          </a:extLst>
        </xdr:cNvPr>
        <xdr:cNvCxnSpPr>
          <a:stCxn id="9676" idx="3"/>
          <a:endCxn id="9686" idx="0"/>
        </xdr:cNvCxnSpPr>
      </xdr:nvCxnSpPr>
      <xdr:spPr>
        <a:xfrm>
          <a:off x="7704962" y="39403484"/>
          <a:ext cx="934213" cy="2858941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57150</xdr:colOff>
      <xdr:row>221</xdr:row>
      <xdr:rowOff>142874</xdr:rowOff>
    </xdr:from>
    <xdr:to>
      <xdr:col>40</xdr:col>
      <xdr:colOff>180975</xdr:colOff>
      <xdr:row>233</xdr:row>
      <xdr:rowOff>79903</xdr:rowOff>
    </xdr:to>
    <xdr:cxnSp macro="">
      <xdr:nvCxnSpPr>
        <xdr:cNvPr id="9683" name="直線矢印コネクタ 527">
          <a:extLst>
            <a:ext uri="{FF2B5EF4-FFF2-40B4-BE49-F238E27FC236}">
              <a16:creationId xmlns:a16="http://schemas.microsoft.com/office/drawing/2014/main" id="{AA16770A-1FF1-48D1-B268-289491617F4B}"/>
            </a:ext>
          </a:extLst>
        </xdr:cNvPr>
        <xdr:cNvCxnSpPr>
          <a:stCxn id="9637" idx="2"/>
          <a:endCxn id="9686" idx="1"/>
        </xdr:cNvCxnSpPr>
      </xdr:nvCxnSpPr>
      <xdr:spPr>
        <a:xfrm rot="16200000" flipH="1">
          <a:off x="4303448" y="38930526"/>
          <a:ext cx="2108729" cy="4886325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180975</xdr:colOff>
      <xdr:row>232</xdr:row>
      <xdr:rowOff>95250</xdr:rowOff>
    </xdr:from>
    <xdr:to>
      <xdr:col>49</xdr:col>
      <xdr:colOff>142875</xdr:colOff>
      <xdr:row>234</xdr:row>
      <xdr:rowOff>64558</xdr:rowOff>
    </xdr:to>
    <xdr:sp macro="" textlink="">
      <xdr:nvSpPr>
        <xdr:cNvPr id="9686" name="正方形/長方形 9685">
          <a:extLst>
            <a:ext uri="{FF2B5EF4-FFF2-40B4-BE49-F238E27FC236}">
              <a16:creationId xmlns:a16="http://schemas.microsoft.com/office/drawing/2014/main" id="{B50E66C5-3A86-4336-8069-B6DF9F18D373}"/>
            </a:ext>
          </a:extLst>
        </xdr:cNvPr>
        <xdr:cNvSpPr/>
      </xdr:nvSpPr>
      <xdr:spPr>
        <a:xfrm>
          <a:off x="7800975" y="4226242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49</xdr:col>
      <xdr:colOff>142875</xdr:colOff>
      <xdr:row>233</xdr:row>
      <xdr:rowOff>74759</xdr:rowOff>
    </xdr:from>
    <xdr:to>
      <xdr:col>53</xdr:col>
      <xdr:colOff>2119</xdr:colOff>
      <xdr:row>233</xdr:row>
      <xdr:rowOff>79904</xdr:rowOff>
    </xdr:to>
    <xdr:cxnSp macro="">
      <xdr:nvCxnSpPr>
        <xdr:cNvPr id="9689" name="直線矢印コネクタ 9688">
          <a:extLst>
            <a:ext uri="{FF2B5EF4-FFF2-40B4-BE49-F238E27FC236}">
              <a16:creationId xmlns:a16="http://schemas.microsoft.com/office/drawing/2014/main" id="{C08B4F9B-5656-4FEC-A7A6-AD6F60D7BCF2}"/>
            </a:ext>
          </a:extLst>
        </xdr:cNvPr>
        <xdr:cNvCxnSpPr>
          <a:stCxn id="9686" idx="3"/>
          <a:endCxn id="9692" idx="1"/>
        </xdr:cNvCxnSpPr>
      </xdr:nvCxnSpPr>
      <xdr:spPr>
        <a:xfrm flipV="1">
          <a:off x="9477375" y="42422909"/>
          <a:ext cx="621244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104775</xdr:colOff>
      <xdr:row>231</xdr:row>
      <xdr:rowOff>152400</xdr:rowOff>
    </xdr:from>
    <xdr:to>
      <xdr:col>59</xdr:col>
      <xdr:colOff>28575</xdr:colOff>
      <xdr:row>237</xdr:row>
      <xdr:rowOff>95250</xdr:rowOff>
    </xdr:to>
    <xdr:grpSp>
      <xdr:nvGrpSpPr>
        <xdr:cNvPr id="9691" name="グループ化 9690">
          <a:extLst>
            <a:ext uri="{FF2B5EF4-FFF2-40B4-BE49-F238E27FC236}">
              <a16:creationId xmlns:a16="http://schemas.microsoft.com/office/drawing/2014/main" id="{88182972-4EF2-4AB8-9DBD-6D451CEFD7B8}"/>
            </a:ext>
          </a:extLst>
        </xdr:cNvPr>
        <xdr:cNvGrpSpPr/>
      </xdr:nvGrpSpPr>
      <xdr:grpSpPr>
        <a:xfrm>
          <a:off x="9629775" y="42138600"/>
          <a:ext cx="1638300" cy="1028700"/>
          <a:chOff x="8966199" y="1661581"/>
          <a:chExt cx="1638299" cy="1028700"/>
        </a:xfrm>
      </xdr:grpSpPr>
      <xdr:pic>
        <xdr:nvPicPr>
          <xdr:cNvPr id="9692" name="図 9691">
            <a:extLst>
              <a:ext uri="{FF2B5EF4-FFF2-40B4-BE49-F238E27FC236}">
                <a16:creationId xmlns:a16="http://schemas.microsoft.com/office/drawing/2014/main" id="{DC70313A-3E67-77D4-7DC5-6693596627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93" name="テキスト ボックス 9692">
            <a:extLst>
              <a:ext uri="{FF2B5EF4-FFF2-40B4-BE49-F238E27FC236}">
                <a16:creationId xmlns:a16="http://schemas.microsoft.com/office/drawing/2014/main" id="{E00F6108-6AFC-721A-CCD1-6F75D23EA2AE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案件アラート表不備チェック結果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55</xdr:col>
      <xdr:colOff>189737</xdr:colOff>
      <xdr:row>233</xdr:row>
      <xdr:rowOff>74759</xdr:rowOff>
    </xdr:from>
    <xdr:to>
      <xdr:col>62</xdr:col>
      <xdr:colOff>68794</xdr:colOff>
      <xdr:row>233</xdr:row>
      <xdr:rowOff>74759</xdr:rowOff>
    </xdr:to>
    <xdr:cxnSp macro="">
      <xdr:nvCxnSpPr>
        <xdr:cNvPr id="9697" name="直線矢印コネクタ 9696">
          <a:extLst>
            <a:ext uri="{FF2B5EF4-FFF2-40B4-BE49-F238E27FC236}">
              <a16:creationId xmlns:a16="http://schemas.microsoft.com/office/drawing/2014/main" id="{C00AF0F0-1BEF-4414-8C20-04E1FE49090E}"/>
            </a:ext>
          </a:extLst>
        </xdr:cNvPr>
        <xdr:cNvCxnSpPr>
          <a:stCxn id="9692" idx="3"/>
          <a:endCxn id="9701" idx="1"/>
        </xdr:cNvCxnSpPr>
      </xdr:nvCxnSpPr>
      <xdr:spPr>
        <a:xfrm>
          <a:off x="10667237" y="42422909"/>
          <a:ext cx="1212557" cy="0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171450</xdr:colOff>
      <xdr:row>231</xdr:row>
      <xdr:rowOff>152400</xdr:rowOff>
    </xdr:from>
    <xdr:to>
      <xdr:col>68</xdr:col>
      <xdr:colOff>95250</xdr:colOff>
      <xdr:row>237</xdr:row>
      <xdr:rowOff>95250</xdr:rowOff>
    </xdr:to>
    <xdr:grpSp>
      <xdr:nvGrpSpPr>
        <xdr:cNvPr id="9700" name="グループ化 9699">
          <a:extLst>
            <a:ext uri="{FF2B5EF4-FFF2-40B4-BE49-F238E27FC236}">
              <a16:creationId xmlns:a16="http://schemas.microsoft.com/office/drawing/2014/main" id="{E464240E-8606-47AD-A1CF-42751A66BBCA}"/>
            </a:ext>
          </a:extLst>
        </xdr:cNvPr>
        <xdr:cNvGrpSpPr/>
      </xdr:nvGrpSpPr>
      <xdr:grpSpPr>
        <a:xfrm>
          <a:off x="11410950" y="42138600"/>
          <a:ext cx="1638300" cy="1028700"/>
          <a:chOff x="8966199" y="1661581"/>
          <a:chExt cx="1638299" cy="1028700"/>
        </a:xfrm>
      </xdr:grpSpPr>
      <xdr:pic>
        <xdr:nvPicPr>
          <xdr:cNvPr id="9701" name="図 9700">
            <a:extLst>
              <a:ext uri="{FF2B5EF4-FFF2-40B4-BE49-F238E27FC236}">
                <a16:creationId xmlns:a16="http://schemas.microsoft.com/office/drawing/2014/main" id="{1D7CE52B-8415-922E-B3F4-C80220F74C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702" name="テキスト ボックス 9701">
            <a:extLst>
              <a:ext uri="{FF2B5EF4-FFF2-40B4-BE49-F238E27FC236}">
                <a16:creationId xmlns:a16="http://schemas.microsoft.com/office/drawing/2014/main" id="{4844708C-3055-CD32-7EE6-15AF26396CFD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</xdr:col>
      <xdr:colOff>104775</xdr:colOff>
      <xdr:row>2</xdr:row>
      <xdr:rowOff>76200</xdr:rowOff>
    </xdr:from>
    <xdr:to>
      <xdr:col>6</xdr:col>
      <xdr:colOff>28575</xdr:colOff>
      <xdr:row>4</xdr:row>
      <xdr:rowOff>38100</xdr:rowOff>
    </xdr:to>
    <xdr:grpSp>
      <xdr:nvGrpSpPr>
        <xdr:cNvPr id="9709" name="グループ化 9708">
          <a:extLst>
            <a:ext uri="{FF2B5EF4-FFF2-40B4-BE49-F238E27FC236}">
              <a16:creationId xmlns:a16="http://schemas.microsoft.com/office/drawing/2014/main" id="{CD599940-D4ED-E77D-22F0-13B4862E6932}"/>
            </a:ext>
          </a:extLst>
        </xdr:cNvPr>
        <xdr:cNvGrpSpPr/>
      </xdr:nvGrpSpPr>
      <xdr:grpSpPr>
        <a:xfrm>
          <a:off x="676275" y="619125"/>
          <a:ext cx="495300" cy="323850"/>
          <a:chOff x="676275" y="619125"/>
          <a:chExt cx="495300" cy="323850"/>
        </a:xfrm>
      </xdr:grpSpPr>
      <xdr:cxnSp macro="">
        <xdr:nvCxnSpPr>
          <xdr:cNvPr id="9705" name="直線コネクタ 9704">
            <a:extLst>
              <a:ext uri="{FF2B5EF4-FFF2-40B4-BE49-F238E27FC236}">
                <a16:creationId xmlns:a16="http://schemas.microsoft.com/office/drawing/2014/main" id="{1AA8E860-9702-4461-74F1-B1BE7297802B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08" name="テキスト ボックス 9707">
            <a:extLst>
              <a:ext uri="{FF2B5EF4-FFF2-40B4-BE49-F238E27FC236}">
                <a16:creationId xmlns:a16="http://schemas.microsoft.com/office/drawing/2014/main" id="{1C60B013-476C-BFA1-AFDD-FDCC5DC81E34}"/>
              </a:ext>
            </a:extLst>
          </xdr:cNvPr>
          <xdr:cNvSpPr txBox="1"/>
        </xdr:nvSpPr>
        <xdr:spPr>
          <a:xfrm>
            <a:off x="69532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</a:p>
        </xdr:txBody>
      </xdr:sp>
    </xdr:grpSp>
    <xdr:clientData/>
  </xdr:twoCellAnchor>
  <xdr:twoCellAnchor>
    <xdr:from>
      <xdr:col>7</xdr:col>
      <xdr:colOff>114300</xdr:colOff>
      <xdr:row>2</xdr:row>
      <xdr:rowOff>76200</xdr:rowOff>
    </xdr:from>
    <xdr:to>
      <xdr:col>10</xdr:col>
      <xdr:colOff>38100</xdr:colOff>
      <xdr:row>4</xdr:row>
      <xdr:rowOff>28575</xdr:rowOff>
    </xdr:to>
    <xdr:grpSp>
      <xdr:nvGrpSpPr>
        <xdr:cNvPr id="9710" name="グループ化 9709">
          <a:extLst>
            <a:ext uri="{FF2B5EF4-FFF2-40B4-BE49-F238E27FC236}">
              <a16:creationId xmlns:a16="http://schemas.microsoft.com/office/drawing/2014/main" id="{552ACB66-D9C6-4D36-9156-5AFAAA028C50}"/>
            </a:ext>
          </a:extLst>
        </xdr:cNvPr>
        <xdr:cNvGrpSpPr/>
      </xdr:nvGrpSpPr>
      <xdr:grpSpPr>
        <a:xfrm>
          <a:off x="1447800" y="619125"/>
          <a:ext cx="495300" cy="314325"/>
          <a:chOff x="676275" y="619125"/>
          <a:chExt cx="495300" cy="314325"/>
        </a:xfrm>
      </xdr:grpSpPr>
      <xdr:cxnSp macro="">
        <xdr:nvCxnSpPr>
          <xdr:cNvPr id="9711" name="直線コネクタ 9710">
            <a:extLst>
              <a:ext uri="{FF2B5EF4-FFF2-40B4-BE49-F238E27FC236}">
                <a16:creationId xmlns:a16="http://schemas.microsoft.com/office/drawing/2014/main" id="{7417E673-91D7-E6B7-2F4B-C650F57A9F5F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6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2" name="テキスト ボックス 9711">
            <a:extLst>
              <a:ext uri="{FF2B5EF4-FFF2-40B4-BE49-F238E27FC236}">
                <a16:creationId xmlns:a16="http://schemas.microsoft.com/office/drawing/2014/main" id="{97128D67-058D-719C-C5C6-209A04902517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2</a:t>
            </a:r>
          </a:p>
        </xdr:txBody>
      </xdr:sp>
    </xdr:grpSp>
    <xdr:clientData/>
  </xdr:twoCellAnchor>
  <xdr:twoCellAnchor>
    <xdr:from>
      <xdr:col>11</xdr:col>
      <xdr:colOff>123825</xdr:colOff>
      <xdr:row>2</xdr:row>
      <xdr:rowOff>76200</xdr:rowOff>
    </xdr:from>
    <xdr:to>
      <xdr:col>14</xdr:col>
      <xdr:colOff>57150</xdr:colOff>
      <xdr:row>4</xdr:row>
      <xdr:rowOff>19050</xdr:rowOff>
    </xdr:to>
    <xdr:grpSp>
      <xdr:nvGrpSpPr>
        <xdr:cNvPr id="9713" name="グループ化 9712">
          <a:extLst>
            <a:ext uri="{FF2B5EF4-FFF2-40B4-BE49-F238E27FC236}">
              <a16:creationId xmlns:a16="http://schemas.microsoft.com/office/drawing/2014/main" id="{516F8AF6-287D-4F4F-9403-92DCFA03EF52}"/>
            </a:ext>
          </a:extLst>
        </xdr:cNvPr>
        <xdr:cNvGrpSpPr/>
      </xdr:nvGrpSpPr>
      <xdr:grpSpPr>
        <a:xfrm>
          <a:off x="2219325" y="619125"/>
          <a:ext cx="504825" cy="304800"/>
          <a:chOff x="676275" y="619125"/>
          <a:chExt cx="504825" cy="304800"/>
        </a:xfrm>
      </xdr:grpSpPr>
      <xdr:cxnSp macro="">
        <xdr:nvCxnSpPr>
          <xdr:cNvPr id="9714" name="直線コネクタ 9713">
            <a:extLst>
              <a:ext uri="{FF2B5EF4-FFF2-40B4-BE49-F238E27FC236}">
                <a16:creationId xmlns:a16="http://schemas.microsoft.com/office/drawing/2014/main" id="{5147BB8A-E9BD-C3A6-605C-11D9A5B6CC37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5" name="テキスト ボックス 9714">
            <a:extLst>
              <a:ext uri="{FF2B5EF4-FFF2-40B4-BE49-F238E27FC236}">
                <a16:creationId xmlns:a16="http://schemas.microsoft.com/office/drawing/2014/main" id="{A80612A4-3E2F-14B6-ED03-2B1A8F14BB07}"/>
              </a:ext>
            </a:extLst>
          </xdr:cNvPr>
          <xdr:cNvSpPr txBox="1"/>
        </xdr:nvSpPr>
        <xdr:spPr>
          <a:xfrm>
            <a:off x="714375" y="62865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</a:p>
        </xdr:txBody>
      </xdr:sp>
    </xdr:grpSp>
    <xdr:clientData/>
  </xdr:twoCellAnchor>
  <xdr:twoCellAnchor>
    <xdr:from>
      <xdr:col>15</xdr:col>
      <xdr:colOff>133350</xdr:colOff>
      <xdr:row>2</xdr:row>
      <xdr:rowOff>76200</xdr:rowOff>
    </xdr:from>
    <xdr:to>
      <xdr:col>18</xdr:col>
      <xdr:colOff>66675</xdr:colOff>
      <xdr:row>4</xdr:row>
      <xdr:rowOff>38100</xdr:rowOff>
    </xdr:to>
    <xdr:grpSp>
      <xdr:nvGrpSpPr>
        <xdr:cNvPr id="9716" name="グループ化 9715">
          <a:extLst>
            <a:ext uri="{FF2B5EF4-FFF2-40B4-BE49-F238E27FC236}">
              <a16:creationId xmlns:a16="http://schemas.microsoft.com/office/drawing/2014/main" id="{B9B7E207-1073-4308-8594-3F5486A59C4F}"/>
            </a:ext>
          </a:extLst>
        </xdr:cNvPr>
        <xdr:cNvGrpSpPr/>
      </xdr:nvGrpSpPr>
      <xdr:grpSpPr>
        <a:xfrm>
          <a:off x="2990850" y="619125"/>
          <a:ext cx="504825" cy="323850"/>
          <a:chOff x="676275" y="619125"/>
          <a:chExt cx="504825" cy="323850"/>
        </a:xfrm>
      </xdr:grpSpPr>
      <xdr:cxnSp macro="">
        <xdr:nvCxnSpPr>
          <xdr:cNvPr id="9717" name="直線コネクタ 9716">
            <a:extLst>
              <a:ext uri="{FF2B5EF4-FFF2-40B4-BE49-F238E27FC236}">
                <a16:creationId xmlns:a16="http://schemas.microsoft.com/office/drawing/2014/main" id="{D7C95E09-F5BD-392A-AF6F-3B612894000A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2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8" name="テキスト ボックス 9717">
            <a:extLst>
              <a:ext uri="{FF2B5EF4-FFF2-40B4-BE49-F238E27FC236}">
                <a16:creationId xmlns:a16="http://schemas.microsoft.com/office/drawing/2014/main" id="{215294B9-12E1-9025-9BF4-D372DAB7F3FD}"/>
              </a:ext>
            </a:extLst>
          </xdr:cNvPr>
          <xdr:cNvSpPr txBox="1"/>
        </xdr:nvSpPr>
        <xdr:spPr>
          <a:xfrm>
            <a:off x="71437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4</a:t>
            </a:r>
          </a:p>
        </xdr:txBody>
      </xdr:sp>
    </xdr:grpSp>
    <xdr:clientData/>
  </xdr:twoCellAnchor>
  <xdr:twoCellAnchor>
    <xdr:from>
      <xdr:col>19</xdr:col>
      <xdr:colOff>95250</xdr:colOff>
      <xdr:row>2</xdr:row>
      <xdr:rowOff>76200</xdr:rowOff>
    </xdr:from>
    <xdr:to>
      <xdr:col>22</xdr:col>
      <xdr:colOff>19050</xdr:colOff>
      <xdr:row>4</xdr:row>
      <xdr:rowOff>28575</xdr:rowOff>
    </xdr:to>
    <xdr:grpSp>
      <xdr:nvGrpSpPr>
        <xdr:cNvPr id="9719" name="グループ化 9718">
          <a:extLst>
            <a:ext uri="{FF2B5EF4-FFF2-40B4-BE49-F238E27FC236}">
              <a16:creationId xmlns:a16="http://schemas.microsoft.com/office/drawing/2014/main" id="{9B39ADD6-C3FC-4478-A752-E47D77E018EE}"/>
            </a:ext>
          </a:extLst>
        </xdr:cNvPr>
        <xdr:cNvGrpSpPr/>
      </xdr:nvGrpSpPr>
      <xdr:grpSpPr>
        <a:xfrm>
          <a:off x="3714750" y="619125"/>
          <a:ext cx="495300" cy="314325"/>
          <a:chOff x="676275" y="619125"/>
          <a:chExt cx="495300" cy="314325"/>
        </a:xfrm>
      </xdr:grpSpPr>
      <xdr:cxnSp macro="">
        <xdr:nvCxnSpPr>
          <xdr:cNvPr id="9720" name="直線コネクタ 9719">
            <a:extLst>
              <a:ext uri="{FF2B5EF4-FFF2-40B4-BE49-F238E27FC236}">
                <a16:creationId xmlns:a16="http://schemas.microsoft.com/office/drawing/2014/main" id="{CCCC4A79-2D2E-A152-361E-697EA5FF8E13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rgbClr val="7030A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21" name="テキスト ボックス 9720">
            <a:extLst>
              <a:ext uri="{FF2B5EF4-FFF2-40B4-BE49-F238E27FC236}">
                <a16:creationId xmlns:a16="http://schemas.microsoft.com/office/drawing/2014/main" id="{D85311DE-C049-0C7F-02BA-5FD8AB62935C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5</a:t>
            </a:r>
          </a:p>
        </xdr:txBody>
      </xdr: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152400</xdr:colOff>
      <xdr:row>26</xdr:row>
      <xdr:rowOff>57150</xdr:rowOff>
    </xdr:from>
    <xdr:to>
      <xdr:col>50</xdr:col>
      <xdr:colOff>85726</xdr:colOff>
      <xdr:row>28</xdr:row>
      <xdr:rowOff>47625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8724900" y="5238750"/>
          <a:ext cx="695326" cy="3714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corou.sharepoint.com/:x:/s/msteams_694da0/IQCm-W6gE4KyRrkmnd_366KuAYfFW9-4b09vmnWELtd9uIU?e=nvDhA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s://faq-oh.r.recruit.co.jp/faq/show/8353?site_domain=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tabSelected="1" view="pageBreakPreview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48"/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48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48" t="s">
        <v>17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48"/>
      <c r="AS2" s="10"/>
      <c r="AT2" s="92" t="str">
        <f>HYPERLINK("#"&amp;AU2&amp;"!A1",(ROW()-1)&amp;". ")</f>
        <v xml:space="preserve">1. </v>
      </c>
      <c r="AU2" s="10" t="s">
        <v>251</v>
      </c>
      <c r="AV2" s="10"/>
      <c r="AW2" s="10"/>
      <c r="AX2" s="10"/>
      <c r="AY2" s="10"/>
      <c r="AZ2" s="10"/>
    </row>
    <row r="3" spans="1:52" ht="15" customHeight="1">
      <c r="A3" s="148"/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0"/>
      <c r="AT3" s="92" t="str">
        <f t="shared" ref="AT3:AT14" si="0">HYPERLINK("#"&amp;AU3&amp;"!A1",(ROW()-1)&amp;". ")</f>
        <v xml:space="preserve">2. </v>
      </c>
      <c r="AU3" s="10" t="s">
        <v>252</v>
      </c>
      <c r="AV3" s="10"/>
      <c r="AW3" s="10"/>
      <c r="AX3" s="10"/>
      <c r="AY3" s="10"/>
      <c r="AZ3" s="10"/>
    </row>
    <row r="4" spans="1:52" ht="15" customHeight="1">
      <c r="A4" s="149" t="str" cm="1">
        <f t="array" aca="1" ref="A4" ca="1">MID(CELL("filename",A1),FIND("[",CELL("filename",A1))+5,FIND("]",CELL("filename",A1))-FIND("[",CELL("filename",A1))-10)</f>
        <v>成約捕捉ツール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49"/>
      <c r="AP4" s="149"/>
      <c r="AQ4" s="149"/>
      <c r="AR4" s="149"/>
      <c r="AS4" s="10"/>
      <c r="AT4" s="92" t="str">
        <f t="shared" si="0"/>
        <v xml:space="preserve">3. </v>
      </c>
      <c r="AU4" s="10" t="s">
        <v>253</v>
      </c>
      <c r="AV4" s="10"/>
      <c r="AW4" s="10"/>
      <c r="AX4" s="10"/>
      <c r="AY4" s="10"/>
      <c r="AZ4" s="10"/>
    </row>
    <row r="5" spans="1:52" ht="15" customHeight="1">
      <c r="A5" s="149"/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49"/>
      <c r="AH5" s="149"/>
      <c r="AI5" s="149"/>
      <c r="AJ5" s="149"/>
      <c r="AK5" s="149"/>
      <c r="AL5" s="149"/>
      <c r="AM5" s="149"/>
      <c r="AN5" s="149"/>
      <c r="AO5" s="149"/>
      <c r="AP5" s="149"/>
      <c r="AQ5" s="149"/>
      <c r="AR5" s="149"/>
      <c r="AS5" s="10"/>
      <c r="AT5" s="92" t="str">
        <f t="shared" si="0"/>
        <v xml:space="preserve">4. </v>
      </c>
      <c r="AU5" s="10" t="s">
        <v>254</v>
      </c>
      <c r="AV5" s="10"/>
      <c r="AW5" s="10"/>
      <c r="AX5" s="10"/>
      <c r="AY5" s="10"/>
      <c r="AZ5" s="10"/>
    </row>
    <row r="6" spans="1:52" ht="15" customHeight="1">
      <c r="A6" s="149"/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0"/>
      <c r="AT6" s="92" t="str">
        <f t="shared" si="0"/>
        <v xml:space="preserve">5. </v>
      </c>
      <c r="AU6" s="10" t="s">
        <v>255</v>
      </c>
      <c r="AV6" s="10"/>
      <c r="AW6" s="10"/>
      <c r="AX6" s="10"/>
      <c r="AY6" s="10"/>
      <c r="AZ6" s="10"/>
    </row>
    <row r="7" spans="1:52" ht="15" customHeight="1">
      <c r="A7" s="149"/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0"/>
      <c r="AT7" s="92" t="str">
        <f t="shared" si="0"/>
        <v xml:space="preserve">6. </v>
      </c>
      <c r="AU7" s="10" t="s">
        <v>256</v>
      </c>
      <c r="AV7" s="10"/>
      <c r="AW7" s="10"/>
      <c r="AX7" s="10"/>
      <c r="AY7" s="10"/>
      <c r="AZ7" s="10"/>
    </row>
    <row r="8" spans="1:52" ht="15" customHeight="1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0"/>
      <c r="AT8" s="92" t="str">
        <f t="shared" si="0"/>
        <v xml:space="preserve">7. </v>
      </c>
      <c r="AU8" s="10" t="s">
        <v>257</v>
      </c>
      <c r="AV8" s="10"/>
      <c r="AW8" s="10"/>
      <c r="AX8" s="10"/>
      <c r="AY8" s="10"/>
      <c r="AZ8" s="10"/>
    </row>
    <row r="9" spans="1:52" ht="15" customHeight="1">
      <c r="A9" s="149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0"/>
      <c r="AT9" s="92" t="str">
        <f t="shared" si="0"/>
        <v xml:space="preserve">8. </v>
      </c>
      <c r="AU9" s="10" t="s">
        <v>258</v>
      </c>
      <c r="AV9" s="10"/>
      <c r="AW9" s="10"/>
      <c r="AX9" s="10"/>
      <c r="AY9" s="10"/>
      <c r="AZ9" s="10"/>
    </row>
    <row r="10" spans="1:52" ht="15" customHeight="1">
      <c r="A10" s="149"/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0"/>
      <c r="AT10" s="92" t="str">
        <f t="shared" si="0"/>
        <v xml:space="preserve">9. </v>
      </c>
      <c r="AU10" s="10" t="s">
        <v>259</v>
      </c>
      <c r="AV10" s="10"/>
      <c r="AW10" s="10"/>
      <c r="AX10" s="10"/>
      <c r="AY10" s="10"/>
      <c r="AZ10" s="10"/>
    </row>
    <row r="11" spans="1:52" ht="15" customHeight="1">
      <c r="A11" s="149"/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49"/>
      <c r="AS11" s="10"/>
      <c r="AT11" s="92" t="str">
        <f t="shared" si="0"/>
        <v xml:space="preserve">10. </v>
      </c>
      <c r="AU11" s="10" t="s">
        <v>260</v>
      </c>
      <c r="AV11" s="10"/>
      <c r="AW11" s="10"/>
      <c r="AX11" s="10"/>
      <c r="AY11" s="10"/>
      <c r="AZ11" s="10"/>
    </row>
    <row r="12" spans="1:52" ht="15" customHeight="1">
      <c r="A12" s="150" t="s">
        <v>18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  <c r="AM12" s="150"/>
      <c r="AN12" s="150"/>
      <c r="AO12" s="150"/>
      <c r="AP12" s="150"/>
      <c r="AQ12" s="150"/>
      <c r="AR12" s="150"/>
      <c r="AS12" s="10"/>
      <c r="AT12" s="92" t="str">
        <f t="shared" si="0"/>
        <v xml:space="preserve">11. </v>
      </c>
      <c r="AU12" s="10" t="s">
        <v>261</v>
      </c>
      <c r="AV12" s="10"/>
      <c r="AW12" s="10"/>
      <c r="AX12" s="10"/>
      <c r="AY12" s="10"/>
      <c r="AZ12" s="10"/>
    </row>
    <row r="13" spans="1:52" ht="15" customHeight="1">
      <c r="A13" s="150"/>
      <c r="B13" s="150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  <c r="AG13" s="150"/>
      <c r="AH13" s="150"/>
      <c r="AI13" s="150"/>
      <c r="AJ13" s="150"/>
      <c r="AK13" s="150"/>
      <c r="AL13" s="150"/>
      <c r="AM13" s="150"/>
      <c r="AN13" s="150"/>
      <c r="AO13" s="150"/>
      <c r="AP13" s="150"/>
      <c r="AQ13" s="150"/>
      <c r="AR13" s="150"/>
      <c r="AS13" s="10"/>
      <c r="AT13" s="92" t="str">
        <f t="shared" si="0"/>
        <v xml:space="preserve">12. </v>
      </c>
      <c r="AU13" s="10" t="s">
        <v>262</v>
      </c>
      <c r="AV13" s="10"/>
      <c r="AW13" s="10"/>
      <c r="AX13" s="10"/>
      <c r="AY13" s="10"/>
      <c r="AZ13" s="10"/>
    </row>
    <row r="14" spans="1:52" ht="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  <c r="AM14" s="151"/>
      <c r="AN14" s="151"/>
      <c r="AO14" s="151"/>
      <c r="AP14" s="151"/>
      <c r="AQ14" s="151"/>
      <c r="AR14" s="151"/>
      <c r="AS14" s="10"/>
      <c r="AT14" s="92" t="str">
        <f t="shared" si="0"/>
        <v xml:space="preserve">13. </v>
      </c>
      <c r="AU14" s="10" t="s">
        <v>263</v>
      </c>
      <c r="AV14" s="10"/>
      <c r="AW14" s="10"/>
      <c r="AX14" s="10"/>
      <c r="AY14" s="10"/>
      <c r="AZ14" s="10"/>
    </row>
    <row r="15" spans="1:52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10"/>
      <c r="AT15" s="39"/>
      <c r="AU15" s="50"/>
      <c r="AV15" s="50"/>
      <c r="AW15" s="50"/>
      <c r="AX15" s="50"/>
      <c r="AY15" s="50"/>
      <c r="AZ15" s="10"/>
    </row>
    <row r="16" spans="1:52" s="1" customFormat="1" ht="28.5">
      <c r="A16" s="152" t="str">
        <f ca="1">RIGHT(CELL("filename",A1),LEN(CELL("filename",A1))-FIND("]",CELL("filename",A1)))</f>
        <v>改訂履歴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2"/>
      <c r="AX16" s="152"/>
      <c r="AY16" s="152"/>
      <c r="AZ16" s="152"/>
    </row>
    <row r="17" spans="1:51" s="1" customFormat="1"/>
    <row r="18" spans="1:51" s="1" customFormat="1" ht="16.5" customHeight="1">
      <c r="A18" s="160" t="s">
        <v>19</v>
      </c>
      <c r="B18" s="161"/>
      <c r="C18" s="161"/>
      <c r="D18" s="161"/>
      <c r="E18" s="162"/>
      <c r="F18" s="163" t="str">
        <f ca="1">INDIRECT("K"&amp;COUNTA(K:K)+A19)</f>
        <v>20260515</v>
      </c>
      <c r="G18" s="164"/>
      <c r="H18" s="164"/>
      <c r="I18" s="164"/>
      <c r="J18" s="165"/>
    </row>
    <row r="19" spans="1:51" s="1" customFormat="1">
      <c r="A19" s="7">
        <f>ROW()</f>
        <v>19</v>
      </c>
    </row>
    <row r="20" spans="1:51">
      <c r="A20" s="156" t="s">
        <v>4</v>
      </c>
      <c r="B20" s="156"/>
      <c r="C20" s="156"/>
      <c r="D20" s="156"/>
      <c r="E20" s="156"/>
      <c r="F20" s="156" t="s">
        <v>5</v>
      </c>
      <c r="G20" s="156"/>
      <c r="H20" s="156"/>
      <c r="I20" s="156"/>
      <c r="J20" s="156"/>
      <c r="K20" s="156" t="s">
        <v>20</v>
      </c>
      <c r="L20" s="156"/>
      <c r="M20" s="156"/>
      <c r="N20" s="156"/>
      <c r="O20" s="157" t="s">
        <v>6</v>
      </c>
      <c r="P20" s="158"/>
      <c r="Q20" s="158"/>
      <c r="R20" s="158"/>
      <c r="S20" s="158"/>
      <c r="T20" s="158"/>
      <c r="U20" s="158"/>
      <c r="V20" s="159"/>
      <c r="W20" s="157" t="s">
        <v>7</v>
      </c>
      <c r="X20" s="158"/>
      <c r="Y20" s="158"/>
      <c r="Z20" s="158"/>
      <c r="AA20" s="158"/>
      <c r="AB20" s="158"/>
      <c r="AC20" s="158"/>
      <c r="AD20" s="158"/>
      <c r="AE20" s="159"/>
      <c r="AF20" s="157" t="s">
        <v>3</v>
      </c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9"/>
    </row>
    <row r="21" spans="1:51" ht="16.5" customHeight="1">
      <c r="A21" s="153">
        <v>46167</v>
      </c>
      <c r="B21" s="153"/>
      <c r="C21" s="153"/>
      <c r="D21" s="153"/>
      <c r="E21" s="153"/>
      <c r="F21" s="154" t="s">
        <v>875</v>
      </c>
      <c r="G21" s="154"/>
      <c r="H21" s="154"/>
      <c r="I21" s="154"/>
      <c r="J21" s="154"/>
      <c r="K21" s="155" t="s">
        <v>889</v>
      </c>
      <c r="L21" s="155"/>
      <c r="M21" s="155"/>
      <c r="N21" s="155"/>
      <c r="O21" s="145" t="s">
        <v>890</v>
      </c>
      <c r="P21" s="146"/>
      <c r="Q21" s="146"/>
      <c r="R21" s="146"/>
      <c r="S21" s="146"/>
      <c r="T21" s="146"/>
      <c r="U21" s="146"/>
      <c r="V21" s="147"/>
      <c r="W21" s="145" t="s">
        <v>891</v>
      </c>
      <c r="X21" s="146"/>
      <c r="Y21" s="146"/>
      <c r="Z21" s="146"/>
      <c r="AA21" s="146"/>
      <c r="AB21" s="146"/>
      <c r="AC21" s="146"/>
      <c r="AD21" s="146"/>
      <c r="AE21" s="147"/>
      <c r="AF21" s="145" t="s">
        <v>892</v>
      </c>
      <c r="AG21" s="146"/>
      <c r="AH21" s="146"/>
      <c r="AI21" s="146"/>
      <c r="AJ21" s="146"/>
      <c r="AK21" s="146"/>
      <c r="AL21" s="146"/>
      <c r="AM21" s="146"/>
      <c r="AN21" s="146"/>
      <c r="AO21" s="146"/>
      <c r="AP21" s="146"/>
      <c r="AQ21" s="146"/>
      <c r="AR21" s="146"/>
      <c r="AS21" s="146"/>
      <c r="AT21" s="146"/>
      <c r="AU21" s="146"/>
      <c r="AV21" s="146"/>
      <c r="AW21" s="146"/>
      <c r="AX21" s="146"/>
      <c r="AY21" s="147"/>
    </row>
    <row r="22" spans="1:51" ht="16.5" customHeight="1">
      <c r="A22" s="153"/>
      <c r="B22" s="153"/>
      <c r="C22" s="153"/>
      <c r="D22" s="153"/>
      <c r="E22" s="153"/>
      <c r="F22" s="154"/>
      <c r="G22" s="154"/>
      <c r="H22" s="154"/>
      <c r="I22" s="154"/>
      <c r="J22" s="154"/>
      <c r="K22" s="155"/>
      <c r="L22" s="155"/>
      <c r="M22" s="155"/>
      <c r="N22" s="155"/>
      <c r="O22" s="145"/>
      <c r="P22" s="146"/>
      <c r="Q22" s="146"/>
      <c r="R22" s="146"/>
      <c r="S22" s="146"/>
      <c r="T22" s="146"/>
      <c r="U22" s="146"/>
      <c r="V22" s="147"/>
      <c r="W22" s="145"/>
      <c r="X22" s="146"/>
      <c r="Y22" s="146"/>
      <c r="Z22" s="146"/>
      <c r="AA22" s="146"/>
      <c r="AB22" s="146"/>
      <c r="AC22" s="146"/>
      <c r="AD22" s="146"/>
      <c r="AE22" s="147"/>
      <c r="AF22" s="145"/>
      <c r="AG22" s="146"/>
      <c r="AH22" s="146"/>
      <c r="AI22" s="146"/>
      <c r="AJ22" s="146"/>
      <c r="AK22" s="146"/>
      <c r="AL22" s="146"/>
      <c r="AM22" s="146"/>
      <c r="AN22" s="146"/>
      <c r="AO22" s="146"/>
      <c r="AP22" s="146"/>
      <c r="AQ22" s="146"/>
      <c r="AR22" s="146"/>
      <c r="AS22" s="146"/>
      <c r="AT22" s="146"/>
      <c r="AU22" s="146"/>
      <c r="AV22" s="146"/>
      <c r="AW22" s="146"/>
      <c r="AX22" s="146"/>
      <c r="AY22" s="147"/>
    </row>
    <row r="23" spans="1:51">
      <c r="A23" s="153"/>
      <c r="B23" s="153"/>
      <c r="C23" s="153"/>
      <c r="D23" s="153"/>
      <c r="E23" s="153"/>
      <c r="F23" s="154"/>
      <c r="G23" s="154"/>
      <c r="H23" s="154"/>
      <c r="I23" s="154"/>
      <c r="J23" s="154"/>
      <c r="K23" s="155"/>
      <c r="L23" s="155"/>
      <c r="M23" s="155"/>
      <c r="N23" s="155"/>
      <c r="O23" s="145"/>
      <c r="P23" s="146"/>
      <c r="Q23" s="146"/>
      <c r="R23" s="146"/>
      <c r="S23" s="146"/>
      <c r="T23" s="146"/>
      <c r="U23" s="146"/>
      <c r="V23" s="147"/>
      <c r="W23" s="145"/>
      <c r="X23" s="146"/>
      <c r="Y23" s="146"/>
      <c r="Z23" s="146"/>
      <c r="AA23" s="146"/>
      <c r="AB23" s="146"/>
      <c r="AC23" s="146"/>
      <c r="AD23" s="146"/>
      <c r="AE23" s="147"/>
      <c r="AF23" s="145"/>
      <c r="AG23" s="146"/>
      <c r="AH23" s="146"/>
      <c r="AI23" s="146"/>
      <c r="AJ23" s="146"/>
      <c r="AK23" s="146"/>
      <c r="AL23" s="146"/>
      <c r="AM23" s="146"/>
      <c r="AN23" s="146"/>
      <c r="AO23" s="146"/>
      <c r="AP23" s="146"/>
      <c r="AQ23" s="146"/>
      <c r="AR23" s="146"/>
      <c r="AS23" s="146"/>
      <c r="AT23" s="146"/>
      <c r="AU23" s="146"/>
      <c r="AV23" s="146"/>
      <c r="AW23" s="146"/>
      <c r="AX23" s="146"/>
      <c r="AY23" s="147"/>
    </row>
    <row r="24" spans="1:51">
      <c r="A24" s="153"/>
      <c r="B24" s="153"/>
      <c r="C24" s="153"/>
      <c r="D24" s="153"/>
      <c r="E24" s="153"/>
      <c r="F24" s="154"/>
      <c r="G24" s="154"/>
      <c r="H24" s="154"/>
      <c r="I24" s="154"/>
      <c r="J24" s="154"/>
      <c r="K24" s="155"/>
      <c r="L24" s="155"/>
      <c r="M24" s="155"/>
      <c r="N24" s="155"/>
      <c r="O24" s="145"/>
      <c r="P24" s="146"/>
      <c r="Q24" s="146"/>
      <c r="R24" s="146"/>
      <c r="S24" s="146"/>
      <c r="T24" s="146"/>
      <c r="U24" s="146"/>
      <c r="V24" s="147"/>
      <c r="W24" s="145"/>
      <c r="X24" s="146"/>
      <c r="Y24" s="146"/>
      <c r="Z24" s="146"/>
      <c r="AA24" s="146"/>
      <c r="AB24" s="146"/>
      <c r="AC24" s="146"/>
      <c r="AD24" s="146"/>
      <c r="AE24" s="147"/>
      <c r="AF24" s="145"/>
      <c r="AG24" s="146"/>
      <c r="AH24" s="146"/>
      <c r="AI24" s="146"/>
      <c r="AJ24" s="146"/>
      <c r="AK24" s="146"/>
      <c r="AL24" s="146"/>
      <c r="AM24" s="146"/>
      <c r="AN24" s="146"/>
      <c r="AO24" s="146"/>
      <c r="AP24" s="146"/>
      <c r="AQ24" s="146"/>
      <c r="AR24" s="146"/>
      <c r="AS24" s="146"/>
      <c r="AT24" s="146"/>
      <c r="AU24" s="146"/>
      <c r="AV24" s="146"/>
      <c r="AW24" s="146"/>
      <c r="AX24" s="146"/>
      <c r="AY24" s="147"/>
    </row>
    <row r="25" spans="1:51">
      <c r="A25" s="153"/>
      <c r="B25" s="153"/>
      <c r="C25" s="153"/>
      <c r="D25" s="153"/>
      <c r="E25" s="153"/>
      <c r="F25" s="154"/>
      <c r="G25" s="154"/>
      <c r="H25" s="154"/>
      <c r="I25" s="154"/>
      <c r="J25" s="154"/>
      <c r="K25" s="155"/>
      <c r="L25" s="155"/>
      <c r="M25" s="155"/>
      <c r="N25" s="155"/>
      <c r="O25" s="145"/>
      <c r="P25" s="146"/>
      <c r="Q25" s="146"/>
      <c r="R25" s="146"/>
      <c r="S25" s="146"/>
      <c r="T25" s="146"/>
      <c r="U25" s="146"/>
      <c r="V25" s="147"/>
      <c r="W25" s="145"/>
      <c r="X25" s="146"/>
      <c r="Y25" s="146"/>
      <c r="Z25" s="146"/>
      <c r="AA25" s="146"/>
      <c r="AB25" s="146"/>
      <c r="AC25" s="146"/>
      <c r="AD25" s="146"/>
      <c r="AE25" s="147"/>
      <c r="AF25" s="145"/>
      <c r="AG25" s="146"/>
      <c r="AH25" s="146"/>
      <c r="AI25" s="146"/>
      <c r="AJ25" s="146"/>
      <c r="AK25" s="146"/>
      <c r="AL25" s="146"/>
      <c r="AM25" s="146"/>
      <c r="AN25" s="146"/>
      <c r="AO25" s="146"/>
      <c r="AP25" s="146"/>
      <c r="AQ25" s="146"/>
      <c r="AR25" s="146"/>
      <c r="AS25" s="146"/>
      <c r="AT25" s="146"/>
      <c r="AU25" s="146"/>
      <c r="AV25" s="146"/>
      <c r="AW25" s="146"/>
      <c r="AX25" s="146"/>
      <c r="AY25" s="147"/>
    </row>
    <row r="26" spans="1:51">
      <c r="A26" s="153"/>
      <c r="B26" s="153"/>
      <c r="C26" s="153"/>
      <c r="D26" s="153"/>
      <c r="E26" s="153"/>
      <c r="F26" s="154"/>
      <c r="G26" s="154"/>
      <c r="H26" s="154"/>
      <c r="I26" s="154"/>
      <c r="J26" s="154"/>
      <c r="K26" s="155"/>
      <c r="L26" s="155"/>
      <c r="M26" s="155"/>
      <c r="N26" s="155"/>
      <c r="O26" s="145"/>
      <c r="P26" s="146"/>
      <c r="Q26" s="146"/>
      <c r="R26" s="146"/>
      <c r="S26" s="146"/>
      <c r="T26" s="146"/>
      <c r="U26" s="146"/>
      <c r="V26" s="147"/>
      <c r="W26" s="145"/>
      <c r="X26" s="146"/>
      <c r="Y26" s="146"/>
      <c r="Z26" s="146"/>
      <c r="AA26" s="146"/>
      <c r="AB26" s="146"/>
      <c r="AC26" s="146"/>
      <c r="AD26" s="146"/>
      <c r="AE26" s="147"/>
      <c r="AF26" s="145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 s="146"/>
      <c r="AX26" s="146"/>
      <c r="AY26" s="147"/>
    </row>
    <row r="27" spans="1:51">
      <c r="A27" s="153"/>
      <c r="B27" s="153"/>
      <c r="C27" s="153"/>
      <c r="D27" s="153"/>
      <c r="E27" s="153"/>
      <c r="F27" s="154"/>
      <c r="G27" s="154"/>
      <c r="H27" s="154"/>
      <c r="I27" s="154"/>
      <c r="J27" s="154"/>
      <c r="K27" s="155"/>
      <c r="L27" s="155"/>
      <c r="M27" s="155"/>
      <c r="N27" s="155"/>
      <c r="O27" s="145"/>
      <c r="P27" s="146"/>
      <c r="Q27" s="146"/>
      <c r="R27" s="146"/>
      <c r="S27" s="146"/>
      <c r="T27" s="146"/>
      <c r="U27" s="146"/>
      <c r="V27" s="147"/>
      <c r="W27" s="145"/>
      <c r="X27" s="146"/>
      <c r="Y27" s="146"/>
      <c r="Z27" s="146"/>
      <c r="AA27" s="146"/>
      <c r="AB27" s="146"/>
      <c r="AC27" s="146"/>
      <c r="AD27" s="146"/>
      <c r="AE27" s="147"/>
      <c r="AF27" s="145"/>
      <c r="AG27" s="146"/>
      <c r="AH27" s="146"/>
      <c r="AI27" s="146"/>
      <c r="AJ27" s="146"/>
      <c r="AK27" s="146"/>
      <c r="AL27" s="146"/>
      <c r="AM27" s="146"/>
      <c r="AN27" s="146"/>
      <c r="AO27" s="146"/>
      <c r="AP27" s="146"/>
      <c r="AQ27" s="146"/>
      <c r="AR27" s="146"/>
      <c r="AS27" s="146"/>
      <c r="AT27" s="146"/>
      <c r="AU27" s="146"/>
      <c r="AV27" s="146"/>
      <c r="AW27" s="146"/>
      <c r="AX27" s="146"/>
      <c r="AY27" s="147"/>
    </row>
    <row r="28" spans="1:51">
      <c r="A28" s="153"/>
      <c r="B28" s="153"/>
      <c r="C28" s="153"/>
      <c r="D28" s="153"/>
      <c r="E28" s="153"/>
      <c r="F28" s="154"/>
      <c r="G28" s="154"/>
      <c r="H28" s="154"/>
      <c r="I28" s="154"/>
      <c r="J28" s="154"/>
      <c r="K28" s="155"/>
      <c r="L28" s="155"/>
      <c r="M28" s="155"/>
      <c r="N28" s="155"/>
      <c r="O28" s="145"/>
      <c r="P28" s="146"/>
      <c r="Q28" s="146"/>
      <c r="R28" s="146"/>
      <c r="S28" s="146"/>
      <c r="T28" s="146"/>
      <c r="U28" s="146"/>
      <c r="V28" s="147"/>
      <c r="W28" s="145"/>
      <c r="X28" s="146"/>
      <c r="Y28" s="146"/>
      <c r="Z28" s="146"/>
      <c r="AA28" s="146"/>
      <c r="AB28" s="146"/>
      <c r="AC28" s="146"/>
      <c r="AD28" s="146"/>
      <c r="AE28" s="147"/>
      <c r="AF28" s="145"/>
      <c r="AG28" s="146"/>
      <c r="AH28" s="146"/>
      <c r="AI28" s="146"/>
      <c r="AJ28" s="146"/>
      <c r="AK28" s="146"/>
      <c r="AL28" s="146"/>
      <c r="AM28" s="146"/>
      <c r="AN28" s="146"/>
      <c r="AO28" s="146"/>
      <c r="AP28" s="146"/>
      <c r="AQ28" s="146"/>
      <c r="AR28" s="146"/>
      <c r="AS28" s="146"/>
      <c r="AT28" s="146"/>
      <c r="AU28" s="146"/>
      <c r="AV28" s="146"/>
      <c r="AW28" s="146"/>
      <c r="AX28" s="146"/>
      <c r="AY28" s="147"/>
    </row>
    <row r="29" spans="1:51">
      <c r="A29" s="153"/>
      <c r="B29" s="153"/>
      <c r="C29" s="153"/>
      <c r="D29" s="153"/>
      <c r="E29" s="153"/>
      <c r="F29" s="154"/>
      <c r="G29" s="154"/>
      <c r="H29" s="154"/>
      <c r="I29" s="154"/>
      <c r="J29" s="154"/>
      <c r="K29" s="155"/>
      <c r="L29" s="155"/>
      <c r="M29" s="155"/>
      <c r="N29" s="155"/>
      <c r="O29" s="145"/>
      <c r="P29" s="146"/>
      <c r="Q29" s="146"/>
      <c r="R29" s="146"/>
      <c r="S29" s="146"/>
      <c r="T29" s="146"/>
      <c r="U29" s="146"/>
      <c r="V29" s="147"/>
      <c r="W29" s="145"/>
      <c r="X29" s="146"/>
      <c r="Y29" s="146"/>
      <c r="Z29" s="146"/>
      <c r="AA29" s="146"/>
      <c r="AB29" s="146"/>
      <c r="AC29" s="146"/>
      <c r="AD29" s="146"/>
      <c r="AE29" s="147"/>
      <c r="AF29" s="145"/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46"/>
      <c r="AS29" s="146"/>
      <c r="AT29" s="146"/>
      <c r="AU29" s="146"/>
      <c r="AV29" s="146"/>
      <c r="AW29" s="146"/>
      <c r="AX29" s="146"/>
      <c r="AY29" s="147"/>
    </row>
    <row r="30" spans="1:51">
      <c r="A30" s="153"/>
      <c r="B30" s="153"/>
      <c r="C30" s="153"/>
      <c r="D30" s="153"/>
      <c r="E30" s="153"/>
      <c r="F30" s="154"/>
      <c r="G30" s="154"/>
      <c r="H30" s="154"/>
      <c r="I30" s="154"/>
      <c r="J30" s="154"/>
      <c r="K30" s="155"/>
      <c r="L30" s="155"/>
      <c r="M30" s="155"/>
      <c r="N30" s="155"/>
      <c r="O30" s="145"/>
      <c r="P30" s="146"/>
      <c r="Q30" s="146"/>
      <c r="R30" s="146"/>
      <c r="S30" s="146"/>
      <c r="T30" s="146"/>
      <c r="U30" s="146"/>
      <c r="V30" s="147"/>
      <c r="W30" s="145"/>
      <c r="X30" s="146"/>
      <c r="Y30" s="146"/>
      <c r="Z30" s="146"/>
      <c r="AA30" s="146"/>
      <c r="AB30" s="146"/>
      <c r="AC30" s="146"/>
      <c r="AD30" s="146"/>
      <c r="AE30" s="147"/>
      <c r="AF30" s="145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6"/>
      <c r="AX30" s="146"/>
      <c r="AY30" s="147"/>
    </row>
    <row r="31" spans="1:51">
      <c r="A31" s="153"/>
      <c r="B31" s="153"/>
      <c r="C31" s="153"/>
      <c r="D31" s="153"/>
      <c r="E31" s="153"/>
      <c r="F31" s="154"/>
      <c r="G31" s="154"/>
      <c r="H31" s="154"/>
      <c r="I31" s="154"/>
      <c r="J31" s="154"/>
      <c r="K31" s="155"/>
      <c r="L31" s="155"/>
      <c r="M31" s="155"/>
      <c r="N31" s="155"/>
      <c r="O31" s="145"/>
      <c r="P31" s="146"/>
      <c r="Q31" s="146"/>
      <c r="R31" s="146"/>
      <c r="S31" s="146"/>
      <c r="T31" s="146"/>
      <c r="U31" s="146"/>
      <c r="V31" s="147"/>
      <c r="W31" s="145"/>
      <c r="X31" s="146"/>
      <c r="Y31" s="146"/>
      <c r="Z31" s="146"/>
      <c r="AA31" s="146"/>
      <c r="AB31" s="146"/>
      <c r="AC31" s="146"/>
      <c r="AD31" s="146"/>
      <c r="AE31" s="147"/>
      <c r="AF31" s="145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 s="146"/>
      <c r="AX31" s="146"/>
      <c r="AY31" s="147"/>
    </row>
    <row r="32" spans="1:51">
      <c r="A32" s="153"/>
      <c r="B32" s="153"/>
      <c r="C32" s="153"/>
      <c r="D32" s="153"/>
      <c r="E32" s="153"/>
      <c r="F32" s="154"/>
      <c r="G32" s="154"/>
      <c r="H32" s="154"/>
      <c r="I32" s="154"/>
      <c r="J32" s="154"/>
      <c r="K32" s="155"/>
      <c r="L32" s="155"/>
      <c r="M32" s="155"/>
      <c r="N32" s="155"/>
      <c r="O32" s="145"/>
      <c r="P32" s="146"/>
      <c r="Q32" s="146"/>
      <c r="R32" s="146"/>
      <c r="S32" s="146"/>
      <c r="T32" s="146"/>
      <c r="U32" s="146"/>
      <c r="V32" s="147"/>
      <c r="W32" s="145"/>
      <c r="X32" s="146"/>
      <c r="Y32" s="146"/>
      <c r="Z32" s="146"/>
      <c r="AA32" s="146"/>
      <c r="AB32" s="146"/>
      <c r="AC32" s="146"/>
      <c r="AD32" s="146"/>
      <c r="AE32" s="147"/>
      <c r="AF32" s="145"/>
      <c r="AG32" s="146"/>
      <c r="AH32" s="146"/>
      <c r="AI32" s="146"/>
      <c r="AJ32" s="146"/>
      <c r="AK32" s="146"/>
      <c r="AL32" s="146"/>
      <c r="AM32" s="146"/>
      <c r="AN32" s="146"/>
      <c r="AO32" s="146"/>
      <c r="AP32" s="146"/>
      <c r="AQ32" s="146"/>
      <c r="AR32" s="146"/>
      <c r="AS32" s="146"/>
      <c r="AT32" s="146"/>
      <c r="AU32" s="146"/>
      <c r="AV32" s="146"/>
      <c r="AW32" s="146"/>
      <c r="AX32" s="146"/>
      <c r="AY32" s="147"/>
    </row>
    <row r="33" spans="1:51">
      <c r="A33" s="153"/>
      <c r="B33" s="153"/>
      <c r="C33" s="153"/>
      <c r="D33" s="153"/>
      <c r="E33" s="153"/>
      <c r="F33" s="154"/>
      <c r="G33" s="154"/>
      <c r="H33" s="154"/>
      <c r="I33" s="154"/>
      <c r="J33" s="154"/>
      <c r="K33" s="155"/>
      <c r="L33" s="155"/>
      <c r="M33" s="155"/>
      <c r="N33" s="155"/>
      <c r="O33" s="145"/>
      <c r="P33" s="146"/>
      <c r="Q33" s="146"/>
      <c r="R33" s="146"/>
      <c r="S33" s="146"/>
      <c r="T33" s="146"/>
      <c r="U33" s="146"/>
      <c r="V33" s="147"/>
      <c r="W33" s="145"/>
      <c r="X33" s="146"/>
      <c r="Y33" s="146"/>
      <c r="Z33" s="146"/>
      <c r="AA33" s="146"/>
      <c r="AB33" s="146"/>
      <c r="AC33" s="146"/>
      <c r="AD33" s="146"/>
      <c r="AE33" s="147"/>
      <c r="AF33" s="145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146"/>
      <c r="AR33" s="146"/>
      <c r="AS33" s="146"/>
      <c r="AT33" s="146"/>
      <c r="AU33" s="146"/>
      <c r="AV33" s="146"/>
      <c r="AW33" s="146"/>
      <c r="AX33" s="146"/>
      <c r="AY33" s="147"/>
    </row>
  </sheetData>
  <mergeCells count="92">
    <mergeCell ref="AF25:AY25"/>
    <mergeCell ref="AF26:AY26"/>
    <mergeCell ref="AF27:AY27"/>
    <mergeCell ref="AF28:AY28"/>
    <mergeCell ref="AF29:AY29"/>
    <mergeCell ref="A24:E24"/>
    <mergeCell ref="A29:E29"/>
    <mergeCell ref="F29:J29"/>
    <mergeCell ref="K29:N29"/>
    <mergeCell ref="O29:V29"/>
    <mergeCell ref="A25:E25"/>
    <mergeCell ref="F25:J25"/>
    <mergeCell ref="K25:N25"/>
    <mergeCell ref="O25:V25"/>
    <mergeCell ref="K22:N22"/>
    <mergeCell ref="O22:V22"/>
    <mergeCell ref="W22:AE22"/>
    <mergeCell ref="AF23:AY23"/>
    <mergeCell ref="AF24:AY24"/>
    <mergeCell ref="O23:V23"/>
    <mergeCell ref="W23:AE23"/>
    <mergeCell ref="F24:J24"/>
    <mergeCell ref="K24:N24"/>
    <mergeCell ref="O24:V24"/>
    <mergeCell ref="W24:AE24"/>
    <mergeCell ref="A33:E33"/>
    <mergeCell ref="F33:J33"/>
    <mergeCell ref="K33:N33"/>
    <mergeCell ref="O33:V33"/>
    <mergeCell ref="W33:AE33"/>
    <mergeCell ref="A32:E32"/>
    <mergeCell ref="F32:J32"/>
    <mergeCell ref="K32:N32"/>
    <mergeCell ref="O32:V32"/>
    <mergeCell ref="W32:AE32"/>
    <mergeCell ref="A31:E31"/>
    <mergeCell ref="F31:J31"/>
    <mergeCell ref="K31:N31"/>
    <mergeCell ref="O31:V31"/>
    <mergeCell ref="W31:AE31"/>
    <mergeCell ref="AF20:AY20"/>
    <mergeCell ref="AF21:AY21"/>
    <mergeCell ref="AF22:AY22"/>
    <mergeCell ref="A28:E28"/>
    <mergeCell ref="F28:J28"/>
    <mergeCell ref="K28:N28"/>
    <mergeCell ref="O28:V28"/>
    <mergeCell ref="W28:AE28"/>
    <mergeCell ref="A27:E27"/>
    <mergeCell ref="F27:J27"/>
    <mergeCell ref="K27:N27"/>
    <mergeCell ref="O27:V27"/>
    <mergeCell ref="W27:AE27"/>
    <mergeCell ref="A23:E23"/>
    <mergeCell ref="F23:J23"/>
    <mergeCell ref="K23:N23"/>
    <mergeCell ref="A18:E18"/>
    <mergeCell ref="F18:J18"/>
    <mergeCell ref="A22:E22"/>
    <mergeCell ref="F20:J20"/>
    <mergeCell ref="F21:J21"/>
    <mergeCell ref="F22:J22"/>
    <mergeCell ref="A20:E20"/>
    <mergeCell ref="A21:E21"/>
    <mergeCell ref="O20:V20"/>
    <mergeCell ref="O21:V21"/>
    <mergeCell ref="W20:AE20"/>
    <mergeCell ref="W21:AE21"/>
    <mergeCell ref="K20:N20"/>
    <mergeCell ref="K21:N21"/>
    <mergeCell ref="W25:AE25"/>
    <mergeCell ref="A26:E26"/>
    <mergeCell ref="F26:J26"/>
    <mergeCell ref="K26:N26"/>
    <mergeCell ref="O26:V26"/>
    <mergeCell ref="W26:AE26"/>
    <mergeCell ref="AF30:AY30"/>
    <mergeCell ref="AF31:AY31"/>
    <mergeCell ref="AF32:AY32"/>
    <mergeCell ref="AF33:AY33"/>
    <mergeCell ref="A1:AR1"/>
    <mergeCell ref="A2:AR3"/>
    <mergeCell ref="A4:AR11"/>
    <mergeCell ref="A12:AR13"/>
    <mergeCell ref="A14:AR14"/>
    <mergeCell ref="W29:AE29"/>
    <mergeCell ref="A16:AZ16"/>
    <mergeCell ref="A30:E30"/>
    <mergeCell ref="F30:J30"/>
    <mergeCell ref="K30:N30"/>
    <mergeCell ref="O30:V30"/>
    <mergeCell ref="W30:AE30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3"/>
  <sheetViews>
    <sheetView showGridLines="0" view="pageBreakPreview" zoomScaleNormal="100" zoomScaleSheetLayoutView="100" workbookViewId="0">
      <selection sqref="A1:AZ1"/>
    </sheetView>
  </sheetViews>
  <sheetFormatPr defaultColWidth="2.5" defaultRowHeight="18.75"/>
  <cols>
    <col min="1" max="16384" width="2.5" style="4"/>
  </cols>
  <sheetData>
    <row r="1" spans="1:52" ht="28.5" customHeight="1">
      <c r="A1" s="166" t="str">
        <f ca="1">RIGHT(CELL("filename",A1),LEN(CELL("filename",A1))-FIND("]",CELL("filename",A1)))</f>
        <v>背景・目的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</row>
    <row r="2" spans="1:52" ht="15" customHeight="1"/>
    <row r="3" spans="1:52" ht="15" customHeight="1">
      <c r="A3" s="3" t="s">
        <v>57</v>
      </c>
    </row>
    <row r="4" spans="1:52" s="2" customFormat="1" ht="15" customHeight="1"/>
    <row r="5" spans="1:52" s="2" customFormat="1" ht="15" customHeight="1">
      <c r="C5" s="2" t="s">
        <v>59</v>
      </c>
    </row>
    <row r="6" spans="1:52" s="2" customFormat="1" ht="15" customHeight="1">
      <c r="C6" s="2" t="s">
        <v>60</v>
      </c>
    </row>
    <row r="7" spans="1:52" s="2" customFormat="1" ht="15" customHeight="1"/>
    <row r="8" spans="1:52" s="2" customFormat="1" ht="15" customHeight="1"/>
    <row r="9" spans="1:52" s="2" customFormat="1" ht="15" customHeight="1"/>
    <row r="10" spans="1:52" s="2" customFormat="1" ht="15" customHeight="1"/>
    <row r="11" spans="1:52" s="2" customFormat="1" ht="15" customHeight="1"/>
    <row r="12" spans="1:52" s="2" customFormat="1" ht="15" customHeight="1"/>
    <row r="13" spans="1:52" s="2" customFormat="1" ht="15" customHeight="1"/>
    <row r="14" spans="1:52" s="2" customFormat="1" ht="15" customHeight="1"/>
    <row r="15" spans="1:52" s="2" customFormat="1" ht="15" customHeight="1"/>
    <row r="16" spans="1:52" s="2" customFormat="1" ht="15" customHeight="1"/>
    <row r="17" spans="1:52" s="2" customFormat="1" ht="15" customHeight="1"/>
    <row r="18" spans="1:52" s="2" customFormat="1" ht="15" customHeight="1"/>
    <row r="19" spans="1:52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 t="s">
        <v>58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 t="s">
        <v>61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 t="s">
        <v>62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 t="s">
        <v>63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</sheetData>
  <mergeCells count="1">
    <mergeCell ref="A1:AZ1"/>
  </mergeCells>
  <phoneticPr fontId="1"/>
  <pageMargins left="0.7" right="0.7" top="0.75" bottom="0.75" header="0.3" footer="0.3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59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 outlineLevelRow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69" t="str">
        <f ca="1">RIGHT(CELL("filename",A1),LEN(CELL("filename",A1))-FIND("]",CELL("filename",A1)))</f>
        <v>ツール概要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</row>
    <row r="3" spans="1:57" ht="19.5">
      <c r="A3" s="3" t="s">
        <v>21</v>
      </c>
    </row>
    <row r="15" spans="1:57" ht="15" customHeight="1">
      <c r="BE15" s="4"/>
    </row>
    <row r="20" spans="1:48" ht="15" customHeight="1">
      <c r="AF20" s="1" t="s">
        <v>949</v>
      </c>
    </row>
    <row r="24" spans="1:48" ht="15" customHeight="1">
      <c r="AV24" s="4"/>
    </row>
    <row r="29" spans="1:48" ht="15" customHeight="1">
      <c r="A29" s="3" t="s">
        <v>24</v>
      </c>
    </row>
    <row r="30" spans="1:48" ht="15" customHeight="1">
      <c r="B30" s="1" t="s">
        <v>27</v>
      </c>
    </row>
    <row r="31" spans="1:48" ht="15" customHeight="1">
      <c r="B31" s="1" t="s">
        <v>28</v>
      </c>
    </row>
    <row r="33" spans="1:51" ht="19.5">
      <c r="A33" s="3" t="s">
        <v>26</v>
      </c>
    </row>
    <row r="34" spans="1:51" ht="15" customHeight="1">
      <c r="B34" s="170" t="s">
        <v>0</v>
      </c>
      <c r="C34" s="171"/>
      <c r="D34" s="170" t="s">
        <v>8</v>
      </c>
      <c r="E34" s="172"/>
      <c r="F34" s="172"/>
      <c r="G34" s="172"/>
      <c r="H34" s="172"/>
      <c r="I34" s="172"/>
      <c r="J34" s="172"/>
      <c r="K34" s="172"/>
      <c r="L34" s="172"/>
      <c r="M34" s="172"/>
      <c r="N34" s="172"/>
      <c r="O34" s="171"/>
      <c r="P34" s="170" t="s">
        <v>1</v>
      </c>
      <c r="Q34" s="17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1"/>
      <c r="AF34" s="170" t="s">
        <v>3</v>
      </c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2"/>
      <c r="AS34" s="172"/>
      <c r="AT34" s="172"/>
      <c r="AU34" s="172"/>
      <c r="AV34" s="172"/>
      <c r="AW34" s="172"/>
      <c r="AX34" s="172"/>
      <c r="AY34" s="171"/>
    </row>
    <row r="35" spans="1:51" ht="15" customHeight="1">
      <c r="B35" s="167">
        <v>1</v>
      </c>
      <c r="C35" s="168"/>
      <c r="D35" s="11" t="s">
        <v>1179</v>
      </c>
      <c r="E35" s="12"/>
      <c r="F35" s="12"/>
      <c r="G35" s="12"/>
      <c r="H35" s="12"/>
      <c r="I35" s="12"/>
      <c r="J35" s="12"/>
      <c r="K35" s="12"/>
      <c r="L35" s="12"/>
      <c r="M35" s="12"/>
      <c r="N35" s="75"/>
      <c r="O35" s="97"/>
      <c r="P35" s="11" t="s">
        <v>29</v>
      </c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3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3"/>
    </row>
    <row r="36" spans="1:51" ht="15" customHeight="1">
      <c r="B36" s="167">
        <v>2</v>
      </c>
      <c r="C36" s="168"/>
      <c r="D36" s="11" t="s">
        <v>1180</v>
      </c>
      <c r="E36" s="12"/>
      <c r="F36" s="12"/>
      <c r="G36" s="12"/>
      <c r="H36" s="12"/>
      <c r="I36" s="12"/>
      <c r="J36" s="12"/>
      <c r="K36" s="12"/>
      <c r="L36" s="12"/>
      <c r="M36" s="12"/>
      <c r="N36" s="75"/>
      <c r="O36" s="97"/>
      <c r="P36" s="11" t="s">
        <v>1181</v>
      </c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3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3"/>
    </row>
    <row r="38" spans="1:51" ht="19.5">
      <c r="A38" s="6" t="s">
        <v>52</v>
      </c>
      <c r="B38" s="2"/>
      <c r="C38" s="2"/>
      <c r="D38" s="2"/>
      <c r="E38" s="2"/>
      <c r="F38" s="2"/>
      <c r="G38" s="2"/>
      <c r="H38" s="2"/>
      <c r="I38" s="2"/>
      <c r="J38" s="2"/>
    </row>
    <row r="39" spans="1:51" ht="15" customHeight="1">
      <c r="A39" s="2"/>
      <c r="B39" s="16" t="s">
        <v>219</v>
      </c>
      <c r="C39" s="17"/>
      <c r="D39" s="17"/>
      <c r="E39" s="17"/>
      <c r="F39" s="17"/>
      <c r="G39" s="17"/>
      <c r="H39" s="18"/>
      <c r="I39" s="16" t="s">
        <v>221</v>
      </c>
      <c r="J39" s="17"/>
      <c r="K39" s="17"/>
      <c r="L39" s="17"/>
      <c r="M39" s="18"/>
      <c r="N39" s="16" t="s">
        <v>220</v>
      </c>
      <c r="O39" s="17"/>
      <c r="P39" s="17"/>
      <c r="Q39" s="17"/>
      <c r="R39" s="17"/>
      <c r="S39" s="17"/>
      <c r="T39" s="17"/>
      <c r="U39" s="18"/>
      <c r="V39" s="16" t="s">
        <v>223</v>
      </c>
      <c r="W39" s="17"/>
      <c r="X39" s="17"/>
      <c r="Y39" s="17"/>
      <c r="Z39" s="17"/>
      <c r="AA39" s="17"/>
      <c r="AB39" s="17"/>
      <c r="AC39" s="17"/>
      <c r="AD39" s="17"/>
      <c r="AE39" s="18"/>
      <c r="AF39" s="17" t="s">
        <v>3</v>
      </c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8"/>
    </row>
    <row r="40" spans="1:51" ht="15" customHeight="1">
      <c r="A40" s="2"/>
      <c r="B40" s="32" t="s">
        <v>225</v>
      </c>
      <c r="C40" s="20"/>
      <c r="D40" s="20"/>
      <c r="E40" s="20"/>
      <c r="F40" s="20"/>
      <c r="G40" s="20"/>
      <c r="H40" s="21"/>
      <c r="I40" s="32" t="s">
        <v>222</v>
      </c>
      <c r="J40" s="20"/>
      <c r="K40" s="20"/>
      <c r="L40" s="20"/>
      <c r="M40" s="21"/>
      <c r="N40" s="32" t="s">
        <v>247</v>
      </c>
      <c r="O40" s="20"/>
      <c r="P40" s="20"/>
      <c r="Q40" s="20"/>
      <c r="R40" s="20"/>
      <c r="S40" s="20"/>
      <c r="T40" s="20"/>
      <c r="U40" s="21"/>
      <c r="V40" s="89" t="s">
        <v>267</v>
      </c>
      <c r="W40" s="20"/>
      <c r="X40" s="20"/>
      <c r="Y40" s="20"/>
      <c r="Z40" s="20"/>
      <c r="AA40" s="20"/>
      <c r="AB40" s="20"/>
      <c r="AC40" s="20"/>
      <c r="AD40" s="20"/>
      <c r="AE40" s="21"/>
      <c r="AF40" s="9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1"/>
    </row>
    <row r="41" spans="1:51" ht="15" customHeight="1">
      <c r="A41" s="2"/>
      <c r="B41" s="11" t="s">
        <v>269</v>
      </c>
      <c r="C41" s="12"/>
      <c r="D41" s="12"/>
      <c r="E41" s="12"/>
      <c r="F41" s="12"/>
      <c r="G41" s="12"/>
      <c r="H41" s="13"/>
      <c r="I41" s="11" t="s">
        <v>222</v>
      </c>
      <c r="J41" s="12"/>
      <c r="K41" s="12"/>
      <c r="L41" s="12"/>
      <c r="M41" s="13"/>
      <c r="N41" s="11" t="s">
        <v>247</v>
      </c>
      <c r="O41" s="12"/>
      <c r="P41" s="12"/>
      <c r="Q41" s="12"/>
      <c r="R41" s="12"/>
      <c r="S41" s="12"/>
      <c r="T41" s="12"/>
      <c r="U41" s="13"/>
      <c r="V41" s="95" t="s">
        <v>243</v>
      </c>
      <c r="W41" s="12"/>
      <c r="X41" s="12"/>
      <c r="Y41" s="12"/>
      <c r="Z41" s="12"/>
      <c r="AA41" s="12"/>
      <c r="AB41" s="12"/>
      <c r="AC41" s="12"/>
      <c r="AD41" s="12"/>
      <c r="AE41" s="13"/>
      <c r="AF41" s="96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3"/>
    </row>
    <row r="42" spans="1:51" ht="1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2"/>
      <c r="W42" s="8"/>
      <c r="X42" s="8"/>
      <c r="Y42" s="8"/>
      <c r="Z42" s="8"/>
      <c r="AA42" s="8"/>
      <c r="AB42" s="8"/>
      <c r="AC42" s="8"/>
      <c r="AD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51" ht="15" hidden="1" customHeight="1" outlineLevel="1">
      <c r="B43" s="61" t="s">
        <v>246</v>
      </c>
    </row>
    <row r="44" spans="1:51" ht="15" hidden="1" customHeight="1" outlineLevel="1">
      <c r="B44" s="72" t="s">
        <v>232</v>
      </c>
      <c r="C44" s="62"/>
      <c r="D44" s="62"/>
      <c r="E44" s="62"/>
      <c r="F44" s="62"/>
      <c r="G44" s="62"/>
      <c r="H44" s="73"/>
      <c r="I44" s="72" t="s">
        <v>239</v>
      </c>
      <c r="J44" s="62"/>
      <c r="K44" s="62"/>
      <c r="L44" s="62"/>
      <c r="M44" s="62"/>
      <c r="N44" s="62"/>
      <c r="O44" s="79" t="s">
        <v>85</v>
      </c>
      <c r="P44" s="62"/>
      <c r="Q44" s="62"/>
      <c r="R44" s="62"/>
      <c r="S44" s="62"/>
      <c r="T44" s="73"/>
      <c r="U44" s="72" t="s">
        <v>236</v>
      </c>
      <c r="V44" s="73"/>
      <c r="W44" s="72" t="s">
        <v>3</v>
      </c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74"/>
    </row>
    <row r="45" spans="1:51" ht="15" hidden="1" customHeight="1" outlineLevel="1">
      <c r="B45" s="82" t="s">
        <v>228</v>
      </c>
      <c r="C45" s="20"/>
      <c r="D45" s="20"/>
      <c r="E45" s="20"/>
      <c r="F45" s="20"/>
      <c r="G45" s="20"/>
      <c r="H45" s="66"/>
      <c r="I45" s="82" t="s">
        <v>238</v>
      </c>
      <c r="J45" s="20"/>
      <c r="K45" s="20"/>
      <c r="L45" s="20"/>
      <c r="M45" s="20"/>
      <c r="N45" s="66"/>
      <c r="O45" s="63" t="s">
        <v>233</v>
      </c>
      <c r="P45" s="77"/>
      <c r="Q45" s="77"/>
      <c r="R45" s="77"/>
      <c r="S45" s="77"/>
      <c r="T45" s="80"/>
      <c r="U45" s="63" t="s">
        <v>249</v>
      </c>
      <c r="V45" s="13"/>
      <c r="W45" s="63" t="s">
        <v>250</v>
      </c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75"/>
      <c r="AV45" s="75"/>
      <c r="AW45" s="75"/>
      <c r="AX45" s="75"/>
      <c r="AY45" s="64"/>
    </row>
    <row r="46" spans="1:51" ht="15" hidden="1" customHeight="1" outlineLevel="1">
      <c r="B46" s="85" t="s">
        <v>230</v>
      </c>
      <c r="C46" s="8"/>
      <c r="D46" s="8"/>
      <c r="E46" s="8"/>
      <c r="F46" s="8"/>
      <c r="G46" s="8"/>
      <c r="H46" s="86"/>
      <c r="I46" s="85"/>
      <c r="J46" s="8"/>
      <c r="K46" s="8"/>
      <c r="L46" s="8"/>
      <c r="M46" s="8"/>
      <c r="N46" s="86"/>
      <c r="O46" s="65" t="s">
        <v>234</v>
      </c>
      <c r="P46" s="83"/>
      <c r="Q46" s="83"/>
      <c r="R46" s="83"/>
      <c r="S46" s="83"/>
      <c r="T46" s="84"/>
      <c r="U46" s="63" t="s">
        <v>249</v>
      </c>
      <c r="V46" s="21"/>
      <c r="W46" s="63" t="s">
        <v>250</v>
      </c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75"/>
      <c r="AV46" s="75"/>
      <c r="AW46" s="75"/>
      <c r="AX46" s="75"/>
      <c r="AY46" s="64"/>
    </row>
    <row r="47" spans="1:51" ht="15" hidden="1" customHeight="1" outlineLevel="1">
      <c r="B47" s="85"/>
      <c r="C47" s="8"/>
      <c r="D47" s="8"/>
      <c r="E47" s="8"/>
      <c r="F47" s="8"/>
      <c r="G47" s="8"/>
      <c r="H47" s="86"/>
      <c r="I47" s="85"/>
      <c r="J47" s="8"/>
      <c r="K47" s="8"/>
      <c r="L47" s="8"/>
      <c r="M47" s="8"/>
      <c r="N47" s="86"/>
      <c r="O47" s="87" t="s">
        <v>242</v>
      </c>
      <c r="P47" s="83"/>
      <c r="Q47" s="83"/>
      <c r="R47" s="83"/>
      <c r="S47" s="83"/>
      <c r="T47" s="84"/>
      <c r="U47" s="63" t="s">
        <v>249</v>
      </c>
      <c r="V47" s="21"/>
      <c r="W47" s="63" t="s">
        <v>250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75"/>
      <c r="AV47" s="75"/>
      <c r="AW47" s="75"/>
      <c r="AX47" s="75"/>
      <c r="AY47" s="64"/>
    </row>
    <row r="48" spans="1:51" ht="15" hidden="1" customHeight="1" outlineLevel="1">
      <c r="B48" s="85"/>
      <c r="C48" s="8"/>
      <c r="D48" s="8"/>
      <c r="E48" s="8"/>
      <c r="F48" s="8"/>
      <c r="G48" s="8"/>
      <c r="H48" s="86"/>
      <c r="I48" s="82" t="s">
        <v>241</v>
      </c>
      <c r="J48" s="20"/>
      <c r="K48" s="20"/>
      <c r="L48" s="20"/>
      <c r="M48" s="20"/>
      <c r="N48" s="66"/>
      <c r="O48" s="63" t="s">
        <v>233</v>
      </c>
      <c r="P48" s="83"/>
      <c r="Q48" s="83"/>
      <c r="R48" s="83"/>
      <c r="S48" s="83"/>
      <c r="T48" s="84"/>
      <c r="U48" s="63" t="s">
        <v>227</v>
      </c>
      <c r="V48" s="91"/>
      <c r="W48" s="63" t="s">
        <v>235</v>
      </c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75"/>
      <c r="AV48" s="75"/>
      <c r="AW48" s="75"/>
      <c r="AX48" s="75"/>
      <c r="AY48" s="64"/>
    </row>
    <row r="49" spans="2:51" ht="15" hidden="1" customHeight="1" outlineLevel="1">
      <c r="B49" s="85"/>
      <c r="C49" s="8"/>
      <c r="D49" s="8"/>
      <c r="E49" s="8"/>
      <c r="F49" s="8"/>
      <c r="G49" s="8"/>
      <c r="H49" s="86"/>
      <c r="I49" s="85"/>
      <c r="J49" s="8"/>
      <c r="K49" s="8"/>
      <c r="L49" s="8"/>
      <c r="M49" s="8"/>
      <c r="N49" s="86"/>
      <c r="O49" s="65" t="s">
        <v>234</v>
      </c>
      <c r="P49" s="83"/>
      <c r="Q49" s="83"/>
      <c r="R49" s="83"/>
      <c r="S49" s="83"/>
      <c r="T49" s="84"/>
      <c r="U49" s="63" t="s">
        <v>227</v>
      </c>
      <c r="V49" s="91"/>
      <c r="W49" s="63" t="s">
        <v>235</v>
      </c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75"/>
      <c r="AV49" s="75"/>
      <c r="AW49" s="75"/>
      <c r="AX49" s="75"/>
      <c r="AY49" s="64"/>
    </row>
    <row r="50" spans="2:51" ht="15" hidden="1" customHeight="1" outlineLevel="1">
      <c r="B50" s="67"/>
      <c r="C50" s="27"/>
      <c r="D50" s="27"/>
      <c r="E50" s="27"/>
      <c r="F50" s="27"/>
      <c r="G50" s="27"/>
      <c r="H50" s="68"/>
      <c r="I50" s="67"/>
      <c r="J50" s="27"/>
      <c r="K50" s="27"/>
      <c r="L50" s="27"/>
      <c r="M50" s="27"/>
      <c r="N50" s="68"/>
      <c r="O50" s="87" t="s">
        <v>242</v>
      </c>
      <c r="P50" s="78"/>
      <c r="Q50" s="78"/>
      <c r="R50" s="78"/>
      <c r="S50" s="78"/>
      <c r="T50" s="81"/>
      <c r="U50" s="63" t="s">
        <v>227</v>
      </c>
      <c r="V50" s="91"/>
      <c r="W50" s="63" t="s">
        <v>235</v>
      </c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64"/>
    </row>
    <row r="51" spans="2:51" ht="15" hidden="1" customHeight="1" outlineLevel="1">
      <c r="B51" s="82" t="s">
        <v>229</v>
      </c>
      <c r="C51" s="20"/>
      <c r="D51" s="20"/>
      <c r="E51" s="20"/>
      <c r="F51" s="20"/>
      <c r="G51" s="20"/>
      <c r="H51" s="66"/>
      <c r="I51" s="82" t="s">
        <v>237</v>
      </c>
      <c r="J51" s="20"/>
      <c r="K51" s="20"/>
      <c r="L51" s="20"/>
      <c r="M51" s="20"/>
      <c r="N51" s="66"/>
      <c r="O51" s="63" t="s">
        <v>233</v>
      </c>
      <c r="P51" s="77"/>
      <c r="Q51" s="77"/>
      <c r="R51" s="77"/>
      <c r="S51" s="77"/>
      <c r="T51" s="80"/>
      <c r="U51" s="63" t="s">
        <v>224</v>
      </c>
      <c r="V51" s="91"/>
      <c r="W51" s="63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5"/>
      <c r="AV51" s="75"/>
      <c r="AW51" s="75"/>
      <c r="AX51" s="75"/>
      <c r="AY51" s="64"/>
    </row>
    <row r="52" spans="2:51" ht="15" hidden="1" customHeight="1" outlineLevel="1">
      <c r="B52" s="85" t="s">
        <v>231</v>
      </c>
      <c r="C52" s="8"/>
      <c r="D52" s="8"/>
      <c r="E52" s="8"/>
      <c r="F52" s="8"/>
      <c r="G52" s="8"/>
      <c r="H52" s="86"/>
      <c r="I52" s="85"/>
      <c r="J52" s="8"/>
      <c r="K52" s="8"/>
      <c r="L52" s="8"/>
      <c r="M52" s="8"/>
      <c r="N52" s="86"/>
      <c r="O52" s="65" t="s">
        <v>234</v>
      </c>
      <c r="P52" s="83"/>
      <c r="Q52" s="83"/>
      <c r="R52" s="83"/>
      <c r="S52" s="83"/>
      <c r="T52" s="84"/>
      <c r="U52" s="63" t="s">
        <v>224</v>
      </c>
      <c r="V52" s="91"/>
      <c r="W52" s="63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5"/>
      <c r="AV52" s="75"/>
      <c r="AW52" s="75"/>
      <c r="AX52" s="75"/>
      <c r="AY52" s="64"/>
    </row>
    <row r="53" spans="2:51" ht="15" hidden="1" customHeight="1" outlineLevel="1">
      <c r="B53" s="85"/>
      <c r="C53" s="8"/>
      <c r="D53" s="8"/>
      <c r="E53" s="8"/>
      <c r="F53" s="8"/>
      <c r="G53" s="8"/>
      <c r="H53" s="86"/>
      <c r="I53" s="85"/>
      <c r="J53" s="8"/>
      <c r="K53" s="8"/>
      <c r="L53" s="8"/>
      <c r="M53" s="8"/>
      <c r="N53" s="86"/>
      <c r="O53" s="87" t="s">
        <v>242</v>
      </c>
      <c r="P53" s="83"/>
      <c r="Q53" s="83"/>
      <c r="R53" s="83"/>
      <c r="S53" s="83"/>
      <c r="T53" s="84"/>
      <c r="U53" s="63" t="s">
        <v>227</v>
      </c>
      <c r="V53" s="21"/>
      <c r="W53" s="63" t="s">
        <v>244</v>
      </c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5"/>
      <c r="AV53" s="75"/>
      <c r="AW53" s="75"/>
      <c r="AX53" s="75"/>
      <c r="AY53" s="64"/>
    </row>
    <row r="54" spans="2:51" ht="15" hidden="1" customHeight="1" outlineLevel="1">
      <c r="B54" s="85"/>
      <c r="C54" s="8"/>
      <c r="D54" s="8"/>
      <c r="E54" s="8"/>
      <c r="F54" s="8"/>
      <c r="G54" s="8"/>
      <c r="H54" s="86"/>
      <c r="I54" s="82" t="s">
        <v>240</v>
      </c>
      <c r="J54" s="20"/>
      <c r="K54" s="20"/>
      <c r="L54" s="20"/>
      <c r="M54" s="20"/>
      <c r="N54" s="66"/>
      <c r="O54" s="63" t="s">
        <v>233</v>
      </c>
      <c r="P54" s="83"/>
      <c r="Q54" s="83"/>
      <c r="R54" s="83"/>
      <c r="S54" s="83"/>
      <c r="T54" s="84"/>
      <c r="U54" s="88" t="s">
        <v>226</v>
      </c>
      <c r="V54" s="21"/>
      <c r="W54" s="76" t="s">
        <v>245</v>
      </c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5"/>
      <c r="AV54" s="75"/>
      <c r="AW54" s="75"/>
      <c r="AX54" s="75"/>
      <c r="AY54" s="64"/>
    </row>
    <row r="55" spans="2:51" ht="15" hidden="1" customHeight="1" outlineLevel="1">
      <c r="B55" s="85"/>
      <c r="C55" s="8"/>
      <c r="D55" s="8"/>
      <c r="E55" s="8"/>
      <c r="F55" s="8"/>
      <c r="G55" s="8"/>
      <c r="H55" s="86"/>
      <c r="I55" s="85"/>
      <c r="J55" s="8"/>
      <c r="K55" s="8"/>
      <c r="L55" s="8"/>
      <c r="M55" s="8"/>
      <c r="N55" s="86"/>
      <c r="O55" s="65" t="s">
        <v>234</v>
      </c>
      <c r="P55" s="83"/>
      <c r="Q55" s="83"/>
      <c r="R55" s="83"/>
      <c r="S55" s="83"/>
      <c r="T55" s="84"/>
      <c r="U55" s="88" t="s">
        <v>226</v>
      </c>
      <c r="V55" s="21"/>
      <c r="W55" s="76" t="s">
        <v>243</v>
      </c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  <c r="AR55" s="76"/>
      <c r="AS55" s="76"/>
      <c r="AT55" s="76"/>
      <c r="AU55" s="75"/>
      <c r="AV55" s="75"/>
      <c r="AW55" s="75"/>
      <c r="AX55" s="75"/>
      <c r="AY55" s="64"/>
    </row>
    <row r="56" spans="2:51" ht="15" hidden="1" customHeight="1" outlineLevel="1">
      <c r="B56" s="69"/>
      <c r="C56" s="70"/>
      <c r="D56" s="70"/>
      <c r="E56" s="70"/>
      <c r="F56" s="70"/>
      <c r="G56" s="70"/>
      <c r="H56" s="71"/>
      <c r="I56" s="67"/>
      <c r="J56" s="27"/>
      <c r="K56" s="27"/>
      <c r="L56" s="27"/>
      <c r="M56" s="27"/>
      <c r="N56" s="68"/>
      <c r="O56" s="87" t="s">
        <v>242</v>
      </c>
      <c r="P56" s="78"/>
      <c r="Q56" s="78"/>
      <c r="R56" s="78"/>
      <c r="S56" s="78"/>
      <c r="T56" s="81"/>
      <c r="U56" s="88" t="s">
        <v>226</v>
      </c>
      <c r="V56" s="91"/>
      <c r="W56" s="76" t="s">
        <v>243</v>
      </c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  <c r="AR56" s="76"/>
      <c r="AS56" s="76"/>
      <c r="AT56" s="76"/>
      <c r="AU56" s="75"/>
      <c r="AV56" s="75"/>
      <c r="AW56" s="75"/>
      <c r="AX56" s="75"/>
      <c r="AY56" s="64"/>
    </row>
    <row r="57" spans="2:51" ht="15" hidden="1" customHeight="1" outlineLevel="1">
      <c r="O57" s="1" t="s">
        <v>248</v>
      </c>
      <c r="AE57" s="5"/>
    </row>
    <row r="58" spans="2:51" ht="15" hidden="1" customHeight="1" outlineLevel="1">
      <c r="O58" s="94" t="s">
        <v>266</v>
      </c>
      <c r="AE58" s="5"/>
    </row>
    <row r="59" spans="2:51" ht="15" customHeight="1" collapsed="1"/>
  </sheetData>
  <mergeCells count="7">
    <mergeCell ref="B35:C35"/>
    <mergeCell ref="B36:C36"/>
    <mergeCell ref="A1:AZ1"/>
    <mergeCell ref="B34:C34"/>
    <mergeCell ref="D34:O34"/>
    <mergeCell ref="P34:AE34"/>
    <mergeCell ref="AF34:AY34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70E1-0AC9-4312-BD9E-540C6F29F27A}">
  <dimension ref="A1:J47"/>
  <sheetViews>
    <sheetView showGridLines="0" view="pageBreakPreview" zoomScaleNormal="100" zoomScaleSheetLayoutView="100" workbookViewId="0">
      <selection sqref="A1:J1"/>
    </sheetView>
  </sheetViews>
  <sheetFormatPr defaultColWidth="2.5" defaultRowHeight="15" customHeight="1"/>
  <cols>
    <col min="1" max="2" width="2.125" style="1" customWidth="1"/>
    <col min="3" max="3" width="8.875" style="1" bestFit="1" customWidth="1"/>
    <col min="4" max="4" width="18.75" style="1" bestFit="1" customWidth="1"/>
    <col min="5" max="8" width="24.125" style="1" bestFit="1" customWidth="1"/>
    <col min="9" max="10" width="2.125" style="1" customWidth="1"/>
    <col min="11" max="16384" width="2.5" style="1"/>
  </cols>
  <sheetData>
    <row r="1" spans="1:10" ht="28.5">
      <c r="A1" s="173" t="str">
        <f ca="1">RIGHT(CELL("filename",A1),LEN(CELL("filename",A1))-FIND("]",CELL("filename",A1)))</f>
        <v>業務概要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1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18">
      <c r="A3" s="2"/>
      <c r="B3" s="134" t="s">
        <v>924</v>
      </c>
      <c r="C3" s="2"/>
      <c r="D3" s="2"/>
      <c r="E3" s="2"/>
      <c r="F3" s="2"/>
      <c r="G3" s="2"/>
      <c r="H3" s="2"/>
      <c r="I3" s="2"/>
      <c r="J3" s="2"/>
    </row>
    <row r="4" spans="1:10" ht="15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s="5" customFormat="1" ht="15" customHeight="1">
      <c r="A5" s="2"/>
      <c r="B5" s="130" t="s">
        <v>923</v>
      </c>
      <c r="C5" s="129"/>
      <c r="D5" s="129"/>
      <c r="E5" s="129"/>
      <c r="F5" s="129"/>
      <c r="G5" s="129"/>
      <c r="H5" s="129"/>
      <c r="I5" s="2"/>
      <c r="J5" s="2"/>
    </row>
    <row r="6" spans="1:10" ht="15" customHeight="1">
      <c r="A6" s="2"/>
      <c r="B6" s="123"/>
      <c r="C6" s="128"/>
      <c r="D6" s="128"/>
      <c r="E6" s="127" t="s">
        <v>896</v>
      </c>
      <c r="F6" s="126"/>
      <c r="G6" s="127" t="s">
        <v>895</v>
      </c>
      <c r="H6" s="126"/>
      <c r="I6" s="2"/>
      <c r="J6" s="2"/>
    </row>
    <row r="7" spans="1:10" ht="15" customHeight="1">
      <c r="A7" s="2"/>
      <c r="B7" s="123"/>
      <c r="C7" s="133" t="s">
        <v>897</v>
      </c>
      <c r="D7" s="133"/>
      <c r="E7" s="133" t="s">
        <v>922</v>
      </c>
      <c r="F7" s="133" t="s">
        <v>921</v>
      </c>
      <c r="G7" s="133" t="s">
        <v>922</v>
      </c>
      <c r="H7" s="133" t="s">
        <v>921</v>
      </c>
      <c r="I7" s="2"/>
      <c r="J7" s="2"/>
    </row>
    <row r="8" spans="1:10" ht="15" customHeight="1">
      <c r="A8" s="2"/>
      <c r="B8" s="123"/>
      <c r="C8" s="132" t="s">
        <v>913</v>
      </c>
      <c r="D8" s="132" t="s">
        <v>920</v>
      </c>
      <c r="E8" s="132" t="s">
        <v>919</v>
      </c>
      <c r="F8" s="132" t="s">
        <v>919</v>
      </c>
      <c r="G8" s="132" t="s">
        <v>919</v>
      </c>
      <c r="H8" s="132" t="s">
        <v>919</v>
      </c>
      <c r="I8" s="2"/>
      <c r="J8" s="2"/>
    </row>
    <row r="9" spans="1:10" ht="15" customHeight="1">
      <c r="A9" s="2"/>
      <c r="B9" s="123"/>
      <c r="C9" s="132" t="s">
        <v>913</v>
      </c>
      <c r="D9" s="132" t="s">
        <v>918</v>
      </c>
      <c r="E9" s="132" t="s">
        <v>917</v>
      </c>
      <c r="F9" s="132" t="s">
        <v>917</v>
      </c>
      <c r="G9" s="132" t="s">
        <v>917</v>
      </c>
      <c r="H9" s="132" t="s">
        <v>917</v>
      </c>
      <c r="I9" s="2"/>
      <c r="J9" s="2"/>
    </row>
    <row r="10" spans="1:10" ht="15" customHeight="1">
      <c r="A10" s="2"/>
      <c r="B10" s="123"/>
      <c r="C10" s="132" t="s">
        <v>913</v>
      </c>
      <c r="D10" s="132" t="s">
        <v>916</v>
      </c>
      <c r="E10" s="132" t="s">
        <v>915</v>
      </c>
      <c r="F10" s="132" t="s">
        <v>915</v>
      </c>
      <c r="G10" s="132" t="s">
        <v>914</v>
      </c>
      <c r="H10" s="132" t="s">
        <v>914</v>
      </c>
      <c r="I10" s="2"/>
      <c r="J10" s="2"/>
    </row>
    <row r="11" spans="1:10" ht="15" customHeight="1">
      <c r="A11" s="2"/>
      <c r="B11" s="123"/>
      <c r="C11" s="132" t="s">
        <v>913</v>
      </c>
      <c r="D11" s="132" t="s">
        <v>912</v>
      </c>
      <c r="E11" s="132" t="s">
        <v>911</v>
      </c>
      <c r="F11" s="132" t="s">
        <v>911</v>
      </c>
      <c r="G11" s="132" t="s">
        <v>910</v>
      </c>
      <c r="H11" s="132" t="s">
        <v>910</v>
      </c>
      <c r="I11" s="2"/>
      <c r="J11" s="2"/>
    </row>
    <row r="12" spans="1:10" ht="15" customHeight="1">
      <c r="A12" s="2"/>
      <c r="B12" s="123"/>
      <c r="C12" s="132" t="s">
        <v>909</v>
      </c>
      <c r="D12" s="132" t="s">
        <v>908</v>
      </c>
      <c r="E12" s="132" t="s">
        <v>904</v>
      </c>
      <c r="F12" s="132" t="s">
        <v>899</v>
      </c>
      <c r="G12" s="132" t="s">
        <v>904</v>
      </c>
      <c r="H12" s="132" t="s">
        <v>899</v>
      </c>
      <c r="I12" s="2"/>
      <c r="J12" s="2"/>
    </row>
    <row r="13" spans="1:10" ht="15" customHeight="1">
      <c r="A13" s="2"/>
      <c r="B13" s="123"/>
      <c r="C13" s="132" t="s">
        <v>907</v>
      </c>
      <c r="D13" s="132" t="s">
        <v>906</v>
      </c>
      <c r="E13" s="132" t="s">
        <v>905</v>
      </c>
      <c r="F13" s="132" t="s">
        <v>905</v>
      </c>
      <c r="G13" s="132" t="s">
        <v>904</v>
      </c>
      <c r="H13" s="132" t="s">
        <v>904</v>
      </c>
      <c r="I13" s="2"/>
      <c r="J13" s="2"/>
    </row>
    <row r="14" spans="1:10" ht="15" customHeight="1">
      <c r="A14" s="2"/>
      <c r="B14" s="123"/>
      <c r="C14" s="132"/>
      <c r="D14" s="132" t="s">
        <v>903</v>
      </c>
      <c r="E14" s="132" t="s">
        <v>902</v>
      </c>
      <c r="F14" s="132" t="s">
        <v>902</v>
      </c>
      <c r="G14" s="132" t="s">
        <v>902</v>
      </c>
      <c r="H14" s="132" t="s">
        <v>902</v>
      </c>
      <c r="I14" s="2"/>
      <c r="J14" s="2"/>
    </row>
    <row r="15" spans="1:10" ht="15" customHeight="1">
      <c r="B15" s="123"/>
      <c r="C15" s="132"/>
      <c r="D15" s="132" t="s">
        <v>901</v>
      </c>
      <c r="E15" s="132" t="s">
        <v>899</v>
      </c>
      <c r="F15" s="132" t="s">
        <v>899</v>
      </c>
      <c r="G15" s="132" t="s">
        <v>899</v>
      </c>
      <c r="H15" s="132" t="s">
        <v>899</v>
      </c>
    </row>
    <row r="16" spans="1:10" ht="15" customHeight="1">
      <c r="B16" s="123"/>
      <c r="C16" s="131"/>
      <c r="D16" s="131" t="s">
        <v>900</v>
      </c>
      <c r="E16" s="131" t="s">
        <v>899</v>
      </c>
      <c r="F16" s="131" t="s">
        <v>899</v>
      </c>
      <c r="G16" s="131" t="s">
        <v>899</v>
      </c>
      <c r="H16" s="131" t="s">
        <v>899</v>
      </c>
    </row>
    <row r="19" spans="2:8" ht="15" customHeight="1">
      <c r="B19" s="130" t="s">
        <v>898</v>
      </c>
      <c r="C19" s="129"/>
      <c r="D19" s="129"/>
      <c r="E19" s="129"/>
      <c r="F19" s="129"/>
      <c r="G19" s="129"/>
      <c r="H19" s="129"/>
    </row>
    <row r="20" spans="2:8" ht="15" customHeight="1">
      <c r="B20" s="123"/>
      <c r="C20" s="128" t="s">
        <v>897</v>
      </c>
      <c r="D20" s="128"/>
      <c r="E20" s="127" t="s">
        <v>896</v>
      </c>
      <c r="F20" s="126"/>
      <c r="G20" s="127" t="s">
        <v>895</v>
      </c>
      <c r="H20" s="126"/>
    </row>
    <row r="21" spans="2:8" ht="15" customHeight="1">
      <c r="B21" s="123"/>
      <c r="C21" s="125"/>
      <c r="D21" s="125" t="s">
        <v>894</v>
      </c>
      <c r="E21" s="125"/>
      <c r="F21" s="125"/>
      <c r="G21" s="125"/>
      <c r="H21" s="125"/>
    </row>
    <row r="22" spans="2:8" ht="15" customHeight="1">
      <c r="B22" s="123"/>
      <c r="C22" s="123"/>
      <c r="D22" s="123"/>
      <c r="E22" s="123"/>
      <c r="F22" s="123"/>
      <c r="G22" s="123"/>
      <c r="H22" s="123"/>
    </row>
    <row r="23" spans="2:8" ht="15" customHeight="1">
      <c r="B23" s="123"/>
      <c r="C23" s="123"/>
      <c r="D23" s="123"/>
      <c r="E23" s="123"/>
      <c r="F23" s="123"/>
      <c r="G23" s="123"/>
      <c r="H23" s="123"/>
    </row>
    <row r="24" spans="2:8" ht="15" customHeight="1">
      <c r="B24" s="123"/>
      <c r="C24" s="123"/>
      <c r="D24" s="123"/>
      <c r="E24" s="123"/>
      <c r="F24" s="123"/>
      <c r="G24" s="123"/>
      <c r="H24" s="123"/>
    </row>
    <row r="25" spans="2:8" ht="15" customHeight="1">
      <c r="B25" s="123"/>
      <c r="C25" s="123"/>
      <c r="D25" s="123"/>
      <c r="E25" s="123"/>
      <c r="F25" s="123"/>
      <c r="G25" s="123"/>
      <c r="H25" s="123"/>
    </row>
    <row r="26" spans="2:8" ht="15" customHeight="1">
      <c r="B26" s="123"/>
      <c r="C26" s="123"/>
      <c r="D26" s="123"/>
      <c r="E26" s="123"/>
      <c r="F26" s="123"/>
      <c r="G26" s="123"/>
      <c r="H26" s="123"/>
    </row>
    <row r="27" spans="2:8" ht="15" customHeight="1">
      <c r="B27" s="123"/>
      <c r="C27" s="123"/>
      <c r="D27" s="123"/>
      <c r="E27" s="123"/>
      <c r="F27" s="123"/>
      <c r="G27" s="123"/>
      <c r="H27" s="123"/>
    </row>
    <row r="28" spans="2:8" ht="15" customHeight="1">
      <c r="B28" s="123"/>
      <c r="C28" s="123"/>
      <c r="D28" s="123"/>
      <c r="E28" s="123"/>
      <c r="F28" s="123"/>
      <c r="G28" s="123"/>
      <c r="H28" s="123"/>
    </row>
    <row r="29" spans="2:8" ht="15" customHeight="1">
      <c r="B29" s="123"/>
      <c r="C29" s="123"/>
      <c r="D29" s="123"/>
      <c r="E29" s="123"/>
      <c r="F29" s="123"/>
      <c r="G29" s="123"/>
      <c r="H29" s="123"/>
    </row>
    <row r="30" spans="2:8" ht="15" customHeight="1">
      <c r="B30" s="123"/>
      <c r="C30" s="123"/>
      <c r="D30" s="123"/>
      <c r="E30" s="123"/>
      <c r="F30" s="123"/>
      <c r="G30" s="123"/>
      <c r="H30" s="123"/>
    </row>
    <row r="31" spans="2:8" ht="15" customHeight="1">
      <c r="B31" s="123"/>
      <c r="C31" s="123"/>
      <c r="D31" s="123"/>
      <c r="E31" s="123"/>
      <c r="F31" s="123"/>
      <c r="G31" s="123"/>
      <c r="H31" s="123"/>
    </row>
    <row r="32" spans="2:8" ht="15" customHeight="1">
      <c r="B32" s="123"/>
      <c r="C32" s="123"/>
      <c r="D32" s="123"/>
      <c r="E32" s="123"/>
      <c r="F32" s="123"/>
      <c r="G32" s="123"/>
      <c r="H32" s="123"/>
    </row>
    <row r="33" spans="2:8" ht="15" customHeight="1">
      <c r="B33" s="123"/>
      <c r="C33" s="123"/>
      <c r="D33" s="123"/>
      <c r="E33" s="123"/>
      <c r="F33" s="123"/>
      <c r="G33" s="123"/>
      <c r="H33" s="123"/>
    </row>
    <row r="34" spans="2:8" ht="15" customHeight="1">
      <c r="B34" s="123"/>
      <c r="C34" s="123"/>
      <c r="D34" s="123"/>
      <c r="E34" s="123"/>
      <c r="F34" s="123"/>
      <c r="G34" s="123"/>
      <c r="H34" s="123"/>
    </row>
    <row r="35" spans="2:8" ht="15" customHeight="1">
      <c r="B35" s="123"/>
      <c r="C35" s="123"/>
      <c r="D35" s="123"/>
      <c r="E35" s="123"/>
      <c r="F35" s="123"/>
      <c r="G35" s="123"/>
      <c r="H35" s="123"/>
    </row>
    <row r="36" spans="2:8" ht="15" customHeight="1">
      <c r="B36" s="123"/>
      <c r="C36" s="123"/>
      <c r="D36" s="123"/>
      <c r="E36" s="123"/>
      <c r="F36" s="123"/>
      <c r="G36" s="123"/>
      <c r="H36" s="123"/>
    </row>
    <row r="37" spans="2:8" ht="15" customHeight="1">
      <c r="B37" s="123"/>
      <c r="C37" s="123"/>
      <c r="D37" s="123"/>
      <c r="E37" s="123"/>
      <c r="F37" s="123"/>
      <c r="G37" s="123"/>
      <c r="H37" s="123"/>
    </row>
    <row r="38" spans="2:8" ht="15" customHeight="1">
      <c r="B38" s="123"/>
      <c r="C38" s="123"/>
      <c r="D38" s="123"/>
      <c r="E38" s="123"/>
      <c r="F38" s="123"/>
      <c r="G38" s="123"/>
      <c r="H38" s="123"/>
    </row>
    <row r="39" spans="2:8" ht="15" customHeight="1">
      <c r="B39" s="123"/>
      <c r="C39" s="125"/>
      <c r="D39" s="125" t="s">
        <v>893</v>
      </c>
      <c r="E39" s="125"/>
      <c r="F39" s="125"/>
      <c r="G39" s="125"/>
      <c r="H39" s="125"/>
    </row>
    <row r="40" spans="2:8" ht="15" customHeight="1">
      <c r="B40" s="123"/>
      <c r="C40" s="123"/>
      <c r="D40" s="123"/>
      <c r="E40" s="123"/>
      <c r="F40" s="123"/>
      <c r="G40" s="123"/>
      <c r="H40" s="123"/>
    </row>
    <row r="41" spans="2:8" ht="15" customHeight="1">
      <c r="B41" s="123"/>
      <c r="C41" s="123"/>
      <c r="D41" s="123"/>
      <c r="E41" s="123"/>
      <c r="F41" s="123"/>
      <c r="G41" s="123"/>
      <c r="H41" s="123"/>
    </row>
    <row r="42" spans="2:8" ht="15" customHeight="1">
      <c r="B42" s="123"/>
      <c r="C42" s="123"/>
      <c r="D42" s="123"/>
      <c r="E42" s="123"/>
      <c r="F42" s="123"/>
      <c r="G42" s="123"/>
      <c r="H42" s="123"/>
    </row>
    <row r="43" spans="2:8" ht="15" customHeight="1">
      <c r="B43" s="123"/>
      <c r="C43" s="123"/>
      <c r="D43" s="123"/>
      <c r="E43" s="123"/>
      <c r="F43" s="123"/>
      <c r="G43" s="123"/>
      <c r="H43" s="123"/>
    </row>
    <row r="44" spans="2:8" ht="15" customHeight="1">
      <c r="B44" s="123"/>
      <c r="C44" s="123"/>
      <c r="D44" s="123"/>
      <c r="E44" s="123"/>
      <c r="F44" s="123"/>
      <c r="G44" s="123"/>
      <c r="H44" s="123"/>
    </row>
    <row r="45" spans="2:8" ht="15" customHeight="1">
      <c r="B45" s="123"/>
      <c r="C45" s="123"/>
      <c r="D45" s="123"/>
      <c r="E45" s="123"/>
      <c r="F45" s="123"/>
      <c r="G45" s="123"/>
      <c r="H45" s="123"/>
    </row>
    <row r="46" spans="2:8" ht="15" customHeight="1">
      <c r="B46" s="123"/>
      <c r="C46" s="124"/>
      <c r="D46" s="124"/>
      <c r="E46" s="124"/>
      <c r="F46" s="124"/>
      <c r="G46" s="124"/>
      <c r="H46" s="124"/>
    </row>
    <row r="47" spans="2:8" ht="15" customHeight="1">
      <c r="B47" s="123"/>
      <c r="C47" s="123"/>
      <c r="D47" s="123"/>
      <c r="E47" s="123"/>
      <c r="F47" s="123"/>
      <c r="G47" s="123"/>
      <c r="H47" s="123"/>
    </row>
  </sheetData>
  <mergeCells count="1">
    <mergeCell ref="A1:J1"/>
  </mergeCells>
  <phoneticPr fontId="1"/>
  <hyperlinks>
    <hyperlink ref="B3" r:id="rId1" display="詳細はこちら" xr:uid="{27AA7B5D-EB1D-4936-8DC5-652A472D1ACE}"/>
  </hyperlinks>
  <pageMargins left="0.23622047244094491" right="0.23622047244094491" top="0.31496062992125984" bottom="0.27559055118110237" header="0.35433070866141736" footer="0.15748031496062992"/>
  <pageSetup paperSize="9" scale="81" orientation="landscape" horizontalDpi="4294967293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Z471"/>
  <sheetViews>
    <sheetView showGridLines="0" view="pageBreakPreview" zoomScale="85" zoomScaleNormal="100" zoomScaleSheetLayoutView="85" workbookViewId="0">
      <selection sqref="A1:BS1"/>
    </sheetView>
  </sheetViews>
  <sheetFormatPr defaultColWidth="2.5" defaultRowHeight="15" customHeight="1"/>
  <cols>
    <col min="1" max="16384" width="2.5" style="1"/>
  </cols>
  <sheetData>
    <row r="1" spans="1:74" ht="28.5">
      <c r="A1" s="169" t="str">
        <f ca="1">RIGHT(CELL("filename",A1),LEN(CELL("filename",A1))-FIND("]",CELL("filename",A1)))</f>
        <v>入出力仕様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</row>
    <row r="3" spans="1:74" s="5" customFormat="1" ht="15" customHeight="1">
      <c r="A3" s="3" t="s">
        <v>22</v>
      </c>
      <c r="B3" s="4"/>
      <c r="C3" s="4"/>
      <c r="D3" s="4"/>
      <c r="E3" s="4"/>
      <c r="F3" s="4"/>
      <c r="G3" s="4"/>
    </row>
    <row r="4" spans="1:74" ht="15" customHeight="1">
      <c r="A4" s="4"/>
      <c r="B4" s="7" t="s">
        <v>11</v>
      </c>
      <c r="C4" s="7"/>
    </row>
    <row r="5" spans="1:74" ht="15" customHeight="1">
      <c r="A5" s="4"/>
      <c r="B5" s="219" t="s">
        <v>0</v>
      </c>
      <c r="C5" s="219"/>
      <c r="D5" s="177" t="s">
        <v>8</v>
      </c>
      <c r="E5" s="178"/>
      <c r="F5" s="178"/>
      <c r="G5" s="178"/>
      <c r="H5" s="178"/>
      <c r="I5" s="178"/>
      <c r="J5" s="178"/>
      <c r="K5" s="178"/>
      <c r="L5" s="178"/>
      <c r="M5" s="178"/>
      <c r="N5" s="178"/>
      <c r="O5" s="178"/>
      <c r="P5" s="178"/>
      <c r="Q5" s="178"/>
      <c r="R5" s="178"/>
      <c r="S5" s="178"/>
      <c r="T5" s="178"/>
      <c r="U5" s="178"/>
      <c r="V5" s="178"/>
      <c r="W5" s="178"/>
      <c r="X5" s="178"/>
      <c r="Y5" s="178"/>
      <c r="Z5" s="178"/>
      <c r="AA5" s="178"/>
      <c r="AB5" s="178"/>
      <c r="AC5" s="178"/>
      <c r="AD5" s="178"/>
      <c r="AE5" s="178"/>
      <c r="AF5" s="178"/>
      <c r="AG5" s="179"/>
      <c r="AH5" s="177" t="s">
        <v>10</v>
      </c>
      <c r="AI5" s="178"/>
      <c r="AJ5" s="178"/>
      <c r="AK5" s="178"/>
      <c r="AL5" s="179"/>
      <c r="AM5" s="177" t="s">
        <v>13</v>
      </c>
      <c r="AN5" s="178"/>
      <c r="AO5" s="178"/>
      <c r="AP5" s="178"/>
      <c r="AQ5" s="179"/>
      <c r="AR5" s="170" t="s">
        <v>265</v>
      </c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  <c r="BE5" s="171"/>
      <c r="BF5" s="170" t="s">
        <v>9</v>
      </c>
      <c r="BG5" s="172"/>
      <c r="BH5" s="172"/>
      <c r="BI5" s="172"/>
      <c r="BJ5" s="172"/>
      <c r="BK5" s="172"/>
      <c r="BL5" s="172"/>
      <c r="BM5" s="172"/>
      <c r="BN5" s="172"/>
      <c r="BO5" s="172"/>
      <c r="BP5" s="172"/>
      <c r="BQ5" s="172"/>
      <c r="BR5" s="172"/>
      <c r="BS5" s="171"/>
      <c r="BT5" s="36"/>
      <c r="BV5" s="8"/>
    </row>
    <row r="6" spans="1:74" ht="15" customHeight="1">
      <c r="A6" s="4"/>
      <c r="B6" s="175">
        <v>1</v>
      </c>
      <c r="C6" s="176"/>
      <c r="D6" s="98" t="s">
        <v>1167</v>
      </c>
      <c r="E6" s="12"/>
      <c r="F6" s="12"/>
      <c r="G6" s="12"/>
      <c r="H6" s="12"/>
      <c r="I6" s="12"/>
      <c r="J6" s="12"/>
      <c r="K6" s="12"/>
      <c r="L6" s="12"/>
      <c r="M6" s="12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97"/>
      <c r="AH6" s="11" t="s">
        <v>268</v>
      </c>
      <c r="AI6" s="12"/>
      <c r="AJ6" s="12"/>
      <c r="AK6" s="12"/>
      <c r="AL6" s="12"/>
      <c r="AM6" s="11" t="s">
        <v>14</v>
      </c>
      <c r="AN6" s="12"/>
      <c r="AO6" s="12"/>
      <c r="AP6" s="75"/>
      <c r="AQ6" s="97"/>
      <c r="AR6" s="11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75"/>
      <c r="BD6" s="75"/>
      <c r="BE6" s="97"/>
      <c r="BF6" s="11" t="s">
        <v>1152</v>
      </c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/>
      <c r="BT6" s="36"/>
      <c r="BV6" s="8"/>
    </row>
    <row r="7" spans="1:74" ht="15" customHeight="1">
      <c r="A7" s="4"/>
      <c r="B7" s="175">
        <v>2</v>
      </c>
      <c r="C7" s="176"/>
      <c r="D7" s="98" t="s">
        <v>1168</v>
      </c>
      <c r="E7" s="12"/>
      <c r="F7" s="12"/>
      <c r="G7" s="12"/>
      <c r="H7" s="12"/>
      <c r="I7" s="12"/>
      <c r="J7" s="12"/>
      <c r="K7" s="12"/>
      <c r="L7" s="12"/>
      <c r="M7" s="12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97"/>
      <c r="AH7" s="11" t="s">
        <v>268</v>
      </c>
      <c r="AI7" s="12"/>
      <c r="AJ7" s="12"/>
      <c r="AK7" s="12"/>
      <c r="AL7" s="12"/>
      <c r="AM7" s="11" t="s">
        <v>14</v>
      </c>
      <c r="AN7" s="12"/>
      <c r="AO7" s="12"/>
      <c r="AP7" s="75"/>
      <c r="AQ7" s="97"/>
      <c r="AR7" s="11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75"/>
      <c r="BD7" s="75"/>
      <c r="BE7" s="97"/>
      <c r="BF7" s="11" t="s">
        <v>1152</v>
      </c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/>
      <c r="BT7" s="36"/>
      <c r="BV7" s="8"/>
    </row>
    <row r="8" spans="1:74" ht="15" customHeight="1">
      <c r="A8" s="4"/>
      <c r="B8" s="175">
        <v>3</v>
      </c>
      <c r="C8" s="176"/>
      <c r="D8" s="98" t="s">
        <v>1169</v>
      </c>
      <c r="E8" s="12"/>
      <c r="F8" s="12"/>
      <c r="G8" s="12"/>
      <c r="H8" s="12"/>
      <c r="I8" s="12"/>
      <c r="J8" s="12"/>
      <c r="K8" s="12"/>
      <c r="L8" s="12"/>
      <c r="M8" s="12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97"/>
      <c r="AH8" s="11" t="s">
        <v>268</v>
      </c>
      <c r="AI8" s="12"/>
      <c r="AJ8" s="12"/>
      <c r="AK8" s="12"/>
      <c r="AL8" s="12"/>
      <c r="AM8" s="11" t="s">
        <v>14</v>
      </c>
      <c r="AN8" s="12"/>
      <c r="AO8" s="12"/>
      <c r="AP8" s="75"/>
      <c r="AQ8" s="97"/>
      <c r="AR8" s="11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75"/>
      <c r="BD8" s="75"/>
      <c r="BE8" s="97"/>
      <c r="BF8" s="11" t="s">
        <v>1153</v>
      </c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/>
      <c r="BT8" s="36"/>
      <c r="BV8" s="8"/>
    </row>
    <row r="9" spans="1:74" ht="15" customHeight="1">
      <c r="A9" s="4"/>
      <c r="B9" s="175">
        <v>4</v>
      </c>
      <c r="C9" s="176"/>
      <c r="D9" s="98" t="s">
        <v>275</v>
      </c>
      <c r="E9" s="12"/>
      <c r="F9" s="12"/>
      <c r="G9" s="12"/>
      <c r="H9" s="12"/>
      <c r="I9" s="12"/>
      <c r="J9" s="12"/>
      <c r="K9" s="12"/>
      <c r="L9" s="12"/>
      <c r="M9" s="12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97"/>
      <c r="AH9" s="11" t="s">
        <v>276</v>
      </c>
      <c r="AI9" s="12"/>
      <c r="AJ9" s="12"/>
      <c r="AK9" s="12"/>
      <c r="AL9" s="12"/>
      <c r="AM9" s="11" t="s">
        <v>14</v>
      </c>
      <c r="AN9" s="12"/>
      <c r="AO9" s="12"/>
      <c r="AP9" s="75"/>
      <c r="AQ9" s="97"/>
      <c r="AR9" s="11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75"/>
      <c r="BD9" s="75"/>
      <c r="BE9" s="97"/>
      <c r="BF9" s="11" t="s">
        <v>1152</v>
      </c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/>
      <c r="BT9" s="36"/>
      <c r="BV9" s="8"/>
    </row>
    <row r="10" spans="1:74" ht="15" customHeight="1">
      <c r="A10" s="4"/>
      <c r="B10" s="175">
        <v>5</v>
      </c>
      <c r="C10" s="176"/>
      <c r="D10" s="98" t="s">
        <v>1149</v>
      </c>
      <c r="E10" s="12"/>
      <c r="F10" s="12"/>
      <c r="G10" s="12"/>
      <c r="H10" s="12"/>
      <c r="I10" s="12"/>
      <c r="J10" s="12"/>
      <c r="K10" s="12"/>
      <c r="L10" s="12"/>
      <c r="M10" s="12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97"/>
      <c r="AH10" s="11" t="s">
        <v>268</v>
      </c>
      <c r="AI10" s="12"/>
      <c r="AJ10" s="12"/>
      <c r="AK10" s="12"/>
      <c r="AL10" s="12"/>
      <c r="AM10" s="11" t="s">
        <v>14</v>
      </c>
      <c r="AN10" s="12"/>
      <c r="AO10" s="12"/>
      <c r="AP10" s="75"/>
      <c r="AQ10" s="97"/>
      <c r="AR10" s="11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75"/>
      <c r="BD10" s="75"/>
      <c r="BE10" s="97"/>
      <c r="BF10" s="11" t="s">
        <v>1153</v>
      </c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3"/>
      <c r="BT10" s="36"/>
      <c r="BV10" s="8"/>
    </row>
    <row r="11" spans="1:74" ht="15" customHeight="1">
      <c r="A11" s="4"/>
      <c r="B11" s="175">
        <v>6</v>
      </c>
      <c r="C11" s="176"/>
      <c r="D11" s="98" t="s">
        <v>1067</v>
      </c>
      <c r="E11" s="12"/>
      <c r="F11" s="12"/>
      <c r="G11" s="12"/>
      <c r="H11" s="12"/>
      <c r="I11" s="12"/>
      <c r="J11" s="12"/>
      <c r="K11" s="12"/>
      <c r="L11" s="12"/>
      <c r="M11" s="12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97"/>
      <c r="AH11" s="11" t="s">
        <v>268</v>
      </c>
      <c r="AI11" s="12"/>
      <c r="AJ11" s="12"/>
      <c r="AK11" s="12"/>
      <c r="AL11" s="12"/>
      <c r="AM11" s="11" t="s">
        <v>1148</v>
      </c>
      <c r="AN11" s="12"/>
      <c r="AO11" s="12"/>
      <c r="AP11" s="75"/>
      <c r="AQ11" s="97"/>
      <c r="AR11" s="11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75"/>
      <c r="BD11" s="75"/>
      <c r="BE11" s="97"/>
      <c r="BF11" s="11" t="s">
        <v>1154</v>
      </c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/>
      <c r="BT11" s="36"/>
      <c r="BV11" s="8"/>
    </row>
    <row r="12" spans="1:74" ht="15" customHeight="1">
      <c r="B12" s="175">
        <v>7</v>
      </c>
      <c r="C12" s="176"/>
      <c r="D12" s="98" t="s">
        <v>1003</v>
      </c>
      <c r="E12" s="12"/>
      <c r="F12" s="12"/>
      <c r="G12" s="12"/>
      <c r="H12" s="12"/>
      <c r="I12" s="12"/>
      <c r="J12" s="12"/>
      <c r="K12" s="12"/>
      <c r="L12" s="12"/>
      <c r="M12" s="12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97"/>
      <c r="AH12" s="11" t="s">
        <v>268</v>
      </c>
      <c r="AI12" s="12"/>
      <c r="AJ12" s="12"/>
      <c r="AK12" s="12"/>
      <c r="AL12" s="12"/>
      <c r="AM12" s="11" t="s">
        <v>1148</v>
      </c>
      <c r="AN12" s="12"/>
      <c r="AO12" s="12"/>
      <c r="AP12" s="75"/>
      <c r="AQ12" s="97"/>
      <c r="AR12" s="11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75"/>
      <c r="BD12" s="75"/>
      <c r="BE12" s="97"/>
      <c r="BF12" s="11" t="s">
        <v>1152</v>
      </c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/>
      <c r="BT12" s="36"/>
      <c r="BV12" s="8"/>
    </row>
    <row r="13" spans="1:74" ht="15" customHeight="1">
      <c r="B13" s="175">
        <v>8</v>
      </c>
      <c r="C13" s="176"/>
      <c r="D13" s="98" t="s">
        <v>1018</v>
      </c>
      <c r="E13" s="12"/>
      <c r="F13" s="12"/>
      <c r="G13" s="12"/>
      <c r="H13" s="12"/>
      <c r="I13" s="12"/>
      <c r="J13" s="12"/>
      <c r="K13" s="12"/>
      <c r="L13" s="12"/>
      <c r="M13" s="12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97"/>
      <c r="AH13" s="11" t="s">
        <v>268</v>
      </c>
      <c r="AI13" s="12"/>
      <c r="AJ13" s="12"/>
      <c r="AK13" s="12"/>
      <c r="AL13" s="12"/>
      <c r="AM13" s="11" t="s">
        <v>1148</v>
      </c>
      <c r="AN13" s="12"/>
      <c r="AO13" s="12"/>
      <c r="AP13" s="75"/>
      <c r="AQ13" s="97"/>
      <c r="AR13" s="11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75"/>
      <c r="BD13" s="75"/>
      <c r="BE13" s="97"/>
      <c r="BF13" s="11" t="s">
        <v>1178</v>
      </c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/>
      <c r="BT13" s="36"/>
      <c r="BV13" s="8"/>
    </row>
    <row r="14" spans="1:74" s="5" customFormat="1" ht="15" customHeight="1">
      <c r="A14" s="4"/>
      <c r="B14" s="175">
        <v>9</v>
      </c>
      <c r="C14" s="176"/>
      <c r="D14" s="98" t="s">
        <v>1157</v>
      </c>
      <c r="E14" s="12"/>
      <c r="F14" s="12"/>
      <c r="G14" s="12"/>
      <c r="H14" s="12"/>
      <c r="I14" s="12"/>
      <c r="J14" s="12"/>
      <c r="K14" s="12"/>
      <c r="L14" s="12"/>
      <c r="M14" s="12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100"/>
      <c r="AH14" s="11" t="s">
        <v>276</v>
      </c>
      <c r="AI14" s="12"/>
      <c r="AJ14" s="12"/>
      <c r="AK14" s="12"/>
      <c r="AL14" s="12"/>
      <c r="AM14" s="11" t="s">
        <v>14</v>
      </c>
      <c r="AN14" s="12"/>
      <c r="AO14" s="12"/>
      <c r="AP14" s="99"/>
      <c r="AQ14" s="100"/>
      <c r="AR14" s="11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99"/>
      <c r="BD14" s="99"/>
      <c r="BE14" s="100"/>
      <c r="BF14" s="11" t="s">
        <v>1158</v>
      </c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/>
      <c r="BT14" s="36"/>
      <c r="BV14" s="8"/>
    </row>
    <row r="15" spans="1:74" ht="15" customHeight="1">
      <c r="A15" s="4"/>
      <c r="B15" s="175">
        <v>10</v>
      </c>
      <c r="C15" s="176"/>
      <c r="D15" s="98" t="s">
        <v>1155</v>
      </c>
      <c r="E15" s="12"/>
      <c r="F15" s="12"/>
      <c r="G15" s="12"/>
      <c r="H15" s="12"/>
      <c r="I15" s="12"/>
      <c r="J15" s="12"/>
      <c r="K15" s="12"/>
      <c r="L15" s="12"/>
      <c r="M15" s="12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97"/>
      <c r="AH15" s="11" t="s">
        <v>276</v>
      </c>
      <c r="AI15" s="12"/>
      <c r="AJ15" s="12"/>
      <c r="AK15" s="12"/>
      <c r="AL15" s="12"/>
      <c r="AM15" s="11" t="s">
        <v>14</v>
      </c>
      <c r="AN15" s="12"/>
      <c r="AO15" s="12"/>
      <c r="AP15" s="75"/>
      <c r="AQ15" s="97"/>
      <c r="AR15" s="11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75"/>
      <c r="BD15" s="75"/>
      <c r="BE15" s="97"/>
      <c r="BF15" s="11" t="s">
        <v>1156</v>
      </c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/>
      <c r="BT15" s="36"/>
      <c r="BV15" s="8"/>
    </row>
    <row r="16" spans="1:74" ht="15" customHeight="1">
      <c r="B16" s="175">
        <v>11</v>
      </c>
      <c r="C16" s="176"/>
      <c r="D16" s="98" t="s">
        <v>1027</v>
      </c>
      <c r="E16" s="12"/>
      <c r="F16" s="12"/>
      <c r="G16" s="12"/>
      <c r="H16" s="12"/>
      <c r="I16" s="12"/>
      <c r="J16" s="12"/>
      <c r="K16" s="12"/>
      <c r="L16" s="12"/>
      <c r="M16" s="12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97"/>
      <c r="AH16" s="11" t="s">
        <v>268</v>
      </c>
      <c r="AI16" s="12"/>
      <c r="AJ16" s="12"/>
      <c r="AK16" s="12"/>
      <c r="AL16" s="12"/>
      <c r="AM16" s="11" t="s">
        <v>1148</v>
      </c>
      <c r="AN16" s="12"/>
      <c r="AO16" s="12"/>
      <c r="AP16" s="75"/>
      <c r="AQ16" s="97"/>
      <c r="AR16" s="11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75"/>
      <c r="BD16" s="75"/>
      <c r="BE16" s="97"/>
      <c r="BF16" s="11" t="s">
        <v>1171</v>
      </c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/>
      <c r="BT16" s="36"/>
      <c r="BV16" s="8"/>
    </row>
    <row r="17" spans="2:74" ht="15" customHeight="1">
      <c r="B17" s="175">
        <v>12</v>
      </c>
      <c r="C17" s="176"/>
      <c r="D17" s="98" t="s">
        <v>1159</v>
      </c>
      <c r="E17" s="12"/>
      <c r="F17" s="12"/>
      <c r="G17" s="12"/>
      <c r="H17" s="12"/>
      <c r="I17" s="12"/>
      <c r="J17" s="12"/>
      <c r="K17" s="12"/>
      <c r="L17" s="12"/>
      <c r="M17" s="12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97"/>
      <c r="AH17" s="11" t="s">
        <v>276</v>
      </c>
      <c r="AI17" s="12"/>
      <c r="AJ17" s="12"/>
      <c r="AK17" s="12"/>
      <c r="AL17" s="12"/>
      <c r="AM17" s="11" t="s">
        <v>14</v>
      </c>
      <c r="AN17" s="12"/>
      <c r="AO17" s="12"/>
      <c r="AP17" s="75"/>
      <c r="AQ17" s="97"/>
      <c r="AR17" s="11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75"/>
      <c r="BD17" s="75"/>
      <c r="BE17" s="97"/>
      <c r="BF17" s="11" t="s">
        <v>1156</v>
      </c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/>
      <c r="BT17" s="36"/>
      <c r="BV17" s="8"/>
    </row>
    <row r="18" spans="2:74" ht="15" customHeight="1">
      <c r="B18" s="175">
        <v>13</v>
      </c>
      <c r="C18" s="176"/>
      <c r="D18" s="98" t="s">
        <v>1170</v>
      </c>
      <c r="E18" s="12"/>
      <c r="F18" s="12"/>
      <c r="G18" s="12"/>
      <c r="H18" s="12"/>
      <c r="I18" s="12"/>
      <c r="J18" s="12"/>
      <c r="K18" s="12"/>
      <c r="L18" s="12"/>
      <c r="M18" s="12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97"/>
      <c r="AH18" s="11" t="s">
        <v>268</v>
      </c>
      <c r="AI18" s="12"/>
      <c r="AJ18" s="12"/>
      <c r="AK18" s="12"/>
      <c r="AL18" s="12"/>
      <c r="AM18" s="11" t="s">
        <v>14</v>
      </c>
      <c r="AN18" s="12"/>
      <c r="AO18" s="12"/>
      <c r="AP18" s="75"/>
      <c r="AQ18" s="97"/>
      <c r="AR18" s="11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75"/>
      <c r="BD18" s="75"/>
      <c r="BE18" s="97"/>
      <c r="BF18" s="11" t="s">
        <v>1171</v>
      </c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/>
      <c r="BT18" s="36"/>
      <c r="BV18" s="8"/>
    </row>
    <row r="19" spans="2:74" ht="15" customHeight="1">
      <c r="B19" s="175">
        <v>14</v>
      </c>
      <c r="C19" s="176"/>
      <c r="D19" s="98" t="s">
        <v>1172</v>
      </c>
      <c r="E19" s="12"/>
      <c r="F19" s="12"/>
      <c r="G19" s="12"/>
      <c r="H19" s="12"/>
      <c r="I19" s="12"/>
      <c r="J19" s="12"/>
      <c r="K19" s="12"/>
      <c r="L19" s="12"/>
      <c r="M19" s="12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97"/>
      <c r="AH19" s="11" t="s">
        <v>268</v>
      </c>
      <c r="AI19" s="12"/>
      <c r="AJ19" s="12"/>
      <c r="AK19" s="12"/>
      <c r="AL19" s="12"/>
      <c r="AM19" s="11" t="s">
        <v>14</v>
      </c>
      <c r="AN19" s="12"/>
      <c r="AO19" s="12"/>
      <c r="AP19" s="75"/>
      <c r="AQ19" s="97"/>
      <c r="AR19" s="11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75"/>
      <c r="BD19" s="75"/>
      <c r="BE19" s="97"/>
      <c r="BF19" s="11" t="s">
        <v>1161</v>
      </c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/>
      <c r="BT19" s="36"/>
      <c r="BV19" s="8"/>
    </row>
    <row r="20" spans="2:74" ht="15" customHeight="1">
      <c r="B20" s="175">
        <v>15</v>
      </c>
      <c r="C20" s="176"/>
      <c r="D20" s="98" t="s">
        <v>272</v>
      </c>
      <c r="E20" s="12"/>
      <c r="F20" s="12"/>
      <c r="G20" s="12"/>
      <c r="H20" s="12"/>
      <c r="I20" s="12"/>
      <c r="J20" s="12"/>
      <c r="K20" s="12"/>
      <c r="L20" s="12"/>
      <c r="M20" s="12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97"/>
      <c r="AH20" s="11" t="s">
        <v>276</v>
      </c>
      <c r="AI20" s="12"/>
      <c r="AJ20" s="12"/>
      <c r="AK20" s="12"/>
      <c r="AL20" s="12"/>
      <c r="AM20" s="11" t="s">
        <v>14</v>
      </c>
      <c r="AN20" s="12"/>
      <c r="AO20" s="12"/>
      <c r="AP20" s="75"/>
      <c r="AQ20" s="97"/>
      <c r="AR20" s="11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75"/>
      <c r="BD20" s="75"/>
      <c r="BE20" s="97"/>
      <c r="BF20" s="11" t="s">
        <v>1161</v>
      </c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/>
      <c r="BT20" s="36"/>
      <c r="BV20" s="8"/>
    </row>
    <row r="21" spans="2:74" ht="15" customHeight="1">
      <c r="B21" s="175">
        <v>16</v>
      </c>
      <c r="C21" s="176"/>
      <c r="D21" s="98" t="s">
        <v>1160</v>
      </c>
      <c r="E21" s="12"/>
      <c r="F21" s="12"/>
      <c r="G21" s="12"/>
      <c r="H21" s="12"/>
      <c r="I21" s="12"/>
      <c r="J21" s="12"/>
      <c r="K21" s="12"/>
      <c r="L21" s="12"/>
      <c r="M21" s="12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97"/>
      <c r="AH21" s="11" t="s">
        <v>276</v>
      </c>
      <c r="AI21" s="12"/>
      <c r="AJ21" s="12"/>
      <c r="AK21" s="12"/>
      <c r="AL21" s="12"/>
      <c r="AM21" s="11" t="s">
        <v>14</v>
      </c>
      <c r="AN21" s="12"/>
      <c r="AO21" s="12"/>
      <c r="AP21" s="75"/>
      <c r="AQ21" s="97"/>
      <c r="AR21" s="11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75"/>
      <c r="BD21" s="75"/>
      <c r="BE21" s="97"/>
      <c r="BF21" s="11" t="s">
        <v>1161</v>
      </c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/>
      <c r="BT21" s="36"/>
      <c r="BV21" s="8"/>
    </row>
    <row r="22" spans="2:74" ht="15" customHeight="1">
      <c r="B22" s="175">
        <v>17</v>
      </c>
      <c r="C22" s="176"/>
      <c r="D22" s="98" t="s">
        <v>273</v>
      </c>
      <c r="E22" s="12"/>
      <c r="F22" s="12"/>
      <c r="G22" s="12"/>
      <c r="H22" s="12"/>
      <c r="I22" s="12"/>
      <c r="J22" s="12"/>
      <c r="K22" s="12"/>
      <c r="L22" s="12"/>
      <c r="M22" s="12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97"/>
      <c r="AH22" s="11" t="s">
        <v>276</v>
      </c>
      <c r="AI22" s="12"/>
      <c r="AJ22" s="12"/>
      <c r="AK22" s="12"/>
      <c r="AL22" s="12"/>
      <c r="AM22" s="11" t="s">
        <v>14</v>
      </c>
      <c r="AN22" s="12"/>
      <c r="AO22" s="12"/>
      <c r="AP22" s="75"/>
      <c r="AQ22" s="97"/>
      <c r="AR22" s="11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75"/>
      <c r="BD22" s="75"/>
      <c r="BE22" s="97"/>
      <c r="BF22" s="11" t="s">
        <v>1161</v>
      </c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/>
      <c r="BT22" s="36"/>
      <c r="BV22" s="8"/>
    </row>
    <row r="23" spans="2:74" ht="15" customHeight="1">
      <c r="B23" s="175">
        <v>18</v>
      </c>
      <c r="C23" s="176"/>
      <c r="D23" s="98" t="s">
        <v>1162</v>
      </c>
      <c r="E23" s="12"/>
      <c r="F23" s="12"/>
      <c r="G23" s="12"/>
      <c r="H23" s="12"/>
      <c r="I23" s="12"/>
      <c r="J23" s="12"/>
      <c r="K23" s="12"/>
      <c r="L23" s="12"/>
      <c r="M23" s="12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97"/>
      <c r="AH23" s="11" t="s">
        <v>276</v>
      </c>
      <c r="AI23" s="12"/>
      <c r="AJ23" s="12"/>
      <c r="AK23" s="12"/>
      <c r="AL23" s="12"/>
      <c r="AM23" s="11" t="s">
        <v>14</v>
      </c>
      <c r="AN23" s="12"/>
      <c r="AO23" s="12"/>
      <c r="AP23" s="75"/>
      <c r="AQ23" s="97"/>
      <c r="AR23" s="11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75"/>
      <c r="BD23" s="75"/>
      <c r="BE23" s="97"/>
      <c r="BF23" s="11" t="s">
        <v>1161</v>
      </c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/>
      <c r="BT23" s="36"/>
      <c r="BV23" s="8"/>
    </row>
    <row r="24" spans="2:74" ht="15" customHeight="1">
      <c r="B24" s="175">
        <v>19</v>
      </c>
      <c r="C24" s="176"/>
      <c r="D24" s="98" t="s">
        <v>1163</v>
      </c>
      <c r="E24" s="12"/>
      <c r="F24" s="12"/>
      <c r="G24" s="12"/>
      <c r="H24" s="12"/>
      <c r="I24" s="12"/>
      <c r="J24" s="12"/>
      <c r="K24" s="12"/>
      <c r="L24" s="12"/>
      <c r="M24" s="12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97"/>
      <c r="AH24" s="11" t="s">
        <v>276</v>
      </c>
      <c r="AI24" s="12"/>
      <c r="AJ24" s="12"/>
      <c r="AK24" s="12"/>
      <c r="AL24" s="12"/>
      <c r="AM24" s="11" t="s">
        <v>14</v>
      </c>
      <c r="AN24" s="12"/>
      <c r="AO24" s="12"/>
      <c r="AP24" s="75"/>
      <c r="AQ24" s="97"/>
      <c r="AR24" s="11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75"/>
      <c r="BD24" s="75"/>
      <c r="BE24" s="97"/>
      <c r="BF24" s="11" t="s">
        <v>1161</v>
      </c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/>
      <c r="BT24" s="36"/>
      <c r="BV24" s="8"/>
    </row>
    <row r="25" spans="2:74" ht="15" customHeight="1">
      <c r="B25" s="175">
        <v>20</v>
      </c>
      <c r="C25" s="176"/>
      <c r="D25" s="98" t="s">
        <v>274</v>
      </c>
      <c r="E25" s="12"/>
      <c r="F25" s="12"/>
      <c r="G25" s="12"/>
      <c r="H25" s="12"/>
      <c r="I25" s="12"/>
      <c r="J25" s="12"/>
      <c r="K25" s="12"/>
      <c r="L25" s="12"/>
      <c r="M25" s="12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97"/>
      <c r="AH25" s="11" t="s">
        <v>276</v>
      </c>
      <c r="AI25" s="12"/>
      <c r="AJ25" s="12"/>
      <c r="AK25" s="12"/>
      <c r="AL25" s="12"/>
      <c r="AM25" s="11" t="s">
        <v>14</v>
      </c>
      <c r="AN25" s="12"/>
      <c r="AO25" s="12"/>
      <c r="AP25" s="75"/>
      <c r="AQ25" s="97"/>
      <c r="AR25" s="11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75"/>
      <c r="BD25" s="75"/>
      <c r="BE25" s="97"/>
      <c r="BF25" s="11" t="s">
        <v>1161</v>
      </c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/>
      <c r="BT25" s="36"/>
      <c r="BV25" s="8"/>
    </row>
    <row r="26" spans="2:74" ht="15" customHeight="1">
      <c r="B26" s="175">
        <v>21</v>
      </c>
      <c r="C26" s="176"/>
      <c r="D26" s="98" t="s">
        <v>1164</v>
      </c>
      <c r="E26" s="12"/>
      <c r="F26" s="12"/>
      <c r="G26" s="12"/>
      <c r="H26" s="12"/>
      <c r="I26" s="12"/>
      <c r="J26" s="12"/>
      <c r="K26" s="12"/>
      <c r="L26" s="12"/>
      <c r="M26" s="12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97"/>
      <c r="AH26" s="11" t="s">
        <v>276</v>
      </c>
      <c r="AI26" s="12"/>
      <c r="AJ26" s="12"/>
      <c r="AK26" s="12"/>
      <c r="AL26" s="12"/>
      <c r="AM26" s="11" t="s">
        <v>14</v>
      </c>
      <c r="AN26" s="12"/>
      <c r="AO26" s="12"/>
      <c r="AP26" s="75"/>
      <c r="AQ26" s="97"/>
      <c r="AR26" s="11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75"/>
      <c r="BD26" s="75"/>
      <c r="BE26" s="97"/>
      <c r="BF26" s="11" t="s">
        <v>1161</v>
      </c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3"/>
      <c r="BT26" s="36"/>
      <c r="BV26" s="8"/>
    </row>
    <row r="27" spans="2:74" ht="15" customHeight="1">
      <c r="B27" s="175">
        <v>22</v>
      </c>
      <c r="C27" s="176"/>
      <c r="D27" s="98" t="s">
        <v>1173</v>
      </c>
      <c r="E27" s="12"/>
      <c r="F27" s="12"/>
      <c r="G27" s="12"/>
      <c r="H27" s="12"/>
      <c r="I27" s="12"/>
      <c r="J27" s="12"/>
      <c r="K27" s="12"/>
      <c r="L27" s="12"/>
      <c r="M27" s="12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97"/>
      <c r="AH27" s="11" t="s">
        <v>268</v>
      </c>
      <c r="AI27" s="12"/>
      <c r="AJ27" s="12"/>
      <c r="AK27" s="12"/>
      <c r="AL27" s="12"/>
      <c r="AM27" s="11" t="s">
        <v>14</v>
      </c>
      <c r="AN27" s="12"/>
      <c r="AO27" s="12"/>
      <c r="AP27" s="75"/>
      <c r="AQ27" s="97"/>
      <c r="AR27" s="11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75"/>
      <c r="BD27" s="75"/>
      <c r="BE27" s="97"/>
      <c r="BF27" s="11" t="s">
        <v>1174</v>
      </c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/>
      <c r="BT27" s="36"/>
      <c r="BV27" s="8"/>
    </row>
    <row r="28" spans="2:74" ht="15" customHeight="1">
      <c r="B28" s="175">
        <v>23</v>
      </c>
      <c r="C28" s="176"/>
      <c r="D28" s="98" t="s">
        <v>1132</v>
      </c>
      <c r="E28" s="12"/>
      <c r="F28" s="12"/>
      <c r="G28" s="12"/>
      <c r="H28" s="12"/>
      <c r="I28" s="12"/>
      <c r="J28" s="12"/>
      <c r="K28" s="12"/>
      <c r="L28" s="12"/>
      <c r="M28" s="12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97"/>
      <c r="AH28" s="11" t="s">
        <v>276</v>
      </c>
      <c r="AI28" s="12"/>
      <c r="AJ28" s="12"/>
      <c r="AK28" s="12"/>
      <c r="AL28" s="12"/>
      <c r="AM28" s="11" t="s">
        <v>14</v>
      </c>
      <c r="AN28" s="12"/>
      <c r="AO28" s="12"/>
      <c r="AP28" s="75"/>
      <c r="AQ28" s="97"/>
      <c r="AR28" s="11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75"/>
      <c r="BD28" s="75"/>
      <c r="BE28" s="97"/>
      <c r="BF28" s="11" t="s">
        <v>1174</v>
      </c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3"/>
      <c r="BT28" s="36"/>
      <c r="BV28" s="8"/>
    </row>
    <row r="29" spans="2:74" ht="15" customHeight="1">
      <c r="B29" s="175">
        <v>24</v>
      </c>
      <c r="C29" s="176"/>
      <c r="D29" s="98" t="s">
        <v>1175</v>
      </c>
      <c r="E29" s="12"/>
      <c r="F29" s="12"/>
      <c r="G29" s="12"/>
      <c r="H29" s="12"/>
      <c r="I29" s="12"/>
      <c r="J29" s="12"/>
      <c r="K29" s="12"/>
      <c r="L29" s="12"/>
      <c r="M29" s="12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97"/>
      <c r="AH29" s="11" t="s">
        <v>268</v>
      </c>
      <c r="AI29" s="12"/>
      <c r="AJ29" s="12"/>
      <c r="AK29" s="12"/>
      <c r="AL29" s="12"/>
      <c r="AM29" s="11" t="s">
        <v>14</v>
      </c>
      <c r="AN29" s="12"/>
      <c r="AO29" s="12"/>
      <c r="AP29" s="75"/>
      <c r="AQ29" s="97"/>
      <c r="AR29" s="11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75"/>
      <c r="BD29" s="75"/>
      <c r="BE29" s="97"/>
      <c r="BF29" s="11" t="s">
        <v>1166</v>
      </c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/>
      <c r="BT29" s="36"/>
      <c r="BV29" s="8"/>
    </row>
    <row r="30" spans="2:74" ht="15" customHeight="1">
      <c r="B30" s="175">
        <v>25</v>
      </c>
      <c r="C30" s="176"/>
      <c r="D30" s="98" t="s">
        <v>1176</v>
      </c>
      <c r="E30" s="12"/>
      <c r="F30" s="12"/>
      <c r="G30" s="12"/>
      <c r="H30" s="12"/>
      <c r="I30" s="12"/>
      <c r="J30" s="12"/>
      <c r="K30" s="12"/>
      <c r="L30" s="12"/>
      <c r="M30" s="12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97"/>
      <c r="AH30" s="11" t="s">
        <v>268</v>
      </c>
      <c r="AI30" s="12"/>
      <c r="AJ30" s="12"/>
      <c r="AK30" s="12"/>
      <c r="AL30" s="12"/>
      <c r="AM30" s="11" t="s">
        <v>14</v>
      </c>
      <c r="AN30" s="12"/>
      <c r="AO30" s="12"/>
      <c r="AP30" s="75"/>
      <c r="AQ30" s="97"/>
      <c r="AR30" s="11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75"/>
      <c r="BD30" s="75"/>
      <c r="BE30" s="97"/>
      <c r="BF30" s="11" t="s">
        <v>1166</v>
      </c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3"/>
      <c r="BT30" s="36"/>
      <c r="BV30" s="8"/>
    </row>
    <row r="31" spans="2:74" ht="15" customHeight="1">
      <c r="B31" s="175">
        <v>26</v>
      </c>
      <c r="C31" s="176"/>
      <c r="D31" s="98" t="s">
        <v>1165</v>
      </c>
      <c r="E31" s="12"/>
      <c r="F31" s="12"/>
      <c r="G31" s="12"/>
      <c r="H31" s="12"/>
      <c r="I31" s="12"/>
      <c r="J31" s="12"/>
      <c r="K31" s="12"/>
      <c r="L31" s="12"/>
      <c r="M31" s="12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97"/>
      <c r="AH31" s="11" t="s">
        <v>276</v>
      </c>
      <c r="AI31" s="12"/>
      <c r="AJ31" s="12"/>
      <c r="AK31" s="12"/>
      <c r="AL31" s="12"/>
      <c r="AM31" s="11" t="s">
        <v>14</v>
      </c>
      <c r="AN31" s="12"/>
      <c r="AO31" s="12"/>
      <c r="AP31" s="75"/>
      <c r="AQ31" s="97"/>
      <c r="AR31" s="11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75"/>
      <c r="BD31" s="75"/>
      <c r="BE31" s="97"/>
      <c r="BF31" s="11" t="s">
        <v>1166</v>
      </c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/>
      <c r="BT31" s="36"/>
      <c r="BV31" s="8"/>
    </row>
    <row r="32" spans="2:74" ht="15" customHeight="1">
      <c r="B32" s="175">
        <v>27</v>
      </c>
      <c r="C32" s="176"/>
      <c r="D32" s="98" t="s">
        <v>1146</v>
      </c>
      <c r="E32" s="12"/>
      <c r="F32" s="12"/>
      <c r="G32" s="12"/>
      <c r="H32" s="12"/>
      <c r="I32" s="12"/>
      <c r="J32" s="12"/>
      <c r="K32" s="12"/>
      <c r="L32" s="12"/>
      <c r="M32" s="12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97"/>
      <c r="AH32" s="11" t="s">
        <v>268</v>
      </c>
      <c r="AI32" s="12"/>
      <c r="AJ32" s="12"/>
      <c r="AK32" s="12"/>
      <c r="AL32" s="12"/>
      <c r="AM32" s="11" t="s">
        <v>1148</v>
      </c>
      <c r="AN32" s="12"/>
      <c r="AO32" s="12"/>
      <c r="AP32" s="75"/>
      <c r="AQ32" s="97"/>
      <c r="AR32" s="11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75"/>
      <c r="BD32" s="75"/>
      <c r="BE32" s="97"/>
      <c r="BF32" s="11" t="s">
        <v>1166</v>
      </c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3"/>
      <c r="BT32" s="36"/>
      <c r="BV32" s="8"/>
    </row>
    <row r="33" spans="2:74" ht="15" customHeight="1">
      <c r="B33" s="175">
        <v>28</v>
      </c>
      <c r="C33" s="176"/>
      <c r="D33" s="98" t="s">
        <v>1019</v>
      </c>
      <c r="E33" s="12"/>
      <c r="F33" s="12"/>
      <c r="G33" s="12"/>
      <c r="H33" s="12"/>
      <c r="I33" s="12"/>
      <c r="J33" s="12"/>
      <c r="K33" s="12"/>
      <c r="L33" s="12"/>
      <c r="M33" s="12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97"/>
      <c r="AH33" s="11" t="s">
        <v>276</v>
      </c>
      <c r="AI33" s="12"/>
      <c r="AJ33" s="12"/>
      <c r="AK33" s="12"/>
      <c r="AL33" s="12"/>
      <c r="AM33" s="11" t="s">
        <v>281</v>
      </c>
      <c r="AN33" s="12"/>
      <c r="AO33" s="12"/>
      <c r="AP33" s="75"/>
      <c r="AQ33" s="97"/>
      <c r="AR33" s="11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75"/>
      <c r="BD33" s="75"/>
      <c r="BE33" s="97"/>
      <c r="BF33" s="11" t="s">
        <v>1152</v>
      </c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/>
      <c r="BT33" s="36"/>
      <c r="BV33" s="8"/>
    </row>
    <row r="34" spans="2:74" ht="15" customHeight="1">
      <c r="B34" s="175">
        <v>29</v>
      </c>
      <c r="C34" s="176"/>
      <c r="D34" s="98" t="s">
        <v>1177</v>
      </c>
      <c r="E34" s="12"/>
      <c r="F34" s="12"/>
      <c r="G34" s="12"/>
      <c r="H34" s="12"/>
      <c r="I34" s="12"/>
      <c r="J34" s="12"/>
      <c r="K34" s="12"/>
      <c r="L34" s="12"/>
      <c r="M34" s="12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97"/>
      <c r="AH34" s="11" t="s">
        <v>876</v>
      </c>
      <c r="AI34" s="12"/>
      <c r="AJ34" s="12"/>
      <c r="AK34" s="12"/>
      <c r="AL34" s="12"/>
      <c r="AM34" s="11" t="s">
        <v>281</v>
      </c>
      <c r="AN34" s="12"/>
      <c r="AO34" s="12"/>
      <c r="AP34" s="75"/>
      <c r="AQ34" s="97"/>
      <c r="AR34" s="11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75"/>
      <c r="BD34" s="75"/>
      <c r="BE34" s="97"/>
      <c r="BF34" s="11" t="s">
        <v>1152</v>
      </c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3"/>
      <c r="BT34" s="36"/>
      <c r="BV34" s="8"/>
    </row>
    <row r="35" spans="2:74" ht="15" customHeight="1">
      <c r="B35" s="175">
        <v>30</v>
      </c>
      <c r="C35" s="176"/>
      <c r="D35" s="98" t="s">
        <v>1044</v>
      </c>
      <c r="E35" s="12"/>
      <c r="F35" s="12"/>
      <c r="G35" s="12"/>
      <c r="H35" s="12"/>
      <c r="I35" s="12"/>
      <c r="J35" s="12"/>
      <c r="K35" s="12"/>
      <c r="L35" s="12"/>
      <c r="M35" s="12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97"/>
      <c r="AH35" s="11" t="s">
        <v>276</v>
      </c>
      <c r="AI35" s="12"/>
      <c r="AJ35" s="12"/>
      <c r="AK35" s="12"/>
      <c r="AL35" s="12"/>
      <c r="AM35" s="11" t="s">
        <v>281</v>
      </c>
      <c r="AN35" s="12"/>
      <c r="AO35" s="12"/>
      <c r="AP35" s="75"/>
      <c r="AQ35" s="97"/>
      <c r="AR35" s="11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75"/>
      <c r="BD35" s="75"/>
      <c r="BE35" s="97"/>
      <c r="BF35" s="11" t="s">
        <v>1171</v>
      </c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/>
      <c r="BT35" s="36"/>
      <c r="BV35" s="8"/>
    </row>
    <row r="36" spans="2:74" ht="15" customHeight="1">
      <c r="B36" s="175">
        <v>31</v>
      </c>
      <c r="C36" s="176"/>
      <c r="D36" s="98" t="s">
        <v>1061</v>
      </c>
      <c r="E36" s="12"/>
      <c r="F36" s="12"/>
      <c r="G36" s="12"/>
      <c r="H36" s="12"/>
      <c r="I36" s="12"/>
      <c r="J36" s="12"/>
      <c r="K36" s="12"/>
      <c r="L36" s="12"/>
      <c r="M36" s="12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97"/>
      <c r="AH36" s="11" t="s">
        <v>276</v>
      </c>
      <c r="AI36" s="12"/>
      <c r="AJ36" s="12"/>
      <c r="AK36" s="12"/>
      <c r="AL36" s="12"/>
      <c r="AM36" s="11" t="s">
        <v>281</v>
      </c>
      <c r="AN36" s="12"/>
      <c r="AO36" s="12"/>
      <c r="AP36" s="75"/>
      <c r="AQ36" s="97"/>
      <c r="AR36" s="11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75"/>
      <c r="BD36" s="75"/>
      <c r="BE36" s="97"/>
      <c r="BF36" s="11" t="s">
        <v>1171</v>
      </c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/>
      <c r="BT36" s="36"/>
      <c r="BV36" s="8"/>
    </row>
    <row r="37" spans="2:74" ht="15" customHeight="1">
      <c r="B37" s="175">
        <v>32</v>
      </c>
      <c r="C37" s="176"/>
      <c r="D37" s="98" t="s">
        <v>277</v>
      </c>
      <c r="E37" s="12"/>
      <c r="F37" s="12"/>
      <c r="G37" s="12"/>
      <c r="H37" s="12"/>
      <c r="I37" s="12"/>
      <c r="J37" s="12"/>
      <c r="K37" s="12"/>
      <c r="L37" s="12"/>
      <c r="M37" s="12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97"/>
      <c r="AH37" s="11" t="s">
        <v>276</v>
      </c>
      <c r="AI37" s="12"/>
      <c r="AJ37" s="12"/>
      <c r="AK37" s="12"/>
      <c r="AL37" s="12"/>
      <c r="AM37" s="11" t="s">
        <v>281</v>
      </c>
      <c r="AN37" s="12"/>
      <c r="AO37" s="12"/>
      <c r="AP37" s="75"/>
      <c r="AQ37" s="97"/>
      <c r="AR37" s="11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75"/>
      <c r="BD37" s="75"/>
      <c r="BE37" s="97"/>
      <c r="BF37" s="11" t="s">
        <v>1171</v>
      </c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/>
      <c r="BT37" s="36"/>
      <c r="BV37" s="8"/>
    </row>
    <row r="38" spans="2:74" ht="15" customHeight="1">
      <c r="B38" s="175">
        <v>33</v>
      </c>
      <c r="C38" s="176"/>
      <c r="D38" s="98" t="s">
        <v>1078</v>
      </c>
      <c r="E38" s="12"/>
      <c r="F38" s="12"/>
      <c r="G38" s="12"/>
      <c r="H38" s="12"/>
      <c r="I38" s="12"/>
      <c r="J38" s="12"/>
      <c r="K38" s="12"/>
      <c r="L38" s="12"/>
      <c r="M38" s="12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97"/>
      <c r="AH38" s="11" t="s">
        <v>276</v>
      </c>
      <c r="AI38" s="12"/>
      <c r="AJ38" s="12"/>
      <c r="AK38" s="12"/>
      <c r="AL38" s="12"/>
      <c r="AM38" s="11" t="s">
        <v>281</v>
      </c>
      <c r="AN38" s="12"/>
      <c r="AO38" s="12"/>
      <c r="AP38" s="75"/>
      <c r="AQ38" s="97"/>
      <c r="AR38" s="11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75"/>
      <c r="BD38" s="75"/>
      <c r="BE38" s="97"/>
      <c r="BF38" s="11" t="s">
        <v>1171</v>
      </c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/>
      <c r="BT38" s="36"/>
      <c r="BV38" s="8"/>
    </row>
    <row r="39" spans="2:74" ht="15" customHeight="1">
      <c r="B39" s="175">
        <v>34</v>
      </c>
      <c r="C39" s="176"/>
      <c r="D39" s="98" t="s">
        <v>1063</v>
      </c>
      <c r="E39" s="12"/>
      <c r="F39" s="12"/>
      <c r="G39" s="12"/>
      <c r="H39" s="12"/>
      <c r="I39" s="12"/>
      <c r="J39" s="12"/>
      <c r="K39" s="12"/>
      <c r="L39" s="12"/>
      <c r="M39" s="12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97"/>
      <c r="AH39" s="11" t="s">
        <v>268</v>
      </c>
      <c r="AI39" s="12"/>
      <c r="AJ39" s="12"/>
      <c r="AK39" s="12"/>
      <c r="AL39" s="12"/>
      <c r="AM39" s="11" t="s">
        <v>281</v>
      </c>
      <c r="AN39" s="12"/>
      <c r="AO39" s="12"/>
      <c r="AP39" s="75"/>
      <c r="AQ39" s="97"/>
      <c r="AR39" s="11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75"/>
      <c r="BD39" s="75"/>
      <c r="BE39" s="97"/>
      <c r="BF39" s="11" t="s">
        <v>1171</v>
      </c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/>
      <c r="BT39" s="36"/>
      <c r="BV39" s="8"/>
    </row>
    <row r="40" spans="2:74" ht="15" customHeight="1">
      <c r="B40" s="175">
        <v>35</v>
      </c>
      <c r="C40" s="176"/>
      <c r="D40" s="98" t="s">
        <v>1065</v>
      </c>
      <c r="E40" s="12"/>
      <c r="F40" s="12"/>
      <c r="G40" s="12"/>
      <c r="H40" s="12"/>
      <c r="I40" s="12"/>
      <c r="J40" s="12"/>
      <c r="K40" s="12"/>
      <c r="L40" s="12"/>
      <c r="M40" s="12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97"/>
      <c r="AH40" s="11" t="s">
        <v>268</v>
      </c>
      <c r="AI40" s="12"/>
      <c r="AJ40" s="12"/>
      <c r="AK40" s="12"/>
      <c r="AL40" s="12"/>
      <c r="AM40" s="11" t="s">
        <v>281</v>
      </c>
      <c r="AN40" s="12"/>
      <c r="AO40" s="12"/>
      <c r="AP40" s="75"/>
      <c r="AQ40" s="97"/>
      <c r="AR40" s="11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75"/>
      <c r="BD40" s="75"/>
      <c r="BE40" s="97"/>
      <c r="BF40" s="11" t="s">
        <v>1171</v>
      </c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/>
      <c r="BT40" s="36"/>
      <c r="BV40" s="8"/>
    </row>
    <row r="41" spans="2:74" ht="15" customHeight="1">
      <c r="B41" s="175">
        <v>36</v>
      </c>
      <c r="C41" s="176"/>
      <c r="D41" s="98" t="s">
        <v>1066</v>
      </c>
      <c r="E41" s="12"/>
      <c r="F41" s="12"/>
      <c r="G41" s="12"/>
      <c r="H41" s="12"/>
      <c r="I41" s="12"/>
      <c r="J41" s="12"/>
      <c r="K41" s="12"/>
      <c r="L41" s="12"/>
      <c r="M41" s="12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97"/>
      <c r="AH41" s="11" t="s">
        <v>276</v>
      </c>
      <c r="AI41" s="12"/>
      <c r="AJ41" s="12"/>
      <c r="AK41" s="12"/>
      <c r="AL41" s="12"/>
      <c r="AM41" s="11" t="s">
        <v>281</v>
      </c>
      <c r="AN41" s="12"/>
      <c r="AO41" s="12"/>
      <c r="AP41" s="75"/>
      <c r="AQ41" s="97"/>
      <c r="AR41" s="11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75"/>
      <c r="BD41" s="75"/>
      <c r="BE41" s="97"/>
      <c r="BF41" s="11" t="s">
        <v>1171</v>
      </c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/>
      <c r="BT41" s="36"/>
      <c r="BV41" s="8"/>
    </row>
    <row r="42" spans="2:74" ht="15" customHeight="1">
      <c r="B42" s="175">
        <v>37</v>
      </c>
      <c r="C42" s="176"/>
      <c r="D42" s="98" t="s">
        <v>1084</v>
      </c>
      <c r="E42" s="12"/>
      <c r="F42" s="12"/>
      <c r="G42" s="12"/>
      <c r="H42" s="12"/>
      <c r="I42" s="12"/>
      <c r="J42" s="12"/>
      <c r="K42" s="12"/>
      <c r="L42" s="12"/>
      <c r="M42" s="12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97"/>
      <c r="AH42" s="11" t="s">
        <v>276</v>
      </c>
      <c r="AI42" s="12"/>
      <c r="AJ42" s="12"/>
      <c r="AK42" s="12"/>
      <c r="AL42" s="12"/>
      <c r="AM42" s="11" t="s">
        <v>281</v>
      </c>
      <c r="AN42" s="12"/>
      <c r="AO42" s="12"/>
      <c r="AP42" s="75"/>
      <c r="AQ42" s="97"/>
      <c r="AR42" s="11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75"/>
      <c r="BD42" s="75"/>
      <c r="BE42" s="97"/>
      <c r="BF42" s="11" t="s">
        <v>1161</v>
      </c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/>
      <c r="BT42" s="36"/>
      <c r="BV42" s="8"/>
    </row>
    <row r="43" spans="2:74" ht="15" customHeight="1">
      <c r="B43" s="175">
        <v>38</v>
      </c>
      <c r="C43" s="176"/>
      <c r="D43" s="98" t="s">
        <v>1089</v>
      </c>
      <c r="E43" s="12"/>
      <c r="F43" s="12"/>
      <c r="G43" s="12"/>
      <c r="H43" s="12"/>
      <c r="I43" s="12"/>
      <c r="J43" s="12"/>
      <c r="K43" s="12"/>
      <c r="L43" s="12"/>
      <c r="M43" s="12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97"/>
      <c r="AH43" s="11" t="s">
        <v>276</v>
      </c>
      <c r="AI43" s="12"/>
      <c r="AJ43" s="12"/>
      <c r="AK43" s="12"/>
      <c r="AL43" s="12"/>
      <c r="AM43" s="11" t="s">
        <v>281</v>
      </c>
      <c r="AN43" s="12"/>
      <c r="AO43" s="12"/>
      <c r="AP43" s="75"/>
      <c r="AQ43" s="97"/>
      <c r="AR43" s="11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75"/>
      <c r="BD43" s="75"/>
      <c r="BE43" s="97"/>
      <c r="BF43" s="11" t="s">
        <v>1161</v>
      </c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/>
      <c r="BT43" s="36"/>
      <c r="BV43" s="8"/>
    </row>
    <row r="44" spans="2:74" ht="15" customHeight="1">
      <c r="B44" s="175">
        <v>39</v>
      </c>
      <c r="C44" s="176"/>
      <c r="D44" s="98" t="s">
        <v>1090</v>
      </c>
      <c r="E44" s="12"/>
      <c r="F44" s="12"/>
      <c r="G44" s="12"/>
      <c r="H44" s="12"/>
      <c r="I44" s="12"/>
      <c r="J44" s="12"/>
      <c r="K44" s="12"/>
      <c r="L44" s="12"/>
      <c r="M44" s="12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97"/>
      <c r="AH44" s="11" t="s">
        <v>276</v>
      </c>
      <c r="AI44" s="12"/>
      <c r="AJ44" s="12"/>
      <c r="AK44" s="12"/>
      <c r="AL44" s="12"/>
      <c r="AM44" s="11" t="s">
        <v>281</v>
      </c>
      <c r="AN44" s="12"/>
      <c r="AO44" s="12"/>
      <c r="AP44" s="75"/>
      <c r="AQ44" s="97"/>
      <c r="AR44" s="11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75"/>
      <c r="BD44" s="75"/>
      <c r="BE44" s="97"/>
      <c r="BF44" s="11" t="s">
        <v>1161</v>
      </c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/>
      <c r="BT44" s="36"/>
      <c r="BV44" s="8"/>
    </row>
    <row r="45" spans="2:74" ht="15" customHeight="1">
      <c r="B45" s="175">
        <v>40</v>
      </c>
      <c r="C45" s="176"/>
      <c r="D45" s="98" t="s">
        <v>1093</v>
      </c>
      <c r="E45" s="12"/>
      <c r="F45" s="12"/>
      <c r="G45" s="12"/>
      <c r="H45" s="12"/>
      <c r="I45" s="12"/>
      <c r="J45" s="12"/>
      <c r="K45" s="12"/>
      <c r="L45" s="12"/>
      <c r="M45" s="12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97"/>
      <c r="AH45" s="11" t="s">
        <v>276</v>
      </c>
      <c r="AI45" s="12"/>
      <c r="AJ45" s="12"/>
      <c r="AK45" s="12"/>
      <c r="AL45" s="12"/>
      <c r="AM45" s="11" t="s">
        <v>281</v>
      </c>
      <c r="AN45" s="12"/>
      <c r="AO45" s="12"/>
      <c r="AP45" s="75"/>
      <c r="AQ45" s="97"/>
      <c r="AR45" s="11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75"/>
      <c r="BD45" s="75"/>
      <c r="BE45" s="97"/>
      <c r="BF45" s="11" t="s">
        <v>1161</v>
      </c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/>
      <c r="BT45" s="36"/>
      <c r="BV45" s="8"/>
    </row>
    <row r="46" spans="2:74" ht="15" customHeight="1">
      <c r="B46" s="175">
        <v>41</v>
      </c>
      <c r="C46" s="176"/>
      <c r="D46" s="98" t="s">
        <v>1101</v>
      </c>
      <c r="E46" s="12"/>
      <c r="F46" s="12"/>
      <c r="G46" s="12"/>
      <c r="H46" s="12"/>
      <c r="I46" s="12"/>
      <c r="J46" s="12"/>
      <c r="K46" s="12"/>
      <c r="L46" s="12"/>
      <c r="M46" s="12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97"/>
      <c r="AH46" s="11" t="s">
        <v>276</v>
      </c>
      <c r="AI46" s="12"/>
      <c r="AJ46" s="12"/>
      <c r="AK46" s="12"/>
      <c r="AL46" s="12"/>
      <c r="AM46" s="11" t="s">
        <v>281</v>
      </c>
      <c r="AN46" s="12"/>
      <c r="AO46" s="12"/>
      <c r="AP46" s="75"/>
      <c r="AQ46" s="97"/>
      <c r="AR46" s="11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75"/>
      <c r="BD46" s="75"/>
      <c r="BE46" s="97"/>
      <c r="BF46" s="11" t="s">
        <v>1161</v>
      </c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/>
      <c r="BT46" s="36"/>
      <c r="BV46" s="8"/>
    </row>
    <row r="47" spans="2:74" ht="15" customHeight="1">
      <c r="B47" s="175">
        <v>42</v>
      </c>
      <c r="C47" s="176"/>
      <c r="D47" s="98" t="s">
        <v>1102</v>
      </c>
      <c r="E47" s="12"/>
      <c r="F47" s="12"/>
      <c r="G47" s="12"/>
      <c r="H47" s="12"/>
      <c r="I47" s="12"/>
      <c r="J47" s="12"/>
      <c r="K47" s="12"/>
      <c r="L47" s="12"/>
      <c r="M47" s="12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97"/>
      <c r="AH47" s="11" t="s">
        <v>276</v>
      </c>
      <c r="AI47" s="12"/>
      <c r="AJ47" s="12"/>
      <c r="AK47" s="12"/>
      <c r="AL47" s="12"/>
      <c r="AM47" s="11" t="s">
        <v>281</v>
      </c>
      <c r="AN47" s="12"/>
      <c r="AO47" s="12"/>
      <c r="AP47" s="75"/>
      <c r="AQ47" s="97"/>
      <c r="AR47" s="11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75"/>
      <c r="BD47" s="75"/>
      <c r="BE47" s="97"/>
      <c r="BF47" s="11" t="s">
        <v>1161</v>
      </c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/>
      <c r="BT47" s="36"/>
      <c r="BV47" s="8"/>
    </row>
    <row r="48" spans="2:74" ht="15" customHeight="1">
      <c r="B48" s="175">
        <v>43</v>
      </c>
      <c r="C48" s="176"/>
      <c r="D48" s="98" t="s">
        <v>1114</v>
      </c>
      <c r="E48" s="12"/>
      <c r="F48" s="12"/>
      <c r="G48" s="12"/>
      <c r="H48" s="12"/>
      <c r="I48" s="12"/>
      <c r="J48" s="12"/>
      <c r="K48" s="12"/>
      <c r="L48" s="12"/>
      <c r="M48" s="12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97"/>
      <c r="AH48" s="11" t="s">
        <v>276</v>
      </c>
      <c r="AI48" s="12"/>
      <c r="AJ48" s="12"/>
      <c r="AK48" s="12"/>
      <c r="AL48" s="12"/>
      <c r="AM48" s="11" t="s">
        <v>281</v>
      </c>
      <c r="AN48" s="12"/>
      <c r="AO48" s="12"/>
      <c r="AP48" s="75"/>
      <c r="AQ48" s="97"/>
      <c r="AR48" s="11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75"/>
      <c r="BD48" s="75"/>
      <c r="BE48" s="97"/>
      <c r="BF48" s="11" t="s">
        <v>1161</v>
      </c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/>
      <c r="BT48" s="36"/>
      <c r="BV48" s="8"/>
    </row>
    <row r="49" spans="1:78" ht="15" customHeight="1">
      <c r="B49" s="175">
        <v>44</v>
      </c>
      <c r="C49" s="176"/>
      <c r="D49" s="98" t="s">
        <v>1117</v>
      </c>
      <c r="E49" s="12"/>
      <c r="F49" s="12"/>
      <c r="G49" s="12"/>
      <c r="H49" s="12"/>
      <c r="I49" s="12"/>
      <c r="J49" s="12"/>
      <c r="K49" s="12"/>
      <c r="L49" s="12"/>
      <c r="M49" s="12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97"/>
      <c r="AH49" s="11" t="s">
        <v>276</v>
      </c>
      <c r="AI49" s="12"/>
      <c r="AJ49" s="12"/>
      <c r="AK49" s="12"/>
      <c r="AL49" s="12"/>
      <c r="AM49" s="11" t="s">
        <v>281</v>
      </c>
      <c r="AN49" s="12"/>
      <c r="AO49" s="12"/>
      <c r="AP49" s="75"/>
      <c r="AQ49" s="97"/>
      <c r="AR49" s="11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75"/>
      <c r="BD49" s="75"/>
      <c r="BE49" s="97"/>
      <c r="BF49" s="11" t="s">
        <v>1161</v>
      </c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/>
      <c r="BT49" s="36"/>
      <c r="BV49" s="8"/>
    </row>
    <row r="50" spans="1:78" ht="15" customHeight="1">
      <c r="B50" s="175">
        <v>45</v>
      </c>
      <c r="C50" s="176"/>
      <c r="D50" s="98" t="s">
        <v>1119</v>
      </c>
      <c r="E50" s="12"/>
      <c r="F50" s="12"/>
      <c r="G50" s="12"/>
      <c r="H50" s="12"/>
      <c r="I50" s="12"/>
      <c r="J50" s="12"/>
      <c r="K50" s="12"/>
      <c r="L50" s="12"/>
      <c r="M50" s="12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97"/>
      <c r="AH50" s="11" t="s">
        <v>276</v>
      </c>
      <c r="AI50" s="12"/>
      <c r="AJ50" s="12"/>
      <c r="AK50" s="12"/>
      <c r="AL50" s="12"/>
      <c r="AM50" s="11" t="s">
        <v>281</v>
      </c>
      <c r="AN50" s="12"/>
      <c r="AO50" s="12"/>
      <c r="AP50" s="75"/>
      <c r="AQ50" s="97"/>
      <c r="AR50" s="11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75"/>
      <c r="BD50" s="75"/>
      <c r="BE50" s="97"/>
      <c r="BF50" s="11" t="s">
        <v>1161</v>
      </c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/>
      <c r="BT50" s="36"/>
      <c r="BV50" s="8"/>
    </row>
    <row r="51" spans="1:78" ht="15" customHeight="1">
      <c r="B51" s="175">
        <v>46</v>
      </c>
      <c r="C51" s="176"/>
      <c r="D51" s="98" t="s">
        <v>278</v>
      </c>
      <c r="E51" s="12"/>
      <c r="F51" s="12"/>
      <c r="G51" s="12"/>
      <c r="H51" s="12"/>
      <c r="I51" s="12"/>
      <c r="J51" s="12"/>
      <c r="K51" s="12"/>
      <c r="L51" s="12"/>
      <c r="M51" s="12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97"/>
      <c r="AH51" s="11" t="s">
        <v>276</v>
      </c>
      <c r="AI51" s="12"/>
      <c r="AJ51" s="12"/>
      <c r="AK51" s="12"/>
      <c r="AL51" s="12"/>
      <c r="AM51" s="11" t="s">
        <v>281</v>
      </c>
      <c r="AN51" s="12"/>
      <c r="AO51" s="12"/>
      <c r="AP51" s="75"/>
      <c r="AQ51" s="97"/>
      <c r="AR51" s="11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75"/>
      <c r="BD51" s="75"/>
      <c r="BE51" s="97"/>
      <c r="BF51" s="11" t="s">
        <v>1161</v>
      </c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/>
      <c r="BT51" s="36"/>
      <c r="BV51" s="8"/>
    </row>
    <row r="52" spans="1:78" ht="15" customHeight="1">
      <c r="B52" s="175">
        <v>47</v>
      </c>
      <c r="C52" s="176"/>
      <c r="D52" s="98" t="s">
        <v>1123</v>
      </c>
      <c r="E52" s="12"/>
      <c r="F52" s="12"/>
      <c r="G52" s="12"/>
      <c r="H52" s="12"/>
      <c r="I52" s="12"/>
      <c r="J52" s="12"/>
      <c r="K52" s="12"/>
      <c r="L52" s="12"/>
      <c r="M52" s="12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97"/>
      <c r="AH52" s="11" t="s">
        <v>276</v>
      </c>
      <c r="AI52" s="12"/>
      <c r="AJ52" s="12"/>
      <c r="AK52" s="12"/>
      <c r="AL52" s="12"/>
      <c r="AM52" s="11" t="s">
        <v>281</v>
      </c>
      <c r="AN52" s="12"/>
      <c r="AO52" s="12"/>
      <c r="AP52" s="75"/>
      <c r="AQ52" s="97"/>
      <c r="AR52" s="11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75"/>
      <c r="BD52" s="75"/>
      <c r="BE52" s="97"/>
      <c r="BF52" s="11" t="s">
        <v>1161</v>
      </c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/>
      <c r="BT52" s="36"/>
      <c r="BV52" s="8"/>
    </row>
    <row r="53" spans="1:78" ht="15" customHeight="1">
      <c r="B53" s="175">
        <v>48</v>
      </c>
      <c r="C53" s="176"/>
      <c r="D53" s="98" t="s">
        <v>1127</v>
      </c>
      <c r="E53" s="12"/>
      <c r="F53" s="12"/>
      <c r="G53" s="12"/>
      <c r="H53" s="12"/>
      <c r="I53" s="12"/>
      <c r="J53" s="12"/>
      <c r="K53" s="12"/>
      <c r="L53" s="12"/>
      <c r="M53" s="12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97"/>
      <c r="AH53" s="11" t="s">
        <v>276</v>
      </c>
      <c r="AI53" s="12"/>
      <c r="AJ53" s="12"/>
      <c r="AK53" s="12"/>
      <c r="AL53" s="12"/>
      <c r="AM53" s="11" t="s">
        <v>281</v>
      </c>
      <c r="AN53" s="12"/>
      <c r="AO53" s="12"/>
      <c r="AP53" s="75"/>
      <c r="AQ53" s="97"/>
      <c r="AR53" s="11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75"/>
      <c r="BD53" s="75"/>
      <c r="BE53" s="97"/>
      <c r="BF53" s="11" t="s">
        <v>1161</v>
      </c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/>
      <c r="BT53" s="36"/>
      <c r="BV53" s="8"/>
    </row>
    <row r="54" spans="1:78" ht="15" customHeight="1">
      <c r="B54" s="175">
        <v>49</v>
      </c>
      <c r="C54" s="176"/>
      <c r="D54" s="98" t="s">
        <v>279</v>
      </c>
      <c r="E54" s="12"/>
      <c r="F54" s="12"/>
      <c r="G54" s="12"/>
      <c r="H54" s="12"/>
      <c r="I54" s="12"/>
      <c r="J54" s="12"/>
      <c r="K54" s="12"/>
      <c r="L54" s="12"/>
      <c r="M54" s="12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97"/>
      <c r="AH54" s="11" t="s">
        <v>276</v>
      </c>
      <c r="AI54" s="12"/>
      <c r="AJ54" s="12"/>
      <c r="AK54" s="12"/>
      <c r="AL54" s="12"/>
      <c r="AM54" s="11" t="s">
        <v>281</v>
      </c>
      <c r="AN54" s="12"/>
      <c r="AO54" s="12"/>
      <c r="AP54" s="75"/>
      <c r="AQ54" s="97"/>
      <c r="AR54" s="11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75"/>
      <c r="BD54" s="75"/>
      <c r="BE54" s="97"/>
      <c r="BF54" s="11" t="s">
        <v>1161</v>
      </c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/>
      <c r="BT54" s="36"/>
      <c r="BV54" s="8"/>
    </row>
    <row r="55" spans="1:78" ht="15" customHeight="1">
      <c r="B55" s="175">
        <v>50</v>
      </c>
      <c r="C55" s="176"/>
      <c r="D55" s="98" t="s">
        <v>1131</v>
      </c>
      <c r="E55" s="12"/>
      <c r="F55" s="12"/>
      <c r="G55" s="12"/>
      <c r="H55" s="12"/>
      <c r="I55" s="12"/>
      <c r="J55" s="12"/>
      <c r="K55" s="12"/>
      <c r="L55" s="12"/>
      <c r="M55" s="12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97"/>
      <c r="AH55" s="11" t="s">
        <v>268</v>
      </c>
      <c r="AI55" s="12"/>
      <c r="AJ55" s="12"/>
      <c r="AK55" s="12"/>
      <c r="AL55" s="12"/>
      <c r="AM55" s="11" t="s">
        <v>281</v>
      </c>
      <c r="AN55" s="12"/>
      <c r="AO55" s="12"/>
      <c r="AP55" s="75"/>
      <c r="AQ55" s="97"/>
      <c r="AR55" s="11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75"/>
      <c r="BD55" s="75"/>
      <c r="BE55" s="97"/>
      <c r="BF55" s="11" t="s">
        <v>1174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/>
      <c r="BT55" s="36"/>
      <c r="BV55" s="8"/>
    </row>
    <row r="56" spans="1:78" ht="15" customHeight="1">
      <c r="B56" s="175">
        <v>51</v>
      </c>
      <c r="C56" s="176"/>
      <c r="D56" s="98" t="s">
        <v>1133</v>
      </c>
      <c r="E56" s="12"/>
      <c r="F56" s="12"/>
      <c r="G56" s="12"/>
      <c r="H56" s="12"/>
      <c r="I56" s="12"/>
      <c r="J56" s="12"/>
      <c r="K56" s="12"/>
      <c r="L56" s="12"/>
      <c r="M56" s="12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97"/>
      <c r="AH56" s="11" t="s">
        <v>268</v>
      </c>
      <c r="AI56" s="12"/>
      <c r="AJ56" s="12"/>
      <c r="AK56" s="12"/>
      <c r="AL56" s="12"/>
      <c r="AM56" s="11" t="s">
        <v>281</v>
      </c>
      <c r="AN56" s="12"/>
      <c r="AO56" s="12"/>
      <c r="AP56" s="75"/>
      <c r="AQ56" s="97"/>
      <c r="AR56" s="11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75"/>
      <c r="BD56" s="75"/>
      <c r="BE56" s="97"/>
      <c r="BF56" s="11" t="s">
        <v>1166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/>
      <c r="BT56" s="36"/>
      <c r="BV56" s="8"/>
    </row>
    <row r="57" spans="1:78" ht="15" customHeight="1">
      <c r="B57" s="175">
        <v>52</v>
      </c>
      <c r="C57" s="176"/>
      <c r="D57" s="98" t="s">
        <v>1140</v>
      </c>
      <c r="E57" s="12"/>
      <c r="F57" s="12"/>
      <c r="G57" s="12"/>
      <c r="H57" s="12"/>
      <c r="I57" s="12"/>
      <c r="J57" s="12"/>
      <c r="K57" s="12"/>
      <c r="L57" s="12"/>
      <c r="M57" s="12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97"/>
      <c r="AH57" s="11" t="s">
        <v>268</v>
      </c>
      <c r="AI57" s="12"/>
      <c r="AJ57" s="12"/>
      <c r="AK57" s="12"/>
      <c r="AL57" s="12"/>
      <c r="AM57" s="11" t="s">
        <v>281</v>
      </c>
      <c r="AN57" s="12"/>
      <c r="AO57" s="12"/>
      <c r="AP57" s="75"/>
      <c r="AQ57" s="97"/>
      <c r="AR57" s="11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75"/>
      <c r="BD57" s="75"/>
      <c r="BE57" s="97"/>
      <c r="BF57" s="11" t="s">
        <v>1166</v>
      </c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/>
      <c r="BT57" s="36"/>
      <c r="BV57" s="8"/>
    </row>
    <row r="58" spans="1:78" ht="15" customHeight="1">
      <c r="B58" s="175">
        <v>53</v>
      </c>
      <c r="C58" s="176"/>
      <c r="D58" s="98" t="s">
        <v>280</v>
      </c>
      <c r="E58" s="12"/>
      <c r="F58" s="12"/>
      <c r="G58" s="12"/>
      <c r="H58" s="12"/>
      <c r="I58" s="12"/>
      <c r="J58" s="12"/>
      <c r="K58" s="12"/>
      <c r="L58" s="12"/>
      <c r="M58" s="12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97"/>
      <c r="AH58" s="11" t="s">
        <v>268</v>
      </c>
      <c r="AI58" s="12"/>
      <c r="AJ58" s="12"/>
      <c r="AK58" s="12"/>
      <c r="AL58" s="12"/>
      <c r="AM58" s="11" t="s">
        <v>281</v>
      </c>
      <c r="AN58" s="12"/>
      <c r="AO58" s="12"/>
      <c r="AP58" s="75"/>
      <c r="AQ58" s="97"/>
      <c r="AR58" s="11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75"/>
      <c r="BD58" s="75"/>
      <c r="BE58" s="97"/>
      <c r="BF58" s="11" t="s">
        <v>1166</v>
      </c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/>
      <c r="BT58" s="36"/>
      <c r="BV58" s="8"/>
    </row>
    <row r="60" spans="1:78" ht="15" customHeight="1">
      <c r="A60" s="3" t="s">
        <v>950</v>
      </c>
    </row>
    <row r="61" spans="1:78" ht="15" customHeight="1">
      <c r="A61" s="7" t="s">
        <v>12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</row>
    <row r="62" spans="1:78" ht="15" customHeight="1">
      <c r="B62" s="187" t="s">
        <v>66</v>
      </c>
      <c r="C62" s="188"/>
      <c r="D62" s="188"/>
      <c r="E62" s="188"/>
      <c r="F62" s="188"/>
      <c r="G62" s="188"/>
      <c r="H62" s="188"/>
      <c r="I62" s="188"/>
      <c r="J62" s="188"/>
      <c r="K62" s="188"/>
      <c r="L62" s="189"/>
      <c r="M62" s="213" t="s">
        <v>951</v>
      </c>
      <c r="N62" s="214"/>
      <c r="O62" s="214"/>
      <c r="P62" s="214"/>
      <c r="Q62" s="214"/>
      <c r="R62" s="214"/>
      <c r="S62" s="214"/>
      <c r="T62" s="214"/>
      <c r="U62" s="214"/>
      <c r="V62" s="214"/>
      <c r="W62" s="214"/>
      <c r="X62" s="214"/>
      <c r="Y62" s="214"/>
      <c r="Z62" s="214"/>
      <c r="AA62" s="214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5"/>
    </row>
    <row r="63" spans="1:78" ht="15" customHeight="1">
      <c r="B63" s="187" t="s">
        <v>67</v>
      </c>
      <c r="C63" s="188"/>
      <c r="D63" s="188"/>
      <c r="E63" s="188"/>
      <c r="F63" s="188"/>
      <c r="G63" s="188"/>
      <c r="H63" s="188"/>
      <c r="I63" s="188"/>
      <c r="J63" s="188"/>
      <c r="K63" s="188"/>
      <c r="L63" s="189"/>
      <c r="M63" s="213" t="s">
        <v>1067</v>
      </c>
      <c r="N63" s="214"/>
      <c r="O63" s="214"/>
      <c r="P63" s="214"/>
      <c r="Q63" s="214"/>
      <c r="R63" s="214"/>
      <c r="S63" s="214"/>
      <c r="T63" s="214"/>
      <c r="U63" s="214"/>
      <c r="V63" s="214"/>
      <c r="W63" s="214"/>
      <c r="X63" s="214"/>
      <c r="Y63" s="214"/>
      <c r="Z63" s="214"/>
      <c r="AA63" s="214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5"/>
    </row>
    <row r="64" spans="1:78" ht="15" customHeight="1">
      <c r="B64" s="187" t="s">
        <v>84</v>
      </c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9"/>
      <c r="Y64" s="180" t="s">
        <v>85</v>
      </c>
      <c r="Z64" s="181"/>
      <c r="AA64" s="181"/>
      <c r="AB64" s="181"/>
      <c r="AC64" s="181"/>
      <c r="AD64" s="181"/>
      <c r="AE64" s="181"/>
      <c r="AF64" s="181"/>
      <c r="AG64" s="181"/>
      <c r="AH64" s="181"/>
      <c r="AI64" s="181"/>
      <c r="AJ64" s="181"/>
      <c r="AK64" s="181"/>
      <c r="AL64" s="181"/>
      <c r="AM64" s="181"/>
      <c r="AN64" s="181"/>
      <c r="AO64" s="181"/>
      <c r="AP64" s="181"/>
      <c r="AQ64" s="181"/>
      <c r="AR64" s="181"/>
      <c r="AS64" s="181"/>
      <c r="AT64" s="181"/>
      <c r="AU64" s="181"/>
      <c r="AV64" s="181"/>
      <c r="AW64" s="181"/>
      <c r="AX64" s="181"/>
      <c r="AY64" s="181"/>
      <c r="AZ64" s="181"/>
      <c r="BA64" s="181"/>
      <c r="BB64" s="181"/>
      <c r="BC64" s="181"/>
      <c r="BD64" s="181"/>
      <c r="BE64" s="181"/>
      <c r="BF64" s="181"/>
      <c r="BG64" s="181"/>
      <c r="BH64" s="181"/>
      <c r="BI64" s="181"/>
      <c r="BJ64" s="181"/>
      <c r="BK64" s="181"/>
      <c r="BL64" s="181"/>
      <c r="BM64" s="181"/>
      <c r="BN64" s="181"/>
      <c r="BO64" s="181"/>
      <c r="BP64" s="181"/>
      <c r="BQ64" s="181"/>
      <c r="BR64" s="181"/>
      <c r="BS64" s="181"/>
      <c r="BT64" s="181"/>
      <c r="BU64" s="181"/>
      <c r="BV64" s="181"/>
      <c r="BW64" s="181"/>
      <c r="BX64" s="181"/>
      <c r="BY64" s="181"/>
      <c r="BZ64" s="182"/>
    </row>
    <row r="65" spans="1:78" ht="15" customHeight="1">
      <c r="B65" s="190" t="s">
        <v>0</v>
      </c>
      <c r="C65" s="190"/>
      <c r="D65" s="191" t="s">
        <v>39</v>
      </c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3"/>
      <c r="U65" s="41" t="s">
        <v>68</v>
      </c>
      <c r="V65" s="42"/>
      <c r="W65" s="42"/>
      <c r="X65" s="42"/>
      <c r="Y65" s="180" t="s">
        <v>64</v>
      </c>
      <c r="Z65" s="181"/>
      <c r="AA65" s="181"/>
      <c r="AB65" s="181"/>
      <c r="AC65" s="181"/>
      <c r="AD65" s="181"/>
      <c r="AE65" s="181"/>
      <c r="AF65" s="181"/>
      <c r="AG65" s="181"/>
      <c r="AH65" s="181"/>
      <c r="AI65" s="181"/>
      <c r="AJ65" s="181"/>
      <c r="AK65" s="181"/>
      <c r="AL65" s="181"/>
      <c r="AM65" s="181"/>
      <c r="AN65" s="181"/>
      <c r="AO65" s="182"/>
      <c r="AP65" s="180" t="s">
        <v>65</v>
      </c>
      <c r="AQ65" s="181"/>
      <c r="AR65" s="181"/>
      <c r="AS65" s="181"/>
      <c r="AT65" s="181"/>
      <c r="AU65" s="181"/>
      <c r="AV65" s="181"/>
      <c r="AW65" s="181"/>
      <c r="AX65" s="181"/>
      <c r="AY65" s="181"/>
      <c r="AZ65" s="181"/>
      <c r="BA65" s="181"/>
      <c r="BB65" s="181"/>
      <c r="BC65" s="182"/>
      <c r="BD65" s="180" t="s">
        <v>86</v>
      </c>
      <c r="BE65" s="181"/>
      <c r="BF65" s="181"/>
      <c r="BG65" s="181"/>
      <c r="BH65" s="181"/>
      <c r="BI65" s="181"/>
      <c r="BJ65" s="181"/>
      <c r="BK65" s="181"/>
      <c r="BL65" s="181"/>
      <c r="BM65" s="181"/>
      <c r="BN65" s="181"/>
      <c r="BO65" s="181"/>
      <c r="BP65" s="181"/>
      <c r="BQ65" s="181"/>
      <c r="BR65" s="181"/>
      <c r="BS65" s="181"/>
      <c r="BT65" s="181"/>
      <c r="BU65" s="181"/>
      <c r="BV65" s="181"/>
      <c r="BW65" s="181"/>
      <c r="BX65" s="181"/>
      <c r="BY65" s="181"/>
      <c r="BZ65" s="182"/>
    </row>
    <row r="66" spans="1:78" ht="15" customHeight="1">
      <c r="B66" s="175">
        <v>1</v>
      </c>
      <c r="C66" s="175"/>
      <c r="D66" s="11" t="s">
        <v>439</v>
      </c>
      <c r="E66" s="12"/>
      <c r="F66" s="12"/>
      <c r="G66" s="12"/>
      <c r="H66" s="12"/>
      <c r="I66" s="12"/>
      <c r="J66" s="12"/>
      <c r="K66" s="12"/>
      <c r="L66" s="12"/>
      <c r="M66" s="12"/>
      <c r="N66" s="75"/>
      <c r="O66" s="75"/>
      <c r="P66" s="75"/>
      <c r="Q66" s="75"/>
      <c r="R66" s="75"/>
      <c r="S66" s="75"/>
      <c r="T66" s="97"/>
      <c r="U66" s="11" t="s">
        <v>998</v>
      </c>
      <c r="V66" s="12"/>
      <c r="W66" s="12"/>
      <c r="X66" s="12"/>
      <c r="Y66" s="11" t="s">
        <v>1000</v>
      </c>
      <c r="Z66" s="12"/>
      <c r="AA66" s="12"/>
      <c r="AB66" s="12"/>
      <c r="AC66" s="12"/>
      <c r="AD66" s="12"/>
      <c r="AE66" s="12"/>
      <c r="AF66" s="75"/>
      <c r="AG66" s="75"/>
      <c r="AH66" s="75"/>
      <c r="AI66" s="75"/>
      <c r="AJ66" s="75"/>
      <c r="AK66" s="75"/>
      <c r="AL66" s="75"/>
      <c r="AM66" s="75"/>
      <c r="AN66" s="75"/>
      <c r="AO66" s="97"/>
      <c r="AP66" s="11" t="s">
        <v>439</v>
      </c>
      <c r="AQ66" s="12"/>
      <c r="AR66" s="12"/>
      <c r="AS66" s="12"/>
      <c r="AT66" s="12"/>
      <c r="AU66" s="12"/>
      <c r="AV66" s="12"/>
      <c r="AW66" s="75"/>
      <c r="AX66" s="75"/>
      <c r="AY66" s="75"/>
      <c r="AZ66" s="75"/>
      <c r="BA66" s="75"/>
      <c r="BB66" s="75"/>
      <c r="BC66" s="97"/>
      <c r="BD66" s="11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75"/>
      <c r="BV66" s="75"/>
      <c r="BW66" s="75"/>
      <c r="BX66" s="75"/>
      <c r="BY66" s="75"/>
      <c r="BZ66" s="97"/>
    </row>
    <row r="67" spans="1:78" ht="15" customHeight="1">
      <c r="B67" s="175">
        <v>2</v>
      </c>
      <c r="C67" s="175"/>
      <c r="D67" s="11" t="s">
        <v>666</v>
      </c>
      <c r="E67" s="12"/>
      <c r="F67" s="12"/>
      <c r="G67" s="12"/>
      <c r="H67" s="12"/>
      <c r="I67" s="12"/>
      <c r="J67" s="12"/>
      <c r="K67" s="12"/>
      <c r="L67" s="12"/>
      <c r="M67" s="12"/>
      <c r="N67" s="75"/>
      <c r="O67" s="75"/>
      <c r="P67" s="75"/>
      <c r="Q67" s="75"/>
      <c r="R67" s="75"/>
      <c r="S67" s="75"/>
      <c r="T67" s="97"/>
      <c r="U67" s="11" t="s">
        <v>999</v>
      </c>
      <c r="V67" s="12"/>
      <c r="W67" s="12"/>
      <c r="X67" s="12"/>
      <c r="Y67" s="11" t="s">
        <v>1000</v>
      </c>
      <c r="Z67" s="12"/>
      <c r="AA67" s="12"/>
      <c r="AB67" s="12"/>
      <c r="AC67" s="12"/>
      <c r="AD67" s="12"/>
      <c r="AE67" s="12"/>
      <c r="AF67" s="75"/>
      <c r="AG67" s="75"/>
      <c r="AH67" s="75"/>
      <c r="AI67" s="75"/>
      <c r="AJ67" s="75"/>
      <c r="AK67" s="75"/>
      <c r="AL67" s="75"/>
      <c r="AM67" s="75"/>
      <c r="AN67" s="75"/>
      <c r="AO67" s="97"/>
      <c r="AP67" s="11" t="s">
        <v>1001</v>
      </c>
      <c r="AQ67" s="12"/>
      <c r="AR67" s="12"/>
      <c r="AS67" s="12"/>
      <c r="AT67" s="12"/>
      <c r="AU67" s="12"/>
      <c r="AV67" s="12"/>
      <c r="AW67" s="75"/>
      <c r="AX67" s="75"/>
      <c r="AY67" s="75"/>
      <c r="AZ67" s="75"/>
      <c r="BA67" s="75"/>
      <c r="BB67" s="75"/>
      <c r="BC67" s="97"/>
      <c r="BD67" s="11" t="s">
        <v>1002</v>
      </c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75"/>
      <c r="BV67" s="75"/>
      <c r="BW67" s="75"/>
      <c r="BX67" s="75"/>
      <c r="BY67" s="75"/>
      <c r="BZ67" s="97"/>
    </row>
    <row r="68" spans="1:78" ht="15" customHeight="1">
      <c r="B68" s="175">
        <v>3</v>
      </c>
      <c r="C68" s="175"/>
      <c r="D68" s="11" t="s">
        <v>952</v>
      </c>
      <c r="E68" s="12"/>
      <c r="F68" s="12"/>
      <c r="G68" s="12"/>
      <c r="H68" s="12"/>
      <c r="I68" s="12"/>
      <c r="J68" s="12"/>
      <c r="K68" s="12"/>
      <c r="L68" s="12"/>
      <c r="M68" s="12"/>
      <c r="N68" s="75"/>
      <c r="O68" s="75"/>
      <c r="P68" s="75"/>
      <c r="Q68" s="75"/>
      <c r="R68" s="75"/>
      <c r="S68" s="75"/>
      <c r="T68" s="97"/>
      <c r="U68" s="11" t="s">
        <v>970</v>
      </c>
      <c r="V68" s="12"/>
      <c r="W68" s="12"/>
      <c r="X68" s="12"/>
      <c r="Y68" s="11" t="s">
        <v>1000</v>
      </c>
      <c r="Z68" s="12"/>
      <c r="AA68" s="12"/>
      <c r="AB68" s="12"/>
      <c r="AC68" s="12"/>
      <c r="AD68" s="12"/>
      <c r="AE68" s="12"/>
      <c r="AF68" s="75"/>
      <c r="AG68" s="75"/>
      <c r="AH68" s="75"/>
      <c r="AI68" s="75"/>
      <c r="AJ68" s="75"/>
      <c r="AK68" s="75"/>
      <c r="AL68" s="75"/>
      <c r="AM68" s="75"/>
      <c r="AN68" s="75"/>
      <c r="AO68" s="97"/>
      <c r="AP68" s="11" t="s">
        <v>925</v>
      </c>
      <c r="AQ68" s="12"/>
      <c r="AR68" s="12"/>
      <c r="AS68" s="12"/>
      <c r="AT68" s="12"/>
      <c r="AU68" s="12"/>
      <c r="AV68" s="12"/>
      <c r="AW68" s="75"/>
      <c r="AX68" s="75"/>
      <c r="AY68" s="75"/>
      <c r="AZ68" s="75"/>
      <c r="BA68" s="75"/>
      <c r="BB68" s="75"/>
      <c r="BC68" s="97"/>
      <c r="BD68" s="11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75"/>
      <c r="BV68" s="75"/>
      <c r="BW68" s="75"/>
      <c r="BX68" s="75"/>
      <c r="BY68" s="75"/>
      <c r="BZ68" s="97"/>
    </row>
    <row r="69" spans="1:78" ht="15" customHeight="1">
      <c r="B69" s="175">
        <v>4</v>
      </c>
      <c r="C69" s="175"/>
      <c r="D69" s="11" t="s">
        <v>953</v>
      </c>
      <c r="E69" s="12"/>
      <c r="F69" s="12"/>
      <c r="G69" s="12"/>
      <c r="H69" s="12"/>
      <c r="I69" s="12"/>
      <c r="J69" s="12"/>
      <c r="K69" s="12"/>
      <c r="L69" s="12"/>
      <c r="M69" s="12"/>
      <c r="N69" s="75"/>
      <c r="O69" s="75"/>
      <c r="P69" s="75"/>
      <c r="Q69" s="75"/>
      <c r="R69" s="75"/>
      <c r="S69" s="75"/>
      <c r="T69" s="97"/>
      <c r="U69" s="11" t="s">
        <v>971</v>
      </c>
      <c r="V69" s="12"/>
      <c r="W69" s="12"/>
      <c r="X69" s="12"/>
      <c r="Y69" s="11" t="s">
        <v>1000</v>
      </c>
      <c r="Z69" s="12"/>
      <c r="AA69" s="12"/>
      <c r="AB69" s="12"/>
      <c r="AC69" s="12"/>
      <c r="AD69" s="12"/>
      <c r="AE69" s="12"/>
      <c r="AF69" s="75"/>
      <c r="AG69" s="75"/>
      <c r="AH69" s="75"/>
      <c r="AI69" s="75"/>
      <c r="AJ69" s="75"/>
      <c r="AK69" s="75"/>
      <c r="AL69" s="75"/>
      <c r="AM69" s="75"/>
      <c r="AN69" s="75"/>
      <c r="AO69" s="97"/>
      <c r="AP69" s="11" t="s">
        <v>926</v>
      </c>
      <c r="AQ69" s="12"/>
      <c r="AR69" s="12"/>
      <c r="AS69" s="12"/>
      <c r="AT69" s="12"/>
      <c r="AU69" s="12"/>
      <c r="AV69" s="12"/>
      <c r="AW69" s="75"/>
      <c r="AX69" s="75"/>
      <c r="AY69" s="75"/>
      <c r="AZ69" s="75"/>
      <c r="BA69" s="75"/>
      <c r="BB69" s="75"/>
      <c r="BC69" s="97"/>
      <c r="BD69" s="11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75"/>
      <c r="BV69" s="75"/>
      <c r="BW69" s="75"/>
      <c r="BX69" s="75"/>
      <c r="BY69" s="75"/>
      <c r="BZ69" s="97"/>
    </row>
    <row r="70" spans="1:78" ht="15" customHeight="1">
      <c r="B70" s="175">
        <v>5</v>
      </c>
      <c r="C70" s="175"/>
      <c r="D70" s="11" t="s">
        <v>954</v>
      </c>
      <c r="E70" s="12"/>
      <c r="F70" s="12"/>
      <c r="G70" s="12"/>
      <c r="H70" s="12"/>
      <c r="I70" s="12"/>
      <c r="J70" s="12"/>
      <c r="K70" s="12"/>
      <c r="L70" s="12"/>
      <c r="M70" s="12"/>
      <c r="N70" s="75"/>
      <c r="O70" s="75"/>
      <c r="P70" s="75"/>
      <c r="Q70" s="75"/>
      <c r="R70" s="75"/>
      <c r="S70" s="75"/>
      <c r="T70" s="97"/>
      <c r="U70" s="11" t="s">
        <v>972</v>
      </c>
      <c r="V70" s="12"/>
      <c r="W70" s="12"/>
      <c r="X70" s="12"/>
      <c r="Y70" s="11" t="s">
        <v>1000</v>
      </c>
      <c r="Z70" s="12"/>
      <c r="AA70" s="12"/>
      <c r="AB70" s="12"/>
      <c r="AC70" s="12"/>
      <c r="AD70" s="12"/>
      <c r="AE70" s="12"/>
      <c r="AF70" s="75"/>
      <c r="AG70" s="75"/>
      <c r="AH70" s="75"/>
      <c r="AI70" s="75"/>
      <c r="AJ70" s="75"/>
      <c r="AK70" s="75"/>
      <c r="AL70" s="75"/>
      <c r="AM70" s="75"/>
      <c r="AN70" s="75"/>
      <c r="AO70" s="97"/>
      <c r="AP70" s="11" t="s">
        <v>927</v>
      </c>
      <c r="AQ70" s="12"/>
      <c r="AR70" s="12"/>
      <c r="AS70" s="12"/>
      <c r="AT70" s="12"/>
      <c r="AU70" s="12"/>
      <c r="AV70" s="12"/>
      <c r="AW70" s="75"/>
      <c r="AX70" s="75"/>
      <c r="AY70" s="75"/>
      <c r="AZ70" s="75"/>
      <c r="BA70" s="75"/>
      <c r="BB70" s="75"/>
      <c r="BC70" s="97"/>
      <c r="BD70" s="11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75"/>
      <c r="BV70" s="75"/>
      <c r="BW70" s="75"/>
      <c r="BX70" s="75"/>
      <c r="BY70" s="75"/>
      <c r="BZ70" s="97"/>
    </row>
    <row r="71" spans="1:78" ht="15" customHeight="1">
      <c r="B71" s="175">
        <v>6</v>
      </c>
      <c r="C71" s="175"/>
      <c r="D71" s="11" t="s">
        <v>955</v>
      </c>
      <c r="E71" s="12"/>
      <c r="F71" s="12"/>
      <c r="G71" s="12"/>
      <c r="H71" s="12"/>
      <c r="I71" s="12"/>
      <c r="J71" s="12"/>
      <c r="K71" s="12"/>
      <c r="L71" s="12"/>
      <c r="M71" s="12"/>
      <c r="N71" s="75"/>
      <c r="O71" s="75"/>
      <c r="P71" s="75"/>
      <c r="Q71" s="75"/>
      <c r="R71" s="75"/>
      <c r="S71" s="75"/>
      <c r="T71" s="97"/>
      <c r="U71" s="11" t="s">
        <v>973</v>
      </c>
      <c r="V71" s="12"/>
      <c r="W71" s="12"/>
      <c r="X71" s="12"/>
      <c r="Y71" s="11" t="s">
        <v>1000</v>
      </c>
      <c r="Z71" s="12"/>
      <c r="AA71" s="12"/>
      <c r="AB71" s="12"/>
      <c r="AC71" s="12"/>
      <c r="AD71" s="12"/>
      <c r="AE71" s="12"/>
      <c r="AF71" s="75"/>
      <c r="AG71" s="75"/>
      <c r="AH71" s="75"/>
      <c r="AI71" s="75"/>
      <c r="AJ71" s="75"/>
      <c r="AK71" s="75"/>
      <c r="AL71" s="75"/>
      <c r="AM71" s="75"/>
      <c r="AN71" s="75"/>
      <c r="AO71" s="97"/>
      <c r="AP71" s="11" t="s">
        <v>928</v>
      </c>
      <c r="AQ71" s="12"/>
      <c r="AR71" s="12"/>
      <c r="AS71" s="12"/>
      <c r="AT71" s="12"/>
      <c r="AU71" s="12"/>
      <c r="AV71" s="12"/>
      <c r="AW71" s="75"/>
      <c r="AX71" s="75"/>
      <c r="AY71" s="75"/>
      <c r="AZ71" s="75"/>
      <c r="BA71" s="75"/>
      <c r="BB71" s="75"/>
      <c r="BC71" s="97"/>
      <c r="BD71" s="11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75"/>
      <c r="BV71" s="75"/>
      <c r="BW71" s="75"/>
      <c r="BX71" s="75"/>
      <c r="BY71" s="75"/>
      <c r="BZ71" s="97"/>
    </row>
    <row r="72" spans="1:78" ht="15" customHeight="1">
      <c r="B72" s="175">
        <v>7</v>
      </c>
      <c r="C72" s="175"/>
      <c r="D72" s="11" t="s">
        <v>665</v>
      </c>
      <c r="E72" s="12"/>
      <c r="F72" s="12"/>
      <c r="G72" s="12"/>
      <c r="H72" s="12"/>
      <c r="I72" s="12"/>
      <c r="J72" s="12"/>
      <c r="K72" s="12"/>
      <c r="L72" s="12"/>
      <c r="M72" s="12"/>
      <c r="N72" s="75"/>
      <c r="O72" s="75"/>
      <c r="P72" s="75"/>
      <c r="Q72" s="75"/>
      <c r="R72" s="75"/>
      <c r="S72" s="75"/>
      <c r="T72" s="97"/>
      <c r="U72" s="11" t="s">
        <v>974</v>
      </c>
      <c r="V72" s="12"/>
      <c r="W72" s="12"/>
      <c r="X72" s="12"/>
      <c r="Y72" s="11" t="s">
        <v>1000</v>
      </c>
      <c r="Z72" s="12"/>
      <c r="AA72" s="12"/>
      <c r="AB72" s="12"/>
      <c r="AC72" s="12"/>
      <c r="AD72" s="12"/>
      <c r="AE72" s="12"/>
      <c r="AF72" s="75"/>
      <c r="AG72" s="75"/>
      <c r="AH72" s="75"/>
      <c r="AI72" s="75"/>
      <c r="AJ72" s="75"/>
      <c r="AK72" s="75"/>
      <c r="AL72" s="75"/>
      <c r="AM72" s="75"/>
      <c r="AN72" s="75"/>
      <c r="AO72" s="97"/>
      <c r="AP72" s="11" t="s">
        <v>929</v>
      </c>
      <c r="AQ72" s="12"/>
      <c r="AR72" s="12"/>
      <c r="AS72" s="12"/>
      <c r="AT72" s="12"/>
      <c r="AU72" s="12"/>
      <c r="AV72" s="12"/>
      <c r="AW72" s="75"/>
      <c r="AX72" s="75"/>
      <c r="AY72" s="75"/>
      <c r="AZ72" s="75"/>
      <c r="BA72" s="75"/>
      <c r="BB72" s="75"/>
      <c r="BC72" s="97"/>
      <c r="BD72" s="11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75"/>
      <c r="BV72" s="75"/>
      <c r="BW72" s="75"/>
      <c r="BX72" s="75"/>
      <c r="BY72" s="75"/>
      <c r="BZ72" s="97"/>
    </row>
    <row r="73" spans="1:78" ht="15" customHeight="1">
      <c r="B73" s="175">
        <v>8</v>
      </c>
      <c r="C73" s="175"/>
      <c r="D73" s="11" t="s">
        <v>956</v>
      </c>
      <c r="E73" s="12"/>
      <c r="F73" s="12"/>
      <c r="G73" s="12"/>
      <c r="H73" s="12"/>
      <c r="I73" s="12"/>
      <c r="J73" s="12"/>
      <c r="K73" s="12"/>
      <c r="L73" s="12"/>
      <c r="M73" s="12"/>
      <c r="N73" s="75"/>
      <c r="O73" s="75"/>
      <c r="P73" s="75"/>
      <c r="Q73" s="75"/>
      <c r="R73" s="75"/>
      <c r="S73" s="75"/>
      <c r="T73" s="97"/>
      <c r="U73" s="11" t="s">
        <v>975</v>
      </c>
      <c r="V73" s="12"/>
      <c r="W73" s="12"/>
      <c r="X73" s="12"/>
      <c r="Y73" s="11" t="s">
        <v>1000</v>
      </c>
      <c r="Z73" s="12"/>
      <c r="AA73" s="12"/>
      <c r="AB73" s="12"/>
      <c r="AC73" s="12"/>
      <c r="AD73" s="12"/>
      <c r="AE73" s="12"/>
      <c r="AF73" s="75"/>
      <c r="AG73" s="75"/>
      <c r="AH73" s="75"/>
      <c r="AI73" s="75"/>
      <c r="AJ73" s="75"/>
      <c r="AK73" s="75"/>
      <c r="AL73" s="75"/>
      <c r="AM73" s="75"/>
      <c r="AN73" s="75"/>
      <c r="AO73" s="97"/>
      <c r="AP73" s="11" t="s">
        <v>930</v>
      </c>
      <c r="AQ73" s="12"/>
      <c r="AR73" s="12"/>
      <c r="AS73" s="12"/>
      <c r="AT73" s="12"/>
      <c r="AU73" s="12"/>
      <c r="AV73" s="12"/>
      <c r="AW73" s="75"/>
      <c r="AX73" s="75"/>
      <c r="AY73" s="75"/>
      <c r="AZ73" s="75"/>
      <c r="BA73" s="75"/>
      <c r="BB73" s="75"/>
      <c r="BC73" s="97"/>
      <c r="BD73" s="11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75"/>
      <c r="BV73" s="75"/>
      <c r="BW73" s="75"/>
      <c r="BX73" s="75"/>
      <c r="BY73" s="75"/>
      <c r="BZ73" s="97"/>
    </row>
    <row r="74" spans="1:78" ht="15" customHeight="1">
      <c r="A74" s="4"/>
      <c r="B74" s="175">
        <v>9</v>
      </c>
      <c r="C74" s="175"/>
      <c r="D74" s="11" t="s">
        <v>957</v>
      </c>
      <c r="E74" s="12"/>
      <c r="F74" s="12"/>
      <c r="G74" s="12"/>
      <c r="H74" s="12"/>
      <c r="I74" s="12"/>
      <c r="J74" s="12"/>
      <c r="K74" s="12"/>
      <c r="L74" s="12"/>
      <c r="M74" s="12"/>
      <c r="N74" s="75"/>
      <c r="O74" s="75"/>
      <c r="P74" s="75"/>
      <c r="Q74" s="75"/>
      <c r="R74" s="75"/>
      <c r="S74" s="75"/>
      <c r="T74" s="97"/>
      <c r="U74" s="11" t="s">
        <v>976</v>
      </c>
      <c r="V74" s="12"/>
      <c r="W74" s="12"/>
      <c r="X74" s="12"/>
      <c r="Y74" s="11" t="s">
        <v>1000</v>
      </c>
      <c r="Z74" s="12"/>
      <c r="AA74" s="12"/>
      <c r="AB74" s="12"/>
      <c r="AC74" s="12"/>
      <c r="AD74" s="12"/>
      <c r="AE74" s="12"/>
      <c r="AF74" s="75"/>
      <c r="AG74" s="75"/>
      <c r="AH74" s="75"/>
      <c r="AI74" s="75"/>
      <c r="AJ74" s="75"/>
      <c r="AK74" s="75"/>
      <c r="AL74" s="75"/>
      <c r="AM74" s="75"/>
      <c r="AN74" s="75"/>
      <c r="AO74" s="97"/>
      <c r="AP74" s="11" t="s">
        <v>931</v>
      </c>
      <c r="AQ74" s="12"/>
      <c r="AR74" s="12"/>
      <c r="AS74" s="12"/>
      <c r="AT74" s="12"/>
      <c r="AU74" s="12"/>
      <c r="AV74" s="12"/>
      <c r="AW74" s="75"/>
      <c r="AX74" s="75"/>
      <c r="AY74" s="75"/>
      <c r="AZ74" s="75"/>
      <c r="BA74" s="75"/>
      <c r="BB74" s="75"/>
      <c r="BC74" s="97"/>
      <c r="BD74" s="11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75"/>
      <c r="BV74" s="75"/>
      <c r="BW74" s="75"/>
      <c r="BX74" s="75"/>
      <c r="BY74" s="75"/>
      <c r="BZ74" s="97"/>
    </row>
    <row r="75" spans="1:78" ht="15" customHeight="1">
      <c r="A75" s="4"/>
      <c r="B75" s="175">
        <v>10</v>
      </c>
      <c r="C75" s="175"/>
      <c r="D75" s="11" t="s">
        <v>958</v>
      </c>
      <c r="E75" s="12"/>
      <c r="F75" s="12"/>
      <c r="G75" s="12"/>
      <c r="H75" s="12"/>
      <c r="I75" s="12"/>
      <c r="J75" s="12"/>
      <c r="K75" s="12"/>
      <c r="L75" s="12"/>
      <c r="M75" s="12"/>
      <c r="N75" s="75"/>
      <c r="O75" s="75"/>
      <c r="P75" s="75"/>
      <c r="Q75" s="75"/>
      <c r="R75" s="75"/>
      <c r="S75" s="75"/>
      <c r="T75" s="97"/>
      <c r="U75" s="11" t="s">
        <v>977</v>
      </c>
      <c r="V75" s="12"/>
      <c r="W75" s="12"/>
      <c r="X75" s="12"/>
      <c r="Y75" s="11" t="s">
        <v>1000</v>
      </c>
      <c r="Z75" s="12"/>
      <c r="AA75" s="12"/>
      <c r="AB75" s="12"/>
      <c r="AC75" s="12"/>
      <c r="AD75" s="12"/>
      <c r="AE75" s="12"/>
      <c r="AF75" s="75"/>
      <c r="AG75" s="75"/>
      <c r="AH75" s="75"/>
      <c r="AI75" s="75"/>
      <c r="AJ75" s="75"/>
      <c r="AK75" s="75"/>
      <c r="AL75" s="75"/>
      <c r="AM75" s="75"/>
      <c r="AN75" s="75"/>
      <c r="AO75" s="97"/>
      <c r="AP75" s="11" t="s">
        <v>932</v>
      </c>
      <c r="AQ75" s="12"/>
      <c r="AR75" s="12"/>
      <c r="AS75" s="12"/>
      <c r="AT75" s="12"/>
      <c r="AU75" s="12"/>
      <c r="AV75" s="12"/>
      <c r="AW75" s="75"/>
      <c r="AX75" s="75"/>
      <c r="AY75" s="75"/>
      <c r="AZ75" s="75"/>
      <c r="BA75" s="75"/>
      <c r="BB75" s="75"/>
      <c r="BC75" s="97"/>
      <c r="BD75" s="11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75"/>
      <c r="BV75" s="75"/>
      <c r="BW75" s="75"/>
      <c r="BX75" s="75"/>
      <c r="BY75" s="75"/>
      <c r="BZ75" s="97"/>
    </row>
    <row r="76" spans="1:78" ht="15" customHeight="1">
      <c r="A76" s="4"/>
      <c r="B76" s="175">
        <v>11</v>
      </c>
      <c r="C76" s="175"/>
      <c r="D76" s="11" t="s">
        <v>959</v>
      </c>
      <c r="E76" s="12"/>
      <c r="F76" s="12"/>
      <c r="G76" s="12"/>
      <c r="H76" s="12"/>
      <c r="I76" s="12"/>
      <c r="J76" s="12"/>
      <c r="K76" s="12"/>
      <c r="L76" s="12"/>
      <c r="M76" s="12"/>
      <c r="N76" s="75"/>
      <c r="O76" s="75"/>
      <c r="P76" s="75"/>
      <c r="Q76" s="75"/>
      <c r="R76" s="75"/>
      <c r="S76" s="75"/>
      <c r="T76" s="97"/>
      <c r="U76" s="11" t="s">
        <v>978</v>
      </c>
      <c r="V76" s="12"/>
      <c r="W76" s="12"/>
      <c r="X76" s="12"/>
      <c r="Y76" s="11" t="s">
        <v>1000</v>
      </c>
      <c r="Z76" s="12"/>
      <c r="AA76" s="12"/>
      <c r="AB76" s="12"/>
      <c r="AC76" s="12"/>
      <c r="AD76" s="12"/>
      <c r="AE76" s="12"/>
      <c r="AF76" s="75"/>
      <c r="AG76" s="75"/>
      <c r="AH76" s="75"/>
      <c r="AI76" s="75"/>
      <c r="AJ76" s="75"/>
      <c r="AK76" s="75"/>
      <c r="AL76" s="75"/>
      <c r="AM76" s="75"/>
      <c r="AN76" s="75"/>
      <c r="AO76" s="97"/>
      <c r="AP76" s="11" t="s">
        <v>933</v>
      </c>
      <c r="AQ76" s="12"/>
      <c r="AR76" s="12"/>
      <c r="AS76" s="12"/>
      <c r="AT76" s="12"/>
      <c r="AU76" s="12"/>
      <c r="AV76" s="12"/>
      <c r="AW76" s="75"/>
      <c r="AX76" s="75"/>
      <c r="AY76" s="75"/>
      <c r="AZ76" s="75"/>
      <c r="BA76" s="75"/>
      <c r="BB76" s="75"/>
      <c r="BC76" s="97"/>
      <c r="BD76" s="11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75"/>
      <c r="BV76" s="75"/>
      <c r="BW76" s="75"/>
      <c r="BX76" s="75"/>
      <c r="BY76" s="75"/>
      <c r="BZ76" s="97"/>
    </row>
    <row r="77" spans="1:78" ht="15" customHeight="1">
      <c r="B77" s="175">
        <v>12</v>
      </c>
      <c r="C77" s="175"/>
      <c r="D77" s="11" t="s">
        <v>960</v>
      </c>
      <c r="E77" s="12"/>
      <c r="F77" s="12"/>
      <c r="G77" s="12"/>
      <c r="H77" s="12"/>
      <c r="I77" s="12"/>
      <c r="J77" s="12"/>
      <c r="K77" s="12"/>
      <c r="L77" s="12"/>
      <c r="M77" s="12"/>
      <c r="N77" s="75"/>
      <c r="O77" s="75"/>
      <c r="P77" s="75"/>
      <c r="Q77" s="75"/>
      <c r="R77" s="75"/>
      <c r="S77" s="75"/>
      <c r="T77" s="97"/>
      <c r="U77" s="11" t="s">
        <v>979</v>
      </c>
      <c r="V77" s="12"/>
      <c r="W77" s="12"/>
      <c r="X77" s="12"/>
      <c r="Y77" s="11" t="s">
        <v>1000</v>
      </c>
      <c r="Z77" s="12"/>
      <c r="AA77" s="12"/>
      <c r="AB77" s="12"/>
      <c r="AC77" s="12"/>
      <c r="AD77" s="12"/>
      <c r="AE77" s="12"/>
      <c r="AF77" s="75"/>
      <c r="AG77" s="75"/>
      <c r="AH77" s="75"/>
      <c r="AI77" s="75"/>
      <c r="AJ77" s="75"/>
      <c r="AK77" s="75"/>
      <c r="AL77" s="75"/>
      <c r="AM77" s="75"/>
      <c r="AN77" s="75"/>
      <c r="AO77" s="97"/>
      <c r="AP77" s="11" t="s">
        <v>934</v>
      </c>
      <c r="AQ77" s="12"/>
      <c r="AR77" s="12"/>
      <c r="AS77" s="12"/>
      <c r="AT77" s="12"/>
      <c r="AU77" s="12"/>
      <c r="AV77" s="12"/>
      <c r="AW77" s="75"/>
      <c r="AX77" s="75"/>
      <c r="AY77" s="75"/>
      <c r="AZ77" s="75"/>
      <c r="BA77" s="75"/>
      <c r="BB77" s="75"/>
      <c r="BC77" s="97"/>
      <c r="BD77" s="11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75"/>
      <c r="BV77" s="75"/>
      <c r="BW77" s="75"/>
      <c r="BX77" s="75"/>
      <c r="BY77" s="75"/>
      <c r="BZ77" s="97"/>
    </row>
    <row r="78" spans="1:78" ht="15" customHeight="1">
      <c r="B78" s="175">
        <v>13</v>
      </c>
      <c r="C78" s="175"/>
      <c r="D78" s="11" t="s">
        <v>961</v>
      </c>
      <c r="E78" s="12"/>
      <c r="F78" s="12"/>
      <c r="G78" s="12"/>
      <c r="H78" s="12"/>
      <c r="I78" s="12"/>
      <c r="J78" s="12"/>
      <c r="K78" s="12"/>
      <c r="L78" s="12"/>
      <c r="M78" s="12"/>
      <c r="N78" s="75"/>
      <c r="O78" s="75"/>
      <c r="P78" s="75"/>
      <c r="Q78" s="75"/>
      <c r="R78" s="75"/>
      <c r="S78" s="75"/>
      <c r="T78" s="97"/>
      <c r="U78" s="11" t="s">
        <v>980</v>
      </c>
      <c r="V78" s="12"/>
      <c r="W78" s="12"/>
      <c r="X78" s="12"/>
      <c r="Y78" s="11" t="s">
        <v>1000</v>
      </c>
      <c r="Z78" s="12"/>
      <c r="AA78" s="12"/>
      <c r="AB78" s="12"/>
      <c r="AC78" s="12"/>
      <c r="AD78" s="12"/>
      <c r="AE78" s="12"/>
      <c r="AF78" s="75"/>
      <c r="AG78" s="75"/>
      <c r="AH78" s="75"/>
      <c r="AI78" s="75"/>
      <c r="AJ78" s="75"/>
      <c r="AK78" s="75"/>
      <c r="AL78" s="75"/>
      <c r="AM78" s="75"/>
      <c r="AN78" s="75"/>
      <c r="AO78" s="97"/>
      <c r="AP78" s="11" t="s">
        <v>935</v>
      </c>
      <c r="AQ78" s="12"/>
      <c r="AR78" s="12"/>
      <c r="AS78" s="12"/>
      <c r="AT78" s="12"/>
      <c r="AU78" s="12"/>
      <c r="AV78" s="12"/>
      <c r="AW78" s="75"/>
      <c r="AX78" s="75"/>
      <c r="AY78" s="75"/>
      <c r="AZ78" s="75"/>
      <c r="BA78" s="75"/>
      <c r="BB78" s="75"/>
      <c r="BC78" s="97"/>
      <c r="BD78" s="11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75"/>
      <c r="BV78" s="75"/>
      <c r="BW78" s="75"/>
      <c r="BX78" s="75"/>
      <c r="BY78" s="75"/>
      <c r="BZ78" s="97"/>
    </row>
    <row r="79" spans="1:78" ht="15" customHeight="1">
      <c r="B79" s="175">
        <v>14</v>
      </c>
      <c r="C79" s="175"/>
      <c r="D79" s="11" t="s">
        <v>936</v>
      </c>
      <c r="E79" s="12"/>
      <c r="F79" s="12"/>
      <c r="G79" s="12"/>
      <c r="H79" s="12"/>
      <c r="I79" s="12"/>
      <c r="J79" s="12"/>
      <c r="K79" s="12"/>
      <c r="L79" s="12"/>
      <c r="M79" s="12"/>
      <c r="N79" s="75"/>
      <c r="O79" s="75"/>
      <c r="P79" s="75"/>
      <c r="Q79" s="75"/>
      <c r="R79" s="75"/>
      <c r="S79" s="75"/>
      <c r="T79" s="97"/>
      <c r="U79" s="11" t="s">
        <v>981</v>
      </c>
      <c r="V79" s="12"/>
      <c r="W79" s="12"/>
      <c r="X79" s="12"/>
      <c r="Y79" s="11" t="s">
        <v>1000</v>
      </c>
      <c r="Z79" s="12"/>
      <c r="AA79" s="12"/>
      <c r="AB79" s="12"/>
      <c r="AC79" s="12"/>
      <c r="AD79" s="12"/>
      <c r="AE79" s="12"/>
      <c r="AF79" s="75"/>
      <c r="AG79" s="75"/>
      <c r="AH79" s="75"/>
      <c r="AI79" s="75"/>
      <c r="AJ79" s="75"/>
      <c r="AK79" s="75"/>
      <c r="AL79" s="75"/>
      <c r="AM79" s="75"/>
      <c r="AN79" s="75"/>
      <c r="AO79" s="97"/>
      <c r="AP79" s="11" t="s">
        <v>936</v>
      </c>
      <c r="AQ79" s="12"/>
      <c r="AR79" s="12"/>
      <c r="AS79" s="12"/>
      <c r="AT79" s="12"/>
      <c r="AU79" s="12"/>
      <c r="AV79" s="12"/>
      <c r="AW79" s="75"/>
      <c r="AX79" s="75"/>
      <c r="AY79" s="75"/>
      <c r="AZ79" s="75"/>
      <c r="BA79" s="75"/>
      <c r="BB79" s="75"/>
      <c r="BC79" s="97"/>
      <c r="BD79" s="11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75"/>
      <c r="BV79" s="75"/>
      <c r="BW79" s="75"/>
      <c r="BX79" s="75"/>
      <c r="BY79" s="75"/>
      <c r="BZ79" s="97"/>
    </row>
    <row r="80" spans="1:78" ht="15" customHeight="1">
      <c r="B80" s="175">
        <v>15</v>
      </c>
      <c r="C80" s="175"/>
      <c r="D80" s="11" t="s">
        <v>937</v>
      </c>
      <c r="E80" s="12"/>
      <c r="F80" s="12"/>
      <c r="G80" s="12"/>
      <c r="H80" s="12"/>
      <c r="I80" s="12"/>
      <c r="J80" s="12"/>
      <c r="K80" s="12"/>
      <c r="L80" s="12"/>
      <c r="M80" s="12"/>
      <c r="N80" s="75"/>
      <c r="O80" s="75"/>
      <c r="P80" s="75"/>
      <c r="Q80" s="75"/>
      <c r="R80" s="75"/>
      <c r="S80" s="75"/>
      <c r="T80" s="97"/>
      <c r="U80" s="11" t="s">
        <v>982</v>
      </c>
      <c r="V80" s="12"/>
      <c r="W80" s="12"/>
      <c r="X80" s="12"/>
      <c r="Y80" s="11" t="s">
        <v>1000</v>
      </c>
      <c r="Z80" s="12"/>
      <c r="AA80" s="12"/>
      <c r="AB80" s="12"/>
      <c r="AC80" s="12"/>
      <c r="AD80" s="12"/>
      <c r="AE80" s="12"/>
      <c r="AF80" s="75"/>
      <c r="AG80" s="75"/>
      <c r="AH80" s="75"/>
      <c r="AI80" s="75"/>
      <c r="AJ80" s="75"/>
      <c r="AK80" s="75"/>
      <c r="AL80" s="75"/>
      <c r="AM80" s="75"/>
      <c r="AN80" s="75"/>
      <c r="AO80" s="97"/>
      <c r="AP80" s="11" t="s">
        <v>937</v>
      </c>
      <c r="AQ80" s="12"/>
      <c r="AR80" s="12"/>
      <c r="AS80" s="12"/>
      <c r="AT80" s="12"/>
      <c r="AU80" s="12"/>
      <c r="AV80" s="12"/>
      <c r="AW80" s="75"/>
      <c r="AX80" s="75"/>
      <c r="AY80" s="75"/>
      <c r="AZ80" s="75"/>
      <c r="BA80" s="75"/>
      <c r="BB80" s="75"/>
      <c r="BC80" s="97"/>
      <c r="BD80" s="11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75"/>
      <c r="BV80" s="75"/>
      <c r="BW80" s="75"/>
      <c r="BX80" s="75"/>
      <c r="BY80" s="75"/>
      <c r="BZ80" s="97"/>
    </row>
    <row r="81" spans="2:78" ht="15" customHeight="1">
      <c r="B81" s="175">
        <v>16</v>
      </c>
      <c r="C81" s="175"/>
      <c r="D81" s="11" t="s">
        <v>938</v>
      </c>
      <c r="E81" s="12"/>
      <c r="F81" s="12"/>
      <c r="G81" s="12"/>
      <c r="H81" s="12"/>
      <c r="I81" s="12"/>
      <c r="J81" s="12"/>
      <c r="K81" s="12"/>
      <c r="L81" s="12"/>
      <c r="M81" s="12"/>
      <c r="N81" s="75"/>
      <c r="O81" s="75"/>
      <c r="P81" s="75"/>
      <c r="Q81" s="75"/>
      <c r="R81" s="75"/>
      <c r="S81" s="75"/>
      <c r="T81" s="97"/>
      <c r="U81" s="11" t="s">
        <v>983</v>
      </c>
      <c r="V81" s="12"/>
      <c r="W81" s="12"/>
      <c r="X81" s="12"/>
      <c r="Y81" s="11" t="s">
        <v>1000</v>
      </c>
      <c r="Z81" s="12"/>
      <c r="AA81" s="12"/>
      <c r="AB81" s="12"/>
      <c r="AC81" s="12"/>
      <c r="AD81" s="12"/>
      <c r="AE81" s="12"/>
      <c r="AF81" s="75"/>
      <c r="AG81" s="75"/>
      <c r="AH81" s="75"/>
      <c r="AI81" s="75"/>
      <c r="AJ81" s="75"/>
      <c r="AK81" s="75"/>
      <c r="AL81" s="75"/>
      <c r="AM81" s="75"/>
      <c r="AN81" s="75"/>
      <c r="AO81" s="97"/>
      <c r="AP81" s="11" t="s">
        <v>938</v>
      </c>
      <c r="AQ81" s="12"/>
      <c r="AR81" s="12"/>
      <c r="AS81" s="12"/>
      <c r="AT81" s="12"/>
      <c r="AU81" s="12"/>
      <c r="AV81" s="12"/>
      <c r="AW81" s="75"/>
      <c r="AX81" s="75"/>
      <c r="AY81" s="75"/>
      <c r="AZ81" s="75"/>
      <c r="BA81" s="75"/>
      <c r="BB81" s="75"/>
      <c r="BC81" s="97"/>
      <c r="BD81" s="11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75"/>
      <c r="BV81" s="75"/>
      <c r="BW81" s="75"/>
      <c r="BX81" s="75"/>
      <c r="BY81" s="75"/>
      <c r="BZ81" s="97"/>
    </row>
    <row r="82" spans="2:78" ht="15" customHeight="1">
      <c r="B82" s="175">
        <v>17</v>
      </c>
      <c r="C82" s="175"/>
      <c r="D82" s="11" t="s">
        <v>962</v>
      </c>
      <c r="E82" s="12"/>
      <c r="F82" s="12"/>
      <c r="G82" s="12"/>
      <c r="H82" s="12"/>
      <c r="I82" s="12"/>
      <c r="J82" s="12"/>
      <c r="K82" s="12"/>
      <c r="L82" s="12"/>
      <c r="M82" s="12"/>
      <c r="N82" s="75"/>
      <c r="O82" s="75"/>
      <c r="P82" s="75"/>
      <c r="Q82" s="75"/>
      <c r="R82" s="75"/>
      <c r="S82" s="75"/>
      <c r="T82" s="97"/>
      <c r="U82" s="11" t="s">
        <v>984</v>
      </c>
      <c r="V82" s="12"/>
      <c r="W82" s="12"/>
      <c r="X82" s="12"/>
      <c r="Y82" s="11" t="s">
        <v>1000</v>
      </c>
      <c r="Z82" s="12"/>
      <c r="AA82" s="12"/>
      <c r="AB82" s="12"/>
      <c r="AC82" s="12"/>
      <c r="AD82" s="12"/>
      <c r="AE82" s="12"/>
      <c r="AF82" s="75"/>
      <c r="AG82" s="75"/>
      <c r="AH82" s="75"/>
      <c r="AI82" s="75"/>
      <c r="AJ82" s="75"/>
      <c r="AK82" s="75"/>
      <c r="AL82" s="75"/>
      <c r="AM82" s="75"/>
      <c r="AN82" s="75"/>
      <c r="AO82" s="97"/>
      <c r="AP82" s="11" t="s">
        <v>939</v>
      </c>
      <c r="AQ82" s="12"/>
      <c r="AR82" s="12"/>
      <c r="AS82" s="12"/>
      <c r="AT82" s="12"/>
      <c r="AU82" s="12"/>
      <c r="AV82" s="12"/>
      <c r="AW82" s="75"/>
      <c r="AX82" s="75"/>
      <c r="AY82" s="75"/>
      <c r="AZ82" s="75"/>
      <c r="BA82" s="75"/>
      <c r="BB82" s="75"/>
      <c r="BC82" s="97"/>
      <c r="BD82" s="11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75"/>
      <c r="BV82" s="75"/>
      <c r="BW82" s="75"/>
      <c r="BX82" s="75"/>
      <c r="BY82" s="75"/>
      <c r="BZ82" s="97"/>
    </row>
    <row r="83" spans="2:78" ht="15" customHeight="1">
      <c r="B83" s="175">
        <v>18</v>
      </c>
      <c r="C83" s="175"/>
      <c r="D83" s="11" t="s">
        <v>963</v>
      </c>
      <c r="E83" s="12"/>
      <c r="F83" s="12"/>
      <c r="G83" s="12"/>
      <c r="H83" s="12"/>
      <c r="I83" s="12"/>
      <c r="J83" s="12"/>
      <c r="K83" s="12"/>
      <c r="L83" s="12"/>
      <c r="M83" s="12"/>
      <c r="N83" s="75"/>
      <c r="O83" s="75"/>
      <c r="P83" s="75"/>
      <c r="Q83" s="75"/>
      <c r="R83" s="75"/>
      <c r="S83" s="75"/>
      <c r="T83" s="97"/>
      <c r="U83" s="11" t="s">
        <v>985</v>
      </c>
      <c r="V83" s="12"/>
      <c r="W83" s="12"/>
      <c r="X83" s="12"/>
      <c r="Y83" s="11" t="s">
        <v>1000</v>
      </c>
      <c r="Z83" s="12"/>
      <c r="AA83" s="12"/>
      <c r="AB83" s="12"/>
      <c r="AC83" s="12"/>
      <c r="AD83" s="12"/>
      <c r="AE83" s="12"/>
      <c r="AF83" s="75"/>
      <c r="AG83" s="75"/>
      <c r="AH83" s="75"/>
      <c r="AI83" s="75"/>
      <c r="AJ83" s="75"/>
      <c r="AK83" s="75"/>
      <c r="AL83" s="75"/>
      <c r="AM83" s="75"/>
      <c r="AN83" s="75"/>
      <c r="AO83" s="97"/>
      <c r="AP83" s="11" t="s">
        <v>940</v>
      </c>
      <c r="AQ83" s="12"/>
      <c r="AR83" s="12"/>
      <c r="AS83" s="12"/>
      <c r="AT83" s="12"/>
      <c r="AU83" s="12"/>
      <c r="AV83" s="12"/>
      <c r="AW83" s="75"/>
      <c r="AX83" s="75"/>
      <c r="AY83" s="75"/>
      <c r="AZ83" s="75"/>
      <c r="BA83" s="75"/>
      <c r="BB83" s="75"/>
      <c r="BC83" s="97"/>
      <c r="BD83" s="11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75"/>
      <c r="BV83" s="75"/>
      <c r="BW83" s="75"/>
      <c r="BX83" s="75"/>
      <c r="BY83" s="75"/>
      <c r="BZ83" s="97"/>
    </row>
    <row r="84" spans="2:78" ht="15" customHeight="1">
      <c r="B84" s="175">
        <v>19</v>
      </c>
      <c r="C84" s="175"/>
      <c r="D84" s="11" t="s">
        <v>964</v>
      </c>
      <c r="E84" s="12"/>
      <c r="F84" s="12"/>
      <c r="G84" s="12"/>
      <c r="H84" s="12"/>
      <c r="I84" s="12"/>
      <c r="J84" s="12"/>
      <c r="K84" s="12"/>
      <c r="L84" s="12"/>
      <c r="M84" s="12"/>
      <c r="N84" s="75"/>
      <c r="O84" s="75"/>
      <c r="P84" s="75"/>
      <c r="Q84" s="75"/>
      <c r="R84" s="75"/>
      <c r="S84" s="75"/>
      <c r="T84" s="97"/>
      <c r="U84" s="11" t="s">
        <v>986</v>
      </c>
      <c r="V84" s="12"/>
      <c r="W84" s="12"/>
      <c r="X84" s="12"/>
      <c r="Y84" s="11" t="s">
        <v>1000</v>
      </c>
      <c r="Z84" s="12"/>
      <c r="AA84" s="12"/>
      <c r="AB84" s="12"/>
      <c r="AC84" s="12"/>
      <c r="AD84" s="12"/>
      <c r="AE84" s="12"/>
      <c r="AF84" s="75"/>
      <c r="AG84" s="75"/>
      <c r="AH84" s="75"/>
      <c r="AI84" s="75"/>
      <c r="AJ84" s="75"/>
      <c r="AK84" s="75"/>
      <c r="AL84" s="75"/>
      <c r="AM84" s="75"/>
      <c r="AN84" s="75"/>
      <c r="AO84" s="97"/>
      <c r="AP84" s="11" t="s">
        <v>941</v>
      </c>
      <c r="AQ84" s="12"/>
      <c r="AR84" s="12"/>
      <c r="AS84" s="12"/>
      <c r="AT84" s="12"/>
      <c r="AU84" s="12"/>
      <c r="AV84" s="12"/>
      <c r="AW84" s="75"/>
      <c r="AX84" s="75"/>
      <c r="AY84" s="75"/>
      <c r="AZ84" s="75"/>
      <c r="BA84" s="75"/>
      <c r="BB84" s="75"/>
      <c r="BC84" s="97"/>
      <c r="BD84" s="11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75"/>
      <c r="BV84" s="75"/>
      <c r="BW84" s="75"/>
      <c r="BX84" s="75"/>
      <c r="BY84" s="75"/>
      <c r="BZ84" s="97"/>
    </row>
    <row r="85" spans="2:78" ht="15" customHeight="1">
      <c r="B85" s="175">
        <v>20</v>
      </c>
      <c r="C85" s="175"/>
      <c r="D85" s="11" t="s">
        <v>965</v>
      </c>
      <c r="E85" s="12"/>
      <c r="F85" s="12"/>
      <c r="G85" s="12"/>
      <c r="H85" s="12"/>
      <c r="I85" s="12"/>
      <c r="J85" s="12"/>
      <c r="K85" s="12"/>
      <c r="L85" s="12"/>
      <c r="M85" s="12"/>
      <c r="N85" s="75"/>
      <c r="O85" s="75"/>
      <c r="P85" s="75"/>
      <c r="Q85" s="75"/>
      <c r="R85" s="75"/>
      <c r="S85" s="75"/>
      <c r="T85" s="97"/>
      <c r="U85" s="11" t="s">
        <v>987</v>
      </c>
      <c r="V85" s="12"/>
      <c r="W85" s="12"/>
      <c r="X85" s="12"/>
      <c r="Y85" s="11" t="s">
        <v>1000</v>
      </c>
      <c r="Z85" s="12"/>
      <c r="AA85" s="12"/>
      <c r="AB85" s="12"/>
      <c r="AC85" s="12"/>
      <c r="AD85" s="12"/>
      <c r="AE85" s="12"/>
      <c r="AF85" s="75"/>
      <c r="AG85" s="75"/>
      <c r="AH85" s="75"/>
      <c r="AI85" s="75"/>
      <c r="AJ85" s="75"/>
      <c r="AK85" s="75"/>
      <c r="AL85" s="75"/>
      <c r="AM85" s="75"/>
      <c r="AN85" s="75"/>
      <c r="AO85" s="97"/>
      <c r="AP85" s="11" t="s">
        <v>942</v>
      </c>
      <c r="AQ85" s="12"/>
      <c r="AR85" s="12"/>
      <c r="AS85" s="12"/>
      <c r="AT85" s="12"/>
      <c r="AU85" s="12"/>
      <c r="AV85" s="12"/>
      <c r="AW85" s="75"/>
      <c r="AX85" s="75"/>
      <c r="AY85" s="75"/>
      <c r="AZ85" s="75"/>
      <c r="BA85" s="75"/>
      <c r="BB85" s="75"/>
      <c r="BC85" s="97"/>
      <c r="BD85" s="11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75"/>
      <c r="BV85" s="75"/>
      <c r="BW85" s="75"/>
      <c r="BX85" s="75"/>
      <c r="BY85" s="75"/>
      <c r="BZ85" s="97"/>
    </row>
    <row r="86" spans="2:78" ht="15" customHeight="1">
      <c r="B86" s="175">
        <v>21</v>
      </c>
      <c r="C86" s="175"/>
      <c r="D86" s="11" t="s">
        <v>995</v>
      </c>
      <c r="E86" s="12"/>
      <c r="F86" s="12"/>
      <c r="G86" s="12"/>
      <c r="H86" s="12"/>
      <c r="I86" s="12"/>
      <c r="J86" s="12"/>
      <c r="K86" s="12"/>
      <c r="L86" s="12"/>
      <c r="M86" s="12"/>
      <c r="N86" s="75"/>
      <c r="O86" s="75"/>
      <c r="P86" s="75"/>
      <c r="Q86" s="75"/>
      <c r="R86" s="75"/>
      <c r="S86" s="75"/>
      <c r="T86" s="97"/>
      <c r="U86" s="11" t="s">
        <v>988</v>
      </c>
      <c r="V86" s="12"/>
      <c r="W86" s="12"/>
      <c r="X86" s="12"/>
      <c r="Y86" s="11" t="s">
        <v>1000</v>
      </c>
      <c r="Z86" s="12"/>
      <c r="AA86" s="12"/>
      <c r="AB86" s="12"/>
      <c r="AC86" s="12"/>
      <c r="AD86" s="12"/>
      <c r="AE86" s="12"/>
      <c r="AF86" s="75"/>
      <c r="AG86" s="75"/>
      <c r="AH86" s="75"/>
      <c r="AI86" s="75"/>
      <c r="AJ86" s="75"/>
      <c r="AK86" s="75"/>
      <c r="AL86" s="75"/>
      <c r="AM86" s="75"/>
      <c r="AN86" s="75"/>
      <c r="AO86" s="97"/>
      <c r="AP86" s="11" t="s">
        <v>943</v>
      </c>
      <c r="AQ86" s="12"/>
      <c r="AR86" s="12"/>
      <c r="AS86" s="12"/>
      <c r="AT86" s="12"/>
      <c r="AU86" s="12"/>
      <c r="AV86" s="12"/>
      <c r="AW86" s="75"/>
      <c r="AX86" s="75"/>
      <c r="AY86" s="75"/>
      <c r="AZ86" s="75"/>
      <c r="BA86" s="75"/>
      <c r="BB86" s="75"/>
      <c r="BC86" s="97"/>
      <c r="BD86" s="11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75"/>
      <c r="BV86" s="75"/>
      <c r="BW86" s="75"/>
      <c r="BX86" s="75"/>
      <c r="BY86" s="75"/>
      <c r="BZ86" s="97"/>
    </row>
    <row r="87" spans="2:78" ht="15" customHeight="1">
      <c r="B87" s="175">
        <v>22</v>
      </c>
      <c r="C87" s="175"/>
      <c r="D87" s="11" t="s">
        <v>996</v>
      </c>
      <c r="E87" s="12"/>
      <c r="F87" s="12"/>
      <c r="G87" s="12"/>
      <c r="H87" s="12"/>
      <c r="I87" s="12"/>
      <c r="J87" s="12"/>
      <c r="K87" s="12"/>
      <c r="L87" s="12"/>
      <c r="M87" s="12"/>
      <c r="N87" s="75"/>
      <c r="O87" s="75"/>
      <c r="P87" s="75"/>
      <c r="Q87" s="75"/>
      <c r="R87" s="75"/>
      <c r="S87" s="75"/>
      <c r="T87" s="97"/>
      <c r="U87" s="11" t="s">
        <v>989</v>
      </c>
      <c r="V87" s="12"/>
      <c r="W87" s="12"/>
      <c r="X87" s="12"/>
      <c r="Y87" s="11" t="s">
        <v>1000</v>
      </c>
      <c r="Z87" s="12"/>
      <c r="AA87" s="12"/>
      <c r="AB87" s="12"/>
      <c r="AC87" s="12"/>
      <c r="AD87" s="12"/>
      <c r="AE87" s="12"/>
      <c r="AF87" s="75"/>
      <c r="AG87" s="75"/>
      <c r="AH87" s="75"/>
      <c r="AI87" s="75"/>
      <c r="AJ87" s="75"/>
      <c r="AK87" s="75"/>
      <c r="AL87" s="75"/>
      <c r="AM87" s="75"/>
      <c r="AN87" s="75"/>
      <c r="AO87" s="97"/>
      <c r="AP87" s="11" t="s">
        <v>944</v>
      </c>
      <c r="AQ87" s="12"/>
      <c r="AR87" s="12"/>
      <c r="AS87" s="12"/>
      <c r="AT87" s="12"/>
      <c r="AU87" s="12"/>
      <c r="AV87" s="12"/>
      <c r="AW87" s="75"/>
      <c r="AX87" s="75"/>
      <c r="AY87" s="75"/>
      <c r="AZ87" s="75"/>
      <c r="BA87" s="75"/>
      <c r="BB87" s="75"/>
      <c r="BC87" s="97"/>
      <c r="BD87" s="11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75"/>
      <c r="BV87" s="75"/>
      <c r="BW87" s="75"/>
      <c r="BX87" s="75"/>
      <c r="BY87" s="75"/>
      <c r="BZ87" s="97"/>
    </row>
    <row r="88" spans="2:78" ht="15" customHeight="1">
      <c r="B88" s="175">
        <v>23</v>
      </c>
      <c r="C88" s="175"/>
      <c r="D88" s="11" t="s">
        <v>997</v>
      </c>
      <c r="E88" s="12"/>
      <c r="F88" s="12"/>
      <c r="G88" s="12"/>
      <c r="H88" s="12"/>
      <c r="I88" s="12"/>
      <c r="J88" s="12"/>
      <c r="K88" s="12"/>
      <c r="L88" s="12"/>
      <c r="M88" s="12"/>
      <c r="N88" s="75"/>
      <c r="O88" s="75"/>
      <c r="P88" s="75"/>
      <c r="Q88" s="75"/>
      <c r="R88" s="75"/>
      <c r="S88" s="75"/>
      <c r="T88" s="97"/>
      <c r="U88" s="11" t="s">
        <v>990</v>
      </c>
      <c r="V88" s="12"/>
      <c r="W88" s="12"/>
      <c r="X88" s="12"/>
      <c r="Y88" s="11"/>
      <c r="Z88" s="12"/>
      <c r="AA88" s="12"/>
      <c r="AB88" s="12"/>
      <c r="AC88" s="12"/>
      <c r="AD88" s="12"/>
      <c r="AE88" s="12"/>
      <c r="AF88" s="75"/>
      <c r="AG88" s="75"/>
      <c r="AH88" s="75"/>
      <c r="AI88" s="75"/>
      <c r="AJ88" s="75"/>
      <c r="AK88" s="75"/>
      <c r="AL88" s="75"/>
      <c r="AM88" s="75"/>
      <c r="AN88" s="75"/>
      <c r="AO88" s="97"/>
      <c r="AP88" s="11"/>
      <c r="AQ88" s="12"/>
      <c r="AR88" s="12"/>
      <c r="AS88" s="12"/>
      <c r="AT88" s="12"/>
      <c r="AU88" s="12"/>
      <c r="AV88" s="12"/>
      <c r="AW88" s="75"/>
      <c r="AX88" s="75"/>
      <c r="AY88" s="75"/>
      <c r="AZ88" s="75"/>
      <c r="BA88" s="75"/>
      <c r="BB88" s="75"/>
      <c r="BC88" s="97"/>
      <c r="BD88" s="11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75"/>
      <c r="BV88" s="75"/>
      <c r="BW88" s="75"/>
      <c r="BX88" s="75"/>
      <c r="BY88" s="75"/>
      <c r="BZ88" s="97"/>
    </row>
    <row r="89" spans="2:78" ht="15" customHeight="1">
      <c r="B89" s="175">
        <v>24</v>
      </c>
      <c r="C89" s="175"/>
      <c r="D89" s="11" t="s">
        <v>966</v>
      </c>
      <c r="E89" s="12"/>
      <c r="F89" s="12"/>
      <c r="G89" s="12"/>
      <c r="H89" s="12"/>
      <c r="I89" s="12"/>
      <c r="J89" s="12"/>
      <c r="K89" s="12"/>
      <c r="L89" s="12"/>
      <c r="M89" s="12"/>
      <c r="N89" s="75"/>
      <c r="O89" s="75"/>
      <c r="P89" s="75"/>
      <c r="Q89" s="75"/>
      <c r="R89" s="75"/>
      <c r="S89" s="75"/>
      <c r="T89" s="97"/>
      <c r="U89" s="11" t="s">
        <v>991</v>
      </c>
      <c r="V89" s="12"/>
      <c r="W89" s="12"/>
      <c r="X89" s="12"/>
      <c r="Y89" s="11" t="s">
        <v>1000</v>
      </c>
      <c r="Z89" s="12"/>
      <c r="AA89" s="12"/>
      <c r="AB89" s="12"/>
      <c r="AC89" s="12"/>
      <c r="AD89" s="12"/>
      <c r="AE89" s="12"/>
      <c r="AF89" s="75"/>
      <c r="AG89" s="75"/>
      <c r="AH89" s="75"/>
      <c r="AI89" s="75"/>
      <c r="AJ89" s="75"/>
      <c r="AK89" s="75"/>
      <c r="AL89" s="75"/>
      <c r="AM89" s="75"/>
      <c r="AN89" s="75"/>
      <c r="AO89" s="97"/>
      <c r="AP89" s="11" t="s">
        <v>945</v>
      </c>
      <c r="AQ89" s="12"/>
      <c r="AR89" s="12"/>
      <c r="AS89" s="12"/>
      <c r="AT89" s="12"/>
      <c r="AU89" s="12"/>
      <c r="AV89" s="12"/>
      <c r="AW89" s="75"/>
      <c r="AX89" s="75"/>
      <c r="AY89" s="75"/>
      <c r="AZ89" s="75"/>
      <c r="BA89" s="75"/>
      <c r="BB89" s="75"/>
      <c r="BC89" s="97"/>
      <c r="BD89" s="11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75"/>
      <c r="BV89" s="75"/>
      <c r="BW89" s="75"/>
      <c r="BX89" s="75"/>
      <c r="BY89" s="75"/>
      <c r="BZ89" s="97"/>
    </row>
    <row r="90" spans="2:78" ht="15" customHeight="1">
      <c r="B90" s="175">
        <v>25</v>
      </c>
      <c r="C90" s="175"/>
      <c r="D90" s="11" t="s">
        <v>967</v>
      </c>
      <c r="E90" s="12"/>
      <c r="F90" s="12"/>
      <c r="G90" s="12"/>
      <c r="H90" s="12"/>
      <c r="I90" s="12"/>
      <c r="J90" s="12"/>
      <c r="K90" s="12"/>
      <c r="L90" s="12"/>
      <c r="M90" s="12"/>
      <c r="N90" s="75"/>
      <c r="O90" s="75"/>
      <c r="P90" s="75"/>
      <c r="Q90" s="75"/>
      <c r="R90" s="75"/>
      <c r="S90" s="75"/>
      <c r="T90" s="97"/>
      <c r="U90" s="11" t="s">
        <v>992</v>
      </c>
      <c r="V90" s="12"/>
      <c r="W90" s="12"/>
      <c r="X90" s="12"/>
      <c r="Y90" s="11" t="s">
        <v>1000</v>
      </c>
      <c r="Z90" s="12"/>
      <c r="AA90" s="12"/>
      <c r="AB90" s="12"/>
      <c r="AC90" s="12"/>
      <c r="AD90" s="12"/>
      <c r="AE90" s="12"/>
      <c r="AF90" s="75"/>
      <c r="AG90" s="75"/>
      <c r="AH90" s="75"/>
      <c r="AI90" s="75"/>
      <c r="AJ90" s="75"/>
      <c r="AK90" s="75"/>
      <c r="AL90" s="75"/>
      <c r="AM90" s="75"/>
      <c r="AN90" s="75"/>
      <c r="AO90" s="97"/>
      <c r="AP90" s="11" t="s">
        <v>946</v>
      </c>
      <c r="AQ90" s="12"/>
      <c r="AR90" s="12"/>
      <c r="AS90" s="12"/>
      <c r="AT90" s="12"/>
      <c r="AU90" s="12"/>
      <c r="AV90" s="12"/>
      <c r="AW90" s="75"/>
      <c r="AX90" s="75"/>
      <c r="AY90" s="75"/>
      <c r="AZ90" s="75"/>
      <c r="BA90" s="75"/>
      <c r="BB90" s="75"/>
      <c r="BC90" s="97"/>
      <c r="BD90" s="11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75"/>
      <c r="BV90" s="75"/>
      <c r="BW90" s="75"/>
      <c r="BX90" s="75"/>
      <c r="BY90" s="75"/>
      <c r="BZ90" s="97"/>
    </row>
    <row r="91" spans="2:78" ht="15" customHeight="1">
      <c r="B91" s="175">
        <v>26</v>
      </c>
      <c r="C91" s="175"/>
      <c r="D91" s="119" t="s">
        <v>968</v>
      </c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97"/>
      <c r="U91" s="119" t="s">
        <v>993</v>
      </c>
      <c r="V91" s="75"/>
      <c r="W91" s="75"/>
      <c r="X91" s="75"/>
      <c r="Y91" s="11" t="s">
        <v>1000</v>
      </c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L91" s="75"/>
      <c r="AM91" s="75"/>
      <c r="AN91" s="75"/>
      <c r="AO91" s="97"/>
      <c r="AP91" s="119" t="s">
        <v>947</v>
      </c>
      <c r="AQ91" s="75"/>
      <c r="AR91" s="75"/>
      <c r="AS91" s="75"/>
      <c r="AT91" s="75"/>
      <c r="AU91" s="75"/>
      <c r="AV91" s="75"/>
      <c r="AW91" s="75"/>
      <c r="AX91" s="75"/>
      <c r="AY91" s="75"/>
      <c r="AZ91" s="75"/>
      <c r="BA91" s="75"/>
      <c r="BB91" s="75"/>
      <c r="BC91" s="97"/>
      <c r="BD91" s="119"/>
      <c r="BE91" s="75"/>
      <c r="BF91" s="75"/>
      <c r="BG91" s="75"/>
      <c r="BH91" s="75"/>
      <c r="BI91" s="75"/>
      <c r="BJ91" s="75"/>
      <c r="BK91" s="75"/>
      <c r="BL91" s="75"/>
      <c r="BM91" s="75"/>
      <c r="BN91" s="75"/>
      <c r="BO91" s="75"/>
      <c r="BP91" s="75"/>
      <c r="BQ91" s="75"/>
      <c r="BR91" s="75"/>
      <c r="BS91" s="75"/>
      <c r="BT91" s="75"/>
      <c r="BU91" s="75"/>
      <c r="BV91" s="75"/>
      <c r="BW91" s="75"/>
      <c r="BX91" s="75"/>
      <c r="BY91" s="75"/>
      <c r="BZ91" s="97"/>
    </row>
    <row r="92" spans="2:78" ht="15" customHeight="1">
      <c r="B92" s="175">
        <v>27</v>
      </c>
      <c r="C92" s="175"/>
      <c r="D92" s="119" t="s">
        <v>969</v>
      </c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97"/>
      <c r="U92" s="119" t="s">
        <v>994</v>
      </c>
      <c r="V92" s="75"/>
      <c r="W92" s="75"/>
      <c r="X92" s="75"/>
      <c r="Y92" s="11" t="s">
        <v>1000</v>
      </c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97"/>
      <c r="AP92" s="119" t="s">
        <v>948</v>
      </c>
      <c r="AQ92" s="75"/>
      <c r="AR92" s="75"/>
      <c r="AS92" s="75"/>
      <c r="AT92" s="75"/>
      <c r="AU92" s="75"/>
      <c r="AV92" s="75"/>
      <c r="AW92" s="75"/>
      <c r="AX92" s="75"/>
      <c r="AY92" s="75"/>
      <c r="AZ92" s="75"/>
      <c r="BA92" s="75"/>
      <c r="BB92" s="75"/>
      <c r="BC92" s="97"/>
      <c r="BD92" s="119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75"/>
      <c r="BR92" s="75"/>
      <c r="BS92" s="75"/>
      <c r="BT92" s="75"/>
      <c r="BU92" s="75"/>
      <c r="BV92" s="75"/>
      <c r="BW92" s="75"/>
      <c r="BX92" s="75"/>
      <c r="BY92" s="75"/>
      <c r="BZ92" s="97"/>
    </row>
    <row r="93" spans="2:78" ht="15" customHeight="1">
      <c r="Y93" s="8"/>
    </row>
    <row r="95" spans="2:78" ht="15" customHeight="1">
      <c r="B95" s="187" t="s">
        <v>66</v>
      </c>
      <c r="C95" s="188"/>
      <c r="D95" s="188"/>
      <c r="E95" s="188"/>
      <c r="F95" s="188"/>
      <c r="G95" s="188"/>
      <c r="H95" s="188"/>
      <c r="I95" s="188"/>
      <c r="J95" s="188"/>
      <c r="K95" s="188"/>
      <c r="L95" s="189"/>
      <c r="M95" s="213" t="s">
        <v>464</v>
      </c>
      <c r="N95" s="214"/>
      <c r="O95" s="214"/>
      <c r="P95" s="214"/>
      <c r="Q95" s="214"/>
      <c r="R95" s="214"/>
      <c r="S95" s="214"/>
      <c r="T95" s="214"/>
      <c r="U95" s="214"/>
      <c r="V95" s="214"/>
      <c r="W95" s="214"/>
      <c r="X95" s="214"/>
      <c r="Y95" s="214"/>
      <c r="Z95" s="214"/>
      <c r="AA95" s="214"/>
      <c r="AB95" s="214"/>
      <c r="AC95" s="214"/>
      <c r="AD95" s="214"/>
      <c r="AE95" s="214"/>
      <c r="AF95" s="214"/>
      <c r="AG95" s="215"/>
    </row>
    <row r="96" spans="2:78" ht="15" customHeight="1">
      <c r="B96" s="194" t="s">
        <v>67</v>
      </c>
      <c r="C96" s="195"/>
      <c r="D96" s="195"/>
      <c r="E96" s="195"/>
      <c r="F96" s="195"/>
      <c r="G96" s="195"/>
      <c r="H96" s="195"/>
      <c r="I96" s="195"/>
      <c r="J96" s="195"/>
      <c r="K96" s="195"/>
      <c r="L96" s="196"/>
      <c r="M96" s="218" t="s">
        <v>1144</v>
      </c>
      <c r="N96" s="216"/>
      <c r="O96" s="216"/>
      <c r="P96" s="216"/>
      <c r="Q96" s="216"/>
      <c r="R96" s="216"/>
      <c r="S96" s="216"/>
      <c r="T96" s="216"/>
      <c r="U96" s="216"/>
      <c r="V96" s="216"/>
      <c r="W96" s="216"/>
      <c r="X96" s="216"/>
      <c r="Y96" s="216"/>
      <c r="Z96" s="216"/>
      <c r="AA96" s="216"/>
      <c r="AB96" s="216"/>
      <c r="AC96" s="216"/>
      <c r="AD96" s="216"/>
      <c r="AE96" s="216"/>
      <c r="AF96" s="216"/>
      <c r="AG96" s="217"/>
    </row>
    <row r="97" spans="2:78" ht="15" customHeight="1">
      <c r="B97" s="197"/>
      <c r="C97" s="198"/>
      <c r="D97" s="198"/>
      <c r="E97" s="198"/>
      <c r="F97" s="198"/>
      <c r="G97" s="198"/>
      <c r="H97" s="198"/>
      <c r="I97" s="198"/>
      <c r="J97" s="198"/>
      <c r="K97" s="198"/>
      <c r="L97" s="199"/>
      <c r="M97" s="200" t="s">
        <v>1140</v>
      </c>
      <c r="N97" s="201"/>
      <c r="O97" s="201"/>
      <c r="P97" s="201"/>
      <c r="Q97" s="201"/>
      <c r="R97" s="201"/>
      <c r="S97" s="201"/>
      <c r="T97" s="201"/>
      <c r="U97" s="201"/>
      <c r="V97" s="201"/>
      <c r="W97" s="201"/>
      <c r="X97" s="201"/>
      <c r="Y97" s="202"/>
      <c r="Z97" s="202"/>
      <c r="AA97" s="202"/>
      <c r="AB97" s="202"/>
      <c r="AC97" s="202"/>
      <c r="AD97" s="202"/>
      <c r="AE97" s="202"/>
      <c r="AF97" s="202"/>
      <c r="AG97" s="203"/>
    </row>
    <row r="98" spans="2:78" ht="15" customHeight="1">
      <c r="B98" s="187" t="s">
        <v>84</v>
      </c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9"/>
      <c r="Y98" s="180" t="s">
        <v>85</v>
      </c>
      <c r="Z98" s="181"/>
      <c r="AA98" s="181"/>
      <c r="AB98" s="181"/>
      <c r="AC98" s="181"/>
      <c r="AD98" s="181"/>
      <c r="AE98" s="181"/>
      <c r="AF98" s="181"/>
      <c r="AG98" s="181"/>
      <c r="AH98" s="181"/>
      <c r="AI98" s="181"/>
      <c r="AJ98" s="181"/>
      <c r="AK98" s="181"/>
      <c r="AL98" s="181"/>
      <c r="AM98" s="181"/>
      <c r="AN98" s="181"/>
      <c r="AO98" s="181"/>
      <c r="AP98" s="181"/>
      <c r="AQ98" s="181"/>
      <c r="AR98" s="181"/>
      <c r="AS98" s="181"/>
      <c r="AT98" s="181"/>
      <c r="AU98" s="181"/>
      <c r="AV98" s="181"/>
      <c r="AW98" s="181"/>
      <c r="AX98" s="181"/>
      <c r="AY98" s="181"/>
      <c r="AZ98" s="181"/>
      <c r="BA98" s="181"/>
      <c r="BB98" s="181"/>
      <c r="BC98" s="181"/>
      <c r="BD98" s="181"/>
      <c r="BE98" s="181"/>
      <c r="BF98" s="181"/>
      <c r="BG98" s="181"/>
      <c r="BH98" s="181"/>
      <c r="BI98" s="181"/>
      <c r="BJ98" s="181"/>
      <c r="BK98" s="181"/>
      <c r="BL98" s="181"/>
      <c r="BM98" s="181"/>
      <c r="BN98" s="181"/>
      <c r="BO98" s="181"/>
      <c r="BP98" s="181"/>
      <c r="BQ98" s="181"/>
      <c r="BR98" s="181"/>
      <c r="BS98" s="181"/>
      <c r="BT98" s="181"/>
      <c r="BU98" s="181"/>
      <c r="BV98" s="181"/>
      <c r="BW98" s="181"/>
      <c r="BX98" s="181"/>
      <c r="BY98" s="181"/>
      <c r="BZ98" s="182"/>
    </row>
    <row r="99" spans="2:78" ht="15" customHeight="1">
      <c r="B99" s="190" t="s">
        <v>0</v>
      </c>
      <c r="C99" s="190"/>
      <c r="D99" s="191" t="s">
        <v>39</v>
      </c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3"/>
      <c r="U99" s="41" t="s">
        <v>68</v>
      </c>
      <c r="V99" s="42"/>
      <c r="W99" s="42"/>
      <c r="X99" s="42"/>
      <c r="Y99" s="186" t="s">
        <v>64</v>
      </c>
      <c r="Z99" s="186"/>
      <c r="AA99" s="186"/>
      <c r="AB99" s="186"/>
      <c r="AC99" s="186"/>
      <c r="AD99" s="186"/>
      <c r="AE99" s="186"/>
      <c r="AF99" s="186"/>
      <c r="AG99" s="186"/>
      <c r="AH99" s="186"/>
      <c r="AI99" s="186"/>
      <c r="AJ99" s="186"/>
      <c r="AK99" s="186"/>
      <c r="AL99" s="186"/>
      <c r="AM99" s="186"/>
      <c r="AN99" s="186"/>
      <c r="AO99" s="186"/>
      <c r="AP99" s="186" t="s">
        <v>65</v>
      </c>
      <c r="AQ99" s="186"/>
      <c r="AR99" s="186"/>
      <c r="AS99" s="186"/>
      <c r="AT99" s="186"/>
      <c r="AU99" s="186"/>
      <c r="AV99" s="186"/>
      <c r="AW99" s="186"/>
      <c r="AX99" s="186"/>
      <c r="AY99" s="186"/>
      <c r="AZ99" s="186"/>
      <c r="BA99" s="186"/>
      <c r="BB99" s="186"/>
      <c r="BC99" s="186"/>
      <c r="BD99" s="186" t="s">
        <v>86</v>
      </c>
      <c r="BE99" s="186"/>
      <c r="BF99" s="186"/>
      <c r="BG99" s="186"/>
      <c r="BH99" s="186"/>
      <c r="BI99" s="186"/>
      <c r="BJ99" s="186"/>
      <c r="BK99" s="186"/>
      <c r="BL99" s="186"/>
      <c r="BM99" s="186"/>
      <c r="BN99" s="186"/>
      <c r="BO99" s="186"/>
      <c r="BP99" s="186"/>
      <c r="BQ99" s="186"/>
      <c r="BR99" s="186"/>
      <c r="BS99" s="186"/>
      <c r="BT99" s="186"/>
      <c r="BU99" s="186"/>
      <c r="BV99" s="186"/>
      <c r="BW99" s="186"/>
      <c r="BX99" s="186"/>
      <c r="BY99" s="186"/>
      <c r="BZ99" s="186"/>
    </row>
    <row r="100" spans="2:78" ht="15" customHeight="1">
      <c r="B100" s="175">
        <v>1</v>
      </c>
      <c r="C100" s="175"/>
      <c r="D100" s="11" t="s">
        <v>38</v>
      </c>
      <c r="E100" s="12"/>
      <c r="F100" s="12"/>
      <c r="G100" s="12"/>
      <c r="H100" s="12"/>
      <c r="I100" s="12"/>
      <c r="J100" s="12"/>
      <c r="K100" s="12"/>
      <c r="L100" s="12"/>
      <c r="M100" s="12"/>
      <c r="N100" s="75"/>
      <c r="O100" s="75"/>
      <c r="P100" s="75"/>
      <c r="Q100" s="75"/>
      <c r="R100" s="75"/>
      <c r="S100" s="75"/>
      <c r="T100" s="97"/>
      <c r="U100" s="11" t="s">
        <v>1013</v>
      </c>
      <c r="V100" s="12"/>
      <c r="W100" s="12"/>
      <c r="X100" s="12"/>
      <c r="Y100" s="11"/>
      <c r="Z100" s="12"/>
      <c r="AA100" s="12"/>
      <c r="AB100" s="12"/>
      <c r="AC100" s="12"/>
      <c r="AD100" s="12"/>
      <c r="AE100" s="12"/>
      <c r="AF100" s="75"/>
      <c r="AG100" s="75"/>
      <c r="AH100" s="75"/>
      <c r="AI100" s="75"/>
      <c r="AJ100" s="75"/>
      <c r="AK100" s="75"/>
      <c r="AL100" s="75"/>
      <c r="AM100" s="75"/>
      <c r="AN100" s="75"/>
      <c r="AO100" s="97"/>
      <c r="AP100" s="11"/>
      <c r="AQ100" s="12"/>
      <c r="AR100" s="12"/>
      <c r="AS100" s="12"/>
      <c r="AT100" s="12"/>
      <c r="AU100" s="12"/>
      <c r="AV100" s="12"/>
      <c r="AW100" s="75"/>
      <c r="AX100" s="75"/>
      <c r="AY100" s="75"/>
      <c r="AZ100" s="75"/>
      <c r="BA100" s="75"/>
      <c r="BB100" s="75"/>
      <c r="BC100" s="97"/>
      <c r="BD100" s="11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75"/>
      <c r="BV100" s="75"/>
      <c r="BW100" s="75"/>
      <c r="BX100" s="75"/>
      <c r="BY100" s="75"/>
      <c r="BZ100" s="97"/>
    </row>
    <row r="101" spans="2:78" ht="15" customHeight="1">
      <c r="B101" s="175">
        <v>2</v>
      </c>
      <c r="C101" s="175"/>
      <c r="D101" s="11" t="s">
        <v>350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75"/>
      <c r="O101" s="75"/>
      <c r="P101" s="75"/>
      <c r="Q101" s="75"/>
      <c r="R101" s="75"/>
      <c r="S101" s="75"/>
      <c r="T101" s="97"/>
      <c r="U101" s="11" t="s">
        <v>970</v>
      </c>
      <c r="V101" s="12"/>
      <c r="W101" s="12"/>
      <c r="X101" s="12"/>
      <c r="Y101" s="11" t="s">
        <v>1143</v>
      </c>
      <c r="Z101" s="12"/>
      <c r="AA101" s="12"/>
      <c r="AB101" s="12"/>
      <c r="AC101" s="12"/>
      <c r="AD101" s="12"/>
      <c r="AE101" s="12"/>
      <c r="AF101" s="75"/>
      <c r="AG101" s="75"/>
      <c r="AH101" s="75"/>
      <c r="AI101" s="75"/>
      <c r="AJ101" s="75"/>
      <c r="AK101" s="75"/>
      <c r="AL101" s="75"/>
      <c r="AM101" s="75"/>
      <c r="AN101" s="75"/>
      <c r="AO101" s="97"/>
      <c r="AP101" s="11" t="s">
        <v>350</v>
      </c>
      <c r="AQ101" s="12"/>
      <c r="AR101" s="12"/>
      <c r="AS101" s="12"/>
      <c r="AT101" s="12"/>
      <c r="AU101" s="12"/>
      <c r="AV101" s="12"/>
      <c r="AW101" s="75"/>
      <c r="AX101" s="75"/>
      <c r="AY101" s="75"/>
      <c r="AZ101" s="75"/>
      <c r="BA101" s="75"/>
      <c r="BB101" s="75"/>
      <c r="BC101" s="97"/>
      <c r="BD101" s="135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75"/>
      <c r="BV101" s="75"/>
      <c r="BW101" s="75"/>
      <c r="BX101" s="75"/>
      <c r="BY101" s="75"/>
      <c r="BZ101" s="97"/>
    </row>
    <row r="102" spans="2:78" ht="15" customHeight="1">
      <c r="B102" s="175">
        <v>3</v>
      </c>
      <c r="C102" s="175"/>
      <c r="D102" s="11" t="s">
        <v>351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75"/>
      <c r="O102" s="75"/>
      <c r="P102" s="75"/>
      <c r="Q102" s="75"/>
      <c r="R102" s="75"/>
      <c r="S102" s="75"/>
      <c r="T102" s="97"/>
      <c r="U102" s="11" t="s">
        <v>971</v>
      </c>
      <c r="V102" s="12"/>
      <c r="W102" s="12"/>
      <c r="X102" s="12"/>
      <c r="Y102" s="11" t="s">
        <v>1143</v>
      </c>
      <c r="Z102" s="12"/>
      <c r="AA102" s="12"/>
      <c r="AB102" s="12"/>
      <c r="AC102" s="12"/>
      <c r="AD102" s="12"/>
      <c r="AE102" s="12"/>
      <c r="AF102" s="75"/>
      <c r="AG102" s="75"/>
      <c r="AH102" s="75"/>
      <c r="AI102" s="75"/>
      <c r="AJ102" s="75"/>
      <c r="AK102" s="75"/>
      <c r="AL102" s="75"/>
      <c r="AM102" s="75"/>
      <c r="AN102" s="75"/>
      <c r="AO102" s="97"/>
      <c r="AP102" s="11" t="s">
        <v>351</v>
      </c>
      <c r="AQ102" s="12"/>
      <c r="AR102" s="12"/>
      <c r="AS102" s="12"/>
      <c r="AT102" s="12"/>
      <c r="AU102" s="12"/>
      <c r="AV102" s="12"/>
      <c r="AW102" s="75"/>
      <c r="AX102" s="75"/>
      <c r="AY102" s="75"/>
      <c r="AZ102" s="75"/>
      <c r="BA102" s="75"/>
      <c r="BB102" s="75"/>
      <c r="BC102" s="97"/>
      <c r="BD102" s="121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75"/>
      <c r="BV102" s="75"/>
      <c r="BW102" s="75"/>
      <c r="BX102" s="75"/>
      <c r="BY102" s="75"/>
      <c r="BZ102" s="97"/>
    </row>
    <row r="103" spans="2:78" ht="15" customHeight="1">
      <c r="B103" s="175">
        <v>4</v>
      </c>
      <c r="C103" s="175"/>
      <c r="D103" s="11" t="s">
        <v>352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75"/>
      <c r="O103" s="75"/>
      <c r="P103" s="75"/>
      <c r="Q103" s="75"/>
      <c r="R103" s="75"/>
      <c r="S103" s="75"/>
      <c r="T103" s="97"/>
      <c r="U103" s="11" t="s">
        <v>972</v>
      </c>
      <c r="V103" s="12"/>
      <c r="W103" s="12"/>
      <c r="X103" s="12"/>
      <c r="Y103" s="11" t="s">
        <v>1143</v>
      </c>
      <c r="Z103" s="12"/>
      <c r="AA103" s="12"/>
      <c r="AB103" s="12"/>
      <c r="AC103" s="12"/>
      <c r="AD103" s="12"/>
      <c r="AE103" s="12"/>
      <c r="AF103" s="75"/>
      <c r="AG103" s="75"/>
      <c r="AH103" s="75"/>
      <c r="AI103" s="75"/>
      <c r="AJ103" s="75"/>
      <c r="AK103" s="75"/>
      <c r="AL103" s="75"/>
      <c r="AM103" s="75"/>
      <c r="AN103" s="75"/>
      <c r="AO103" s="97"/>
      <c r="AP103" s="11" t="s">
        <v>352</v>
      </c>
      <c r="AQ103" s="12"/>
      <c r="AR103" s="12"/>
      <c r="AS103" s="12"/>
      <c r="AT103" s="12"/>
      <c r="AU103" s="12"/>
      <c r="AV103" s="12"/>
      <c r="AW103" s="75"/>
      <c r="AX103" s="75"/>
      <c r="AY103" s="75"/>
      <c r="AZ103" s="75"/>
      <c r="BA103" s="75"/>
      <c r="BB103" s="75"/>
      <c r="BC103" s="97"/>
      <c r="BD103" s="121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75"/>
      <c r="BV103" s="75"/>
      <c r="BW103" s="75"/>
      <c r="BX103" s="75"/>
      <c r="BY103" s="75"/>
      <c r="BZ103" s="97"/>
    </row>
    <row r="104" spans="2:78" ht="15" customHeight="1">
      <c r="B104" s="175">
        <v>5</v>
      </c>
      <c r="C104" s="175"/>
      <c r="D104" s="11" t="s">
        <v>353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75"/>
      <c r="O104" s="75"/>
      <c r="P104" s="75"/>
      <c r="Q104" s="75"/>
      <c r="R104" s="75"/>
      <c r="S104" s="75"/>
      <c r="T104" s="97"/>
      <c r="U104" s="11" t="s">
        <v>973</v>
      </c>
      <c r="V104" s="12"/>
      <c r="W104" s="12"/>
      <c r="X104" s="12"/>
      <c r="Y104" s="11" t="s">
        <v>271</v>
      </c>
      <c r="Z104" s="12"/>
      <c r="AA104" s="12"/>
      <c r="AB104" s="12"/>
      <c r="AC104" s="12"/>
      <c r="AD104" s="12"/>
      <c r="AE104" s="12"/>
      <c r="AF104" s="75"/>
      <c r="AG104" s="75"/>
      <c r="AH104" s="75"/>
      <c r="AI104" s="75"/>
      <c r="AJ104" s="75"/>
      <c r="AK104" s="75"/>
      <c r="AL104" s="75"/>
      <c r="AM104" s="75"/>
      <c r="AN104" s="75"/>
      <c r="AO104" s="97"/>
      <c r="AP104" s="11" t="s">
        <v>1150</v>
      </c>
      <c r="AQ104" s="12"/>
      <c r="AR104" s="12"/>
      <c r="AS104" s="12"/>
      <c r="AT104" s="12"/>
      <c r="AU104" s="12"/>
      <c r="AV104" s="12"/>
      <c r="AW104" s="75"/>
      <c r="AX104" s="75"/>
      <c r="AY104" s="75"/>
      <c r="AZ104" s="75"/>
      <c r="BA104" s="75"/>
      <c r="BB104" s="75"/>
      <c r="BC104" s="97"/>
      <c r="BD104" s="11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75"/>
      <c r="BV104" s="75"/>
      <c r="BW104" s="75"/>
      <c r="BX104" s="75"/>
      <c r="BY104" s="75"/>
      <c r="BZ104" s="97"/>
    </row>
    <row r="105" spans="2:78" ht="15" customHeight="1">
      <c r="B105" s="175">
        <v>6</v>
      </c>
      <c r="C105" s="175"/>
      <c r="D105" s="11" t="s">
        <v>354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75"/>
      <c r="O105" s="75"/>
      <c r="P105" s="75"/>
      <c r="Q105" s="75"/>
      <c r="R105" s="75"/>
      <c r="S105" s="75"/>
      <c r="T105" s="97"/>
      <c r="U105" s="11" t="s">
        <v>974</v>
      </c>
      <c r="V105" s="12"/>
      <c r="W105" s="12"/>
      <c r="X105" s="12"/>
      <c r="Y105" s="11"/>
      <c r="Z105" s="12"/>
      <c r="AA105" s="12"/>
      <c r="AB105" s="12"/>
      <c r="AC105" s="12"/>
      <c r="AD105" s="12"/>
      <c r="AE105" s="12"/>
      <c r="AF105" s="75"/>
      <c r="AG105" s="75"/>
      <c r="AH105" s="75"/>
      <c r="AI105" s="75"/>
      <c r="AJ105" s="75"/>
      <c r="AK105" s="75"/>
      <c r="AL105" s="75"/>
      <c r="AM105" s="75"/>
      <c r="AN105" s="75"/>
      <c r="AO105" s="97"/>
      <c r="AP105" s="11"/>
      <c r="AQ105" s="12"/>
      <c r="AR105" s="12"/>
      <c r="AS105" s="12"/>
      <c r="AT105" s="12"/>
      <c r="AU105" s="12"/>
      <c r="AV105" s="12"/>
      <c r="AW105" s="75"/>
      <c r="AX105" s="75"/>
      <c r="AY105" s="75"/>
      <c r="AZ105" s="75"/>
      <c r="BA105" s="75"/>
      <c r="BB105" s="75"/>
      <c r="BC105" s="97"/>
      <c r="BD105" s="11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75"/>
      <c r="BV105" s="75"/>
      <c r="BW105" s="75"/>
      <c r="BX105" s="75"/>
      <c r="BY105" s="75"/>
      <c r="BZ105" s="97"/>
    </row>
    <row r="106" spans="2:78" ht="15" customHeight="1">
      <c r="B106" s="175">
        <v>7</v>
      </c>
      <c r="C106" s="175"/>
      <c r="D106" s="12" t="s">
        <v>1141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75"/>
      <c r="O106" s="75"/>
      <c r="P106" s="75"/>
      <c r="Q106" s="75"/>
      <c r="R106" s="75"/>
      <c r="S106" s="75"/>
      <c r="T106" s="75"/>
      <c r="U106" s="11" t="s">
        <v>975</v>
      </c>
      <c r="V106" s="12"/>
      <c r="W106" s="12"/>
      <c r="X106" s="12"/>
      <c r="Y106" s="11"/>
      <c r="Z106" s="12"/>
      <c r="AA106" s="12"/>
      <c r="AB106" s="12"/>
      <c r="AC106" s="12"/>
      <c r="AD106" s="12"/>
      <c r="AE106" s="12"/>
      <c r="AF106" s="75"/>
      <c r="AG106" s="75"/>
      <c r="AH106" s="75"/>
      <c r="AI106" s="75"/>
      <c r="AJ106" s="75"/>
      <c r="AK106" s="75"/>
      <c r="AL106" s="75"/>
      <c r="AM106" s="75"/>
      <c r="AN106" s="75"/>
      <c r="AO106" s="97"/>
      <c r="AP106" s="11"/>
      <c r="AQ106" s="12"/>
      <c r="AR106" s="12"/>
      <c r="AS106" s="12"/>
      <c r="AT106" s="12"/>
      <c r="AU106" s="12"/>
      <c r="AV106" s="12"/>
      <c r="AW106" s="75"/>
      <c r="AX106" s="75"/>
      <c r="AY106" s="75"/>
      <c r="AZ106" s="75"/>
      <c r="BA106" s="75"/>
      <c r="BB106" s="75"/>
      <c r="BC106" s="97"/>
      <c r="BD106" s="11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75"/>
      <c r="BV106" s="75"/>
      <c r="BW106" s="75"/>
      <c r="BX106" s="75"/>
      <c r="BY106" s="75"/>
      <c r="BZ106" s="97"/>
    </row>
    <row r="107" spans="2:78" ht="15" customHeight="1">
      <c r="B107" s="175">
        <v>8</v>
      </c>
      <c r="C107" s="175"/>
      <c r="D107" s="12" t="s">
        <v>1142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75"/>
      <c r="O107" s="75"/>
      <c r="P107" s="75"/>
      <c r="Q107" s="75"/>
      <c r="R107" s="75"/>
      <c r="S107" s="75"/>
      <c r="T107" s="75"/>
      <c r="U107" s="11" t="s">
        <v>976</v>
      </c>
      <c r="V107" s="12"/>
      <c r="W107" s="12"/>
      <c r="X107" s="12"/>
      <c r="Y107" s="11"/>
      <c r="Z107" s="12"/>
      <c r="AA107" s="12"/>
      <c r="AB107" s="12"/>
      <c r="AC107" s="12"/>
      <c r="AD107" s="12"/>
      <c r="AE107" s="12"/>
      <c r="AF107" s="75"/>
      <c r="AG107" s="75"/>
      <c r="AH107" s="75"/>
      <c r="AI107" s="75"/>
      <c r="AJ107" s="75"/>
      <c r="AK107" s="75"/>
      <c r="AL107" s="75"/>
      <c r="AM107" s="75"/>
      <c r="AN107" s="75"/>
      <c r="AO107" s="97"/>
      <c r="AP107" s="11"/>
      <c r="AQ107" s="12"/>
      <c r="AR107" s="12"/>
      <c r="AS107" s="12"/>
      <c r="AT107" s="12"/>
      <c r="AU107" s="12"/>
      <c r="AV107" s="12"/>
      <c r="AW107" s="75"/>
      <c r="AX107" s="75"/>
      <c r="AY107" s="75"/>
      <c r="AZ107" s="75"/>
      <c r="BA107" s="75"/>
      <c r="BB107" s="75"/>
      <c r="BC107" s="97"/>
      <c r="BD107" s="11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75"/>
      <c r="BV107" s="75"/>
      <c r="BW107" s="75"/>
      <c r="BX107" s="75"/>
      <c r="BY107" s="75"/>
      <c r="BZ107" s="97"/>
    </row>
    <row r="108" spans="2:78" ht="15" customHeight="1">
      <c r="B108" s="175">
        <v>9</v>
      </c>
      <c r="C108" s="175"/>
      <c r="D108" s="12" t="s">
        <v>356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75"/>
      <c r="O108" s="75"/>
      <c r="P108" s="75"/>
      <c r="Q108" s="75"/>
      <c r="R108" s="75"/>
      <c r="S108" s="75"/>
      <c r="T108" s="75"/>
      <c r="U108" s="11" t="s">
        <v>977</v>
      </c>
      <c r="V108" s="12"/>
      <c r="W108" s="12"/>
      <c r="X108" s="12"/>
      <c r="Y108" s="11"/>
      <c r="Z108" s="12"/>
      <c r="AA108" s="12"/>
      <c r="AB108" s="12"/>
      <c r="AC108" s="12"/>
      <c r="AD108" s="12"/>
      <c r="AE108" s="12"/>
      <c r="AF108" s="75"/>
      <c r="AG108" s="75"/>
      <c r="AH108" s="75"/>
      <c r="AI108" s="75"/>
      <c r="AJ108" s="75"/>
      <c r="AK108" s="75"/>
      <c r="AL108" s="75"/>
      <c r="AM108" s="75"/>
      <c r="AN108" s="75"/>
      <c r="AO108" s="97"/>
      <c r="AP108" s="11"/>
      <c r="AQ108" s="12"/>
      <c r="AR108" s="12"/>
      <c r="AS108" s="12"/>
      <c r="AT108" s="12"/>
      <c r="AU108" s="12"/>
      <c r="AV108" s="12"/>
      <c r="AW108" s="75"/>
      <c r="AX108" s="75"/>
      <c r="AY108" s="75"/>
      <c r="AZ108" s="75"/>
      <c r="BA108" s="75"/>
      <c r="BB108" s="75"/>
      <c r="BC108" s="97"/>
      <c r="BD108" s="11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75"/>
      <c r="BV108" s="75"/>
      <c r="BW108" s="75"/>
      <c r="BX108" s="75"/>
      <c r="BY108" s="75"/>
      <c r="BZ108" s="97"/>
    </row>
    <row r="109" spans="2:78" ht="15" customHeight="1">
      <c r="D109" s="8"/>
      <c r="E109" s="8"/>
      <c r="F109" s="8"/>
      <c r="G109" s="8"/>
      <c r="H109" s="8"/>
      <c r="I109" s="8"/>
      <c r="J109" s="8"/>
      <c r="K109" s="8"/>
      <c r="L109" s="8"/>
      <c r="M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P109" s="8"/>
      <c r="AQ109" s="8"/>
      <c r="AR109" s="8"/>
      <c r="AS109" s="8"/>
      <c r="AT109" s="8"/>
      <c r="AU109" s="8"/>
      <c r="AV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</row>
    <row r="112" spans="2:78" ht="15" customHeight="1">
      <c r="B112" s="187" t="s">
        <v>66</v>
      </c>
      <c r="C112" s="188"/>
      <c r="D112" s="188"/>
      <c r="E112" s="188"/>
      <c r="F112" s="188"/>
      <c r="G112" s="188"/>
      <c r="H112" s="188"/>
      <c r="I112" s="188"/>
      <c r="J112" s="188"/>
      <c r="K112" s="188"/>
      <c r="L112" s="189"/>
      <c r="M112" s="213" t="s">
        <v>1082</v>
      </c>
      <c r="N112" s="214"/>
      <c r="O112" s="214"/>
      <c r="P112" s="214"/>
      <c r="Q112" s="214"/>
      <c r="R112" s="214"/>
      <c r="S112" s="214"/>
      <c r="T112" s="214"/>
      <c r="U112" s="214"/>
      <c r="V112" s="214"/>
      <c r="W112" s="214"/>
      <c r="X112" s="214"/>
      <c r="Y112" s="214"/>
      <c r="Z112" s="214"/>
      <c r="AA112" s="214"/>
      <c r="AB112" s="214"/>
      <c r="AC112" s="214"/>
      <c r="AD112" s="214"/>
      <c r="AE112" s="214"/>
      <c r="AF112" s="214"/>
      <c r="AG112" s="215"/>
    </row>
    <row r="113" spans="2:78" ht="15" customHeight="1">
      <c r="B113" s="194" t="s">
        <v>67</v>
      </c>
      <c r="C113" s="195"/>
      <c r="D113" s="195"/>
      <c r="E113" s="195"/>
      <c r="F113" s="195"/>
      <c r="G113" s="195"/>
      <c r="H113" s="195"/>
      <c r="I113" s="195"/>
      <c r="J113" s="195"/>
      <c r="K113" s="195"/>
      <c r="L113" s="196"/>
      <c r="M113" s="216" t="s">
        <v>1003</v>
      </c>
      <c r="N113" s="216"/>
      <c r="O113" s="216"/>
      <c r="P113" s="216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  <c r="AA113" s="216"/>
      <c r="AB113" s="216"/>
      <c r="AC113" s="216"/>
      <c r="AD113" s="216"/>
      <c r="AE113" s="216"/>
      <c r="AF113" s="216"/>
      <c r="AG113" s="217"/>
    </row>
    <row r="114" spans="2:78" ht="15" customHeight="1">
      <c r="B114" s="204"/>
      <c r="C114" s="205"/>
      <c r="D114" s="205"/>
      <c r="E114" s="205"/>
      <c r="F114" s="205"/>
      <c r="G114" s="205"/>
      <c r="H114" s="205"/>
      <c r="I114" s="205"/>
      <c r="J114" s="205"/>
      <c r="K114" s="205"/>
      <c r="L114" s="206"/>
      <c r="M114" s="8" t="s">
        <v>1063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23"/>
    </row>
    <row r="115" spans="2:78" ht="15" customHeight="1">
      <c r="B115" s="204"/>
      <c r="C115" s="205"/>
      <c r="D115" s="205"/>
      <c r="E115" s="205"/>
      <c r="F115" s="205"/>
      <c r="G115" s="205"/>
      <c r="H115" s="205"/>
      <c r="I115" s="205"/>
      <c r="J115" s="205"/>
      <c r="K115" s="205"/>
      <c r="L115" s="206"/>
      <c r="M115" s="8" t="s">
        <v>1064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23"/>
    </row>
    <row r="116" spans="2:78" ht="15" customHeight="1">
      <c r="B116" s="204"/>
      <c r="C116" s="205"/>
      <c r="D116" s="205"/>
      <c r="E116" s="205"/>
      <c r="F116" s="205"/>
      <c r="G116" s="205"/>
      <c r="H116" s="205"/>
      <c r="I116" s="205"/>
      <c r="J116" s="205"/>
      <c r="K116" s="205"/>
      <c r="L116" s="206"/>
      <c r="M116" s="202" t="s">
        <v>1081</v>
      </c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3"/>
    </row>
    <row r="117" spans="2:78" ht="15" customHeight="1">
      <c r="B117" s="197"/>
      <c r="C117" s="198"/>
      <c r="D117" s="198"/>
      <c r="E117" s="198"/>
      <c r="F117" s="198"/>
      <c r="G117" s="198"/>
      <c r="H117" s="198"/>
      <c r="I117" s="198"/>
      <c r="J117" s="198"/>
      <c r="K117" s="198"/>
      <c r="L117" s="199"/>
      <c r="M117" s="200" t="s">
        <v>1146</v>
      </c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2"/>
      <c r="Z117" s="202"/>
      <c r="AA117" s="202"/>
      <c r="AB117" s="202"/>
      <c r="AC117" s="202"/>
      <c r="AD117" s="202"/>
      <c r="AE117" s="202"/>
      <c r="AF117" s="202"/>
      <c r="AG117" s="203"/>
    </row>
    <row r="118" spans="2:78" ht="15" customHeight="1">
      <c r="B118" s="187" t="s">
        <v>84</v>
      </c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9"/>
      <c r="Y118" s="180" t="s">
        <v>85</v>
      </c>
      <c r="Z118" s="181"/>
      <c r="AA118" s="181"/>
      <c r="AB118" s="181"/>
      <c r="AC118" s="181"/>
      <c r="AD118" s="181"/>
      <c r="AE118" s="181"/>
      <c r="AF118" s="181"/>
      <c r="AG118" s="181"/>
      <c r="AH118" s="181"/>
      <c r="AI118" s="181"/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181"/>
      <c r="AW118" s="181"/>
      <c r="AX118" s="181"/>
      <c r="AY118" s="181"/>
      <c r="AZ118" s="181"/>
      <c r="BA118" s="181"/>
      <c r="BB118" s="181"/>
      <c r="BC118" s="181"/>
      <c r="BD118" s="181"/>
      <c r="BE118" s="181"/>
      <c r="BF118" s="181"/>
      <c r="BG118" s="181"/>
      <c r="BH118" s="181"/>
      <c r="BI118" s="181"/>
      <c r="BJ118" s="181"/>
      <c r="BK118" s="181"/>
      <c r="BL118" s="181"/>
      <c r="BM118" s="181"/>
      <c r="BN118" s="181"/>
      <c r="BO118" s="181"/>
      <c r="BP118" s="181"/>
      <c r="BQ118" s="181"/>
      <c r="BR118" s="181"/>
      <c r="BS118" s="181"/>
      <c r="BT118" s="181"/>
      <c r="BU118" s="181"/>
      <c r="BV118" s="181"/>
      <c r="BW118" s="181"/>
      <c r="BX118" s="181"/>
      <c r="BY118" s="181"/>
      <c r="BZ118" s="182"/>
    </row>
    <row r="119" spans="2:78" ht="15" customHeight="1">
      <c r="B119" s="190" t="s">
        <v>0</v>
      </c>
      <c r="C119" s="190"/>
      <c r="D119" s="191" t="s">
        <v>39</v>
      </c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3"/>
      <c r="U119" s="41" t="s">
        <v>68</v>
      </c>
      <c r="V119" s="42"/>
      <c r="W119" s="42"/>
      <c r="X119" s="42"/>
      <c r="Y119" s="180" t="s">
        <v>64</v>
      </c>
      <c r="Z119" s="181"/>
      <c r="AA119" s="181"/>
      <c r="AB119" s="181"/>
      <c r="AC119" s="181"/>
      <c r="AD119" s="181"/>
      <c r="AE119" s="181"/>
      <c r="AF119" s="181"/>
      <c r="AG119" s="181"/>
      <c r="AH119" s="181"/>
      <c r="AI119" s="181"/>
      <c r="AJ119" s="181"/>
      <c r="AK119" s="181"/>
      <c r="AL119" s="181"/>
      <c r="AM119" s="181"/>
      <c r="AN119" s="181"/>
      <c r="AO119" s="182"/>
      <c r="AP119" s="180" t="s">
        <v>65</v>
      </c>
      <c r="AQ119" s="181"/>
      <c r="AR119" s="181"/>
      <c r="AS119" s="181"/>
      <c r="AT119" s="181"/>
      <c r="AU119" s="181"/>
      <c r="AV119" s="181"/>
      <c r="AW119" s="181"/>
      <c r="AX119" s="181"/>
      <c r="AY119" s="181"/>
      <c r="AZ119" s="181"/>
      <c r="BA119" s="181"/>
      <c r="BB119" s="181"/>
      <c r="BC119" s="182"/>
      <c r="BD119" s="180" t="s">
        <v>86</v>
      </c>
      <c r="BE119" s="181"/>
      <c r="BF119" s="181"/>
      <c r="BG119" s="181"/>
      <c r="BH119" s="181"/>
      <c r="BI119" s="181"/>
      <c r="BJ119" s="181"/>
      <c r="BK119" s="181"/>
      <c r="BL119" s="181"/>
      <c r="BM119" s="181"/>
      <c r="BN119" s="181"/>
      <c r="BO119" s="181"/>
      <c r="BP119" s="181"/>
      <c r="BQ119" s="181"/>
      <c r="BR119" s="181"/>
      <c r="BS119" s="181"/>
      <c r="BT119" s="181"/>
      <c r="BU119" s="181"/>
      <c r="BV119" s="181"/>
      <c r="BW119" s="181"/>
      <c r="BX119" s="181"/>
      <c r="BY119" s="181"/>
      <c r="BZ119" s="182"/>
    </row>
    <row r="120" spans="2:78" ht="15" customHeight="1">
      <c r="B120" s="207">
        <v>1</v>
      </c>
      <c r="C120" s="208"/>
      <c r="D120" s="32" t="s">
        <v>439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101"/>
      <c r="O120" s="101"/>
      <c r="P120" s="101"/>
      <c r="Q120" s="101"/>
      <c r="R120" s="101"/>
      <c r="S120" s="101"/>
      <c r="T120" s="102"/>
      <c r="U120" s="32" t="s">
        <v>1013</v>
      </c>
      <c r="V120" s="20"/>
      <c r="W120" s="20"/>
      <c r="X120" s="20"/>
      <c r="Y120" s="139" t="s">
        <v>1067</v>
      </c>
      <c r="Z120" s="20"/>
      <c r="AA120" s="20"/>
      <c r="AB120" s="20"/>
      <c r="AC120" s="20"/>
      <c r="AD120" s="20"/>
      <c r="AE120" s="20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2"/>
      <c r="AP120" s="32"/>
      <c r="AQ120" s="20"/>
      <c r="AR120" s="20"/>
      <c r="AS120" s="20"/>
      <c r="AT120" s="20"/>
      <c r="AU120" s="20"/>
      <c r="AV120" s="20"/>
      <c r="AW120" s="101"/>
      <c r="AX120" s="101"/>
      <c r="AY120" s="101"/>
      <c r="AZ120" s="101"/>
      <c r="BA120" s="101"/>
      <c r="BB120" s="101"/>
      <c r="BC120" s="102"/>
      <c r="BD120" s="32" t="s">
        <v>1151</v>
      </c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101"/>
      <c r="BV120" s="101"/>
      <c r="BW120" s="101"/>
      <c r="BX120" s="101"/>
      <c r="BY120" s="101"/>
      <c r="BZ120" s="102"/>
    </row>
    <row r="121" spans="2:78" ht="15" customHeight="1">
      <c r="B121" s="209"/>
      <c r="C121" s="210"/>
      <c r="D121" s="38"/>
      <c r="E121" s="27"/>
      <c r="F121" s="27"/>
      <c r="G121" s="27"/>
      <c r="H121" s="27"/>
      <c r="I121" s="27"/>
      <c r="J121" s="27"/>
      <c r="K121" s="27"/>
      <c r="L121" s="27"/>
      <c r="M121" s="27"/>
      <c r="N121" s="136"/>
      <c r="O121" s="136"/>
      <c r="P121" s="136"/>
      <c r="Q121" s="136"/>
      <c r="R121" s="136"/>
      <c r="S121" s="136"/>
      <c r="T121" s="137"/>
      <c r="U121" s="38"/>
      <c r="V121" s="27"/>
      <c r="W121" s="27"/>
      <c r="X121" s="27"/>
      <c r="Y121" s="141"/>
      <c r="Z121" s="27"/>
      <c r="AA121" s="27"/>
      <c r="AB121" s="27"/>
      <c r="AC121" s="27"/>
      <c r="AD121" s="27"/>
      <c r="AE121" s="27"/>
      <c r="AF121" s="136"/>
      <c r="AG121" s="136"/>
      <c r="AH121" s="136"/>
      <c r="AI121" s="136"/>
      <c r="AJ121" s="136"/>
      <c r="AK121" s="136"/>
      <c r="AL121" s="136"/>
      <c r="AM121" s="136"/>
      <c r="AN121" s="136"/>
      <c r="AO121" s="137"/>
      <c r="AP121" s="38"/>
      <c r="AQ121" s="27"/>
      <c r="AR121" s="27"/>
      <c r="AS121" s="27"/>
      <c r="AT121" s="27"/>
      <c r="AU121" s="27"/>
      <c r="AV121" s="27"/>
      <c r="AW121" s="136"/>
      <c r="AX121" s="136"/>
      <c r="AY121" s="136"/>
      <c r="AZ121" s="136"/>
      <c r="BA121" s="136"/>
      <c r="BB121" s="136"/>
      <c r="BC121" s="137"/>
      <c r="BD121" s="38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136"/>
      <c r="BV121" s="136"/>
      <c r="BW121" s="136"/>
      <c r="BX121" s="136"/>
      <c r="BY121" s="136"/>
      <c r="BZ121" s="137"/>
    </row>
    <row r="122" spans="2:78" ht="15" customHeight="1">
      <c r="B122" s="207">
        <v>2</v>
      </c>
      <c r="C122" s="208"/>
      <c r="D122" s="32" t="s">
        <v>666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101"/>
      <c r="O122" s="101"/>
      <c r="P122" s="101"/>
      <c r="Q122" s="101"/>
      <c r="R122" s="101"/>
      <c r="S122" s="101"/>
      <c r="T122" s="102"/>
      <c r="U122" s="32" t="s">
        <v>970</v>
      </c>
      <c r="V122" s="20"/>
      <c r="W122" s="20"/>
      <c r="X122" s="20"/>
      <c r="Y122" s="139" t="s">
        <v>1067</v>
      </c>
      <c r="Z122" s="20"/>
      <c r="AA122" s="20"/>
      <c r="AB122" s="20"/>
      <c r="AC122" s="20"/>
      <c r="AD122" s="20"/>
      <c r="AE122" s="20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2"/>
      <c r="AP122" s="32"/>
      <c r="AQ122" s="20"/>
      <c r="AR122" s="20"/>
      <c r="AS122" s="20"/>
      <c r="AT122" s="20"/>
      <c r="AU122" s="20"/>
      <c r="AV122" s="20"/>
      <c r="AW122" s="101"/>
      <c r="AX122" s="101"/>
      <c r="AY122" s="101"/>
      <c r="AZ122" s="101"/>
      <c r="BA122" s="101"/>
      <c r="BB122" s="101"/>
      <c r="BC122" s="102"/>
      <c r="BD122" s="142" t="s">
        <v>1015</v>
      </c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101"/>
      <c r="BV122" s="101"/>
      <c r="BW122" s="101"/>
      <c r="BX122" s="101"/>
      <c r="BY122" s="101"/>
      <c r="BZ122" s="102"/>
    </row>
    <row r="123" spans="2:78" ht="15" customHeight="1">
      <c r="B123" s="209"/>
      <c r="C123" s="210"/>
      <c r="D123" s="38"/>
      <c r="E123" s="27"/>
      <c r="F123" s="27"/>
      <c r="G123" s="27"/>
      <c r="H123" s="27"/>
      <c r="I123" s="27"/>
      <c r="J123" s="27"/>
      <c r="K123" s="27"/>
      <c r="L123" s="27"/>
      <c r="M123" s="27"/>
      <c r="N123" s="136"/>
      <c r="O123" s="136"/>
      <c r="P123" s="136"/>
      <c r="Q123" s="136"/>
      <c r="R123" s="136"/>
      <c r="S123" s="136"/>
      <c r="T123" s="137"/>
      <c r="U123" s="38"/>
      <c r="V123" s="27"/>
      <c r="W123" s="27"/>
      <c r="X123" s="27"/>
      <c r="Y123" s="141"/>
      <c r="Z123" s="27"/>
      <c r="AA123" s="27"/>
      <c r="AB123" s="27"/>
      <c r="AC123" s="27"/>
      <c r="AD123" s="27"/>
      <c r="AE123" s="27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7"/>
      <c r="AP123" s="38"/>
      <c r="AQ123" s="27"/>
      <c r="AR123" s="27"/>
      <c r="AS123" s="27"/>
      <c r="AT123" s="27"/>
      <c r="AU123" s="27"/>
      <c r="AV123" s="27"/>
      <c r="AW123" s="136"/>
      <c r="AX123" s="136"/>
      <c r="AY123" s="136"/>
      <c r="AZ123" s="136"/>
      <c r="BA123" s="136"/>
      <c r="BB123" s="136"/>
      <c r="BC123" s="137"/>
      <c r="BD123" s="143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136"/>
      <c r="BV123" s="136"/>
      <c r="BW123" s="136"/>
      <c r="BX123" s="136"/>
      <c r="BY123" s="136"/>
      <c r="BZ123" s="137"/>
    </row>
    <row r="124" spans="2:78" ht="15" customHeight="1">
      <c r="B124" s="207">
        <v>3</v>
      </c>
      <c r="C124" s="208"/>
      <c r="D124" s="32" t="s">
        <v>667</v>
      </c>
      <c r="E124" s="20"/>
      <c r="F124" s="20"/>
      <c r="G124" s="20"/>
      <c r="H124" s="20"/>
      <c r="I124" s="20"/>
      <c r="J124" s="20"/>
      <c r="K124" s="20"/>
      <c r="L124" s="20"/>
      <c r="M124" s="20"/>
      <c r="N124" s="101"/>
      <c r="O124" s="101"/>
      <c r="P124" s="101"/>
      <c r="Q124" s="101"/>
      <c r="R124" s="101"/>
      <c r="S124" s="101"/>
      <c r="T124" s="102"/>
      <c r="U124" s="32" t="s">
        <v>971</v>
      </c>
      <c r="V124" s="20"/>
      <c r="W124" s="20"/>
      <c r="X124" s="20"/>
      <c r="Y124" s="139" t="s">
        <v>1067</v>
      </c>
      <c r="Z124" s="20"/>
      <c r="AA124" s="20"/>
      <c r="AB124" s="20"/>
      <c r="AC124" s="20"/>
      <c r="AD124" s="20"/>
      <c r="AE124" s="20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2"/>
      <c r="AP124" s="32"/>
      <c r="AQ124" s="20"/>
      <c r="AR124" s="20"/>
      <c r="AS124" s="20"/>
      <c r="AT124" s="20"/>
      <c r="AU124" s="20"/>
      <c r="AV124" s="20"/>
      <c r="AW124" s="101"/>
      <c r="AX124" s="101"/>
      <c r="AY124" s="101"/>
      <c r="AZ124" s="101"/>
      <c r="BA124" s="101"/>
      <c r="BB124" s="101"/>
      <c r="BC124" s="102"/>
      <c r="BD124" s="142" t="s">
        <v>1016</v>
      </c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101"/>
      <c r="BV124" s="101"/>
      <c r="BW124" s="101"/>
      <c r="BX124" s="101"/>
      <c r="BY124" s="101"/>
      <c r="BZ124" s="102"/>
    </row>
    <row r="125" spans="2:78" ht="15" customHeight="1">
      <c r="B125" s="209"/>
      <c r="C125" s="210"/>
      <c r="D125" s="38"/>
      <c r="E125" s="27"/>
      <c r="F125" s="27"/>
      <c r="G125" s="27"/>
      <c r="H125" s="27"/>
      <c r="I125" s="27"/>
      <c r="J125" s="27"/>
      <c r="K125" s="27"/>
      <c r="L125" s="27"/>
      <c r="M125" s="27"/>
      <c r="N125" s="136"/>
      <c r="O125" s="136"/>
      <c r="P125" s="136"/>
      <c r="Q125" s="136"/>
      <c r="R125" s="136"/>
      <c r="S125" s="136"/>
      <c r="T125" s="137"/>
      <c r="U125" s="38"/>
      <c r="V125" s="27"/>
      <c r="W125" s="27"/>
      <c r="X125" s="27"/>
      <c r="Y125" s="141"/>
      <c r="Z125" s="27"/>
      <c r="AA125" s="27"/>
      <c r="AB125" s="27"/>
      <c r="AC125" s="27"/>
      <c r="AD125" s="27"/>
      <c r="AE125" s="27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7"/>
      <c r="AP125" s="38"/>
      <c r="AQ125" s="27"/>
      <c r="AR125" s="27"/>
      <c r="AS125" s="27"/>
      <c r="AT125" s="27"/>
      <c r="AU125" s="27"/>
      <c r="AV125" s="27"/>
      <c r="AW125" s="136"/>
      <c r="AX125" s="136"/>
      <c r="AY125" s="136"/>
      <c r="AZ125" s="136"/>
      <c r="BA125" s="136"/>
      <c r="BB125" s="136"/>
      <c r="BC125" s="137"/>
      <c r="BD125" s="143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136"/>
      <c r="BV125" s="136"/>
      <c r="BW125" s="136"/>
      <c r="BX125" s="136"/>
      <c r="BY125" s="136"/>
      <c r="BZ125" s="137"/>
    </row>
    <row r="126" spans="2:78" ht="15" customHeight="1">
      <c r="B126" s="175">
        <v>4</v>
      </c>
      <c r="C126" s="175"/>
      <c r="D126" s="11" t="s">
        <v>44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75"/>
      <c r="O126" s="75"/>
      <c r="P126" s="75"/>
      <c r="Q126" s="75"/>
      <c r="R126" s="75"/>
      <c r="S126" s="75"/>
      <c r="T126" s="97"/>
      <c r="U126" s="11" t="s">
        <v>972</v>
      </c>
      <c r="V126" s="12"/>
      <c r="W126" s="12"/>
      <c r="X126" s="12"/>
      <c r="Y126" s="11"/>
      <c r="Z126" s="12"/>
      <c r="AA126" s="12"/>
      <c r="AB126" s="12"/>
      <c r="AC126" s="12"/>
      <c r="AD126" s="12"/>
      <c r="AE126" s="12"/>
      <c r="AF126" s="75"/>
      <c r="AG126" s="75"/>
      <c r="AH126" s="75"/>
      <c r="AI126" s="75"/>
      <c r="AJ126" s="75"/>
      <c r="AK126" s="75"/>
      <c r="AL126" s="75"/>
      <c r="AM126" s="75"/>
      <c r="AN126" s="75"/>
      <c r="AO126" s="97"/>
      <c r="AP126" s="11" t="s">
        <v>1017</v>
      </c>
      <c r="AQ126" s="12"/>
      <c r="AR126" s="12"/>
      <c r="AS126" s="12"/>
      <c r="AT126" s="12"/>
      <c r="AU126" s="12"/>
      <c r="AV126" s="12"/>
      <c r="AW126" s="75"/>
      <c r="AX126" s="75"/>
      <c r="AY126" s="75"/>
      <c r="AZ126" s="75"/>
      <c r="BA126" s="75"/>
      <c r="BB126" s="75"/>
      <c r="BC126" s="97"/>
      <c r="BD126" s="11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75"/>
      <c r="BV126" s="75"/>
      <c r="BW126" s="75"/>
      <c r="BX126" s="75"/>
      <c r="BY126" s="75"/>
      <c r="BZ126" s="97"/>
    </row>
    <row r="127" spans="2:78" ht="15" customHeight="1">
      <c r="B127" s="175">
        <v>5</v>
      </c>
      <c r="C127" s="175"/>
      <c r="D127" s="11" t="s">
        <v>1004</v>
      </c>
      <c r="E127" s="12"/>
      <c r="F127" s="12"/>
      <c r="G127" s="12"/>
      <c r="H127" s="12"/>
      <c r="I127" s="12"/>
      <c r="J127" s="12"/>
      <c r="K127" s="12"/>
      <c r="L127" s="12"/>
      <c r="M127" s="12"/>
      <c r="N127" s="75"/>
      <c r="O127" s="75"/>
      <c r="P127" s="75"/>
      <c r="Q127" s="75"/>
      <c r="R127" s="75"/>
      <c r="S127" s="75"/>
      <c r="T127" s="97"/>
      <c r="U127" s="11" t="s">
        <v>973</v>
      </c>
      <c r="V127" s="12"/>
      <c r="W127" s="12"/>
      <c r="X127" s="12"/>
      <c r="Y127" s="11"/>
      <c r="Z127" s="12"/>
      <c r="AA127" s="12"/>
      <c r="AB127" s="12"/>
      <c r="AC127" s="12"/>
      <c r="AD127" s="12"/>
      <c r="AE127" s="12"/>
      <c r="AF127" s="75"/>
      <c r="AG127" s="75"/>
      <c r="AH127" s="75"/>
      <c r="AI127" s="75"/>
      <c r="AJ127" s="75"/>
      <c r="AK127" s="75"/>
      <c r="AL127" s="75"/>
      <c r="AM127" s="75"/>
      <c r="AN127" s="75"/>
      <c r="AO127" s="97"/>
      <c r="AP127" s="11"/>
      <c r="AQ127" s="12"/>
      <c r="AR127" s="12"/>
      <c r="AS127" s="12"/>
      <c r="AT127" s="12"/>
      <c r="AU127" s="12"/>
      <c r="AV127" s="12"/>
      <c r="AW127" s="75"/>
      <c r="AX127" s="75"/>
      <c r="AY127" s="75"/>
      <c r="AZ127" s="75"/>
      <c r="BA127" s="75"/>
      <c r="BB127" s="75"/>
      <c r="BC127" s="97"/>
      <c r="BD127" s="11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75"/>
      <c r="BV127" s="75"/>
      <c r="BW127" s="75"/>
      <c r="BX127" s="75"/>
      <c r="BY127" s="75"/>
      <c r="BZ127" s="97"/>
    </row>
    <row r="128" spans="2:78" ht="15" customHeight="1">
      <c r="B128" s="175">
        <v>6</v>
      </c>
      <c r="C128" s="175"/>
      <c r="D128" s="11" t="s">
        <v>1005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75"/>
      <c r="O128" s="75"/>
      <c r="P128" s="75"/>
      <c r="Q128" s="75"/>
      <c r="R128" s="75"/>
      <c r="S128" s="75"/>
      <c r="T128" s="97"/>
      <c r="U128" s="11" t="s">
        <v>974</v>
      </c>
      <c r="V128" s="12"/>
      <c r="W128" s="12"/>
      <c r="X128" s="12"/>
      <c r="Y128" s="11"/>
      <c r="Z128" s="12"/>
      <c r="AA128" s="12"/>
      <c r="AB128" s="12"/>
      <c r="AC128" s="12"/>
      <c r="AD128" s="12"/>
      <c r="AE128" s="12"/>
      <c r="AF128" s="75"/>
      <c r="AG128" s="75"/>
      <c r="AH128" s="75"/>
      <c r="AI128" s="75"/>
      <c r="AJ128" s="75"/>
      <c r="AK128" s="75"/>
      <c r="AL128" s="75"/>
      <c r="AM128" s="75"/>
      <c r="AN128" s="75"/>
      <c r="AO128" s="97"/>
      <c r="AP128" s="11"/>
      <c r="AQ128" s="12"/>
      <c r="AR128" s="12"/>
      <c r="AS128" s="12"/>
      <c r="AT128" s="12"/>
      <c r="AU128" s="12"/>
      <c r="AV128" s="12"/>
      <c r="AW128" s="75"/>
      <c r="AX128" s="75"/>
      <c r="AY128" s="75"/>
      <c r="AZ128" s="75"/>
      <c r="BA128" s="75"/>
      <c r="BB128" s="75"/>
      <c r="BC128" s="97"/>
      <c r="BD128" s="11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75"/>
      <c r="BV128" s="75"/>
      <c r="BW128" s="75"/>
      <c r="BX128" s="75"/>
      <c r="BY128" s="75"/>
      <c r="BZ128" s="97"/>
    </row>
    <row r="129" spans="2:78" ht="15" customHeight="1">
      <c r="B129" s="175">
        <v>7</v>
      </c>
      <c r="C129" s="175"/>
      <c r="D129" s="11" t="s">
        <v>1006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75"/>
      <c r="O129" s="75"/>
      <c r="P129" s="75"/>
      <c r="Q129" s="75"/>
      <c r="R129" s="75"/>
      <c r="S129" s="75"/>
      <c r="T129" s="97"/>
      <c r="U129" s="11" t="s">
        <v>975</v>
      </c>
      <c r="V129" s="12"/>
      <c r="W129" s="12"/>
      <c r="X129" s="12"/>
      <c r="Y129" s="11"/>
      <c r="Z129" s="12"/>
      <c r="AA129" s="12"/>
      <c r="AB129" s="12"/>
      <c r="AC129" s="12"/>
      <c r="AD129" s="12"/>
      <c r="AE129" s="12"/>
      <c r="AF129" s="75"/>
      <c r="AG129" s="75"/>
      <c r="AH129" s="75"/>
      <c r="AI129" s="75"/>
      <c r="AJ129" s="75"/>
      <c r="AK129" s="75"/>
      <c r="AL129" s="75"/>
      <c r="AM129" s="75"/>
      <c r="AN129" s="75"/>
      <c r="AO129" s="97"/>
      <c r="AP129" s="11"/>
      <c r="AQ129" s="12"/>
      <c r="AR129" s="12"/>
      <c r="AS129" s="12"/>
      <c r="AT129" s="12"/>
      <c r="AU129" s="12"/>
      <c r="AV129" s="12"/>
      <c r="AW129" s="75"/>
      <c r="AX129" s="75"/>
      <c r="AY129" s="75"/>
      <c r="AZ129" s="75"/>
      <c r="BA129" s="75"/>
      <c r="BB129" s="75"/>
      <c r="BC129" s="97"/>
      <c r="BD129" s="11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75"/>
      <c r="BV129" s="75"/>
      <c r="BW129" s="75"/>
      <c r="BX129" s="75"/>
      <c r="BY129" s="75"/>
      <c r="BZ129" s="97"/>
    </row>
    <row r="130" spans="2:78" ht="15" customHeight="1">
      <c r="B130" s="175">
        <v>8</v>
      </c>
      <c r="C130" s="175"/>
      <c r="D130" s="11" t="s">
        <v>1007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75"/>
      <c r="O130" s="75"/>
      <c r="P130" s="75"/>
      <c r="Q130" s="75"/>
      <c r="R130" s="75"/>
      <c r="S130" s="75"/>
      <c r="T130" s="97"/>
      <c r="U130" s="11" t="s">
        <v>976</v>
      </c>
      <c r="V130" s="12"/>
      <c r="W130" s="12"/>
      <c r="X130" s="12"/>
      <c r="Y130" s="11"/>
      <c r="Z130" s="12"/>
      <c r="AA130" s="12"/>
      <c r="AB130" s="12"/>
      <c r="AC130" s="12"/>
      <c r="AD130" s="12"/>
      <c r="AE130" s="12"/>
      <c r="AF130" s="75"/>
      <c r="AG130" s="75"/>
      <c r="AH130" s="75"/>
      <c r="AI130" s="75"/>
      <c r="AJ130" s="75"/>
      <c r="AK130" s="75"/>
      <c r="AL130" s="75"/>
      <c r="AM130" s="75"/>
      <c r="AN130" s="75"/>
      <c r="AO130" s="97"/>
      <c r="AP130" s="11"/>
      <c r="AQ130" s="12"/>
      <c r="AR130" s="12"/>
      <c r="AS130" s="12"/>
      <c r="AT130" s="12"/>
      <c r="AU130" s="12"/>
      <c r="AV130" s="12"/>
      <c r="AW130" s="75"/>
      <c r="AX130" s="75"/>
      <c r="AY130" s="75"/>
      <c r="AZ130" s="75"/>
      <c r="BA130" s="75"/>
      <c r="BB130" s="75"/>
      <c r="BC130" s="97"/>
      <c r="BD130" s="11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75"/>
      <c r="BV130" s="75"/>
      <c r="BW130" s="75"/>
      <c r="BX130" s="75"/>
      <c r="BY130" s="75"/>
      <c r="BZ130" s="97"/>
    </row>
    <row r="131" spans="2:78" ht="15" customHeight="1">
      <c r="B131" s="175">
        <v>9</v>
      </c>
      <c r="C131" s="175"/>
      <c r="D131" s="11" t="s">
        <v>1007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75"/>
      <c r="O131" s="75"/>
      <c r="P131" s="75"/>
      <c r="Q131" s="75"/>
      <c r="R131" s="75"/>
      <c r="S131" s="75"/>
      <c r="T131" s="97"/>
      <c r="U131" s="11" t="s">
        <v>977</v>
      </c>
      <c r="V131" s="12"/>
      <c r="W131" s="12"/>
      <c r="X131" s="12"/>
      <c r="Y131" s="11"/>
      <c r="Z131" s="12"/>
      <c r="AA131" s="12"/>
      <c r="AB131" s="12"/>
      <c r="AC131" s="12"/>
      <c r="AD131" s="12"/>
      <c r="AE131" s="12"/>
      <c r="AF131" s="75"/>
      <c r="AG131" s="75"/>
      <c r="AH131" s="75"/>
      <c r="AI131" s="75"/>
      <c r="AJ131" s="75"/>
      <c r="AK131" s="75"/>
      <c r="AL131" s="75"/>
      <c r="AM131" s="75"/>
      <c r="AN131" s="75"/>
      <c r="AO131" s="97"/>
      <c r="AP131" s="11"/>
      <c r="AQ131" s="12"/>
      <c r="AR131" s="12"/>
      <c r="AS131" s="12"/>
      <c r="AT131" s="12"/>
      <c r="AU131" s="12"/>
      <c r="AV131" s="12"/>
      <c r="AW131" s="75"/>
      <c r="AX131" s="75"/>
      <c r="AY131" s="75"/>
      <c r="AZ131" s="75"/>
      <c r="BA131" s="75"/>
      <c r="BB131" s="75"/>
      <c r="BC131" s="97"/>
      <c r="BD131" s="11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75"/>
      <c r="BV131" s="75"/>
      <c r="BW131" s="75"/>
      <c r="BX131" s="75"/>
      <c r="BY131" s="75"/>
      <c r="BZ131" s="97"/>
    </row>
    <row r="132" spans="2:78" ht="15" customHeight="1">
      <c r="B132" s="175">
        <v>10</v>
      </c>
      <c r="C132" s="175"/>
      <c r="D132" s="11" t="s">
        <v>1008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75"/>
      <c r="O132" s="75"/>
      <c r="P132" s="75"/>
      <c r="Q132" s="75"/>
      <c r="R132" s="75"/>
      <c r="S132" s="75"/>
      <c r="T132" s="97"/>
      <c r="U132" s="11" t="s">
        <v>978</v>
      </c>
      <c r="V132" s="12"/>
      <c r="W132" s="12"/>
      <c r="X132" s="12"/>
      <c r="Y132" s="11"/>
      <c r="Z132" s="12"/>
      <c r="AA132" s="12"/>
      <c r="AB132" s="12"/>
      <c r="AC132" s="12"/>
      <c r="AD132" s="12"/>
      <c r="AE132" s="12"/>
      <c r="AF132" s="75"/>
      <c r="AG132" s="75"/>
      <c r="AH132" s="75"/>
      <c r="AI132" s="75"/>
      <c r="AJ132" s="75"/>
      <c r="AK132" s="75"/>
      <c r="AL132" s="75"/>
      <c r="AM132" s="75"/>
      <c r="AN132" s="75"/>
      <c r="AO132" s="97"/>
      <c r="AP132" s="11"/>
      <c r="AQ132" s="12"/>
      <c r="AR132" s="12"/>
      <c r="AS132" s="12"/>
      <c r="AT132" s="12"/>
      <c r="AU132" s="12"/>
      <c r="AV132" s="12"/>
      <c r="AW132" s="75"/>
      <c r="AX132" s="75"/>
      <c r="AY132" s="75"/>
      <c r="AZ132" s="75"/>
      <c r="BA132" s="75"/>
      <c r="BB132" s="75"/>
      <c r="BC132" s="97"/>
      <c r="BD132" s="11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75"/>
      <c r="BV132" s="75"/>
      <c r="BW132" s="75"/>
      <c r="BX132" s="75"/>
      <c r="BY132" s="75"/>
      <c r="BZ132" s="97"/>
    </row>
    <row r="133" spans="2:78" ht="15" customHeight="1">
      <c r="B133" s="175">
        <v>11</v>
      </c>
      <c r="C133" s="175"/>
      <c r="D133" s="11" t="s">
        <v>1009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75"/>
      <c r="O133" s="75"/>
      <c r="P133" s="75"/>
      <c r="Q133" s="75"/>
      <c r="R133" s="75"/>
      <c r="S133" s="75"/>
      <c r="T133" s="97"/>
      <c r="U133" s="11" t="s">
        <v>979</v>
      </c>
      <c r="V133" s="12"/>
      <c r="W133" s="12"/>
      <c r="X133" s="12"/>
      <c r="Y133" s="11"/>
      <c r="Z133" s="12"/>
      <c r="AA133" s="12"/>
      <c r="AB133" s="12"/>
      <c r="AC133" s="12"/>
      <c r="AD133" s="12"/>
      <c r="AE133" s="12"/>
      <c r="AF133" s="75"/>
      <c r="AG133" s="75"/>
      <c r="AH133" s="75"/>
      <c r="AI133" s="75"/>
      <c r="AJ133" s="75"/>
      <c r="AK133" s="75"/>
      <c r="AL133" s="75"/>
      <c r="AM133" s="75"/>
      <c r="AN133" s="75"/>
      <c r="AO133" s="97"/>
      <c r="AP133" s="11"/>
      <c r="AQ133" s="12"/>
      <c r="AR133" s="12"/>
      <c r="AS133" s="12"/>
      <c r="AT133" s="12"/>
      <c r="AU133" s="12"/>
      <c r="AV133" s="12"/>
      <c r="AW133" s="75"/>
      <c r="AX133" s="75"/>
      <c r="AY133" s="75"/>
      <c r="AZ133" s="75"/>
      <c r="BA133" s="75"/>
      <c r="BB133" s="75"/>
      <c r="BC133" s="97"/>
      <c r="BD133" s="11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75"/>
      <c r="BV133" s="75"/>
      <c r="BW133" s="75"/>
      <c r="BX133" s="75"/>
      <c r="BY133" s="75"/>
      <c r="BZ133" s="97"/>
    </row>
    <row r="134" spans="2:78" ht="15" customHeight="1">
      <c r="B134" s="175">
        <v>12</v>
      </c>
      <c r="C134" s="175"/>
      <c r="D134" s="11" t="s">
        <v>1010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75"/>
      <c r="O134" s="75"/>
      <c r="P134" s="75"/>
      <c r="Q134" s="75"/>
      <c r="R134" s="75"/>
      <c r="S134" s="75"/>
      <c r="T134" s="97"/>
      <c r="U134" s="11" t="s">
        <v>980</v>
      </c>
      <c r="V134" s="12"/>
      <c r="W134" s="12"/>
      <c r="X134" s="12"/>
      <c r="Y134" s="11"/>
      <c r="Z134" s="12"/>
      <c r="AA134" s="12"/>
      <c r="AB134" s="12"/>
      <c r="AC134" s="12"/>
      <c r="AD134" s="12"/>
      <c r="AE134" s="12"/>
      <c r="AF134" s="75"/>
      <c r="AG134" s="75"/>
      <c r="AH134" s="75"/>
      <c r="AI134" s="75"/>
      <c r="AJ134" s="75"/>
      <c r="AK134" s="75"/>
      <c r="AL134" s="75"/>
      <c r="AM134" s="75"/>
      <c r="AN134" s="75"/>
      <c r="AO134" s="97"/>
      <c r="AP134" s="11"/>
      <c r="AQ134" s="12"/>
      <c r="AR134" s="12"/>
      <c r="AS134" s="12"/>
      <c r="AT134" s="12"/>
      <c r="AU134" s="12"/>
      <c r="AV134" s="12"/>
      <c r="AW134" s="75"/>
      <c r="AX134" s="75"/>
      <c r="AY134" s="75"/>
      <c r="AZ134" s="75"/>
      <c r="BA134" s="75"/>
      <c r="BB134" s="75"/>
      <c r="BC134" s="97"/>
      <c r="BD134" s="11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75"/>
      <c r="BV134" s="75"/>
      <c r="BW134" s="75"/>
      <c r="BX134" s="75"/>
      <c r="BY134" s="75"/>
      <c r="BZ134" s="97"/>
    </row>
    <row r="135" spans="2:78" ht="15" customHeight="1">
      <c r="B135" s="175">
        <v>13</v>
      </c>
      <c r="C135" s="175"/>
      <c r="D135" s="11" t="s">
        <v>1011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75"/>
      <c r="O135" s="75"/>
      <c r="P135" s="75"/>
      <c r="Q135" s="75"/>
      <c r="R135" s="75"/>
      <c r="S135" s="75"/>
      <c r="T135" s="97"/>
      <c r="U135" s="11" t="s">
        <v>981</v>
      </c>
      <c r="V135" s="12"/>
      <c r="W135" s="12"/>
      <c r="X135" s="12"/>
      <c r="Y135" s="11"/>
      <c r="Z135" s="12"/>
      <c r="AA135" s="12"/>
      <c r="AB135" s="12"/>
      <c r="AC135" s="12"/>
      <c r="AD135" s="12"/>
      <c r="AE135" s="12"/>
      <c r="AF135" s="75"/>
      <c r="AG135" s="75"/>
      <c r="AH135" s="75"/>
      <c r="AI135" s="75"/>
      <c r="AJ135" s="75"/>
      <c r="AK135" s="75"/>
      <c r="AL135" s="75"/>
      <c r="AM135" s="75"/>
      <c r="AN135" s="75"/>
      <c r="AO135" s="97"/>
      <c r="AP135" s="11"/>
      <c r="AQ135" s="12"/>
      <c r="AR135" s="12"/>
      <c r="AS135" s="12"/>
      <c r="AT135" s="12"/>
      <c r="AU135" s="12"/>
      <c r="AV135" s="12"/>
      <c r="AW135" s="75"/>
      <c r="AX135" s="75"/>
      <c r="AY135" s="75"/>
      <c r="AZ135" s="75"/>
      <c r="BA135" s="75"/>
      <c r="BB135" s="75"/>
      <c r="BC135" s="97"/>
      <c r="BD135" s="11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75"/>
      <c r="BV135" s="75"/>
      <c r="BW135" s="75"/>
      <c r="BX135" s="75"/>
      <c r="BY135" s="75"/>
      <c r="BZ135" s="97"/>
    </row>
    <row r="136" spans="2:78" ht="15" customHeight="1">
      <c r="B136" s="175">
        <v>14</v>
      </c>
      <c r="C136" s="175"/>
      <c r="D136" s="11" t="s">
        <v>1012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75"/>
      <c r="O136" s="75"/>
      <c r="P136" s="75"/>
      <c r="Q136" s="75"/>
      <c r="R136" s="75"/>
      <c r="S136" s="75"/>
      <c r="T136" s="97"/>
      <c r="U136" s="11" t="s">
        <v>982</v>
      </c>
      <c r="V136" s="12"/>
      <c r="W136" s="12"/>
      <c r="X136" s="12"/>
      <c r="Y136" s="11"/>
      <c r="Z136" s="12"/>
      <c r="AA136" s="12"/>
      <c r="AB136" s="12"/>
      <c r="AC136" s="12"/>
      <c r="AD136" s="12"/>
      <c r="AE136" s="12"/>
      <c r="AF136" s="75"/>
      <c r="AG136" s="75"/>
      <c r="AH136" s="75"/>
      <c r="AI136" s="75"/>
      <c r="AJ136" s="75"/>
      <c r="AK136" s="75"/>
      <c r="AL136" s="75"/>
      <c r="AM136" s="75"/>
      <c r="AN136" s="75"/>
      <c r="AO136" s="97"/>
      <c r="AP136" s="11"/>
      <c r="AQ136" s="12"/>
      <c r="AR136" s="12"/>
      <c r="AS136" s="12"/>
      <c r="AT136" s="12"/>
      <c r="AU136" s="12"/>
      <c r="AV136" s="12"/>
      <c r="AW136" s="75"/>
      <c r="AX136" s="75"/>
      <c r="AY136" s="75"/>
      <c r="AZ136" s="75"/>
      <c r="BA136" s="75"/>
      <c r="BB136" s="75"/>
      <c r="BC136" s="97"/>
      <c r="BD136" s="11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75"/>
      <c r="BV136" s="75"/>
      <c r="BW136" s="75"/>
      <c r="BX136" s="75"/>
      <c r="BY136" s="75"/>
      <c r="BZ136" s="97"/>
    </row>
    <row r="139" spans="2:78" ht="15" customHeight="1">
      <c r="B139" s="187" t="s">
        <v>66</v>
      </c>
      <c r="C139" s="188"/>
      <c r="D139" s="188"/>
      <c r="E139" s="188"/>
      <c r="F139" s="188"/>
      <c r="G139" s="188"/>
      <c r="H139" s="188"/>
      <c r="I139" s="188"/>
      <c r="J139" s="188"/>
      <c r="K139" s="188"/>
      <c r="L139" s="189"/>
      <c r="M139" s="213" t="s">
        <v>464</v>
      </c>
      <c r="N139" s="214"/>
      <c r="O139" s="214"/>
      <c r="P139" s="214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5"/>
    </row>
    <row r="140" spans="2:78" ht="15" customHeight="1">
      <c r="B140" s="194" t="s">
        <v>67</v>
      </c>
      <c r="C140" s="195"/>
      <c r="D140" s="195"/>
      <c r="E140" s="195"/>
      <c r="F140" s="195"/>
      <c r="G140" s="195"/>
      <c r="H140" s="195"/>
      <c r="I140" s="195"/>
      <c r="J140" s="195"/>
      <c r="K140" s="195"/>
      <c r="L140" s="196"/>
      <c r="M140" s="218" t="s">
        <v>1018</v>
      </c>
      <c r="N140" s="216"/>
      <c r="O140" s="216"/>
      <c r="P140" s="216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  <c r="AA140" s="216"/>
      <c r="AB140" s="216"/>
      <c r="AC140" s="216"/>
      <c r="AD140" s="216"/>
      <c r="AE140" s="216"/>
      <c r="AF140" s="216"/>
      <c r="AG140" s="217"/>
    </row>
    <row r="141" spans="2:78" ht="15" customHeight="1">
      <c r="B141" s="197"/>
      <c r="C141" s="198"/>
      <c r="D141" s="198"/>
      <c r="E141" s="198"/>
      <c r="F141" s="198"/>
      <c r="G141" s="198"/>
      <c r="H141" s="198"/>
      <c r="I141" s="198"/>
      <c r="J141" s="198"/>
      <c r="K141" s="198"/>
      <c r="L141" s="199"/>
      <c r="M141" s="200" t="s">
        <v>1147</v>
      </c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2"/>
      <c r="Z141" s="202"/>
      <c r="AA141" s="202"/>
      <c r="AB141" s="202"/>
      <c r="AC141" s="202"/>
      <c r="AD141" s="202"/>
      <c r="AE141" s="202"/>
      <c r="AF141" s="202"/>
      <c r="AG141" s="203"/>
    </row>
    <row r="142" spans="2:78" ht="15" customHeight="1">
      <c r="B142" s="187" t="s">
        <v>84</v>
      </c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9"/>
      <c r="Y142" s="180" t="s">
        <v>85</v>
      </c>
      <c r="Z142" s="181"/>
      <c r="AA142" s="181"/>
      <c r="AB142" s="181"/>
      <c r="AC142" s="181"/>
      <c r="AD142" s="181"/>
      <c r="AE142" s="181"/>
      <c r="AF142" s="181"/>
      <c r="AG142" s="181"/>
      <c r="AH142" s="181"/>
      <c r="AI142" s="181"/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181"/>
      <c r="AW142" s="181"/>
      <c r="AX142" s="181"/>
      <c r="AY142" s="181"/>
      <c r="AZ142" s="181"/>
      <c r="BA142" s="181"/>
      <c r="BB142" s="181"/>
      <c r="BC142" s="181"/>
      <c r="BD142" s="181"/>
      <c r="BE142" s="181"/>
      <c r="BF142" s="181"/>
      <c r="BG142" s="181"/>
      <c r="BH142" s="181"/>
      <c r="BI142" s="181"/>
      <c r="BJ142" s="181"/>
      <c r="BK142" s="181"/>
      <c r="BL142" s="181"/>
      <c r="BM142" s="181"/>
      <c r="BN142" s="181"/>
      <c r="BO142" s="181"/>
      <c r="BP142" s="181"/>
      <c r="BQ142" s="181"/>
      <c r="BR142" s="181"/>
      <c r="BS142" s="181"/>
      <c r="BT142" s="181"/>
      <c r="BU142" s="181"/>
      <c r="BV142" s="181"/>
      <c r="BW142" s="181"/>
      <c r="BX142" s="181"/>
      <c r="BY142" s="181"/>
      <c r="BZ142" s="182"/>
    </row>
    <row r="143" spans="2:78" ht="15" customHeight="1">
      <c r="B143" s="190" t="s">
        <v>0</v>
      </c>
      <c r="C143" s="190"/>
      <c r="D143" s="191" t="s">
        <v>39</v>
      </c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3"/>
      <c r="U143" s="41" t="s">
        <v>68</v>
      </c>
      <c r="V143" s="42"/>
      <c r="W143" s="42"/>
      <c r="X143" s="42"/>
      <c r="Y143" s="180" t="s">
        <v>64</v>
      </c>
      <c r="Z143" s="181"/>
      <c r="AA143" s="181"/>
      <c r="AB143" s="181"/>
      <c r="AC143" s="181"/>
      <c r="AD143" s="181"/>
      <c r="AE143" s="181"/>
      <c r="AF143" s="181"/>
      <c r="AG143" s="181"/>
      <c r="AH143" s="181"/>
      <c r="AI143" s="181"/>
      <c r="AJ143" s="181"/>
      <c r="AK143" s="181"/>
      <c r="AL143" s="181"/>
      <c r="AM143" s="181"/>
      <c r="AN143" s="181"/>
      <c r="AO143" s="182"/>
      <c r="AP143" s="183" t="s">
        <v>65</v>
      </c>
      <c r="AQ143" s="184"/>
      <c r="AR143" s="184"/>
      <c r="AS143" s="184"/>
      <c r="AT143" s="184"/>
      <c r="AU143" s="184"/>
      <c r="AV143" s="184"/>
      <c r="AW143" s="184"/>
      <c r="AX143" s="184"/>
      <c r="AY143" s="184"/>
      <c r="AZ143" s="184"/>
      <c r="BA143" s="184"/>
      <c r="BB143" s="184"/>
      <c r="BC143" s="185"/>
      <c r="BD143" s="180" t="s">
        <v>86</v>
      </c>
      <c r="BE143" s="181"/>
      <c r="BF143" s="181"/>
      <c r="BG143" s="181"/>
      <c r="BH143" s="181"/>
      <c r="BI143" s="181"/>
      <c r="BJ143" s="181"/>
      <c r="BK143" s="181"/>
      <c r="BL143" s="181"/>
      <c r="BM143" s="181"/>
      <c r="BN143" s="181"/>
      <c r="BO143" s="181"/>
      <c r="BP143" s="181"/>
      <c r="BQ143" s="181"/>
      <c r="BR143" s="181"/>
      <c r="BS143" s="181"/>
      <c r="BT143" s="181"/>
      <c r="BU143" s="181"/>
      <c r="BV143" s="181"/>
      <c r="BW143" s="181"/>
      <c r="BX143" s="181"/>
      <c r="BY143" s="181"/>
      <c r="BZ143" s="182"/>
    </row>
    <row r="144" spans="2:78" ht="15" customHeight="1">
      <c r="B144" s="207">
        <v>1</v>
      </c>
      <c r="C144" s="208"/>
      <c r="D144" s="32" t="s">
        <v>439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101"/>
      <c r="O144" s="101"/>
      <c r="P144" s="101"/>
      <c r="Q144" s="101"/>
      <c r="R144" s="101"/>
      <c r="S144" s="101"/>
      <c r="T144" s="102"/>
      <c r="U144" s="32" t="s">
        <v>1013</v>
      </c>
      <c r="V144" s="20"/>
      <c r="W144" s="20"/>
      <c r="X144" s="20"/>
      <c r="Y144" s="32" t="s">
        <v>1003</v>
      </c>
      <c r="Z144" s="20"/>
      <c r="AA144" s="20"/>
      <c r="AB144" s="20"/>
      <c r="AC144" s="20"/>
      <c r="AD144" s="20"/>
      <c r="AE144" s="20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2"/>
      <c r="AP144" s="32" t="s">
        <v>439</v>
      </c>
      <c r="AQ144" s="20"/>
      <c r="AR144" s="20"/>
      <c r="AS144" s="20"/>
      <c r="AT144" s="20"/>
      <c r="AU144" s="20"/>
      <c r="AV144" s="20"/>
      <c r="AW144" s="101"/>
      <c r="AX144" s="101"/>
      <c r="AY144" s="101"/>
      <c r="AZ144" s="101"/>
      <c r="BA144" s="101"/>
      <c r="BB144" s="101"/>
      <c r="BC144" s="102"/>
      <c r="BD144" s="32" t="s">
        <v>1014</v>
      </c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101"/>
      <c r="BV144" s="101"/>
      <c r="BW144" s="101"/>
      <c r="BX144" s="101"/>
      <c r="BY144" s="101"/>
      <c r="BZ144" s="102"/>
    </row>
    <row r="145" spans="2:78" ht="15" customHeight="1">
      <c r="B145" s="209"/>
      <c r="C145" s="210"/>
      <c r="D145" s="38"/>
      <c r="E145" s="27"/>
      <c r="F145" s="27"/>
      <c r="G145" s="27"/>
      <c r="H145" s="27"/>
      <c r="I145" s="27"/>
      <c r="J145" s="27"/>
      <c r="K145" s="27"/>
      <c r="L145" s="27"/>
      <c r="M145" s="27"/>
      <c r="N145" s="136"/>
      <c r="O145" s="136"/>
      <c r="P145" s="136"/>
      <c r="Q145" s="136"/>
      <c r="R145" s="136"/>
      <c r="S145" s="136"/>
      <c r="T145" s="137"/>
      <c r="U145" s="38"/>
      <c r="V145" s="27"/>
      <c r="W145" s="27"/>
      <c r="X145" s="27"/>
      <c r="Y145" s="38" t="s">
        <v>1145</v>
      </c>
      <c r="Z145" s="27"/>
      <c r="AA145" s="27"/>
      <c r="AB145" s="27"/>
      <c r="AC145" s="27"/>
      <c r="AD145" s="27"/>
      <c r="AE145" s="27"/>
      <c r="AF145" s="136"/>
      <c r="AG145" s="136"/>
      <c r="AH145" s="136"/>
      <c r="AI145" s="136"/>
      <c r="AJ145" s="136"/>
      <c r="AK145" s="136"/>
      <c r="AL145" s="136"/>
      <c r="AM145" s="136"/>
      <c r="AN145" s="136"/>
      <c r="AO145" s="137"/>
      <c r="AP145" s="38"/>
      <c r="AQ145" s="27"/>
      <c r="AR145" s="27"/>
      <c r="AS145" s="27"/>
      <c r="AT145" s="27"/>
      <c r="AU145" s="27"/>
      <c r="AV145" s="27"/>
      <c r="AW145" s="136"/>
      <c r="AX145" s="136"/>
      <c r="AY145" s="136"/>
      <c r="AZ145" s="136"/>
      <c r="BA145" s="136"/>
      <c r="BB145" s="136"/>
      <c r="BC145" s="137"/>
      <c r="BD145" s="38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136"/>
      <c r="BV145" s="136"/>
      <c r="BW145" s="136"/>
      <c r="BX145" s="136"/>
      <c r="BY145" s="136"/>
      <c r="BZ145" s="137"/>
    </row>
    <row r="146" spans="2:78" ht="15" customHeight="1">
      <c r="B146" s="207">
        <v>2</v>
      </c>
      <c r="C146" s="208"/>
      <c r="D146" s="32" t="s">
        <v>666</v>
      </c>
      <c r="E146" s="20"/>
      <c r="F146" s="20"/>
      <c r="G146" s="20"/>
      <c r="H146" s="20"/>
      <c r="I146" s="20"/>
      <c r="J146" s="20"/>
      <c r="K146" s="20"/>
      <c r="L146" s="20"/>
      <c r="M146" s="20"/>
      <c r="N146" s="101"/>
      <c r="O146" s="101"/>
      <c r="P146" s="101"/>
      <c r="Q146" s="101"/>
      <c r="R146" s="101"/>
      <c r="S146" s="101"/>
      <c r="T146" s="102"/>
      <c r="U146" s="32" t="s">
        <v>970</v>
      </c>
      <c r="V146" s="20"/>
      <c r="W146" s="20"/>
      <c r="X146" s="20"/>
      <c r="Y146" s="32" t="s">
        <v>1003</v>
      </c>
      <c r="Z146" s="20"/>
      <c r="AA146" s="20"/>
      <c r="AB146" s="20"/>
      <c r="AC146" s="20"/>
      <c r="AD146" s="20"/>
      <c r="AE146" s="20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2"/>
      <c r="AP146" s="36" t="s">
        <v>666</v>
      </c>
      <c r="AQ146" s="8"/>
      <c r="AR146" s="8"/>
      <c r="AS146" s="8"/>
      <c r="AT146" s="8"/>
      <c r="AU146" s="8"/>
      <c r="AV146" s="8"/>
      <c r="BD146" s="32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101"/>
      <c r="BV146" s="101"/>
      <c r="BW146" s="101"/>
      <c r="BX146" s="101"/>
      <c r="BY146" s="101"/>
      <c r="BZ146" s="102"/>
    </row>
    <row r="147" spans="2:78" ht="15" customHeight="1">
      <c r="B147" s="209"/>
      <c r="C147" s="210"/>
      <c r="D147" s="38"/>
      <c r="E147" s="27"/>
      <c r="F147" s="27"/>
      <c r="G147" s="27"/>
      <c r="H147" s="27"/>
      <c r="I147" s="27"/>
      <c r="J147" s="27"/>
      <c r="K147" s="27"/>
      <c r="L147" s="27"/>
      <c r="M147" s="27"/>
      <c r="N147" s="136"/>
      <c r="O147" s="136"/>
      <c r="P147" s="136"/>
      <c r="Q147" s="136"/>
      <c r="R147" s="136"/>
      <c r="S147" s="136"/>
      <c r="T147" s="137"/>
      <c r="U147" s="38"/>
      <c r="V147" s="27"/>
      <c r="W147" s="27"/>
      <c r="X147" s="27"/>
      <c r="Y147" s="38" t="s">
        <v>1145</v>
      </c>
      <c r="Z147" s="27"/>
      <c r="AA147" s="27"/>
      <c r="AB147" s="27"/>
      <c r="AC147" s="27"/>
      <c r="AD147" s="27"/>
      <c r="AE147" s="27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7"/>
      <c r="AP147" s="36"/>
      <c r="AQ147" s="8"/>
      <c r="AR147" s="8"/>
      <c r="AS147" s="8"/>
      <c r="AT147" s="8"/>
      <c r="AU147" s="8"/>
      <c r="AV147" s="8"/>
      <c r="BD147" s="38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136"/>
      <c r="BV147" s="136"/>
      <c r="BW147" s="136"/>
      <c r="BX147" s="136"/>
      <c r="BY147" s="136"/>
      <c r="BZ147" s="137"/>
    </row>
    <row r="148" spans="2:78" ht="15" customHeight="1">
      <c r="B148" s="207">
        <v>3</v>
      </c>
      <c r="C148" s="208"/>
      <c r="D148" s="32" t="s">
        <v>667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101"/>
      <c r="O148" s="101"/>
      <c r="P148" s="101"/>
      <c r="Q148" s="101"/>
      <c r="R148" s="101"/>
      <c r="S148" s="101"/>
      <c r="T148" s="102"/>
      <c r="U148" s="32" t="s">
        <v>971</v>
      </c>
      <c r="V148" s="20"/>
      <c r="W148" s="20"/>
      <c r="X148" s="20"/>
      <c r="Y148" s="32" t="s">
        <v>1003</v>
      </c>
      <c r="Z148" s="20"/>
      <c r="AA148" s="20"/>
      <c r="AB148" s="20"/>
      <c r="AC148" s="20"/>
      <c r="AD148" s="20"/>
      <c r="AE148" s="20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2"/>
      <c r="AP148" s="32" t="s">
        <v>667</v>
      </c>
      <c r="AQ148" s="20"/>
      <c r="AR148" s="20"/>
      <c r="AS148" s="20"/>
      <c r="AT148" s="20"/>
      <c r="AU148" s="20"/>
      <c r="AV148" s="20"/>
      <c r="AW148" s="101"/>
      <c r="AX148" s="101"/>
      <c r="AY148" s="101"/>
      <c r="AZ148" s="101"/>
      <c r="BA148" s="101"/>
      <c r="BB148" s="101"/>
      <c r="BC148" s="102"/>
      <c r="BD148" s="32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101"/>
      <c r="BV148" s="101"/>
      <c r="BW148" s="101"/>
      <c r="BX148" s="101"/>
      <c r="BY148" s="101"/>
      <c r="BZ148" s="102"/>
    </row>
    <row r="149" spans="2:78" ht="15" customHeight="1">
      <c r="B149" s="209"/>
      <c r="C149" s="210"/>
      <c r="D149" s="38"/>
      <c r="E149" s="27"/>
      <c r="F149" s="27"/>
      <c r="G149" s="27"/>
      <c r="H149" s="27"/>
      <c r="I149" s="27"/>
      <c r="J149" s="27"/>
      <c r="K149" s="27"/>
      <c r="L149" s="27"/>
      <c r="M149" s="27"/>
      <c r="N149" s="136"/>
      <c r="O149" s="136"/>
      <c r="P149" s="136"/>
      <c r="Q149" s="136"/>
      <c r="R149" s="136"/>
      <c r="S149" s="136"/>
      <c r="T149" s="137"/>
      <c r="U149" s="38"/>
      <c r="V149" s="27"/>
      <c r="W149" s="27"/>
      <c r="X149" s="27"/>
      <c r="Y149" s="38" t="s">
        <v>1145</v>
      </c>
      <c r="Z149" s="27"/>
      <c r="AA149" s="27"/>
      <c r="AB149" s="27"/>
      <c r="AC149" s="27"/>
      <c r="AD149" s="27"/>
      <c r="AE149" s="27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7"/>
      <c r="AP149" s="38"/>
      <c r="AQ149" s="27"/>
      <c r="AR149" s="27"/>
      <c r="AS149" s="27"/>
      <c r="AT149" s="27"/>
      <c r="AU149" s="27"/>
      <c r="AV149" s="27"/>
      <c r="AW149" s="136"/>
      <c r="AX149" s="136"/>
      <c r="AY149" s="136"/>
      <c r="AZ149" s="136"/>
      <c r="BA149" s="136"/>
      <c r="BB149" s="136"/>
      <c r="BC149" s="137"/>
      <c r="BD149" s="38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136"/>
      <c r="BV149" s="136"/>
      <c r="BW149" s="136"/>
      <c r="BX149" s="136"/>
      <c r="BY149" s="136"/>
      <c r="BZ149" s="137"/>
    </row>
    <row r="150" spans="2:78" ht="15" customHeight="1">
      <c r="B150" s="207">
        <v>4</v>
      </c>
      <c r="C150" s="208"/>
      <c r="D150" s="32" t="s">
        <v>44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101"/>
      <c r="O150" s="101"/>
      <c r="P150" s="101"/>
      <c r="Q150" s="101"/>
      <c r="R150" s="101"/>
      <c r="S150" s="101"/>
      <c r="T150" s="101"/>
      <c r="U150" s="32" t="s">
        <v>972</v>
      </c>
      <c r="V150" s="20"/>
      <c r="W150" s="20"/>
      <c r="X150" s="21"/>
      <c r="Y150" s="20" t="s">
        <v>1003</v>
      </c>
      <c r="Z150" s="20"/>
      <c r="AA150" s="20"/>
      <c r="AB150" s="20"/>
      <c r="AC150" s="20"/>
      <c r="AD150" s="20"/>
      <c r="AE150" s="20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32" t="s">
        <v>44</v>
      </c>
      <c r="AQ150" s="20"/>
      <c r="AR150" s="20"/>
      <c r="AS150" s="20"/>
      <c r="AT150" s="20"/>
      <c r="AU150" s="20"/>
      <c r="AV150" s="20"/>
      <c r="AW150" s="101"/>
      <c r="AX150" s="101"/>
      <c r="AY150" s="101"/>
      <c r="AZ150" s="101"/>
      <c r="BA150" s="101"/>
      <c r="BB150" s="101"/>
      <c r="BC150" s="102"/>
      <c r="BD150" s="32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101"/>
      <c r="BV150" s="101"/>
      <c r="BW150" s="101"/>
      <c r="BX150" s="101"/>
      <c r="BY150" s="101"/>
      <c r="BZ150" s="102"/>
    </row>
    <row r="151" spans="2:78" ht="15" customHeight="1">
      <c r="B151" s="209"/>
      <c r="C151" s="210"/>
      <c r="D151" s="38"/>
      <c r="E151" s="27"/>
      <c r="F151" s="27"/>
      <c r="G151" s="27"/>
      <c r="H151" s="27"/>
      <c r="I151" s="27"/>
      <c r="J151" s="27"/>
      <c r="K151" s="27"/>
      <c r="L151" s="27"/>
      <c r="M151" s="27"/>
      <c r="N151" s="136"/>
      <c r="O151" s="136"/>
      <c r="P151" s="136"/>
      <c r="Q151" s="136"/>
      <c r="R151" s="136"/>
      <c r="S151" s="136"/>
      <c r="T151" s="136"/>
      <c r="U151" s="38"/>
      <c r="V151" s="27"/>
      <c r="W151" s="27"/>
      <c r="X151" s="28"/>
      <c r="Y151" s="27" t="s">
        <v>1145</v>
      </c>
      <c r="Z151" s="27"/>
      <c r="AA151" s="27"/>
      <c r="AB151" s="27"/>
      <c r="AC151" s="27"/>
      <c r="AD151" s="27"/>
      <c r="AE151" s="27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6"/>
      <c r="AP151" s="38"/>
      <c r="AQ151" s="27"/>
      <c r="AR151" s="27"/>
      <c r="AS151" s="27"/>
      <c r="AT151" s="27"/>
      <c r="AU151" s="27"/>
      <c r="AV151" s="27"/>
      <c r="AW151" s="136"/>
      <c r="AX151" s="136"/>
      <c r="AY151" s="136"/>
      <c r="AZ151" s="136"/>
      <c r="BA151" s="136"/>
      <c r="BB151" s="136"/>
      <c r="BC151" s="137"/>
      <c r="BD151" s="38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136"/>
      <c r="BV151" s="136"/>
      <c r="BW151" s="136"/>
      <c r="BX151" s="136"/>
      <c r="BY151" s="136"/>
      <c r="BZ151" s="137"/>
    </row>
    <row r="154" spans="2:78" ht="15" customHeight="1">
      <c r="B154" s="187" t="s">
        <v>66</v>
      </c>
      <c r="C154" s="188"/>
      <c r="D154" s="188"/>
      <c r="E154" s="188"/>
      <c r="F154" s="188"/>
      <c r="G154" s="188"/>
      <c r="H154" s="188"/>
      <c r="I154" s="188"/>
      <c r="J154" s="188"/>
      <c r="K154" s="188"/>
      <c r="L154" s="189"/>
      <c r="M154" s="213" t="s">
        <v>464</v>
      </c>
      <c r="N154" s="214"/>
      <c r="O154" s="214"/>
      <c r="P154" s="214"/>
      <c r="Q154" s="214"/>
      <c r="R154" s="214"/>
      <c r="S154" s="214"/>
      <c r="T154" s="214"/>
      <c r="U154" s="214"/>
      <c r="V154" s="214"/>
      <c r="W154" s="214"/>
      <c r="X154" s="214"/>
      <c r="Y154" s="214"/>
      <c r="Z154" s="214"/>
      <c r="AA154" s="214"/>
      <c r="AB154" s="214"/>
      <c r="AC154" s="214"/>
      <c r="AD154" s="214"/>
      <c r="AE154" s="214"/>
      <c r="AF154" s="214"/>
      <c r="AG154" s="215"/>
    </row>
    <row r="155" spans="2:78" ht="15" customHeight="1">
      <c r="B155" s="187" t="s">
        <v>67</v>
      </c>
      <c r="C155" s="188"/>
      <c r="D155" s="188"/>
      <c r="E155" s="188"/>
      <c r="F155" s="188"/>
      <c r="G155" s="188"/>
      <c r="H155" s="188"/>
      <c r="I155" s="188"/>
      <c r="J155" s="188"/>
      <c r="K155" s="188"/>
      <c r="L155" s="189"/>
      <c r="M155" s="213" t="s">
        <v>1019</v>
      </c>
      <c r="N155" s="214"/>
      <c r="O155" s="214"/>
      <c r="P155" s="214"/>
      <c r="Q155" s="214"/>
      <c r="R155" s="214"/>
      <c r="S155" s="214"/>
      <c r="T155" s="214"/>
      <c r="U155" s="214"/>
      <c r="V155" s="214"/>
      <c r="W155" s="214"/>
      <c r="X155" s="214"/>
      <c r="Y155" s="216"/>
      <c r="Z155" s="216"/>
      <c r="AA155" s="216"/>
      <c r="AB155" s="216"/>
      <c r="AC155" s="216"/>
      <c r="AD155" s="216"/>
      <c r="AE155" s="216"/>
      <c r="AF155" s="216"/>
      <c r="AG155" s="217"/>
    </row>
    <row r="156" spans="2:78" ht="15" customHeight="1">
      <c r="B156" s="187" t="s">
        <v>84</v>
      </c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9"/>
      <c r="Y156" s="180" t="s">
        <v>85</v>
      </c>
      <c r="Z156" s="181"/>
      <c r="AA156" s="181"/>
      <c r="AB156" s="181"/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181"/>
      <c r="AR156" s="181"/>
      <c r="AS156" s="181"/>
      <c r="AT156" s="181"/>
      <c r="AU156" s="181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/>
      <c r="BF156" s="181"/>
      <c r="BG156" s="181"/>
      <c r="BH156" s="181"/>
      <c r="BI156" s="181"/>
      <c r="BJ156" s="181"/>
      <c r="BK156" s="181"/>
      <c r="BL156" s="181"/>
      <c r="BM156" s="181"/>
      <c r="BN156" s="181"/>
      <c r="BO156" s="181"/>
      <c r="BP156" s="181"/>
      <c r="BQ156" s="181"/>
      <c r="BR156" s="181"/>
      <c r="BS156" s="181"/>
      <c r="BT156" s="181"/>
      <c r="BU156" s="181"/>
      <c r="BV156" s="181"/>
      <c r="BW156" s="181"/>
      <c r="BX156" s="181"/>
      <c r="BY156" s="181"/>
      <c r="BZ156" s="182"/>
    </row>
    <row r="157" spans="2:78" ht="15" customHeight="1">
      <c r="B157" s="190" t="s">
        <v>0</v>
      </c>
      <c r="C157" s="190"/>
      <c r="D157" s="191" t="s">
        <v>39</v>
      </c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3"/>
      <c r="U157" s="41" t="s">
        <v>68</v>
      </c>
      <c r="V157" s="42"/>
      <c r="W157" s="42"/>
      <c r="X157" s="42"/>
      <c r="Y157" s="180" t="s">
        <v>64</v>
      </c>
      <c r="Z157" s="181"/>
      <c r="AA157" s="181"/>
      <c r="AB157" s="181"/>
      <c r="AC157" s="181"/>
      <c r="AD157" s="181"/>
      <c r="AE157" s="181"/>
      <c r="AF157" s="181"/>
      <c r="AG157" s="181"/>
      <c r="AH157" s="181"/>
      <c r="AI157" s="181"/>
      <c r="AJ157" s="181"/>
      <c r="AK157" s="181"/>
      <c r="AL157" s="181"/>
      <c r="AM157" s="181"/>
      <c r="AN157" s="181"/>
      <c r="AO157" s="182"/>
      <c r="AP157" s="180" t="s">
        <v>65</v>
      </c>
      <c r="AQ157" s="181"/>
      <c r="AR157" s="181"/>
      <c r="AS157" s="181"/>
      <c r="AT157" s="181"/>
      <c r="AU157" s="181"/>
      <c r="AV157" s="181"/>
      <c r="AW157" s="181"/>
      <c r="AX157" s="181"/>
      <c r="AY157" s="181"/>
      <c r="AZ157" s="181"/>
      <c r="BA157" s="181"/>
      <c r="BB157" s="181"/>
      <c r="BC157" s="182"/>
      <c r="BD157" s="180" t="s">
        <v>86</v>
      </c>
      <c r="BE157" s="181"/>
      <c r="BF157" s="181"/>
      <c r="BG157" s="181"/>
      <c r="BH157" s="181"/>
      <c r="BI157" s="181"/>
      <c r="BJ157" s="181"/>
      <c r="BK157" s="181"/>
      <c r="BL157" s="181"/>
      <c r="BM157" s="181"/>
      <c r="BN157" s="181"/>
      <c r="BO157" s="181"/>
      <c r="BP157" s="181"/>
      <c r="BQ157" s="181"/>
      <c r="BR157" s="181"/>
      <c r="BS157" s="181"/>
      <c r="BT157" s="181"/>
      <c r="BU157" s="181"/>
      <c r="BV157" s="181"/>
      <c r="BW157" s="181"/>
      <c r="BX157" s="181"/>
      <c r="BY157" s="181"/>
      <c r="BZ157" s="182"/>
    </row>
    <row r="158" spans="2:78" ht="15" customHeight="1">
      <c r="B158" s="175">
        <v>1</v>
      </c>
      <c r="C158" s="175"/>
      <c r="D158" s="11" t="s">
        <v>1021</v>
      </c>
      <c r="E158" s="12"/>
      <c r="F158" s="12"/>
      <c r="G158" s="12"/>
      <c r="H158" s="12"/>
      <c r="I158" s="12"/>
      <c r="J158" s="12"/>
      <c r="K158" s="12"/>
      <c r="L158" s="12"/>
      <c r="M158" s="12"/>
      <c r="N158" s="75"/>
      <c r="O158" s="75"/>
      <c r="P158" s="75"/>
      <c r="Q158" s="75"/>
      <c r="R158" s="75"/>
      <c r="S158" s="75"/>
      <c r="T158" s="97"/>
      <c r="U158" s="11" t="s">
        <v>1013</v>
      </c>
      <c r="V158" s="12"/>
      <c r="W158" s="12"/>
      <c r="X158" s="12"/>
      <c r="Y158" s="11"/>
      <c r="Z158" s="12"/>
      <c r="AA158" s="12"/>
      <c r="AB158" s="12"/>
      <c r="AC158" s="12"/>
      <c r="AD158" s="12"/>
      <c r="AE158" s="12"/>
      <c r="AF158" s="75"/>
      <c r="AG158" s="75"/>
      <c r="AH158" s="75"/>
      <c r="AI158" s="75"/>
      <c r="AJ158" s="75"/>
      <c r="AK158" s="75"/>
      <c r="AL158" s="75"/>
      <c r="AM158" s="75"/>
      <c r="AN158" s="75"/>
      <c r="AO158" s="97"/>
      <c r="AP158" s="11"/>
      <c r="AQ158" s="12"/>
      <c r="AR158" s="12"/>
      <c r="AS158" s="12"/>
      <c r="AT158" s="12"/>
      <c r="AU158" s="12"/>
      <c r="AV158" s="12"/>
      <c r="AW158" s="75"/>
      <c r="AX158" s="75"/>
      <c r="AY158" s="75"/>
      <c r="AZ158" s="75"/>
      <c r="BA158" s="75"/>
      <c r="BB158" s="75"/>
      <c r="BC158" s="97"/>
      <c r="BD158" s="11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75"/>
      <c r="BV158" s="75"/>
      <c r="BW158" s="75"/>
      <c r="BX158" s="75"/>
      <c r="BY158" s="75"/>
      <c r="BZ158" s="97"/>
    </row>
    <row r="159" spans="2:78" ht="15" customHeight="1">
      <c r="B159" s="175">
        <v>2</v>
      </c>
      <c r="C159" s="175"/>
      <c r="D159" s="11" t="s">
        <v>350</v>
      </c>
      <c r="E159" s="12"/>
      <c r="F159" s="12"/>
      <c r="G159" s="12"/>
      <c r="H159" s="12"/>
      <c r="I159" s="12"/>
      <c r="J159" s="12"/>
      <c r="K159" s="12"/>
      <c r="L159" s="12"/>
      <c r="M159" s="12"/>
      <c r="N159" s="75"/>
      <c r="O159" s="75"/>
      <c r="P159" s="75"/>
      <c r="Q159" s="75"/>
      <c r="R159" s="75"/>
      <c r="S159" s="75"/>
      <c r="T159" s="97"/>
      <c r="U159" s="11" t="s">
        <v>970</v>
      </c>
      <c r="V159" s="12"/>
      <c r="W159" s="12"/>
      <c r="X159" s="12"/>
      <c r="Y159" s="11" t="s">
        <v>1020</v>
      </c>
      <c r="Z159" s="12"/>
      <c r="AA159" s="12"/>
      <c r="AB159" s="12"/>
      <c r="AC159" s="12"/>
      <c r="AD159" s="12"/>
      <c r="AE159" s="12"/>
      <c r="AF159" s="75"/>
      <c r="AG159" s="75"/>
      <c r="AH159" s="75"/>
      <c r="AI159" s="75"/>
      <c r="AJ159" s="75"/>
      <c r="AK159" s="75"/>
      <c r="AL159" s="75"/>
      <c r="AM159" s="75"/>
      <c r="AN159" s="75"/>
      <c r="AO159" s="97"/>
      <c r="AP159" s="11" t="s">
        <v>350</v>
      </c>
      <c r="AQ159" s="12"/>
      <c r="AR159" s="12"/>
      <c r="AS159" s="12"/>
      <c r="AT159" s="12"/>
      <c r="AU159" s="12"/>
      <c r="AV159" s="12"/>
      <c r="AW159" s="75"/>
      <c r="AX159" s="75"/>
      <c r="AY159" s="75"/>
      <c r="AZ159" s="75"/>
      <c r="BA159" s="75"/>
      <c r="BB159" s="75"/>
      <c r="BC159" s="97"/>
      <c r="BD159" s="135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75"/>
      <c r="BV159" s="75"/>
      <c r="BW159" s="75"/>
      <c r="BX159" s="75"/>
      <c r="BY159" s="75"/>
      <c r="BZ159" s="97"/>
    </row>
    <row r="160" spans="2:78" ht="15" customHeight="1">
      <c r="B160" s="175">
        <v>3</v>
      </c>
      <c r="C160" s="175"/>
      <c r="D160" s="11" t="s">
        <v>1022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75"/>
      <c r="O160" s="75"/>
      <c r="P160" s="75"/>
      <c r="Q160" s="75"/>
      <c r="R160" s="75"/>
      <c r="S160" s="75"/>
      <c r="T160" s="97"/>
      <c r="U160" s="11" t="s">
        <v>971</v>
      </c>
      <c r="V160" s="12"/>
      <c r="W160" s="12"/>
      <c r="X160" s="12"/>
      <c r="Y160" s="11" t="s">
        <v>1020</v>
      </c>
      <c r="Z160" s="12"/>
      <c r="AA160" s="12"/>
      <c r="AB160" s="12"/>
      <c r="AC160" s="12"/>
      <c r="AD160" s="12"/>
      <c r="AE160" s="12"/>
      <c r="AF160" s="75"/>
      <c r="AG160" s="75"/>
      <c r="AH160" s="75"/>
      <c r="AI160" s="75"/>
      <c r="AJ160" s="75"/>
      <c r="AK160" s="75"/>
      <c r="AL160" s="75"/>
      <c r="AM160" s="75"/>
      <c r="AN160" s="75"/>
      <c r="AO160" s="97"/>
      <c r="AP160" s="11" t="s">
        <v>1022</v>
      </c>
      <c r="AQ160" s="12"/>
      <c r="AR160" s="12"/>
      <c r="AS160" s="12"/>
      <c r="AT160" s="12"/>
      <c r="AU160" s="12"/>
      <c r="AV160" s="12"/>
      <c r="AW160" s="75"/>
      <c r="AX160" s="75"/>
      <c r="AY160" s="75"/>
      <c r="AZ160" s="75"/>
      <c r="BA160" s="75"/>
      <c r="BB160" s="75"/>
      <c r="BC160" s="97"/>
      <c r="BD160" s="121" t="s">
        <v>434</v>
      </c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75"/>
      <c r="BV160" s="75"/>
      <c r="BW160" s="75"/>
      <c r="BX160" s="75"/>
      <c r="BY160" s="75"/>
      <c r="BZ160" s="97"/>
    </row>
    <row r="161" spans="2:78" ht="15" customHeight="1">
      <c r="B161" s="175">
        <v>4</v>
      </c>
      <c r="C161" s="175"/>
      <c r="D161" s="11" t="s">
        <v>1023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75"/>
      <c r="O161" s="75"/>
      <c r="P161" s="75"/>
      <c r="Q161" s="75"/>
      <c r="R161" s="75"/>
      <c r="S161" s="75"/>
      <c r="T161" s="97"/>
      <c r="U161" s="11" t="s">
        <v>972</v>
      </c>
      <c r="V161" s="12"/>
      <c r="W161" s="12"/>
      <c r="X161" s="12"/>
      <c r="Y161" s="11" t="s">
        <v>1020</v>
      </c>
      <c r="Z161" s="12"/>
      <c r="AA161" s="12"/>
      <c r="AB161" s="12"/>
      <c r="AC161" s="12"/>
      <c r="AD161" s="12"/>
      <c r="AE161" s="12"/>
      <c r="AF161" s="75"/>
      <c r="AG161" s="75"/>
      <c r="AH161" s="75"/>
      <c r="AI161" s="75"/>
      <c r="AJ161" s="75"/>
      <c r="AK161" s="75"/>
      <c r="AL161" s="75"/>
      <c r="AM161" s="75"/>
      <c r="AN161" s="75"/>
      <c r="AO161" s="97"/>
      <c r="AP161" s="11" t="s">
        <v>1023</v>
      </c>
      <c r="AQ161" s="12"/>
      <c r="AR161" s="12"/>
      <c r="AS161" s="12"/>
      <c r="AT161" s="12"/>
      <c r="AU161" s="12"/>
      <c r="AV161" s="12"/>
      <c r="AW161" s="75"/>
      <c r="AX161" s="75"/>
      <c r="AY161" s="75"/>
      <c r="AZ161" s="75"/>
      <c r="BA161" s="75"/>
      <c r="BB161" s="75"/>
      <c r="BC161" s="97"/>
      <c r="BD161" s="121" t="s">
        <v>434</v>
      </c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75"/>
      <c r="BV161" s="75"/>
      <c r="BW161" s="75"/>
      <c r="BX161" s="75"/>
      <c r="BY161" s="75"/>
      <c r="BZ161" s="97"/>
    </row>
    <row r="162" spans="2:78" ht="15" customHeight="1">
      <c r="B162" s="175">
        <v>5</v>
      </c>
      <c r="C162" s="175"/>
      <c r="D162" s="11" t="s">
        <v>1024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75"/>
      <c r="O162" s="75"/>
      <c r="P162" s="75"/>
      <c r="Q162" s="75"/>
      <c r="R162" s="75"/>
      <c r="S162" s="75"/>
      <c r="T162" s="97"/>
      <c r="U162" s="11" t="s">
        <v>973</v>
      </c>
      <c r="V162" s="12"/>
      <c r="W162" s="12"/>
      <c r="X162" s="12"/>
      <c r="Y162" s="11" t="s">
        <v>1020</v>
      </c>
      <c r="Z162" s="12"/>
      <c r="AA162" s="12"/>
      <c r="AB162" s="12"/>
      <c r="AC162" s="12"/>
      <c r="AD162" s="12"/>
      <c r="AE162" s="12"/>
      <c r="AF162" s="75"/>
      <c r="AG162" s="75"/>
      <c r="AH162" s="75"/>
      <c r="AI162" s="75"/>
      <c r="AJ162" s="75"/>
      <c r="AK162" s="75"/>
      <c r="AL162" s="75"/>
      <c r="AM162" s="75"/>
      <c r="AN162" s="75"/>
      <c r="AO162" s="97"/>
      <c r="AP162" s="11" t="s">
        <v>1024</v>
      </c>
      <c r="AQ162" s="12"/>
      <c r="AR162" s="12"/>
      <c r="AS162" s="12"/>
      <c r="AT162" s="12"/>
      <c r="AU162" s="12"/>
      <c r="AV162" s="12"/>
      <c r="AW162" s="75"/>
      <c r="AX162" s="75"/>
      <c r="AY162" s="75"/>
      <c r="AZ162" s="75"/>
      <c r="BA162" s="75"/>
      <c r="BB162" s="75"/>
      <c r="BC162" s="97"/>
      <c r="BD162" s="11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75"/>
      <c r="BV162" s="75"/>
      <c r="BW162" s="75"/>
      <c r="BX162" s="75"/>
      <c r="BY162" s="75"/>
      <c r="BZ162" s="97"/>
    </row>
    <row r="163" spans="2:78" ht="15" customHeight="1">
      <c r="B163" s="175">
        <v>6</v>
      </c>
      <c r="C163" s="175"/>
      <c r="D163" s="11" t="s">
        <v>1025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75"/>
      <c r="O163" s="75"/>
      <c r="P163" s="75"/>
      <c r="Q163" s="75"/>
      <c r="R163" s="75"/>
      <c r="S163" s="75"/>
      <c r="T163" s="97"/>
      <c r="U163" s="11" t="s">
        <v>974</v>
      </c>
      <c r="V163" s="12"/>
      <c r="W163" s="12"/>
      <c r="X163" s="12"/>
      <c r="Y163" s="11" t="s">
        <v>1020</v>
      </c>
      <c r="Z163" s="12"/>
      <c r="AA163" s="12"/>
      <c r="AB163" s="12"/>
      <c r="AC163" s="12"/>
      <c r="AD163" s="12"/>
      <c r="AE163" s="12"/>
      <c r="AF163" s="75"/>
      <c r="AG163" s="75"/>
      <c r="AH163" s="75"/>
      <c r="AI163" s="75"/>
      <c r="AJ163" s="75"/>
      <c r="AK163" s="75"/>
      <c r="AL163" s="75"/>
      <c r="AM163" s="75"/>
      <c r="AN163" s="75"/>
      <c r="AO163" s="97"/>
      <c r="AP163" s="11" t="s">
        <v>1025</v>
      </c>
      <c r="AQ163" s="12"/>
      <c r="AR163" s="12"/>
      <c r="AS163" s="12"/>
      <c r="AT163" s="12"/>
      <c r="AU163" s="12"/>
      <c r="AV163" s="12"/>
      <c r="AW163" s="75"/>
      <c r="AX163" s="75"/>
      <c r="AY163" s="75"/>
      <c r="AZ163" s="75"/>
      <c r="BA163" s="75"/>
      <c r="BB163" s="75"/>
      <c r="BC163" s="97"/>
      <c r="BD163" s="11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75"/>
      <c r="BV163" s="75"/>
      <c r="BW163" s="75"/>
      <c r="BX163" s="75"/>
      <c r="BY163" s="75"/>
      <c r="BZ163" s="97"/>
    </row>
    <row r="166" spans="2:78" ht="15" customHeight="1">
      <c r="B166" s="187" t="s">
        <v>66</v>
      </c>
      <c r="C166" s="188"/>
      <c r="D166" s="188"/>
      <c r="E166" s="188"/>
      <c r="F166" s="188"/>
      <c r="G166" s="188"/>
      <c r="H166" s="188"/>
      <c r="I166" s="188"/>
      <c r="J166" s="188"/>
      <c r="K166" s="188"/>
      <c r="L166" s="189"/>
      <c r="M166" s="213" t="s">
        <v>464</v>
      </c>
      <c r="N166" s="214"/>
      <c r="O166" s="214"/>
      <c r="P166" s="214"/>
      <c r="Q166" s="214"/>
      <c r="R166" s="214"/>
      <c r="S166" s="214"/>
      <c r="T166" s="214"/>
      <c r="U166" s="214"/>
      <c r="V166" s="214"/>
      <c r="W166" s="214"/>
      <c r="X166" s="214"/>
      <c r="Y166" s="214"/>
      <c r="Z166" s="214"/>
      <c r="AA166" s="214"/>
      <c r="AB166" s="214"/>
      <c r="AC166" s="214"/>
      <c r="AD166" s="214"/>
      <c r="AE166" s="214"/>
      <c r="AF166" s="214"/>
      <c r="AG166" s="215"/>
    </row>
    <row r="167" spans="2:78" ht="15" customHeight="1">
      <c r="B167" s="187" t="s">
        <v>67</v>
      </c>
      <c r="C167" s="188"/>
      <c r="D167" s="188"/>
      <c r="E167" s="188"/>
      <c r="F167" s="188"/>
      <c r="G167" s="188"/>
      <c r="H167" s="188"/>
      <c r="I167" s="188"/>
      <c r="J167" s="188"/>
      <c r="K167" s="188"/>
      <c r="L167" s="189"/>
      <c r="M167" s="213" t="s">
        <v>1046</v>
      </c>
      <c r="N167" s="214"/>
      <c r="O167" s="214"/>
      <c r="P167" s="214"/>
      <c r="Q167" s="214"/>
      <c r="R167" s="214"/>
      <c r="S167" s="214"/>
      <c r="T167" s="214"/>
      <c r="U167" s="214"/>
      <c r="V167" s="214"/>
      <c r="W167" s="214"/>
      <c r="X167" s="214"/>
      <c r="Y167" s="216"/>
      <c r="Z167" s="216"/>
      <c r="AA167" s="216"/>
      <c r="AB167" s="216"/>
      <c r="AC167" s="216"/>
      <c r="AD167" s="216"/>
      <c r="AE167" s="216"/>
      <c r="AF167" s="216"/>
      <c r="AG167" s="217"/>
    </row>
    <row r="168" spans="2:78" ht="15" customHeight="1">
      <c r="B168" s="187" t="s">
        <v>84</v>
      </c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9"/>
      <c r="Y168" s="180" t="s">
        <v>85</v>
      </c>
      <c r="Z168" s="181"/>
      <c r="AA168" s="181"/>
      <c r="AB168" s="181"/>
      <c r="AC168" s="181"/>
      <c r="AD168" s="181"/>
      <c r="AE168" s="181"/>
      <c r="AF168" s="181"/>
      <c r="AG168" s="181"/>
      <c r="AH168" s="181"/>
      <c r="AI168" s="181"/>
      <c r="AJ168" s="181"/>
      <c r="AK168" s="181"/>
      <c r="AL168" s="181"/>
      <c r="AM168" s="181"/>
      <c r="AN168" s="181"/>
      <c r="AO168" s="181"/>
      <c r="AP168" s="181"/>
      <c r="AQ168" s="181"/>
      <c r="AR168" s="181"/>
      <c r="AS168" s="181"/>
      <c r="AT168" s="181"/>
      <c r="AU168" s="181"/>
      <c r="AV168" s="181"/>
      <c r="AW168" s="181"/>
      <c r="AX168" s="181"/>
      <c r="AY168" s="181"/>
      <c r="AZ168" s="181"/>
      <c r="BA168" s="181"/>
      <c r="BB168" s="181"/>
      <c r="BC168" s="181"/>
      <c r="BD168" s="181"/>
      <c r="BE168" s="181"/>
      <c r="BF168" s="181"/>
      <c r="BG168" s="181"/>
      <c r="BH168" s="181"/>
      <c r="BI168" s="181"/>
      <c r="BJ168" s="181"/>
      <c r="BK168" s="181"/>
      <c r="BL168" s="181"/>
      <c r="BM168" s="181"/>
      <c r="BN168" s="181"/>
      <c r="BO168" s="181"/>
      <c r="BP168" s="181"/>
      <c r="BQ168" s="181"/>
      <c r="BR168" s="181"/>
      <c r="BS168" s="181"/>
      <c r="BT168" s="181"/>
      <c r="BU168" s="181"/>
      <c r="BV168" s="181"/>
      <c r="BW168" s="181"/>
      <c r="BX168" s="181"/>
      <c r="BY168" s="181"/>
      <c r="BZ168" s="182"/>
    </row>
    <row r="169" spans="2:78" ht="15" customHeight="1">
      <c r="B169" s="190" t="s">
        <v>0</v>
      </c>
      <c r="C169" s="190"/>
      <c r="D169" s="191" t="s">
        <v>39</v>
      </c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3"/>
      <c r="U169" s="41" t="s">
        <v>68</v>
      </c>
      <c r="V169" s="42"/>
      <c r="W169" s="42"/>
      <c r="X169" s="42"/>
      <c r="Y169" s="180" t="s">
        <v>64</v>
      </c>
      <c r="Z169" s="181"/>
      <c r="AA169" s="181"/>
      <c r="AB169" s="181"/>
      <c r="AC169" s="181"/>
      <c r="AD169" s="181"/>
      <c r="AE169" s="181"/>
      <c r="AF169" s="181"/>
      <c r="AG169" s="181"/>
      <c r="AH169" s="181"/>
      <c r="AI169" s="181"/>
      <c r="AJ169" s="181"/>
      <c r="AK169" s="181"/>
      <c r="AL169" s="181"/>
      <c r="AM169" s="181"/>
      <c r="AN169" s="181"/>
      <c r="AO169" s="182"/>
      <c r="AP169" s="180" t="s">
        <v>65</v>
      </c>
      <c r="AQ169" s="181"/>
      <c r="AR169" s="181"/>
      <c r="AS169" s="181"/>
      <c r="AT169" s="181"/>
      <c r="AU169" s="181"/>
      <c r="AV169" s="181"/>
      <c r="AW169" s="181"/>
      <c r="AX169" s="181"/>
      <c r="AY169" s="181"/>
      <c r="AZ169" s="181"/>
      <c r="BA169" s="181"/>
      <c r="BB169" s="181"/>
      <c r="BC169" s="182"/>
      <c r="BD169" s="180" t="s">
        <v>86</v>
      </c>
      <c r="BE169" s="181"/>
      <c r="BF169" s="181"/>
      <c r="BG169" s="181"/>
      <c r="BH169" s="181"/>
      <c r="BI169" s="181"/>
      <c r="BJ169" s="181"/>
      <c r="BK169" s="181"/>
      <c r="BL169" s="181"/>
      <c r="BM169" s="181"/>
      <c r="BN169" s="181"/>
      <c r="BO169" s="181"/>
      <c r="BP169" s="181"/>
      <c r="BQ169" s="181"/>
      <c r="BR169" s="181"/>
      <c r="BS169" s="181"/>
      <c r="BT169" s="181"/>
      <c r="BU169" s="181"/>
      <c r="BV169" s="181"/>
      <c r="BW169" s="181"/>
      <c r="BX169" s="181"/>
      <c r="BY169" s="181"/>
      <c r="BZ169" s="182"/>
    </row>
    <row r="170" spans="2:78" ht="15" customHeight="1">
      <c r="B170" s="175">
        <v>1</v>
      </c>
      <c r="C170" s="175"/>
      <c r="D170" s="11" t="s">
        <v>1028</v>
      </c>
      <c r="E170" s="12"/>
      <c r="F170" s="12"/>
      <c r="G170" s="12"/>
      <c r="H170" s="12"/>
      <c r="I170" s="12"/>
      <c r="J170" s="12"/>
      <c r="K170" s="12"/>
      <c r="L170" s="12"/>
      <c r="M170" s="12"/>
      <c r="N170" s="75"/>
      <c r="O170" s="75"/>
      <c r="P170" s="75"/>
      <c r="Q170" s="75"/>
      <c r="R170" s="75"/>
      <c r="S170" s="75"/>
      <c r="T170" s="97"/>
      <c r="U170" s="11" t="s">
        <v>1013</v>
      </c>
      <c r="V170" s="12"/>
      <c r="W170" s="12"/>
      <c r="X170" s="12"/>
      <c r="Y170" s="119" t="s">
        <v>1067</v>
      </c>
      <c r="Z170" s="12"/>
      <c r="AA170" s="12"/>
      <c r="AB170" s="12"/>
      <c r="AC170" s="12"/>
      <c r="AD170" s="12"/>
      <c r="AE170" s="12"/>
      <c r="AF170" s="75"/>
      <c r="AG170" s="75"/>
      <c r="AH170" s="75"/>
      <c r="AI170" s="75"/>
      <c r="AJ170" s="75"/>
      <c r="AK170" s="75"/>
      <c r="AL170" s="75"/>
      <c r="AM170" s="75"/>
      <c r="AN170" s="75"/>
      <c r="AO170" s="97"/>
      <c r="AP170" s="11"/>
      <c r="AQ170" s="12"/>
      <c r="AR170" s="12"/>
      <c r="AS170" s="12"/>
      <c r="AT170" s="12"/>
      <c r="AU170" s="12"/>
      <c r="AV170" s="12"/>
      <c r="AW170" s="75"/>
      <c r="AX170" s="75"/>
      <c r="AY170" s="75"/>
      <c r="AZ170" s="75"/>
      <c r="BA170" s="75"/>
      <c r="BB170" s="75"/>
      <c r="BC170" s="97"/>
      <c r="BD170" s="11" t="s">
        <v>1151</v>
      </c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75"/>
      <c r="BV170" s="75"/>
      <c r="BW170" s="75"/>
      <c r="BX170" s="75"/>
      <c r="BY170" s="75"/>
      <c r="BZ170" s="97"/>
    </row>
    <row r="171" spans="2:78" ht="15" customHeight="1">
      <c r="B171" s="175">
        <v>2</v>
      </c>
      <c r="C171" s="175"/>
      <c r="D171" s="11" t="s">
        <v>666</v>
      </c>
      <c r="E171" s="12"/>
      <c r="F171" s="12"/>
      <c r="G171" s="12"/>
      <c r="H171" s="12"/>
      <c r="I171" s="12"/>
      <c r="J171" s="12"/>
      <c r="K171" s="12"/>
      <c r="L171" s="12"/>
      <c r="M171" s="12"/>
      <c r="N171" s="75"/>
      <c r="O171" s="75"/>
      <c r="P171" s="75"/>
      <c r="Q171" s="75"/>
      <c r="R171" s="75"/>
      <c r="S171" s="75"/>
      <c r="T171" s="97"/>
      <c r="U171" s="11" t="s">
        <v>970</v>
      </c>
      <c r="V171" s="12"/>
      <c r="W171" s="12"/>
      <c r="X171" s="12"/>
      <c r="Y171" s="119" t="s">
        <v>1067</v>
      </c>
      <c r="Z171" s="12"/>
      <c r="AA171" s="12"/>
      <c r="AB171" s="12"/>
      <c r="AC171" s="12"/>
      <c r="AD171" s="12"/>
      <c r="AE171" s="12"/>
      <c r="AF171" s="75"/>
      <c r="AG171" s="75"/>
      <c r="AH171" s="75"/>
      <c r="AI171" s="75"/>
      <c r="AJ171" s="75"/>
      <c r="AK171" s="75"/>
      <c r="AL171" s="75"/>
      <c r="AM171" s="75"/>
      <c r="AN171" s="75"/>
      <c r="AO171" s="97"/>
      <c r="AP171" s="11"/>
      <c r="AQ171" s="12"/>
      <c r="AR171" s="12"/>
      <c r="AS171" s="12"/>
      <c r="AT171" s="12"/>
      <c r="AU171" s="12"/>
      <c r="AV171" s="12"/>
      <c r="AW171" s="75"/>
      <c r="AX171" s="75"/>
      <c r="AY171" s="75"/>
      <c r="AZ171" s="75"/>
      <c r="BA171" s="75"/>
      <c r="BB171" s="75"/>
      <c r="BC171" s="97"/>
      <c r="BD171" s="135" t="s">
        <v>1015</v>
      </c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75"/>
      <c r="BV171" s="75"/>
      <c r="BW171" s="75"/>
      <c r="BX171" s="75"/>
      <c r="BY171" s="75"/>
      <c r="BZ171" s="97"/>
    </row>
    <row r="172" spans="2:78" ht="15" customHeight="1">
      <c r="B172" s="175">
        <v>3</v>
      </c>
      <c r="C172" s="175"/>
      <c r="D172" s="11" t="s">
        <v>667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75"/>
      <c r="O172" s="75"/>
      <c r="P172" s="75"/>
      <c r="Q172" s="75"/>
      <c r="R172" s="75"/>
      <c r="S172" s="75"/>
      <c r="T172" s="97"/>
      <c r="U172" s="11" t="s">
        <v>971</v>
      </c>
      <c r="V172" s="12"/>
      <c r="W172" s="12"/>
      <c r="X172" s="12"/>
      <c r="Y172" s="119" t="s">
        <v>1067</v>
      </c>
      <c r="Z172" s="12"/>
      <c r="AA172" s="12"/>
      <c r="AB172" s="12"/>
      <c r="AC172" s="12"/>
      <c r="AD172" s="12"/>
      <c r="AE172" s="12"/>
      <c r="AF172" s="75"/>
      <c r="AG172" s="75"/>
      <c r="AH172" s="75"/>
      <c r="AI172" s="75"/>
      <c r="AJ172" s="75"/>
      <c r="AK172" s="75"/>
      <c r="AL172" s="75"/>
      <c r="AM172" s="75"/>
      <c r="AN172" s="75"/>
      <c r="AO172" s="97"/>
      <c r="AP172" s="11"/>
      <c r="AQ172" s="12"/>
      <c r="AR172" s="12"/>
      <c r="AS172" s="12"/>
      <c r="AT172" s="12"/>
      <c r="AU172" s="12"/>
      <c r="AV172" s="12"/>
      <c r="AW172" s="75"/>
      <c r="AX172" s="75"/>
      <c r="AY172" s="75"/>
      <c r="AZ172" s="75"/>
      <c r="BA172" s="75"/>
      <c r="BB172" s="75"/>
      <c r="BC172" s="97"/>
      <c r="BD172" s="135" t="s">
        <v>1016</v>
      </c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75"/>
      <c r="BV172" s="75"/>
      <c r="BW172" s="75"/>
      <c r="BX172" s="75"/>
      <c r="BY172" s="75"/>
      <c r="BZ172" s="97"/>
    </row>
    <row r="173" spans="2:78" ht="15" customHeight="1">
      <c r="B173" s="175">
        <v>4</v>
      </c>
      <c r="C173" s="175"/>
      <c r="D173" s="11" t="s">
        <v>1029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75"/>
      <c r="O173" s="75"/>
      <c r="P173" s="75"/>
      <c r="Q173" s="75"/>
      <c r="R173" s="75"/>
      <c r="S173" s="75"/>
      <c r="T173" s="97"/>
      <c r="U173" s="11" t="s">
        <v>972</v>
      </c>
      <c r="V173" s="12"/>
      <c r="W173" s="12"/>
      <c r="X173" s="12"/>
      <c r="Y173" s="11" t="s">
        <v>518</v>
      </c>
      <c r="Z173" s="12"/>
      <c r="AA173" s="12"/>
      <c r="AB173" s="12"/>
      <c r="AC173" s="12"/>
      <c r="AD173" s="12"/>
      <c r="AE173" s="12"/>
      <c r="AF173" s="75"/>
      <c r="AG173" s="75"/>
      <c r="AH173" s="75"/>
      <c r="AI173" s="75"/>
      <c r="AJ173" s="75"/>
      <c r="AK173" s="75"/>
      <c r="AL173" s="75"/>
      <c r="AM173" s="75"/>
      <c r="AN173" s="75"/>
      <c r="AO173" s="97"/>
      <c r="AP173" s="11" t="s">
        <v>1029</v>
      </c>
      <c r="AQ173" s="12"/>
      <c r="AR173" s="12"/>
      <c r="AS173" s="12"/>
      <c r="AT173" s="12"/>
      <c r="AU173" s="12"/>
      <c r="AV173" s="12"/>
      <c r="AW173" s="75"/>
      <c r="AX173" s="75"/>
      <c r="AY173" s="75"/>
      <c r="AZ173" s="75"/>
      <c r="BA173" s="75"/>
      <c r="BB173" s="75"/>
      <c r="BC173" s="97"/>
      <c r="BD173" s="121" t="s">
        <v>1043</v>
      </c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75"/>
      <c r="BV173" s="75"/>
      <c r="BW173" s="75"/>
      <c r="BX173" s="75"/>
      <c r="BY173" s="75"/>
      <c r="BZ173" s="97"/>
    </row>
    <row r="174" spans="2:78" ht="15" customHeight="1">
      <c r="B174" s="175">
        <v>5</v>
      </c>
      <c r="C174" s="175"/>
      <c r="D174" s="11" t="s">
        <v>1030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75"/>
      <c r="O174" s="75"/>
      <c r="P174" s="75"/>
      <c r="Q174" s="75"/>
      <c r="R174" s="75"/>
      <c r="S174" s="75"/>
      <c r="T174" s="97"/>
      <c r="U174" s="11" t="s">
        <v>973</v>
      </c>
      <c r="V174" s="12"/>
      <c r="W174" s="12"/>
      <c r="X174" s="12"/>
      <c r="Y174" s="11" t="s">
        <v>518</v>
      </c>
      <c r="Z174" s="12"/>
      <c r="AA174" s="12"/>
      <c r="AB174" s="12"/>
      <c r="AC174" s="12"/>
      <c r="AD174" s="12"/>
      <c r="AE174" s="12"/>
      <c r="AF174" s="75"/>
      <c r="AG174" s="75"/>
      <c r="AH174" s="75"/>
      <c r="AI174" s="75"/>
      <c r="AJ174" s="75"/>
      <c r="AK174" s="75"/>
      <c r="AL174" s="75"/>
      <c r="AM174" s="75"/>
      <c r="AN174" s="75"/>
      <c r="AO174" s="97"/>
      <c r="AP174" s="11" t="s">
        <v>1030</v>
      </c>
      <c r="AQ174" s="12"/>
      <c r="AR174" s="12"/>
      <c r="AS174" s="12"/>
      <c r="AT174" s="12"/>
      <c r="AU174" s="12"/>
      <c r="AV174" s="12"/>
      <c r="AW174" s="75"/>
      <c r="AX174" s="75"/>
      <c r="AY174" s="75"/>
      <c r="AZ174" s="75"/>
      <c r="BA174" s="75"/>
      <c r="BB174" s="75"/>
      <c r="BC174" s="97"/>
      <c r="BD174" s="121" t="s">
        <v>1043</v>
      </c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75"/>
      <c r="BV174" s="75"/>
      <c r="BW174" s="75"/>
      <c r="BX174" s="75"/>
      <c r="BY174" s="75"/>
      <c r="BZ174" s="97"/>
    </row>
    <row r="175" spans="2:78" ht="15" customHeight="1">
      <c r="B175" s="175">
        <v>6</v>
      </c>
      <c r="C175" s="175"/>
      <c r="D175" s="11" t="s">
        <v>1031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75"/>
      <c r="O175" s="75"/>
      <c r="P175" s="75"/>
      <c r="Q175" s="75"/>
      <c r="R175" s="75"/>
      <c r="S175" s="75"/>
      <c r="T175" s="97"/>
      <c r="U175" s="11" t="s">
        <v>974</v>
      </c>
      <c r="V175" s="12"/>
      <c r="W175" s="12"/>
      <c r="X175" s="12"/>
      <c r="Y175" s="11"/>
      <c r="Z175" s="12"/>
      <c r="AA175" s="12"/>
      <c r="AB175" s="12"/>
      <c r="AC175" s="12"/>
      <c r="AD175" s="12"/>
      <c r="AE175" s="12"/>
      <c r="AF175" s="75"/>
      <c r="AG175" s="75"/>
      <c r="AH175" s="75"/>
      <c r="AI175" s="75"/>
      <c r="AJ175" s="75"/>
      <c r="AK175" s="75"/>
      <c r="AL175" s="75"/>
      <c r="AM175" s="75"/>
      <c r="AN175" s="75"/>
      <c r="AO175" s="97"/>
      <c r="AP175" s="11" t="s">
        <v>1031</v>
      </c>
      <c r="AQ175" s="12"/>
      <c r="AR175" s="12"/>
      <c r="AS175" s="12"/>
      <c r="AT175" s="12"/>
      <c r="AU175" s="12"/>
      <c r="AV175" s="12"/>
      <c r="AW175" s="75"/>
      <c r="AX175" s="75"/>
      <c r="AY175" s="75"/>
      <c r="AZ175" s="75"/>
      <c r="BA175" s="75"/>
      <c r="BB175" s="75"/>
      <c r="BC175" s="97"/>
      <c r="BD175" s="11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75"/>
      <c r="BV175" s="75"/>
      <c r="BW175" s="75"/>
      <c r="BX175" s="75"/>
      <c r="BY175" s="75"/>
      <c r="BZ175" s="97"/>
    </row>
    <row r="176" spans="2:78" ht="15" customHeight="1">
      <c r="B176" s="175">
        <v>7</v>
      </c>
      <c r="C176" s="175"/>
      <c r="D176" s="11" t="s">
        <v>1033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75"/>
      <c r="O176" s="75"/>
      <c r="P176" s="75"/>
      <c r="Q176" s="75"/>
      <c r="R176" s="75"/>
      <c r="S176" s="75"/>
      <c r="T176" s="97"/>
      <c r="U176" s="11" t="s">
        <v>975</v>
      </c>
      <c r="V176" s="12"/>
      <c r="W176" s="12"/>
      <c r="X176" s="12"/>
      <c r="Y176" s="11"/>
      <c r="Z176" s="12"/>
      <c r="AA176" s="12"/>
      <c r="AB176" s="12"/>
      <c r="AC176" s="12"/>
      <c r="AD176" s="12"/>
      <c r="AE176" s="12"/>
      <c r="AF176" s="75"/>
      <c r="AG176" s="75"/>
      <c r="AH176" s="75"/>
      <c r="AI176" s="75"/>
      <c r="AJ176" s="75"/>
      <c r="AK176" s="75"/>
      <c r="AL176" s="75"/>
      <c r="AM176" s="75"/>
      <c r="AN176" s="75"/>
      <c r="AO176" s="97"/>
      <c r="AP176" s="11" t="s">
        <v>1033</v>
      </c>
      <c r="AQ176" s="12"/>
      <c r="AR176" s="12"/>
      <c r="AS176" s="12"/>
      <c r="AT176" s="12"/>
      <c r="AU176" s="12"/>
      <c r="AV176" s="12"/>
      <c r="AW176" s="75"/>
      <c r="AX176" s="75"/>
      <c r="AY176" s="75"/>
      <c r="AZ176" s="75"/>
      <c r="BA176" s="75"/>
      <c r="BB176" s="75"/>
      <c r="BC176" s="97"/>
      <c r="BD176" s="11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75"/>
      <c r="BV176" s="75"/>
      <c r="BW176" s="75"/>
      <c r="BX176" s="75"/>
      <c r="BY176" s="75"/>
      <c r="BZ176" s="97"/>
    </row>
    <row r="177" spans="2:78" ht="15" customHeight="1">
      <c r="B177" s="175">
        <v>8</v>
      </c>
      <c r="C177" s="175"/>
      <c r="D177" s="11" t="s">
        <v>1034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75"/>
      <c r="O177" s="75"/>
      <c r="P177" s="75"/>
      <c r="Q177" s="75"/>
      <c r="R177" s="75"/>
      <c r="S177" s="75"/>
      <c r="T177" s="97"/>
      <c r="U177" s="11" t="s">
        <v>976</v>
      </c>
      <c r="V177" s="12"/>
      <c r="W177" s="12"/>
      <c r="X177" s="12"/>
      <c r="Y177" s="11"/>
      <c r="Z177" s="12"/>
      <c r="AA177" s="12"/>
      <c r="AB177" s="12"/>
      <c r="AC177" s="12"/>
      <c r="AD177" s="12"/>
      <c r="AE177" s="12"/>
      <c r="AF177" s="75"/>
      <c r="AG177" s="75"/>
      <c r="AH177" s="75"/>
      <c r="AI177" s="75"/>
      <c r="AJ177" s="75"/>
      <c r="AK177" s="75"/>
      <c r="AL177" s="75"/>
      <c r="AM177" s="75"/>
      <c r="AN177" s="75"/>
      <c r="AO177" s="97"/>
      <c r="AP177" s="11" t="s">
        <v>1034</v>
      </c>
      <c r="AQ177" s="12"/>
      <c r="AR177" s="12"/>
      <c r="AS177" s="12"/>
      <c r="AT177" s="12"/>
      <c r="AU177" s="12"/>
      <c r="AV177" s="12"/>
      <c r="AW177" s="75"/>
      <c r="AX177" s="75"/>
      <c r="AY177" s="75"/>
      <c r="AZ177" s="75"/>
      <c r="BA177" s="75"/>
      <c r="BB177" s="75"/>
      <c r="BC177" s="97"/>
      <c r="BD177" s="135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75"/>
      <c r="BV177" s="75"/>
      <c r="BW177" s="75"/>
      <c r="BX177" s="75"/>
      <c r="BY177" s="75"/>
      <c r="BZ177" s="97"/>
    </row>
    <row r="178" spans="2:78" ht="15" customHeight="1">
      <c r="B178" s="175">
        <v>9</v>
      </c>
      <c r="C178" s="175"/>
      <c r="D178" s="11" t="s">
        <v>44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75"/>
      <c r="O178" s="75"/>
      <c r="P178" s="75"/>
      <c r="Q178" s="75"/>
      <c r="R178" s="75"/>
      <c r="S178" s="75"/>
      <c r="T178" s="97"/>
      <c r="U178" s="11" t="s">
        <v>977</v>
      </c>
      <c r="V178" s="12"/>
      <c r="W178" s="12"/>
      <c r="X178" s="12"/>
      <c r="Y178" s="11"/>
      <c r="Z178" s="12"/>
      <c r="AA178" s="12"/>
      <c r="AB178" s="12"/>
      <c r="AC178" s="12"/>
      <c r="AD178" s="12"/>
      <c r="AE178" s="12"/>
      <c r="AF178" s="75"/>
      <c r="AG178" s="75"/>
      <c r="AH178" s="75"/>
      <c r="AI178" s="75"/>
      <c r="AJ178" s="75"/>
      <c r="AK178" s="75"/>
      <c r="AL178" s="75"/>
      <c r="AM178" s="75"/>
      <c r="AN178" s="75"/>
      <c r="AO178" s="97"/>
      <c r="AP178" s="11" t="s">
        <v>44</v>
      </c>
      <c r="AQ178" s="12"/>
      <c r="AR178" s="12"/>
      <c r="AS178" s="12"/>
      <c r="AT178" s="12"/>
      <c r="AU178" s="12"/>
      <c r="AV178" s="12"/>
      <c r="AW178" s="75"/>
      <c r="AX178" s="75"/>
      <c r="AY178" s="75"/>
      <c r="AZ178" s="75"/>
      <c r="BA178" s="75"/>
      <c r="BB178" s="75"/>
      <c r="BC178" s="97"/>
      <c r="BD178" s="121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75"/>
      <c r="BV178" s="75"/>
      <c r="BW178" s="75"/>
      <c r="BX178" s="75"/>
      <c r="BY178" s="75"/>
      <c r="BZ178" s="97"/>
    </row>
    <row r="179" spans="2:78" ht="15" customHeight="1">
      <c r="B179" s="175">
        <v>10</v>
      </c>
      <c r="C179" s="175"/>
      <c r="D179" s="11" t="s">
        <v>1035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75"/>
      <c r="O179" s="75"/>
      <c r="P179" s="75"/>
      <c r="Q179" s="75"/>
      <c r="R179" s="75"/>
      <c r="S179" s="75"/>
      <c r="T179" s="97"/>
      <c r="U179" s="11" t="s">
        <v>978</v>
      </c>
      <c r="V179" s="12"/>
      <c r="W179" s="12"/>
      <c r="X179" s="12"/>
      <c r="Y179" s="11"/>
      <c r="Z179" s="12"/>
      <c r="AA179" s="12"/>
      <c r="AB179" s="12"/>
      <c r="AC179" s="12"/>
      <c r="AD179" s="12"/>
      <c r="AE179" s="12"/>
      <c r="AF179" s="75"/>
      <c r="AG179" s="75"/>
      <c r="AH179" s="75"/>
      <c r="AI179" s="75"/>
      <c r="AJ179" s="75"/>
      <c r="AK179" s="75"/>
      <c r="AL179" s="75"/>
      <c r="AM179" s="75"/>
      <c r="AN179" s="75"/>
      <c r="AO179" s="97"/>
      <c r="AP179" s="11" t="s">
        <v>1035</v>
      </c>
      <c r="AQ179" s="12"/>
      <c r="AR179" s="12"/>
      <c r="AS179" s="12"/>
      <c r="AT179" s="12"/>
      <c r="AU179" s="12"/>
      <c r="AV179" s="12"/>
      <c r="AW179" s="75"/>
      <c r="AX179" s="75"/>
      <c r="AY179" s="75"/>
      <c r="AZ179" s="75"/>
      <c r="BA179" s="75"/>
      <c r="BB179" s="75"/>
      <c r="BC179" s="97"/>
      <c r="BD179" s="121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75"/>
      <c r="BV179" s="75"/>
      <c r="BW179" s="75"/>
      <c r="BX179" s="75"/>
      <c r="BY179" s="75"/>
      <c r="BZ179" s="97"/>
    </row>
    <row r="180" spans="2:78" ht="15" customHeight="1">
      <c r="B180" s="175">
        <v>11</v>
      </c>
      <c r="C180" s="175"/>
      <c r="D180" s="11" t="s">
        <v>1036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75"/>
      <c r="O180" s="75"/>
      <c r="P180" s="75"/>
      <c r="Q180" s="75"/>
      <c r="R180" s="75"/>
      <c r="S180" s="75"/>
      <c r="T180" s="97"/>
      <c r="U180" s="11" t="s">
        <v>979</v>
      </c>
      <c r="V180" s="12"/>
      <c r="W180" s="12"/>
      <c r="X180" s="12"/>
      <c r="Y180" s="11"/>
      <c r="Z180" s="12"/>
      <c r="AA180" s="12"/>
      <c r="AB180" s="12"/>
      <c r="AC180" s="12"/>
      <c r="AD180" s="12"/>
      <c r="AE180" s="12"/>
      <c r="AF180" s="75"/>
      <c r="AG180" s="75"/>
      <c r="AH180" s="75"/>
      <c r="AI180" s="75"/>
      <c r="AJ180" s="75"/>
      <c r="AK180" s="75"/>
      <c r="AL180" s="75"/>
      <c r="AM180" s="75"/>
      <c r="AN180" s="75"/>
      <c r="AO180" s="97"/>
      <c r="AP180" s="11" t="s">
        <v>1036</v>
      </c>
      <c r="AQ180" s="12"/>
      <c r="AR180" s="12"/>
      <c r="AS180" s="12"/>
      <c r="AT180" s="12"/>
      <c r="AU180" s="12"/>
      <c r="AV180" s="12"/>
      <c r="AW180" s="75"/>
      <c r="AX180" s="75"/>
      <c r="AY180" s="75"/>
      <c r="AZ180" s="75"/>
      <c r="BA180" s="75"/>
      <c r="BB180" s="75"/>
      <c r="BC180" s="97"/>
      <c r="BD180" s="11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75"/>
      <c r="BV180" s="75"/>
      <c r="BW180" s="75"/>
      <c r="BX180" s="75"/>
      <c r="BY180" s="75"/>
      <c r="BZ180" s="97"/>
    </row>
    <row r="181" spans="2:78" ht="15" customHeight="1">
      <c r="B181" s="175">
        <v>12</v>
      </c>
      <c r="C181" s="175"/>
      <c r="D181" s="11" t="s">
        <v>1037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75"/>
      <c r="O181" s="75"/>
      <c r="P181" s="75"/>
      <c r="Q181" s="75"/>
      <c r="R181" s="75"/>
      <c r="S181" s="75"/>
      <c r="T181" s="97"/>
      <c r="U181" s="11" t="s">
        <v>980</v>
      </c>
      <c r="V181" s="12"/>
      <c r="W181" s="12"/>
      <c r="X181" s="12"/>
      <c r="Y181" s="11"/>
      <c r="Z181" s="12"/>
      <c r="AA181" s="12"/>
      <c r="AB181" s="12"/>
      <c r="AC181" s="12"/>
      <c r="AD181" s="12"/>
      <c r="AE181" s="12"/>
      <c r="AF181" s="75"/>
      <c r="AG181" s="75"/>
      <c r="AH181" s="75"/>
      <c r="AI181" s="75"/>
      <c r="AJ181" s="75"/>
      <c r="AK181" s="75"/>
      <c r="AL181" s="75"/>
      <c r="AM181" s="75"/>
      <c r="AN181" s="75"/>
      <c r="AO181" s="97"/>
      <c r="AP181" s="11" t="s">
        <v>1037</v>
      </c>
      <c r="AQ181" s="12"/>
      <c r="AR181" s="12"/>
      <c r="AS181" s="12"/>
      <c r="AT181" s="12"/>
      <c r="AU181" s="12"/>
      <c r="AV181" s="12"/>
      <c r="AW181" s="75"/>
      <c r="AX181" s="75"/>
      <c r="AY181" s="75"/>
      <c r="AZ181" s="75"/>
      <c r="BA181" s="75"/>
      <c r="BB181" s="75"/>
      <c r="BC181" s="97"/>
      <c r="BD181" s="11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75"/>
      <c r="BV181" s="75"/>
      <c r="BW181" s="75"/>
      <c r="BX181" s="75"/>
      <c r="BY181" s="75"/>
      <c r="BZ181" s="97"/>
    </row>
    <row r="182" spans="2:78" ht="15" customHeight="1">
      <c r="B182" s="175">
        <v>13</v>
      </c>
      <c r="C182" s="175"/>
      <c r="D182" s="11" t="s">
        <v>1038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75"/>
      <c r="O182" s="75"/>
      <c r="P182" s="75"/>
      <c r="Q182" s="75"/>
      <c r="R182" s="75"/>
      <c r="S182" s="75"/>
      <c r="T182" s="97"/>
      <c r="U182" s="11" t="s">
        <v>981</v>
      </c>
      <c r="V182" s="12"/>
      <c r="W182" s="12"/>
      <c r="X182" s="12"/>
      <c r="Y182" s="11"/>
      <c r="Z182" s="12"/>
      <c r="AA182" s="12"/>
      <c r="AB182" s="12"/>
      <c r="AC182" s="12"/>
      <c r="AD182" s="12"/>
      <c r="AE182" s="12"/>
      <c r="AF182" s="75"/>
      <c r="AG182" s="75"/>
      <c r="AH182" s="75"/>
      <c r="AI182" s="75"/>
      <c r="AJ182" s="75"/>
      <c r="AK182" s="75"/>
      <c r="AL182" s="75"/>
      <c r="AM182" s="75"/>
      <c r="AN182" s="75"/>
      <c r="AO182" s="97"/>
      <c r="AP182" s="11" t="s">
        <v>1038</v>
      </c>
      <c r="AQ182" s="12"/>
      <c r="AR182" s="12"/>
      <c r="AS182" s="12"/>
      <c r="AT182" s="12"/>
      <c r="AU182" s="12"/>
      <c r="AV182" s="12"/>
      <c r="AW182" s="75"/>
      <c r="AX182" s="75"/>
      <c r="AY182" s="75"/>
      <c r="AZ182" s="75"/>
      <c r="BA182" s="75"/>
      <c r="BB182" s="75"/>
      <c r="BC182" s="97"/>
      <c r="BD182" s="11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75"/>
      <c r="BV182" s="75"/>
      <c r="BW182" s="75"/>
      <c r="BX182" s="75"/>
      <c r="BY182" s="75"/>
      <c r="BZ182" s="97"/>
    </row>
    <row r="183" spans="2:78" ht="15" customHeight="1">
      <c r="B183" s="175">
        <v>14</v>
      </c>
      <c r="C183" s="175"/>
      <c r="D183" s="11" t="s">
        <v>1039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75"/>
      <c r="O183" s="75"/>
      <c r="P183" s="75"/>
      <c r="Q183" s="75"/>
      <c r="R183" s="75"/>
      <c r="S183" s="75"/>
      <c r="T183" s="97"/>
      <c r="U183" s="11" t="s">
        <v>982</v>
      </c>
      <c r="V183" s="12"/>
      <c r="W183" s="12"/>
      <c r="X183" s="12"/>
      <c r="Y183" s="11"/>
      <c r="Z183" s="12"/>
      <c r="AA183" s="12"/>
      <c r="AB183" s="12"/>
      <c r="AC183" s="12"/>
      <c r="AD183" s="12"/>
      <c r="AE183" s="12"/>
      <c r="AF183" s="75"/>
      <c r="AG183" s="75"/>
      <c r="AH183" s="75"/>
      <c r="AI183" s="75"/>
      <c r="AJ183" s="75"/>
      <c r="AK183" s="75"/>
      <c r="AL183" s="75"/>
      <c r="AM183" s="75"/>
      <c r="AN183" s="75"/>
      <c r="AO183" s="97"/>
      <c r="AP183" s="11" t="s">
        <v>1039</v>
      </c>
      <c r="AQ183" s="12"/>
      <c r="AR183" s="12"/>
      <c r="AS183" s="12"/>
      <c r="AT183" s="12"/>
      <c r="AU183" s="12"/>
      <c r="AV183" s="12"/>
      <c r="AW183" s="75"/>
      <c r="AX183" s="75"/>
      <c r="AY183" s="75"/>
      <c r="AZ183" s="75"/>
      <c r="BA183" s="75"/>
      <c r="BB183" s="75"/>
      <c r="BC183" s="97"/>
      <c r="BD183" s="135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75"/>
      <c r="BV183" s="75"/>
      <c r="BW183" s="75"/>
      <c r="BX183" s="75"/>
      <c r="BY183" s="75"/>
      <c r="BZ183" s="97"/>
    </row>
    <row r="184" spans="2:78" ht="15" customHeight="1">
      <c r="B184" s="175">
        <v>15</v>
      </c>
      <c r="C184" s="175"/>
      <c r="D184" s="11" t="s">
        <v>1040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75"/>
      <c r="O184" s="75"/>
      <c r="P184" s="75"/>
      <c r="Q184" s="75"/>
      <c r="R184" s="75"/>
      <c r="S184" s="75"/>
      <c r="T184" s="97"/>
      <c r="U184" s="11" t="s">
        <v>983</v>
      </c>
      <c r="V184" s="12"/>
      <c r="W184" s="12"/>
      <c r="X184" s="12"/>
      <c r="Y184" s="11"/>
      <c r="Z184" s="12"/>
      <c r="AA184" s="12"/>
      <c r="AB184" s="12"/>
      <c r="AC184" s="12"/>
      <c r="AD184" s="12"/>
      <c r="AE184" s="12"/>
      <c r="AF184" s="75"/>
      <c r="AG184" s="75"/>
      <c r="AH184" s="75"/>
      <c r="AI184" s="75"/>
      <c r="AJ184" s="75"/>
      <c r="AK184" s="75"/>
      <c r="AL184" s="75"/>
      <c r="AM184" s="75"/>
      <c r="AN184" s="75"/>
      <c r="AO184" s="97"/>
      <c r="AP184" s="11" t="s">
        <v>1040</v>
      </c>
      <c r="AQ184" s="12"/>
      <c r="AR184" s="12"/>
      <c r="AS184" s="12"/>
      <c r="AT184" s="12"/>
      <c r="AU184" s="12"/>
      <c r="AV184" s="12"/>
      <c r="AW184" s="75"/>
      <c r="AX184" s="75"/>
      <c r="AY184" s="75"/>
      <c r="AZ184" s="75"/>
      <c r="BA184" s="75"/>
      <c r="BB184" s="75"/>
      <c r="BC184" s="97"/>
      <c r="BD184" s="121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75"/>
      <c r="BV184" s="75"/>
      <c r="BW184" s="75"/>
      <c r="BX184" s="75"/>
      <c r="BY184" s="75"/>
      <c r="BZ184" s="97"/>
    </row>
    <row r="185" spans="2:78" ht="15" customHeight="1">
      <c r="B185" s="175">
        <v>16</v>
      </c>
      <c r="C185" s="175"/>
      <c r="D185" s="11" t="s">
        <v>1041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75"/>
      <c r="O185" s="75"/>
      <c r="P185" s="75"/>
      <c r="Q185" s="75"/>
      <c r="R185" s="75"/>
      <c r="S185" s="75"/>
      <c r="T185" s="97"/>
      <c r="U185" s="11" t="s">
        <v>984</v>
      </c>
      <c r="V185" s="12"/>
      <c r="W185" s="12"/>
      <c r="X185" s="12"/>
      <c r="Y185" s="11"/>
      <c r="Z185" s="12"/>
      <c r="AA185" s="12"/>
      <c r="AB185" s="12"/>
      <c r="AC185" s="12"/>
      <c r="AD185" s="12"/>
      <c r="AE185" s="12"/>
      <c r="AF185" s="75"/>
      <c r="AG185" s="75"/>
      <c r="AH185" s="75"/>
      <c r="AI185" s="75"/>
      <c r="AJ185" s="75"/>
      <c r="AK185" s="75"/>
      <c r="AL185" s="75"/>
      <c r="AM185" s="75"/>
      <c r="AN185" s="75"/>
      <c r="AO185" s="97"/>
      <c r="AP185" s="11" t="s">
        <v>1041</v>
      </c>
      <c r="AQ185" s="12"/>
      <c r="AR185" s="12"/>
      <c r="AS185" s="12"/>
      <c r="AT185" s="12"/>
      <c r="AU185" s="12"/>
      <c r="AV185" s="12"/>
      <c r="AW185" s="75"/>
      <c r="AX185" s="75"/>
      <c r="AY185" s="75"/>
      <c r="AZ185" s="75"/>
      <c r="BA185" s="75"/>
      <c r="BB185" s="75"/>
      <c r="BC185" s="97"/>
      <c r="BD185" s="121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75"/>
      <c r="BV185" s="75"/>
      <c r="BW185" s="75"/>
      <c r="BX185" s="75"/>
      <c r="BY185" s="75"/>
      <c r="BZ185" s="97"/>
    </row>
    <row r="186" spans="2:78" ht="15" customHeight="1">
      <c r="B186" s="175">
        <v>17</v>
      </c>
      <c r="C186" s="175"/>
      <c r="D186" s="11" t="s">
        <v>1042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75"/>
      <c r="O186" s="75"/>
      <c r="P186" s="75"/>
      <c r="Q186" s="75"/>
      <c r="R186" s="75"/>
      <c r="S186" s="75"/>
      <c r="T186" s="97"/>
      <c r="U186" s="11" t="s">
        <v>985</v>
      </c>
      <c r="V186" s="12"/>
      <c r="W186" s="12"/>
      <c r="X186" s="12"/>
      <c r="Y186" s="11"/>
      <c r="Z186" s="12"/>
      <c r="AA186" s="12"/>
      <c r="AB186" s="12"/>
      <c r="AC186" s="12"/>
      <c r="AD186" s="12"/>
      <c r="AE186" s="12"/>
      <c r="AF186" s="75"/>
      <c r="AG186" s="75"/>
      <c r="AH186" s="75"/>
      <c r="AI186" s="75"/>
      <c r="AJ186" s="75"/>
      <c r="AK186" s="75"/>
      <c r="AL186" s="75"/>
      <c r="AM186" s="75"/>
      <c r="AN186" s="75"/>
      <c r="AO186" s="97"/>
      <c r="AP186" s="11" t="s">
        <v>1042</v>
      </c>
      <c r="AQ186" s="12"/>
      <c r="AR186" s="12"/>
      <c r="AS186" s="12"/>
      <c r="AT186" s="12"/>
      <c r="AU186" s="12"/>
      <c r="AV186" s="12"/>
      <c r="AW186" s="75"/>
      <c r="AX186" s="75"/>
      <c r="AY186" s="75"/>
      <c r="AZ186" s="75"/>
      <c r="BA186" s="75"/>
      <c r="BB186" s="75"/>
      <c r="BC186" s="97"/>
      <c r="BD186" s="11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75"/>
      <c r="BV186" s="75"/>
      <c r="BW186" s="75"/>
      <c r="BX186" s="75"/>
      <c r="BY186" s="75"/>
      <c r="BZ186" s="97"/>
    </row>
    <row r="187" spans="2:78" ht="15" customHeight="1">
      <c r="B187" s="175">
        <v>18</v>
      </c>
      <c r="C187" s="175"/>
      <c r="D187" s="11" t="s">
        <v>1010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75"/>
      <c r="O187" s="75"/>
      <c r="P187" s="75"/>
      <c r="Q187" s="75"/>
      <c r="R187" s="75"/>
      <c r="S187" s="75"/>
      <c r="T187" s="97"/>
      <c r="U187" s="11" t="s">
        <v>986</v>
      </c>
      <c r="V187" s="12"/>
      <c r="W187" s="12"/>
      <c r="X187" s="12"/>
      <c r="Y187" s="11"/>
      <c r="Z187" s="12"/>
      <c r="AA187" s="12"/>
      <c r="AB187" s="12"/>
      <c r="AC187" s="12"/>
      <c r="AD187" s="12"/>
      <c r="AE187" s="12"/>
      <c r="AF187" s="75"/>
      <c r="AG187" s="75"/>
      <c r="AH187" s="75"/>
      <c r="AI187" s="75"/>
      <c r="AJ187" s="75"/>
      <c r="AK187" s="75"/>
      <c r="AL187" s="75"/>
      <c r="AM187" s="75"/>
      <c r="AN187" s="75"/>
      <c r="AO187" s="97"/>
      <c r="AP187" s="11" t="s">
        <v>1010</v>
      </c>
      <c r="AQ187" s="12"/>
      <c r="AR187" s="12"/>
      <c r="AS187" s="12"/>
      <c r="AT187" s="12"/>
      <c r="AU187" s="12"/>
      <c r="AV187" s="12"/>
      <c r="AW187" s="75"/>
      <c r="AX187" s="75"/>
      <c r="AY187" s="75"/>
      <c r="AZ187" s="75"/>
      <c r="BA187" s="75"/>
      <c r="BB187" s="75"/>
      <c r="BC187" s="97"/>
      <c r="BD187" s="11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75"/>
      <c r="BV187" s="75"/>
      <c r="BW187" s="75"/>
      <c r="BX187" s="75"/>
      <c r="BY187" s="75"/>
      <c r="BZ187" s="97"/>
    </row>
    <row r="190" spans="2:78" ht="15" customHeight="1">
      <c r="B190" s="187" t="s">
        <v>66</v>
      </c>
      <c r="C190" s="188"/>
      <c r="D190" s="188"/>
      <c r="E190" s="188"/>
      <c r="F190" s="188"/>
      <c r="G190" s="188"/>
      <c r="H190" s="188"/>
      <c r="I190" s="188"/>
      <c r="J190" s="188"/>
      <c r="K190" s="188"/>
      <c r="L190" s="189"/>
      <c r="M190" s="213" t="s">
        <v>464</v>
      </c>
      <c r="N190" s="214"/>
      <c r="O190" s="214"/>
      <c r="P190" s="214"/>
      <c r="Q190" s="214"/>
      <c r="R190" s="214"/>
      <c r="S190" s="214"/>
      <c r="T190" s="214"/>
      <c r="U190" s="214"/>
      <c r="V190" s="214"/>
      <c r="W190" s="214"/>
      <c r="X190" s="214"/>
      <c r="Y190" s="214"/>
      <c r="Z190" s="214"/>
      <c r="AA190" s="214"/>
      <c r="AB190" s="214"/>
      <c r="AC190" s="214"/>
      <c r="AD190" s="214"/>
      <c r="AE190" s="214"/>
      <c r="AF190" s="214"/>
      <c r="AG190" s="215"/>
    </row>
    <row r="191" spans="2:78" ht="15" customHeight="1">
      <c r="B191" s="187" t="s">
        <v>67</v>
      </c>
      <c r="C191" s="188"/>
      <c r="D191" s="188"/>
      <c r="E191" s="188"/>
      <c r="F191" s="188"/>
      <c r="G191" s="188"/>
      <c r="H191" s="188"/>
      <c r="I191" s="188"/>
      <c r="J191" s="188"/>
      <c r="K191" s="188"/>
      <c r="L191" s="189"/>
      <c r="M191" s="213" t="s">
        <v>1019</v>
      </c>
      <c r="N191" s="214"/>
      <c r="O191" s="214"/>
      <c r="P191" s="214"/>
      <c r="Q191" s="214"/>
      <c r="R191" s="214"/>
      <c r="S191" s="214"/>
      <c r="T191" s="214"/>
      <c r="U191" s="214"/>
      <c r="V191" s="214"/>
      <c r="W191" s="214"/>
      <c r="X191" s="214"/>
      <c r="Y191" s="216"/>
      <c r="Z191" s="216"/>
      <c r="AA191" s="216"/>
      <c r="AB191" s="216"/>
      <c r="AC191" s="216"/>
      <c r="AD191" s="216"/>
      <c r="AE191" s="216"/>
      <c r="AF191" s="216"/>
      <c r="AG191" s="217"/>
    </row>
    <row r="192" spans="2:78" ht="15" customHeight="1">
      <c r="B192" s="187" t="s">
        <v>84</v>
      </c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9"/>
      <c r="Y192" s="180" t="s">
        <v>85</v>
      </c>
      <c r="Z192" s="181"/>
      <c r="AA192" s="181"/>
      <c r="AB192" s="181"/>
      <c r="AC192" s="181"/>
      <c r="AD192" s="181"/>
      <c r="AE192" s="181"/>
      <c r="AF192" s="181"/>
      <c r="AG192" s="181"/>
      <c r="AH192" s="181"/>
      <c r="AI192" s="181"/>
      <c r="AJ192" s="181"/>
      <c r="AK192" s="181"/>
      <c r="AL192" s="181"/>
      <c r="AM192" s="181"/>
      <c r="AN192" s="181"/>
      <c r="AO192" s="181"/>
      <c r="AP192" s="181"/>
      <c r="AQ192" s="181"/>
      <c r="AR192" s="181"/>
      <c r="AS192" s="181"/>
      <c r="AT192" s="181"/>
      <c r="AU192" s="181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/>
      <c r="BF192" s="181"/>
      <c r="BG192" s="181"/>
      <c r="BH192" s="181"/>
      <c r="BI192" s="181"/>
      <c r="BJ192" s="181"/>
      <c r="BK192" s="181"/>
      <c r="BL192" s="181"/>
      <c r="BM192" s="181"/>
      <c r="BN192" s="181"/>
      <c r="BO192" s="181"/>
      <c r="BP192" s="181"/>
      <c r="BQ192" s="181"/>
      <c r="BR192" s="181"/>
      <c r="BS192" s="181"/>
      <c r="BT192" s="181"/>
      <c r="BU192" s="181"/>
      <c r="BV192" s="181"/>
      <c r="BW192" s="181"/>
      <c r="BX192" s="181"/>
      <c r="BY192" s="181"/>
      <c r="BZ192" s="182"/>
    </row>
    <row r="193" spans="2:78" ht="15" customHeight="1">
      <c r="B193" s="190" t="s">
        <v>0</v>
      </c>
      <c r="C193" s="190"/>
      <c r="D193" s="191" t="s">
        <v>39</v>
      </c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3"/>
      <c r="U193" s="41" t="s">
        <v>68</v>
      </c>
      <c r="V193" s="42"/>
      <c r="W193" s="42"/>
      <c r="X193" s="42"/>
      <c r="Y193" s="180" t="s">
        <v>64</v>
      </c>
      <c r="Z193" s="181"/>
      <c r="AA193" s="181"/>
      <c r="AB193" s="181"/>
      <c r="AC193" s="181"/>
      <c r="AD193" s="181"/>
      <c r="AE193" s="181"/>
      <c r="AF193" s="181"/>
      <c r="AG193" s="181"/>
      <c r="AH193" s="181"/>
      <c r="AI193" s="181"/>
      <c r="AJ193" s="181"/>
      <c r="AK193" s="181"/>
      <c r="AL193" s="181"/>
      <c r="AM193" s="181"/>
      <c r="AN193" s="181"/>
      <c r="AO193" s="182"/>
      <c r="AP193" s="183" t="s">
        <v>65</v>
      </c>
      <c r="AQ193" s="184"/>
      <c r="AR193" s="184"/>
      <c r="AS193" s="184"/>
      <c r="AT193" s="184"/>
      <c r="AU193" s="184"/>
      <c r="AV193" s="184"/>
      <c r="AW193" s="184"/>
      <c r="AX193" s="184"/>
      <c r="AY193" s="184"/>
      <c r="AZ193" s="184"/>
      <c r="BA193" s="184"/>
      <c r="BB193" s="184"/>
      <c r="BC193" s="185"/>
      <c r="BD193" s="180" t="s">
        <v>86</v>
      </c>
      <c r="BE193" s="181"/>
      <c r="BF193" s="181"/>
      <c r="BG193" s="181"/>
      <c r="BH193" s="181"/>
      <c r="BI193" s="181"/>
      <c r="BJ193" s="181"/>
      <c r="BK193" s="181"/>
      <c r="BL193" s="181"/>
      <c r="BM193" s="181"/>
      <c r="BN193" s="181"/>
      <c r="BO193" s="181"/>
      <c r="BP193" s="181"/>
      <c r="BQ193" s="181"/>
      <c r="BR193" s="181"/>
      <c r="BS193" s="181"/>
      <c r="BT193" s="181"/>
      <c r="BU193" s="181"/>
      <c r="BV193" s="181"/>
      <c r="BW193" s="181"/>
      <c r="BX193" s="181"/>
      <c r="BY193" s="181"/>
      <c r="BZ193" s="182"/>
    </row>
    <row r="194" spans="2:78" ht="15" customHeight="1">
      <c r="B194" s="175">
        <v>1</v>
      </c>
      <c r="C194" s="175"/>
      <c r="D194" s="11" t="s">
        <v>1021</v>
      </c>
      <c r="E194" s="12"/>
      <c r="F194" s="12"/>
      <c r="G194" s="12"/>
      <c r="H194" s="12"/>
      <c r="I194" s="12"/>
      <c r="J194" s="12"/>
      <c r="K194" s="12"/>
      <c r="L194" s="12"/>
      <c r="M194" s="12"/>
      <c r="N194" s="75"/>
      <c r="O194" s="75"/>
      <c r="P194" s="75"/>
      <c r="Q194" s="75"/>
      <c r="R194" s="75"/>
      <c r="S194" s="75"/>
      <c r="T194" s="97"/>
      <c r="U194" s="11" t="s">
        <v>1013</v>
      </c>
      <c r="V194" s="12"/>
      <c r="W194" s="12"/>
      <c r="X194" s="12"/>
      <c r="Y194" s="11"/>
      <c r="Z194" s="12"/>
      <c r="AA194" s="12"/>
      <c r="AB194" s="12"/>
      <c r="AC194" s="12"/>
      <c r="AD194" s="12"/>
      <c r="AE194" s="12"/>
      <c r="AF194" s="75"/>
      <c r="AG194" s="75"/>
      <c r="AH194" s="75"/>
      <c r="AI194" s="75"/>
      <c r="AJ194" s="75"/>
      <c r="AK194" s="75"/>
      <c r="AL194" s="75"/>
      <c r="AM194" s="75"/>
      <c r="AN194" s="75"/>
      <c r="AO194" s="97"/>
      <c r="AP194" s="11"/>
      <c r="AQ194" s="12"/>
      <c r="AR194" s="12"/>
      <c r="AS194" s="12"/>
      <c r="AT194" s="12"/>
      <c r="AU194" s="12"/>
      <c r="AV194" s="12"/>
      <c r="AW194" s="75"/>
      <c r="AX194" s="75"/>
      <c r="AY194" s="75"/>
      <c r="AZ194" s="75"/>
      <c r="BA194" s="75"/>
      <c r="BB194" s="75"/>
      <c r="BC194" s="97"/>
      <c r="BD194" s="11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75"/>
      <c r="BV194" s="75"/>
      <c r="BW194" s="75"/>
      <c r="BX194" s="75"/>
      <c r="BY194" s="75"/>
      <c r="BZ194" s="97"/>
    </row>
    <row r="195" spans="2:78" ht="15" customHeight="1">
      <c r="B195" s="175">
        <v>2</v>
      </c>
      <c r="C195" s="175"/>
      <c r="D195" s="11" t="s">
        <v>350</v>
      </c>
      <c r="E195" s="12"/>
      <c r="F195" s="12"/>
      <c r="G195" s="12"/>
      <c r="H195" s="12"/>
      <c r="I195" s="12"/>
      <c r="J195" s="12"/>
      <c r="K195" s="12"/>
      <c r="L195" s="12"/>
      <c r="M195" s="12"/>
      <c r="N195" s="75"/>
      <c r="O195" s="75"/>
      <c r="P195" s="75"/>
      <c r="Q195" s="75"/>
      <c r="R195" s="75"/>
      <c r="S195" s="75"/>
      <c r="T195" s="97"/>
      <c r="U195" s="11" t="s">
        <v>970</v>
      </c>
      <c r="V195" s="12"/>
      <c r="W195" s="12"/>
      <c r="X195" s="12"/>
      <c r="Y195" s="11" t="s">
        <v>1020</v>
      </c>
      <c r="Z195" s="12"/>
      <c r="AA195" s="12"/>
      <c r="AB195" s="12"/>
      <c r="AC195" s="12"/>
      <c r="AD195" s="12"/>
      <c r="AE195" s="12"/>
      <c r="AF195" s="75"/>
      <c r="AG195" s="75"/>
      <c r="AH195" s="75"/>
      <c r="AI195" s="75"/>
      <c r="AJ195" s="75"/>
      <c r="AK195" s="75"/>
      <c r="AL195" s="75"/>
      <c r="AM195" s="75"/>
      <c r="AN195" s="75"/>
      <c r="AO195" s="97"/>
      <c r="AP195" s="11" t="s">
        <v>350</v>
      </c>
      <c r="AQ195" s="12"/>
      <c r="AR195" s="12"/>
      <c r="AS195" s="12"/>
      <c r="AT195" s="12"/>
      <c r="AU195" s="12"/>
      <c r="AV195" s="12"/>
      <c r="AW195" s="75"/>
      <c r="AX195" s="75"/>
      <c r="AY195" s="75"/>
      <c r="AZ195" s="75"/>
      <c r="BA195" s="75"/>
      <c r="BB195" s="75"/>
      <c r="BC195" s="97"/>
      <c r="BD195" s="135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75"/>
      <c r="BV195" s="75"/>
      <c r="BW195" s="75"/>
      <c r="BX195" s="75"/>
      <c r="BY195" s="75"/>
      <c r="BZ195" s="97"/>
    </row>
    <row r="196" spans="2:78" ht="15" customHeight="1">
      <c r="B196" s="175">
        <v>3</v>
      </c>
      <c r="C196" s="175"/>
      <c r="D196" s="11" t="s">
        <v>1022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75"/>
      <c r="O196" s="75"/>
      <c r="P196" s="75"/>
      <c r="Q196" s="75"/>
      <c r="R196" s="75"/>
      <c r="S196" s="75"/>
      <c r="T196" s="97"/>
      <c r="U196" s="11" t="s">
        <v>971</v>
      </c>
      <c r="V196" s="12"/>
      <c r="W196" s="12"/>
      <c r="X196" s="12"/>
      <c r="Y196" s="11" t="s">
        <v>1020</v>
      </c>
      <c r="Z196" s="12"/>
      <c r="AA196" s="12"/>
      <c r="AB196" s="12"/>
      <c r="AC196" s="12"/>
      <c r="AD196" s="12"/>
      <c r="AE196" s="12"/>
      <c r="AF196" s="75"/>
      <c r="AG196" s="75"/>
      <c r="AH196" s="75"/>
      <c r="AI196" s="75"/>
      <c r="AJ196" s="75"/>
      <c r="AK196" s="75"/>
      <c r="AL196" s="75"/>
      <c r="AM196" s="75"/>
      <c r="AN196" s="75"/>
      <c r="AO196" s="97"/>
      <c r="AP196" s="11" t="s">
        <v>1022</v>
      </c>
      <c r="AQ196" s="12"/>
      <c r="AR196" s="12"/>
      <c r="AS196" s="12"/>
      <c r="AT196" s="12"/>
      <c r="AU196" s="12"/>
      <c r="AV196" s="12"/>
      <c r="AW196" s="75"/>
      <c r="AX196" s="75"/>
      <c r="AY196" s="75"/>
      <c r="AZ196" s="75"/>
      <c r="BA196" s="75"/>
      <c r="BB196" s="75"/>
      <c r="BC196" s="97"/>
      <c r="BD196" s="121" t="s">
        <v>434</v>
      </c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75"/>
      <c r="BV196" s="75"/>
      <c r="BW196" s="75"/>
      <c r="BX196" s="75"/>
      <c r="BY196" s="75"/>
      <c r="BZ196" s="97"/>
    </row>
    <row r="197" spans="2:78" ht="15" customHeight="1">
      <c r="B197" s="175">
        <v>4</v>
      </c>
      <c r="C197" s="175"/>
      <c r="D197" s="11" t="s">
        <v>1023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75"/>
      <c r="O197" s="75"/>
      <c r="P197" s="75"/>
      <c r="Q197" s="75"/>
      <c r="R197" s="75"/>
      <c r="S197" s="75"/>
      <c r="T197" s="97"/>
      <c r="U197" s="11" t="s">
        <v>972</v>
      </c>
      <c r="V197" s="12"/>
      <c r="W197" s="12"/>
      <c r="X197" s="12"/>
      <c r="Y197" s="11"/>
      <c r="Z197" s="12"/>
      <c r="AA197" s="12"/>
      <c r="AB197" s="12"/>
      <c r="AC197" s="12"/>
      <c r="AD197" s="12"/>
      <c r="AE197" s="12"/>
      <c r="AF197" s="75"/>
      <c r="AG197" s="75"/>
      <c r="AH197" s="75"/>
      <c r="AI197" s="75"/>
      <c r="AJ197" s="75"/>
      <c r="AK197" s="75"/>
      <c r="AL197" s="75"/>
      <c r="AM197" s="75"/>
      <c r="AN197" s="75"/>
      <c r="AO197" s="97"/>
      <c r="AP197" s="11" t="s">
        <v>1023</v>
      </c>
      <c r="AQ197" s="12"/>
      <c r="AR197" s="12"/>
      <c r="AS197" s="12"/>
      <c r="AT197" s="12"/>
      <c r="AU197" s="12"/>
      <c r="AV197" s="12"/>
      <c r="AW197" s="75"/>
      <c r="AX197" s="75"/>
      <c r="AY197" s="75"/>
      <c r="AZ197" s="75"/>
      <c r="BA197" s="75"/>
      <c r="BB197" s="75"/>
      <c r="BC197" s="97"/>
      <c r="BD197" s="121" t="s">
        <v>434</v>
      </c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75"/>
      <c r="BV197" s="75"/>
      <c r="BW197" s="75"/>
      <c r="BX197" s="75"/>
      <c r="BY197" s="75"/>
      <c r="BZ197" s="97"/>
    </row>
    <row r="198" spans="2:78" ht="15" customHeight="1">
      <c r="B198" s="175">
        <v>5</v>
      </c>
      <c r="C198" s="175"/>
      <c r="D198" s="11" t="s">
        <v>1024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75"/>
      <c r="O198" s="75"/>
      <c r="P198" s="75"/>
      <c r="Q198" s="75"/>
      <c r="R198" s="75"/>
      <c r="S198" s="75"/>
      <c r="T198" s="97"/>
      <c r="U198" s="11" t="s">
        <v>973</v>
      </c>
      <c r="V198" s="12"/>
      <c r="W198" s="12"/>
      <c r="X198" s="12"/>
      <c r="Y198" s="11"/>
      <c r="Z198" s="12"/>
      <c r="AA198" s="12"/>
      <c r="AB198" s="12"/>
      <c r="AC198" s="12"/>
      <c r="AD198" s="12"/>
      <c r="AE198" s="12"/>
      <c r="AF198" s="75"/>
      <c r="AG198" s="75"/>
      <c r="AH198" s="75"/>
      <c r="AI198" s="75"/>
      <c r="AJ198" s="75"/>
      <c r="AK198" s="75"/>
      <c r="AL198" s="75"/>
      <c r="AM198" s="75"/>
      <c r="AN198" s="75"/>
      <c r="AO198" s="97"/>
      <c r="AP198" s="11" t="s">
        <v>1024</v>
      </c>
      <c r="AQ198" s="12"/>
      <c r="AR198" s="12"/>
      <c r="AS198" s="12"/>
      <c r="AT198" s="12"/>
      <c r="AU198" s="12"/>
      <c r="AV198" s="12"/>
      <c r="AW198" s="75"/>
      <c r="AX198" s="75"/>
      <c r="AY198" s="75"/>
      <c r="AZ198" s="75"/>
      <c r="BA198" s="75"/>
      <c r="BB198" s="75"/>
      <c r="BC198" s="97"/>
      <c r="BD198" s="11" t="s">
        <v>1045</v>
      </c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75"/>
      <c r="BV198" s="75"/>
      <c r="BW198" s="75"/>
      <c r="BX198" s="75"/>
      <c r="BY198" s="75"/>
      <c r="BZ198" s="97"/>
    </row>
    <row r="199" spans="2:78" ht="15" customHeight="1">
      <c r="B199" s="175">
        <v>6</v>
      </c>
      <c r="C199" s="175"/>
      <c r="D199" s="11" t="s">
        <v>1025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75"/>
      <c r="O199" s="75"/>
      <c r="P199" s="75"/>
      <c r="Q199" s="75"/>
      <c r="R199" s="75"/>
      <c r="S199" s="75"/>
      <c r="T199" s="97"/>
      <c r="U199" s="11" t="s">
        <v>974</v>
      </c>
      <c r="V199" s="12"/>
      <c r="W199" s="12"/>
      <c r="X199" s="12"/>
      <c r="Y199" s="11" t="s">
        <v>1026</v>
      </c>
      <c r="Z199" s="12"/>
      <c r="AA199" s="12"/>
      <c r="AB199" s="12"/>
      <c r="AC199" s="12"/>
      <c r="AD199" s="12"/>
      <c r="AE199" s="12"/>
      <c r="AF199" s="75"/>
      <c r="AG199" s="75"/>
      <c r="AH199" s="75"/>
      <c r="AI199" s="75"/>
      <c r="AJ199" s="75"/>
      <c r="AK199" s="75"/>
      <c r="AL199" s="75"/>
      <c r="AM199" s="75"/>
      <c r="AN199" s="75"/>
      <c r="AO199" s="97"/>
      <c r="AP199" s="11" t="s">
        <v>1047</v>
      </c>
      <c r="AQ199" s="12"/>
      <c r="AR199" s="12"/>
      <c r="AS199" s="12"/>
      <c r="AT199" s="12"/>
      <c r="AU199" s="12"/>
      <c r="AV199" s="12"/>
      <c r="AW199" s="75"/>
      <c r="AX199" s="75"/>
      <c r="AY199" s="75"/>
      <c r="AZ199" s="75"/>
      <c r="BA199" s="75"/>
      <c r="BB199" s="75"/>
      <c r="BC199" s="97"/>
      <c r="BD199" s="11" t="s">
        <v>1048</v>
      </c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75"/>
      <c r="BV199" s="75"/>
      <c r="BW199" s="75"/>
      <c r="BX199" s="75"/>
      <c r="BY199" s="75"/>
      <c r="BZ199" s="97"/>
    </row>
    <row r="202" spans="2:78" ht="15" customHeight="1">
      <c r="B202" s="187" t="s">
        <v>66</v>
      </c>
      <c r="C202" s="188"/>
      <c r="D202" s="188"/>
      <c r="E202" s="188"/>
      <c r="F202" s="188"/>
      <c r="G202" s="188"/>
      <c r="H202" s="188"/>
      <c r="I202" s="188"/>
      <c r="J202" s="188"/>
      <c r="K202" s="188"/>
      <c r="L202" s="189"/>
      <c r="M202" s="213" t="s">
        <v>464</v>
      </c>
      <c r="N202" s="214"/>
      <c r="O202" s="214"/>
      <c r="P202" s="214"/>
      <c r="Q202" s="214"/>
      <c r="R202" s="214"/>
      <c r="S202" s="214"/>
      <c r="T202" s="214"/>
      <c r="U202" s="214"/>
      <c r="V202" s="214"/>
      <c r="W202" s="214"/>
      <c r="X202" s="214"/>
      <c r="Y202" s="214"/>
      <c r="Z202" s="214"/>
      <c r="AA202" s="214"/>
      <c r="AB202" s="214"/>
      <c r="AC202" s="214"/>
      <c r="AD202" s="214"/>
      <c r="AE202" s="214"/>
      <c r="AF202" s="214"/>
      <c r="AG202" s="215"/>
    </row>
    <row r="203" spans="2:78" ht="15" customHeight="1">
      <c r="B203" s="187" t="s">
        <v>67</v>
      </c>
      <c r="C203" s="188"/>
      <c r="D203" s="188"/>
      <c r="E203" s="188"/>
      <c r="F203" s="188"/>
      <c r="G203" s="188"/>
      <c r="H203" s="188"/>
      <c r="I203" s="188"/>
      <c r="J203" s="188"/>
      <c r="K203" s="188"/>
      <c r="L203" s="189"/>
      <c r="M203" s="213" t="s">
        <v>1019</v>
      </c>
      <c r="N203" s="214"/>
      <c r="O203" s="214"/>
      <c r="P203" s="214"/>
      <c r="Q203" s="214"/>
      <c r="R203" s="214"/>
      <c r="S203" s="214"/>
      <c r="T203" s="214"/>
      <c r="U203" s="214"/>
      <c r="V203" s="214"/>
      <c r="W203" s="214"/>
      <c r="X203" s="214"/>
      <c r="Y203" s="216"/>
      <c r="Z203" s="216"/>
      <c r="AA203" s="216"/>
      <c r="AB203" s="216"/>
      <c r="AC203" s="216"/>
      <c r="AD203" s="216"/>
      <c r="AE203" s="216"/>
      <c r="AF203" s="216"/>
      <c r="AG203" s="217"/>
    </row>
    <row r="204" spans="2:78" ht="15" customHeight="1">
      <c r="B204" s="187" t="s">
        <v>84</v>
      </c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9"/>
      <c r="Y204" s="180" t="s">
        <v>85</v>
      </c>
      <c r="Z204" s="181"/>
      <c r="AA204" s="181"/>
      <c r="AB204" s="181"/>
      <c r="AC204" s="181"/>
      <c r="AD204" s="181"/>
      <c r="AE204" s="181"/>
      <c r="AF204" s="181"/>
      <c r="AG204" s="181"/>
      <c r="AH204" s="181"/>
      <c r="AI204" s="181"/>
      <c r="AJ204" s="181"/>
      <c r="AK204" s="181"/>
      <c r="AL204" s="181"/>
      <c r="AM204" s="181"/>
      <c r="AN204" s="181"/>
      <c r="AO204" s="181"/>
      <c r="AP204" s="181"/>
      <c r="AQ204" s="181"/>
      <c r="AR204" s="181"/>
      <c r="AS204" s="181"/>
      <c r="AT204" s="181"/>
      <c r="AU204" s="181"/>
      <c r="AV204" s="181"/>
      <c r="AW204" s="181"/>
      <c r="AX204" s="181"/>
      <c r="AY204" s="181"/>
      <c r="AZ204" s="181"/>
      <c r="BA204" s="181"/>
      <c r="BB204" s="181"/>
      <c r="BC204" s="181"/>
      <c r="BD204" s="181"/>
      <c r="BE204" s="181"/>
      <c r="BF204" s="181"/>
      <c r="BG204" s="181"/>
      <c r="BH204" s="181"/>
      <c r="BI204" s="181"/>
      <c r="BJ204" s="181"/>
      <c r="BK204" s="181"/>
      <c r="BL204" s="181"/>
      <c r="BM204" s="181"/>
      <c r="BN204" s="181"/>
      <c r="BO204" s="181"/>
      <c r="BP204" s="181"/>
      <c r="BQ204" s="181"/>
      <c r="BR204" s="181"/>
      <c r="BS204" s="181"/>
      <c r="BT204" s="181"/>
      <c r="BU204" s="181"/>
      <c r="BV204" s="181"/>
      <c r="BW204" s="181"/>
      <c r="BX204" s="181"/>
      <c r="BY204" s="181"/>
      <c r="BZ204" s="182"/>
    </row>
    <row r="205" spans="2:78" ht="15" customHeight="1">
      <c r="B205" s="190" t="s">
        <v>0</v>
      </c>
      <c r="C205" s="190"/>
      <c r="D205" s="191" t="s">
        <v>39</v>
      </c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3"/>
      <c r="U205" s="41" t="s">
        <v>68</v>
      </c>
      <c r="V205" s="42"/>
      <c r="W205" s="42"/>
      <c r="X205" s="42"/>
      <c r="Y205" s="180" t="s">
        <v>64</v>
      </c>
      <c r="Z205" s="181"/>
      <c r="AA205" s="181"/>
      <c r="AB205" s="181"/>
      <c r="AC205" s="181"/>
      <c r="AD205" s="181"/>
      <c r="AE205" s="181"/>
      <c r="AF205" s="181"/>
      <c r="AG205" s="181"/>
      <c r="AH205" s="181"/>
      <c r="AI205" s="181"/>
      <c r="AJ205" s="181"/>
      <c r="AK205" s="181"/>
      <c r="AL205" s="181"/>
      <c r="AM205" s="181"/>
      <c r="AN205" s="181"/>
      <c r="AO205" s="182"/>
      <c r="AP205" s="183" t="s">
        <v>65</v>
      </c>
      <c r="AQ205" s="184"/>
      <c r="AR205" s="184"/>
      <c r="AS205" s="184"/>
      <c r="AT205" s="184"/>
      <c r="AU205" s="184"/>
      <c r="AV205" s="184"/>
      <c r="AW205" s="184"/>
      <c r="AX205" s="184"/>
      <c r="AY205" s="184"/>
      <c r="AZ205" s="184"/>
      <c r="BA205" s="184"/>
      <c r="BB205" s="184"/>
      <c r="BC205" s="185"/>
      <c r="BD205" s="180" t="s">
        <v>86</v>
      </c>
      <c r="BE205" s="181"/>
      <c r="BF205" s="181"/>
      <c r="BG205" s="181"/>
      <c r="BH205" s="181"/>
      <c r="BI205" s="181"/>
      <c r="BJ205" s="181"/>
      <c r="BK205" s="181"/>
      <c r="BL205" s="181"/>
      <c r="BM205" s="181"/>
      <c r="BN205" s="181"/>
      <c r="BO205" s="181"/>
      <c r="BP205" s="181"/>
      <c r="BQ205" s="181"/>
      <c r="BR205" s="181"/>
      <c r="BS205" s="181"/>
      <c r="BT205" s="181"/>
      <c r="BU205" s="181"/>
      <c r="BV205" s="181"/>
      <c r="BW205" s="181"/>
      <c r="BX205" s="181"/>
      <c r="BY205" s="181"/>
      <c r="BZ205" s="182"/>
    </row>
    <row r="206" spans="2:78" ht="15" customHeight="1">
      <c r="B206" s="175">
        <v>1</v>
      </c>
      <c r="C206" s="175"/>
      <c r="D206" s="11" t="s">
        <v>1021</v>
      </c>
      <c r="E206" s="12"/>
      <c r="F206" s="12"/>
      <c r="G206" s="12"/>
      <c r="H206" s="12"/>
      <c r="I206" s="12"/>
      <c r="J206" s="12"/>
      <c r="K206" s="12"/>
      <c r="L206" s="12"/>
      <c r="M206" s="12"/>
      <c r="N206" s="75"/>
      <c r="O206" s="75"/>
      <c r="P206" s="75"/>
      <c r="Q206" s="75"/>
      <c r="R206" s="75"/>
      <c r="S206" s="75"/>
      <c r="T206" s="97"/>
      <c r="U206" s="11" t="s">
        <v>1013</v>
      </c>
      <c r="V206" s="12"/>
      <c r="W206" s="12"/>
      <c r="X206" s="12"/>
      <c r="Y206" s="11"/>
      <c r="Z206" s="12"/>
      <c r="AA206" s="12"/>
      <c r="AB206" s="12"/>
      <c r="AC206" s="12"/>
      <c r="AD206" s="12"/>
      <c r="AE206" s="12"/>
      <c r="AF206" s="75"/>
      <c r="AG206" s="75"/>
      <c r="AH206" s="75"/>
      <c r="AI206" s="75"/>
      <c r="AJ206" s="75"/>
      <c r="AK206" s="75"/>
      <c r="AL206" s="75"/>
      <c r="AM206" s="75"/>
      <c r="AN206" s="75"/>
      <c r="AO206" s="97"/>
      <c r="AP206" s="11"/>
      <c r="AQ206" s="12"/>
      <c r="AR206" s="12"/>
      <c r="AS206" s="12"/>
      <c r="AT206" s="12"/>
      <c r="AU206" s="12"/>
      <c r="AV206" s="12"/>
      <c r="AW206" s="75"/>
      <c r="AX206" s="75"/>
      <c r="AY206" s="75"/>
      <c r="AZ206" s="75"/>
      <c r="BA206" s="75"/>
      <c r="BB206" s="75"/>
      <c r="BC206" s="97"/>
      <c r="BD206" s="11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75"/>
      <c r="BV206" s="75"/>
      <c r="BW206" s="75"/>
      <c r="BX206" s="75"/>
      <c r="BY206" s="75"/>
      <c r="BZ206" s="97"/>
    </row>
    <row r="207" spans="2:78" ht="15" customHeight="1">
      <c r="B207" s="175">
        <v>2</v>
      </c>
      <c r="C207" s="175"/>
      <c r="D207" s="11" t="s">
        <v>350</v>
      </c>
      <c r="E207" s="12"/>
      <c r="F207" s="12"/>
      <c r="G207" s="12"/>
      <c r="H207" s="12"/>
      <c r="I207" s="12"/>
      <c r="J207" s="12"/>
      <c r="K207" s="12"/>
      <c r="L207" s="12"/>
      <c r="M207" s="12"/>
      <c r="N207" s="75"/>
      <c r="O207" s="75"/>
      <c r="P207" s="75"/>
      <c r="Q207" s="75"/>
      <c r="R207" s="75"/>
      <c r="S207" s="75"/>
      <c r="T207" s="97"/>
      <c r="U207" s="11" t="s">
        <v>970</v>
      </c>
      <c r="V207" s="12"/>
      <c r="W207" s="12"/>
      <c r="X207" s="12"/>
      <c r="Y207" s="11" t="s">
        <v>1020</v>
      </c>
      <c r="Z207" s="12"/>
      <c r="AA207" s="12"/>
      <c r="AB207" s="12"/>
      <c r="AC207" s="12"/>
      <c r="AD207" s="12"/>
      <c r="AE207" s="12"/>
      <c r="AF207" s="75"/>
      <c r="AG207" s="75"/>
      <c r="AH207" s="75"/>
      <c r="AI207" s="75"/>
      <c r="AJ207" s="75"/>
      <c r="AK207" s="75"/>
      <c r="AL207" s="75"/>
      <c r="AM207" s="75"/>
      <c r="AN207" s="75"/>
      <c r="AO207" s="97"/>
      <c r="AP207" s="11" t="s">
        <v>350</v>
      </c>
      <c r="AQ207" s="12"/>
      <c r="AR207" s="12"/>
      <c r="AS207" s="12"/>
      <c r="AT207" s="12"/>
      <c r="AU207" s="12"/>
      <c r="AV207" s="12"/>
      <c r="AW207" s="75"/>
      <c r="AX207" s="75"/>
      <c r="AY207" s="75"/>
      <c r="AZ207" s="75"/>
      <c r="BA207" s="75"/>
      <c r="BB207" s="75"/>
      <c r="BC207" s="97"/>
      <c r="BD207" s="135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75"/>
      <c r="BV207" s="75"/>
      <c r="BW207" s="75"/>
      <c r="BX207" s="75"/>
      <c r="BY207" s="75"/>
      <c r="BZ207" s="97"/>
    </row>
    <row r="208" spans="2:78" ht="15" customHeight="1">
      <c r="B208" s="175">
        <v>3</v>
      </c>
      <c r="C208" s="175"/>
      <c r="D208" s="11" t="s">
        <v>1022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75"/>
      <c r="O208" s="75"/>
      <c r="P208" s="75"/>
      <c r="Q208" s="75"/>
      <c r="R208" s="75"/>
      <c r="S208" s="75"/>
      <c r="T208" s="97"/>
      <c r="U208" s="11" t="s">
        <v>971</v>
      </c>
      <c r="V208" s="12"/>
      <c r="W208" s="12"/>
      <c r="X208" s="12"/>
      <c r="Y208" s="11" t="s">
        <v>1020</v>
      </c>
      <c r="Z208" s="12"/>
      <c r="AA208" s="12"/>
      <c r="AB208" s="12"/>
      <c r="AC208" s="12"/>
      <c r="AD208" s="12"/>
      <c r="AE208" s="12"/>
      <c r="AF208" s="75"/>
      <c r="AG208" s="75"/>
      <c r="AH208" s="75"/>
      <c r="AI208" s="75"/>
      <c r="AJ208" s="75"/>
      <c r="AK208" s="75"/>
      <c r="AL208" s="75"/>
      <c r="AM208" s="75"/>
      <c r="AN208" s="75"/>
      <c r="AO208" s="97"/>
      <c r="AP208" s="11" t="s">
        <v>1022</v>
      </c>
      <c r="AQ208" s="12"/>
      <c r="AR208" s="12"/>
      <c r="AS208" s="12"/>
      <c r="AT208" s="12"/>
      <c r="AU208" s="12"/>
      <c r="AV208" s="12"/>
      <c r="AW208" s="75"/>
      <c r="AX208" s="75"/>
      <c r="AY208" s="75"/>
      <c r="AZ208" s="75"/>
      <c r="BA208" s="75"/>
      <c r="BB208" s="75"/>
      <c r="BC208" s="97"/>
      <c r="BD208" s="121" t="s">
        <v>434</v>
      </c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75"/>
      <c r="BV208" s="75"/>
      <c r="BW208" s="75"/>
      <c r="BX208" s="75"/>
      <c r="BY208" s="75"/>
      <c r="BZ208" s="97"/>
    </row>
    <row r="209" spans="2:78" ht="15" customHeight="1">
      <c r="B209" s="175">
        <v>4</v>
      </c>
      <c r="C209" s="175"/>
      <c r="D209" s="11" t="s">
        <v>1023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75"/>
      <c r="O209" s="75"/>
      <c r="P209" s="75"/>
      <c r="Q209" s="75"/>
      <c r="R209" s="75"/>
      <c r="S209" s="75"/>
      <c r="T209" s="97"/>
      <c r="U209" s="11" t="s">
        <v>972</v>
      </c>
      <c r="V209" s="12"/>
      <c r="W209" s="12"/>
      <c r="X209" s="12"/>
      <c r="Y209" s="11"/>
      <c r="Z209" s="12"/>
      <c r="AA209" s="12"/>
      <c r="AB209" s="12"/>
      <c r="AC209" s="12"/>
      <c r="AD209" s="12"/>
      <c r="AE209" s="12"/>
      <c r="AF209" s="75"/>
      <c r="AG209" s="75"/>
      <c r="AH209" s="75"/>
      <c r="AI209" s="75"/>
      <c r="AJ209" s="75"/>
      <c r="AK209" s="75"/>
      <c r="AL209" s="75"/>
      <c r="AM209" s="75"/>
      <c r="AN209" s="75"/>
      <c r="AO209" s="97"/>
      <c r="AP209" s="11" t="s">
        <v>1023</v>
      </c>
      <c r="AQ209" s="12"/>
      <c r="AR209" s="12"/>
      <c r="AS209" s="12"/>
      <c r="AT209" s="12"/>
      <c r="AU209" s="12"/>
      <c r="AV209" s="12"/>
      <c r="AW209" s="75"/>
      <c r="AX209" s="75"/>
      <c r="AY209" s="75"/>
      <c r="AZ209" s="75"/>
      <c r="BA209" s="75"/>
      <c r="BB209" s="75"/>
      <c r="BC209" s="97"/>
      <c r="BD209" s="121" t="s">
        <v>434</v>
      </c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75"/>
      <c r="BV209" s="75"/>
      <c r="BW209" s="75"/>
      <c r="BX209" s="75"/>
      <c r="BY209" s="75"/>
      <c r="BZ209" s="97"/>
    </row>
    <row r="210" spans="2:78" ht="15" customHeight="1">
      <c r="B210" s="175">
        <v>5</v>
      </c>
      <c r="C210" s="175"/>
      <c r="D210" s="11" t="s">
        <v>1024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75"/>
      <c r="O210" s="75"/>
      <c r="P210" s="75"/>
      <c r="Q210" s="75"/>
      <c r="R210" s="75"/>
      <c r="S210" s="75"/>
      <c r="T210" s="97"/>
      <c r="U210" s="11" t="s">
        <v>973</v>
      </c>
      <c r="V210" s="12"/>
      <c r="W210" s="12"/>
      <c r="X210" s="12"/>
      <c r="Y210" s="11"/>
      <c r="Z210" s="12"/>
      <c r="AA210" s="12"/>
      <c r="AB210" s="12"/>
      <c r="AC210" s="12"/>
      <c r="AD210" s="12"/>
      <c r="AE210" s="12"/>
      <c r="AF210" s="75"/>
      <c r="AG210" s="75"/>
      <c r="AH210" s="75"/>
      <c r="AI210" s="75"/>
      <c r="AJ210" s="75"/>
      <c r="AK210" s="75"/>
      <c r="AL210" s="75"/>
      <c r="AM210" s="75"/>
      <c r="AN210" s="75"/>
      <c r="AO210" s="97"/>
      <c r="AP210" s="11" t="s">
        <v>1024</v>
      </c>
      <c r="AQ210" s="12"/>
      <c r="AR210" s="12"/>
      <c r="AS210" s="12"/>
      <c r="AT210" s="12"/>
      <c r="AU210" s="12"/>
      <c r="AV210" s="12"/>
      <c r="AW210" s="75"/>
      <c r="AX210" s="75"/>
      <c r="AY210" s="75"/>
      <c r="AZ210" s="75"/>
      <c r="BA210" s="75"/>
      <c r="BB210" s="75"/>
      <c r="BC210" s="97"/>
      <c r="BD210" s="11" t="s">
        <v>1045</v>
      </c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75"/>
      <c r="BV210" s="75"/>
      <c r="BW210" s="75"/>
      <c r="BX210" s="75"/>
      <c r="BY210" s="75"/>
      <c r="BZ210" s="97"/>
    </row>
    <row r="211" spans="2:78" ht="15" customHeight="1">
      <c r="B211" s="175">
        <v>6</v>
      </c>
      <c r="C211" s="175"/>
      <c r="D211" s="11" t="s">
        <v>1025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75"/>
      <c r="O211" s="75"/>
      <c r="P211" s="75"/>
      <c r="Q211" s="75"/>
      <c r="R211" s="75"/>
      <c r="S211" s="75"/>
      <c r="T211" s="97"/>
      <c r="U211" s="11" t="s">
        <v>974</v>
      </c>
      <c r="V211" s="12"/>
      <c r="W211" s="12"/>
      <c r="X211" s="12"/>
      <c r="Y211" s="11" t="s">
        <v>1026</v>
      </c>
      <c r="Z211" s="12"/>
      <c r="AA211" s="12"/>
      <c r="AB211" s="12"/>
      <c r="AC211" s="12"/>
      <c r="AD211" s="12"/>
      <c r="AE211" s="12"/>
      <c r="AF211" s="75"/>
      <c r="AG211" s="75"/>
      <c r="AH211" s="75"/>
      <c r="AI211" s="75"/>
      <c r="AJ211" s="75"/>
      <c r="AK211" s="75"/>
      <c r="AL211" s="75"/>
      <c r="AM211" s="75"/>
      <c r="AN211" s="75"/>
      <c r="AO211" s="97"/>
      <c r="AP211" s="11" t="s">
        <v>1047</v>
      </c>
      <c r="AQ211" s="12"/>
      <c r="AR211" s="12"/>
      <c r="AS211" s="12"/>
      <c r="AT211" s="12"/>
      <c r="AU211" s="12"/>
      <c r="AV211" s="12"/>
      <c r="AW211" s="75"/>
      <c r="AX211" s="75"/>
      <c r="AY211" s="75"/>
      <c r="AZ211" s="75"/>
      <c r="BA211" s="75"/>
      <c r="BB211" s="75"/>
      <c r="BC211" s="97"/>
      <c r="BD211" s="11" t="s">
        <v>1048</v>
      </c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75"/>
      <c r="BV211" s="75"/>
      <c r="BW211" s="75"/>
      <c r="BX211" s="75"/>
      <c r="BY211" s="75"/>
      <c r="BZ211" s="97"/>
    </row>
    <row r="214" spans="2:78" ht="15" customHeight="1">
      <c r="B214" s="187" t="s">
        <v>66</v>
      </c>
      <c r="C214" s="188"/>
      <c r="D214" s="188"/>
      <c r="E214" s="188"/>
      <c r="F214" s="188"/>
      <c r="G214" s="188"/>
      <c r="H214" s="188"/>
      <c r="I214" s="188"/>
      <c r="J214" s="188"/>
      <c r="K214" s="188"/>
      <c r="L214" s="189"/>
      <c r="M214" s="213" t="s">
        <v>464</v>
      </c>
      <c r="N214" s="214"/>
      <c r="O214" s="214"/>
      <c r="P214" s="214"/>
      <c r="Q214" s="214"/>
      <c r="R214" s="214"/>
      <c r="S214" s="214"/>
      <c r="T214" s="214"/>
      <c r="U214" s="214"/>
      <c r="V214" s="214"/>
      <c r="W214" s="214"/>
      <c r="X214" s="214"/>
      <c r="Y214" s="214"/>
      <c r="Z214" s="214"/>
      <c r="AA214" s="214"/>
      <c r="AB214" s="214"/>
      <c r="AC214" s="214"/>
      <c r="AD214" s="214"/>
      <c r="AE214" s="214"/>
      <c r="AF214" s="214"/>
      <c r="AG214" s="215"/>
    </row>
    <row r="215" spans="2:78" ht="15" customHeight="1">
      <c r="B215" s="187" t="s">
        <v>67</v>
      </c>
      <c r="C215" s="188"/>
      <c r="D215" s="188"/>
      <c r="E215" s="188"/>
      <c r="F215" s="188"/>
      <c r="G215" s="188"/>
      <c r="H215" s="188"/>
      <c r="I215" s="188"/>
      <c r="J215" s="188"/>
      <c r="K215" s="188"/>
      <c r="L215" s="189"/>
      <c r="M215" s="213" t="s">
        <v>1061</v>
      </c>
      <c r="N215" s="214"/>
      <c r="O215" s="214"/>
      <c r="P215" s="214"/>
      <c r="Q215" s="214"/>
      <c r="R215" s="214"/>
      <c r="S215" s="214"/>
      <c r="T215" s="214"/>
      <c r="U215" s="214"/>
      <c r="V215" s="214"/>
      <c r="W215" s="214"/>
      <c r="X215" s="214"/>
      <c r="Y215" s="216"/>
      <c r="Z215" s="216"/>
      <c r="AA215" s="216"/>
      <c r="AB215" s="216"/>
      <c r="AC215" s="216"/>
      <c r="AD215" s="216"/>
      <c r="AE215" s="216"/>
      <c r="AF215" s="216"/>
      <c r="AG215" s="217"/>
    </row>
    <row r="216" spans="2:78" ht="15" customHeight="1">
      <c r="B216" s="187" t="s">
        <v>84</v>
      </c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9"/>
      <c r="Y216" s="180" t="s">
        <v>85</v>
      </c>
      <c r="Z216" s="181"/>
      <c r="AA216" s="181"/>
      <c r="AB216" s="181"/>
      <c r="AC216" s="181"/>
      <c r="AD216" s="181"/>
      <c r="AE216" s="181"/>
      <c r="AF216" s="181"/>
      <c r="AG216" s="181"/>
      <c r="AH216" s="181"/>
      <c r="AI216" s="181"/>
      <c r="AJ216" s="181"/>
      <c r="AK216" s="181"/>
      <c r="AL216" s="181"/>
      <c r="AM216" s="181"/>
      <c r="AN216" s="181"/>
      <c r="AO216" s="181"/>
      <c r="AP216" s="181"/>
      <c r="AQ216" s="181"/>
      <c r="AR216" s="181"/>
      <c r="AS216" s="181"/>
      <c r="AT216" s="181"/>
      <c r="AU216" s="181"/>
      <c r="AV216" s="181"/>
      <c r="AW216" s="181"/>
      <c r="AX216" s="181"/>
      <c r="AY216" s="181"/>
      <c r="AZ216" s="181"/>
      <c r="BA216" s="181"/>
      <c r="BB216" s="181"/>
      <c r="BC216" s="181"/>
      <c r="BD216" s="181"/>
      <c r="BE216" s="181"/>
      <c r="BF216" s="181"/>
      <c r="BG216" s="181"/>
      <c r="BH216" s="181"/>
      <c r="BI216" s="181"/>
      <c r="BJ216" s="181"/>
      <c r="BK216" s="181"/>
      <c r="BL216" s="181"/>
      <c r="BM216" s="181"/>
      <c r="BN216" s="181"/>
      <c r="BO216" s="181"/>
      <c r="BP216" s="181"/>
      <c r="BQ216" s="181"/>
      <c r="BR216" s="181"/>
      <c r="BS216" s="181"/>
      <c r="BT216" s="181"/>
      <c r="BU216" s="181"/>
      <c r="BV216" s="181"/>
      <c r="BW216" s="181"/>
      <c r="BX216" s="181"/>
      <c r="BY216" s="181"/>
      <c r="BZ216" s="182"/>
    </row>
    <row r="217" spans="2:78" ht="15" customHeight="1">
      <c r="B217" s="190" t="s">
        <v>0</v>
      </c>
      <c r="C217" s="190"/>
      <c r="D217" s="191" t="s">
        <v>39</v>
      </c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3"/>
      <c r="U217" s="41" t="s">
        <v>68</v>
      </c>
      <c r="V217" s="42"/>
      <c r="W217" s="42"/>
      <c r="X217" s="42"/>
      <c r="Y217" s="180" t="s">
        <v>64</v>
      </c>
      <c r="Z217" s="181"/>
      <c r="AA217" s="181"/>
      <c r="AB217" s="181"/>
      <c r="AC217" s="181"/>
      <c r="AD217" s="181"/>
      <c r="AE217" s="181"/>
      <c r="AF217" s="181"/>
      <c r="AG217" s="181"/>
      <c r="AH217" s="181"/>
      <c r="AI217" s="181"/>
      <c r="AJ217" s="181"/>
      <c r="AK217" s="181"/>
      <c r="AL217" s="181"/>
      <c r="AM217" s="181"/>
      <c r="AN217" s="181"/>
      <c r="AO217" s="182"/>
      <c r="AP217" s="183" t="s">
        <v>65</v>
      </c>
      <c r="AQ217" s="184"/>
      <c r="AR217" s="184"/>
      <c r="AS217" s="184"/>
      <c r="AT217" s="184"/>
      <c r="AU217" s="184"/>
      <c r="AV217" s="184"/>
      <c r="AW217" s="184"/>
      <c r="AX217" s="184"/>
      <c r="AY217" s="184"/>
      <c r="AZ217" s="184"/>
      <c r="BA217" s="184"/>
      <c r="BB217" s="184"/>
      <c r="BC217" s="185"/>
      <c r="BD217" s="180" t="s">
        <v>86</v>
      </c>
      <c r="BE217" s="181"/>
      <c r="BF217" s="181"/>
      <c r="BG217" s="181"/>
      <c r="BH217" s="181"/>
      <c r="BI217" s="181"/>
      <c r="BJ217" s="181"/>
      <c r="BK217" s="181"/>
      <c r="BL217" s="181"/>
      <c r="BM217" s="181"/>
      <c r="BN217" s="181"/>
      <c r="BO217" s="181"/>
      <c r="BP217" s="181"/>
      <c r="BQ217" s="181"/>
      <c r="BR217" s="181"/>
      <c r="BS217" s="181"/>
      <c r="BT217" s="181"/>
      <c r="BU217" s="181"/>
      <c r="BV217" s="181"/>
      <c r="BW217" s="181"/>
      <c r="BX217" s="181"/>
      <c r="BY217" s="181"/>
      <c r="BZ217" s="182"/>
    </row>
    <row r="218" spans="2:78" ht="15" customHeight="1">
      <c r="B218" s="175">
        <v>1</v>
      </c>
      <c r="C218" s="175"/>
      <c r="D218" s="11" t="s">
        <v>1050</v>
      </c>
      <c r="E218" s="12"/>
      <c r="F218" s="12"/>
      <c r="G218" s="12"/>
      <c r="H218" s="12"/>
      <c r="I218" s="12"/>
      <c r="J218" s="12"/>
      <c r="K218" s="12"/>
      <c r="L218" s="12"/>
      <c r="M218" s="12"/>
      <c r="N218" s="75"/>
      <c r="O218" s="75"/>
      <c r="P218" s="75"/>
      <c r="Q218" s="75"/>
      <c r="R218" s="75"/>
      <c r="S218" s="75"/>
      <c r="T218" s="97"/>
      <c r="U218" s="11" t="s">
        <v>1013</v>
      </c>
      <c r="V218" s="12"/>
      <c r="W218" s="12"/>
      <c r="X218" s="12"/>
      <c r="Y218" s="11"/>
      <c r="Z218" s="12"/>
      <c r="AA218" s="12"/>
      <c r="AB218" s="12"/>
      <c r="AC218" s="12"/>
      <c r="AD218" s="12"/>
      <c r="AE218" s="12"/>
      <c r="AF218" s="75"/>
      <c r="AG218" s="75"/>
      <c r="AH218" s="75"/>
      <c r="AI218" s="75"/>
      <c r="AJ218" s="75"/>
      <c r="AK218" s="75"/>
      <c r="AL218" s="75"/>
      <c r="AM218" s="75"/>
      <c r="AN218" s="75"/>
      <c r="AO218" s="97"/>
      <c r="AP218" s="11"/>
      <c r="AQ218" s="12"/>
      <c r="AR218" s="12"/>
      <c r="AS218" s="12"/>
      <c r="AT218" s="12"/>
      <c r="AU218" s="12"/>
      <c r="AV218" s="12"/>
      <c r="AW218" s="75"/>
      <c r="AX218" s="75"/>
      <c r="AY218" s="75"/>
      <c r="AZ218" s="75"/>
      <c r="BA218" s="75"/>
      <c r="BB218" s="75"/>
      <c r="BC218" s="97"/>
      <c r="BD218" s="11" t="s">
        <v>1062</v>
      </c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75"/>
      <c r="BV218" s="75"/>
      <c r="BW218" s="75"/>
      <c r="BX218" s="75"/>
      <c r="BY218" s="75"/>
      <c r="BZ218" s="97"/>
    </row>
    <row r="219" spans="2:78" ht="15" customHeight="1">
      <c r="B219" s="175">
        <v>2</v>
      </c>
      <c r="C219" s="175"/>
      <c r="D219" s="11" t="s">
        <v>674</v>
      </c>
      <c r="E219" s="12"/>
      <c r="F219" s="12"/>
      <c r="G219" s="12"/>
      <c r="H219" s="12"/>
      <c r="I219" s="12"/>
      <c r="J219" s="12"/>
      <c r="K219" s="12"/>
      <c r="L219" s="12"/>
      <c r="M219" s="12"/>
      <c r="N219" s="75"/>
      <c r="O219" s="75"/>
      <c r="P219" s="75"/>
      <c r="Q219" s="75"/>
      <c r="R219" s="75"/>
      <c r="S219" s="75"/>
      <c r="T219" s="97"/>
      <c r="U219" s="11" t="s">
        <v>970</v>
      </c>
      <c r="V219" s="12"/>
      <c r="W219" s="12"/>
      <c r="X219" s="12"/>
      <c r="Y219" s="11" t="s">
        <v>1058</v>
      </c>
      <c r="Z219" s="12"/>
      <c r="AA219" s="12"/>
      <c r="AB219" s="12"/>
      <c r="AC219" s="12"/>
      <c r="AD219" s="12"/>
      <c r="AE219" s="12"/>
      <c r="AF219" s="75"/>
      <c r="AG219" s="75"/>
      <c r="AH219" s="75"/>
      <c r="AI219" s="75"/>
      <c r="AJ219" s="75"/>
      <c r="AK219" s="75"/>
      <c r="AL219" s="75"/>
      <c r="AM219" s="75"/>
      <c r="AN219" s="75"/>
      <c r="AO219" s="97"/>
      <c r="AP219" s="11" t="s">
        <v>1059</v>
      </c>
      <c r="AQ219" s="12"/>
      <c r="AR219" s="12"/>
      <c r="AS219" s="12"/>
      <c r="AT219" s="12"/>
      <c r="AU219" s="12"/>
      <c r="AV219" s="12"/>
      <c r="AW219" s="75"/>
      <c r="AX219" s="75"/>
      <c r="AY219" s="75"/>
      <c r="AZ219" s="75"/>
      <c r="BA219" s="75"/>
      <c r="BB219" s="75"/>
      <c r="BC219" s="97"/>
      <c r="BD219" s="11" t="s">
        <v>1060</v>
      </c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75"/>
      <c r="BV219" s="75"/>
      <c r="BW219" s="75"/>
      <c r="BX219" s="75"/>
      <c r="BY219" s="75"/>
      <c r="BZ219" s="97"/>
    </row>
    <row r="220" spans="2:78" ht="15" customHeight="1">
      <c r="B220" s="175">
        <v>3</v>
      </c>
      <c r="C220" s="175"/>
      <c r="D220" s="11" t="s">
        <v>1051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75"/>
      <c r="O220" s="75"/>
      <c r="P220" s="75"/>
      <c r="Q220" s="75"/>
      <c r="R220" s="75"/>
      <c r="S220" s="75"/>
      <c r="T220" s="97"/>
      <c r="U220" s="11" t="s">
        <v>971</v>
      </c>
      <c r="V220" s="12"/>
      <c r="W220" s="12"/>
      <c r="X220" s="12"/>
      <c r="Y220" s="11" t="s">
        <v>519</v>
      </c>
      <c r="Z220" s="12"/>
      <c r="AA220" s="12"/>
      <c r="AB220" s="12"/>
      <c r="AC220" s="12"/>
      <c r="AD220" s="12"/>
      <c r="AE220" s="12"/>
      <c r="AF220" s="75"/>
      <c r="AG220" s="75"/>
      <c r="AH220" s="75"/>
      <c r="AI220" s="75"/>
      <c r="AJ220" s="75"/>
      <c r="AK220" s="75"/>
      <c r="AL220" s="75"/>
      <c r="AM220" s="75"/>
      <c r="AN220" s="75"/>
      <c r="AO220" s="97"/>
      <c r="AP220" s="11" t="s">
        <v>1057</v>
      </c>
      <c r="AQ220" s="12"/>
      <c r="AR220" s="12"/>
      <c r="AS220" s="12"/>
      <c r="AT220" s="12"/>
      <c r="AU220" s="12"/>
      <c r="AV220" s="12"/>
      <c r="AW220" s="75"/>
      <c r="AX220" s="75"/>
      <c r="AY220" s="75"/>
      <c r="AZ220" s="75"/>
      <c r="BA220" s="75"/>
      <c r="BB220" s="75"/>
      <c r="BC220" s="97"/>
      <c r="BD220" s="121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75"/>
      <c r="BV220" s="75"/>
      <c r="BW220" s="75"/>
      <c r="BX220" s="75"/>
      <c r="BY220" s="75"/>
      <c r="BZ220" s="97"/>
    </row>
    <row r="221" spans="2:78" ht="15" customHeight="1">
      <c r="B221" s="175">
        <v>4</v>
      </c>
      <c r="C221" s="175"/>
      <c r="D221" s="11" t="s">
        <v>1052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75"/>
      <c r="O221" s="75"/>
      <c r="P221" s="75"/>
      <c r="Q221" s="75"/>
      <c r="R221" s="75"/>
      <c r="S221" s="75"/>
      <c r="T221" s="97"/>
      <c r="U221" s="11" t="s">
        <v>972</v>
      </c>
      <c r="V221" s="12"/>
      <c r="W221" s="12"/>
      <c r="X221" s="12"/>
      <c r="Y221" s="11"/>
      <c r="Z221" s="12"/>
      <c r="AA221" s="12"/>
      <c r="AB221" s="12"/>
      <c r="AC221" s="12"/>
      <c r="AD221" s="12"/>
      <c r="AE221" s="12"/>
      <c r="AF221" s="75"/>
      <c r="AG221" s="75"/>
      <c r="AH221" s="75"/>
      <c r="AI221" s="75"/>
      <c r="AJ221" s="75"/>
      <c r="AK221" s="75"/>
      <c r="AL221" s="75"/>
      <c r="AM221" s="75"/>
      <c r="AN221" s="75"/>
      <c r="AO221" s="97"/>
      <c r="AP221" s="11"/>
      <c r="AQ221" s="12"/>
      <c r="AR221" s="12"/>
      <c r="AS221" s="12"/>
      <c r="AT221" s="12"/>
      <c r="AU221" s="12"/>
      <c r="AV221" s="12"/>
      <c r="AW221" s="75"/>
      <c r="AX221" s="75"/>
      <c r="AY221" s="75"/>
      <c r="AZ221" s="75"/>
      <c r="BA221" s="75"/>
      <c r="BB221" s="75"/>
      <c r="BC221" s="97"/>
      <c r="BD221" s="121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75"/>
      <c r="BV221" s="75"/>
      <c r="BW221" s="75"/>
      <c r="BX221" s="75"/>
      <c r="BY221" s="75"/>
      <c r="BZ221" s="97"/>
    </row>
    <row r="222" spans="2:78" ht="15" customHeight="1">
      <c r="B222" s="175">
        <v>5</v>
      </c>
      <c r="C222" s="175"/>
      <c r="D222" s="11" t="s">
        <v>1053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75"/>
      <c r="O222" s="75"/>
      <c r="P222" s="75"/>
      <c r="Q222" s="75"/>
      <c r="R222" s="75"/>
      <c r="S222" s="75"/>
      <c r="T222" s="97"/>
      <c r="U222" s="11" t="s">
        <v>973</v>
      </c>
      <c r="V222" s="12"/>
      <c r="W222" s="12"/>
      <c r="X222" s="12"/>
      <c r="Y222" s="11"/>
      <c r="Z222" s="12"/>
      <c r="AA222" s="12"/>
      <c r="AB222" s="12"/>
      <c r="AC222" s="12"/>
      <c r="AD222" s="12"/>
      <c r="AE222" s="12"/>
      <c r="AF222" s="75"/>
      <c r="AG222" s="75"/>
      <c r="AH222" s="75"/>
      <c r="AI222" s="75"/>
      <c r="AJ222" s="75"/>
      <c r="AK222" s="75"/>
      <c r="AL222" s="75"/>
      <c r="AM222" s="75"/>
      <c r="AN222" s="75"/>
      <c r="AO222" s="97"/>
      <c r="AP222" s="11" t="s">
        <v>1032</v>
      </c>
      <c r="AQ222" s="12"/>
      <c r="AR222" s="12"/>
      <c r="AS222" s="12"/>
      <c r="AT222" s="12"/>
      <c r="AU222" s="12"/>
      <c r="AV222" s="12"/>
      <c r="AW222" s="75"/>
      <c r="AX222" s="75"/>
      <c r="AY222" s="75"/>
      <c r="AZ222" s="75"/>
      <c r="BA222" s="75"/>
      <c r="BB222" s="75"/>
      <c r="BC222" s="97"/>
      <c r="BD222" s="11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75"/>
      <c r="BV222" s="75"/>
      <c r="BW222" s="75"/>
      <c r="BX222" s="75"/>
      <c r="BY222" s="75"/>
      <c r="BZ222" s="97"/>
    </row>
    <row r="223" spans="2:78" ht="15" customHeight="1">
      <c r="B223" s="175">
        <v>6</v>
      </c>
      <c r="C223" s="175"/>
      <c r="D223" s="11" t="s">
        <v>1054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75"/>
      <c r="O223" s="75"/>
      <c r="P223" s="75"/>
      <c r="Q223" s="75"/>
      <c r="R223" s="75"/>
      <c r="S223" s="75"/>
      <c r="T223" s="97"/>
      <c r="U223" s="11" t="s">
        <v>974</v>
      </c>
      <c r="V223" s="12"/>
      <c r="W223" s="12"/>
      <c r="X223" s="12"/>
      <c r="Y223" s="11" t="s">
        <v>1026</v>
      </c>
      <c r="Z223" s="12"/>
      <c r="AA223" s="12"/>
      <c r="AB223" s="12"/>
      <c r="AC223" s="12"/>
      <c r="AD223" s="12"/>
      <c r="AE223" s="12"/>
      <c r="AF223" s="75"/>
      <c r="AG223" s="75"/>
      <c r="AH223" s="75"/>
      <c r="AI223" s="75"/>
      <c r="AJ223" s="75"/>
      <c r="AK223" s="75"/>
      <c r="AL223" s="75"/>
      <c r="AM223" s="75"/>
      <c r="AN223" s="75"/>
      <c r="AO223" s="97"/>
      <c r="AP223" s="11" t="s">
        <v>1056</v>
      </c>
      <c r="AQ223" s="12"/>
      <c r="AR223" s="12"/>
      <c r="AS223" s="12"/>
      <c r="AT223" s="12"/>
      <c r="AU223" s="12"/>
      <c r="AV223" s="12"/>
      <c r="AW223" s="75"/>
      <c r="AX223" s="75"/>
      <c r="AY223" s="75"/>
      <c r="AZ223" s="75"/>
      <c r="BA223" s="75"/>
      <c r="BB223" s="75"/>
      <c r="BC223" s="97"/>
      <c r="BD223" s="11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75"/>
      <c r="BV223" s="75"/>
      <c r="BW223" s="75"/>
      <c r="BX223" s="75"/>
      <c r="BY223" s="75"/>
      <c r="BZ223" s="97"/>
    </row>
    <row r="226" spans="2:78" ht="15" customHeight="1">
      <c r="B226" s="187" t="s">
        <v>66</v>
      </c>
      <c r="C226" s="188"/>
      <c r="D226" s="188"/>
      <c r="E226" s="188"/>
      <c r="F226" s="188"/>
      <c r="G226" s="188"/>
      <c r="H226" s="188"/>
      <c r="I226" s="188"/>
      <c r="J226" s="188"/>
      <c r="K226" s="188"/>
      <c r="L226" s="189"/>
      <c r="M226" s="213" t="s">
        <v>464</v>
      </c>
      <c r="N226" s="214"/>
      <c r="O226" s="214"/>
      <c r="P226" s="214"/>
      <c r="Q226" s="214"/>
      <c r="R226" s="214"/>
      <c r="S226" s="214"/>
      <c r="T226" s="214"/>
      <c r="U226" s="214"/>
      <c r="V226" s="214"/>
      <c r="W226" s="214"/>
      <c r="X226" s="214"/>
      <c r="Y226" s="214"/>
      <c r="Z226" s="214"/>
      <c r="AA226" s="214"/>
      <c r="AB226" s="214"/>
      <c r="AC226" s="214"/>
      <c r="AD226" s="214"/>
      <c r="AE226" s="214"/>
      <c r="AF226" s="214"/>
      <c r="AG226" s="215"/>
    </row>
    <row r="227" spans="2:78" ht="15" customHeight="1">
      <c r="B227" s="187" t="s">
        <v>67</v>
      </c>
      <c r="C227" s="188"/>
      <c r="D227" s="188"/>
      <c r="E227" s="188"/>
      <c r="F227" s="188"/>
      <c r="G227" s="188"/>
      <c r="H227" s="188"/>
      <c r="I227" s="188"/>
      <c r="J227" s="188"/>
      <c r="K227" s="188"/>
      <c r="L227" s="189"/>
      <c r="M227" s="213" t="s">
        <v>1049</v>
      </c>
      <c r="N227" s="214"/>
      <c r="O227" s="214"/>
      <c r="P227" s="214"/>
      <c r="Q227" s="214"/>
      <c r="R227" s="214"/>
      <c r="S227" s="214"/>
      <c r="T227" s="214"/>
      <c r="U227" s="214"/>
      <c r="V227" s="214"/>
      <c r="W227" s="214"/>
      <c r="X227" s="214"/>
      <c r="Y227" s="216"/>
      <c r="Z227" s="216"/>
      <c r="AA227" s="216"/>
      <c r="AB227" s="216"/>
      <c r="AC227" s="216"/>
      <c r="AD227" s="216"/>
      <c r="AE227" s="216"/>
      <c r="AF227" s="216"/>
      <c r="AG227" s="217"/>
    </row>
    <row r="228" spans="2:78" ht="15" customHeight="1">
      <c r="B228" s="187" t="s">
        <v>84</v>
      </c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9"/>
      <c r="Y228" s="180" t="s">
        <v>85</v>
      </c>
      <c r="Z228" s="181"/>
      <c r="AA228" s="181"/>
      <c r="AB228" s="181"/>
      <c r="AC228" s="181"/>
      <c r="AD228" s="181"/>
      <c r="AE228" s="181"/>
      <c r="AF228" s="181"/>
      <c r="AG228" s="181"/>
      <c r="AH228" s="181"/>
      <c r="AI228" s="181"/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181"/>
      <c r="AW228" s="181"/>
      <c r="AX228" s="181"/>
      <c r="AY228" s="181"/>
      <c r="AZ228" s="181"/>
      <c r="BA228" s="181"/>
      <c r="BB228" s="181"/>
      <c r="BC228" s="181"/>
      <c r="BD228" s="181"/>
      <c r="BE228" s="181"/>
      <c r="BF228" s="181"/>
      <c r="BG228" s="181"/>
      <c r="BH228" s="181"/>
      <c r="BI228" s="181"/>
      <c r="BJ228" s="181"/>
      <c r="BK228" s="181"/>
      <c r="BL228" s="181"/>
      <c r="BM228" s="181"/>
      <c r="BN228" s="181"/>
      <c r="BO228" s="181"/>
      <c r="BP228" s="181"/>
      <c r="BQ228" s="181"/>
      <c r="BR228" s="181"/>
      <c r="BS228" s="181"/>
      <c r="BT228" s="181"/>
      <c r="BU228" s="181"/>
      <c r="BV228" s="181"/>
      <c r="BW228" s="181"/>
      <c r="BX228" s="181"/>
      <c r="BY228" s="181"/>
      <c r="BZ228" s="182"/>
    </row>
    <row r="229" spans="2:78" ht="15" customHeight="1">
      <c r="B229" s="190" t="s">
        <v>0</v>
      </c>
      <c r="C229" s="190"/>
      <c r="D229" s="191" t="s">
        <v>39</v>
      </c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3"/>
      <c r="U229" s="41" t="s">
        <v>68</v>
      </c>
      <c r="V229" s="42"/>
      <c r="W229" s="42"/>
      <c r="X229" s="42"/>
      <c r="Y229" s="180" t="s">
        <v>64</v>
      </c>
      <c r="Z229" s="181"/>
      <c r="AA229" s="181"/>
      <c r="AB229" s="181"/>
      <c r="AC229" s="181"/>
      <c r="AD229" s="181"/>
      <c r="AE229" s="181"/>
      <c r="AF229" s="181"/>
      <c r="AG229" s="181"/>
      <c r="AH229" s="181"/>
      <c r="AI229" s="181"/>
      <c r="AJ229" s="181"/>
      <c r="AK229" s="181"/>
      <c r="AL229" s="181"/>
      <c r="AM229" s="181"/>
      <c r="AN229" s="181"/>
      <c r="AO229" s="182"/>
      <c r="AP229" s="183" t="s">
        <v>65</v>
      </c>
      <c r="AQ229" s="184"/>
      <c r="AR229" s="184"/>
      <c r="AS229" s="184"/>
      <c r="AT229" s="184"/>
      <c r="AU229" s="184"/>
      <c r="AV229" s="184"/>
      <c r="AW229" s="184"/>
      <c r="AX229" s="184"/>
      <c r="AY229" s="184"/>
      <c r="AZ229" s="184"/>
      <c r="BA229" s="184"/>
      <c r="BB229" s="184"/>
      <c r="BC229" s="185"/>
      <c r="BD229" s="180" t="s">
        <v>86</v>
      </c>
      <c r="BE229" s="181"/>
      <c r="BF229" s="181"/>
      <c r="BG229" s="181"/>
      <c r="BH229" s="181"/>
      <c r="BI229" s="181"/>
      <c r="BJ229" s="181"/>
      <c r="BK229" s="181"/>
      <c r="BL229" s="181"/>
      <c r="BM229" s="181"/>
      <c r="BN229" s="181"/>
      <c r="BO229" s="181"/>
      <c r="BP229" s="181"/>
      <c r="BQ229" s="181"/>
      <c r="BR229" s="181"/>
      <c r="BS229" s="181"/>
      <c r="BT229" s="181"/>
      <c r="BU229" s="181"/>
      <c r="BV229" s="181"/>
      <c r="BW229" s="181"/>
      <c r="BX229" s="181"/>
      <c r="BY229" s="181"/>
      <c r="BZ229" s="182"/>
    </row>
    <row r="230" spans="2:78" ht="15" customHeight="1">
      <c r="B230" s="175">
        <v>1</v>
      </c>
      <c r="C230" s="175"/>
      <c r="D230" s="11" t="s">
        <v>1050</v>
      </c>
      <c r="E230" s="12"/>
      <c r="F230" s="12"/>
      <c r="G230" s="12"/>
      <c r="H230" s="12"/>
      <c r="I230" s="12"/>
      <c r="J230" s="12"/>
      <c r="K230" s="12"/>
      <c r="L230" s="12"/>
      <c r="M230" s="12"/>
      <c r="N230" s="75"/>
      <c r="O230" s="75"/>
      <c r="P230" s="75"/>
      <c r="Q230" s="75"/>
      <c r="R230" s="75"/>
      <c r="S230" s="75"/>
      <c r="T230" s="97"/>
      <c r="U230" s="11" t="s">
        <v>1013</v>
      </c>
      <c r="V230" s="12"/>
      <c r="W230" s="12"/>
      <c r="X230" s="12"/>
      <c r="Y230" s="11"/>
      <c r="Z230" s="12"/>
      <c r="AA230" s="12"/>
      <c r="AB230" s="12"/>
      <c r="AC230" s="12"/>
      <c r="AD230" s="12"/>
      <c r="AE230" s="12"/>
      <c r="AF230" s="75"/>
      <c r="AG230" s="75"/>
      <c r="AH230" s="75"/>
      <c r="AI230" s="75"/>
      <c r="AJ230" s="75"/>
      <c r="AK230" s="75"/>
      <c r="AL230" s="75"/>
      <c r="AM230" s="75"/>
      <c r="AN230" s="75"/>
      <c r="AO230" s="97"/>
      <c r="AP230" s="11"/>
      <c r="AQ230" s="12"/>
      <c r="AR230" s="12"/>
      <c r="AS230" s="12"/>
      <c r="AT230" s="12"/>
      <c r="AU230" s="12"/>
      <c r="AV230" s="12"/>
      <c r="AW230" s="75"/>
      <c r="AX230" s="75"/>
      <c r="AY230" s="75"/>
      <c r="AZ230" s="75"/>
      <c r="BA230" s="75"/>
      <c r="BB230" s="75"/>
      <c r="BC230" s="97"/>
      <c r="BD230" s="11" t="s">
        <v>1055</v>
      </c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75"/>
      <c r="BV230" s="75"/>
      <c r="BW230" s="75"/>
      <c r="BX230" s="75"/>
      <c r="BY230" s="75"/>
      <c r="BZ230" s="97"/>
    </row>
    <row r="231" spans="2:78" ht="15" customHeight="1">
      <c r="B231" s="175">
        <v>2</v>
      </c>
      <c r="C231" s="175"/>
      <c r="D231" s="11" t="s">
        <v>674</v>
      </c>
      <c r="E231" s="12"/>
      <c r="F231" s="12"/>
      <c r="G231" s="12"/>
      <c r="H231" s="12"/>
      <c r="I231" s="12"/>
      <c r="J231" s="12"/>
      <c r="K231" s="12"/>
      <c r="L231" s="12"/>
      <c r="M231" s="12"/>
      <c r="N231" s="75"/>
      <c r="O231" s="75"/>
      <c r="P231" s="75"/>
      <c r="Q231" s="75"/>
      <c r="R231" s="75"/>
      <c r="S231" s="75"/>
      <c r="T231" s="97"/>
      <c r="U231" s="11" t="s">
        <v>970</v>
      </c>
      <c r="V231" s="12"/>
      <c r="W231" s="12"/>
      <c r="X231" s="12"/>
      <c r="Y231" s="11" t="s">
        <v>1058</v>
      </c>
      <c r="Z231" s="12"/>
      <c r="AA231" s="12"/>
      <c r="AB231" s="12"/>
      <c r="AC231" s="12"/>
      <c r="AD231" s="12"/>
      <c r="AE231" s="12"/>
      <c r="AF231" s="75"/>
      <c r="AG231" s="75"/>
      <c r="AH231" s="75"/>
      <c r="AI231" s="75"/>
      <c r="AJ231" s="75"/>
      <c r="AK231" s="75"/>
      <c r="AL231" s="75"/>
      <c r="AM231" s="75"/>
      <c r="AN231" s="75"/>
      <c r="AO231" s="97"/>
      <c r="AP231" s="11" t="s">
        <v>1059</v>
      </c>
      <c r="AQ231" s="12"/>
      <c r="AR231" s="12"/>
      <c r="AS231" s="12"/>
      <c r="AT231" s="12"/>
      <c r="AU231" s="12"/>
      <c r="AV231" s="12"/>
      <c r="AW231" s="75"/>
      <c r="AX231" s="75"/>
      <c r="AY231" s="75"/>
      <c r="AZ231" s="75"/>
      <c r="BA231" s="75"/>
      <c r="BB231" s="75"/>
      <c r="BC231" s="97"/>
      <c r="BD231" s="11" t="s">
        <v>1060</v>
      </c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75"/>
      <c r="BV231" s="75"/>
      <c r="BW231" s="75"/>
      <c r="BX231" s="75"/>
      <c r="BY231" s="75"/>
      <c r="BZ231" s="97"/>
    </row>
    <row r="232" spans="2:78" ht="15" customHeight="1">
      <c r="B232" s="175">
        <v>3</v>
      </c>
      <c r="C232" s="175"/>
      <c r="D232" s="11" t="s">
        <v>1051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75"/>
      <c r="O232" s="75"/>
      <c r="P232" s="75"/>
      <c r="Q232" s="75"/>
      <c r="R232" s="75"/>
      <c r="S232" s="75"/>
      <c r="T232" s="97"/>
      <c r="U232" s="11" t="s">
        <v>971</v>
      </c>
      <c r="V232" s="12"/>
      <c r="W232" s="12"/>
      <c r="X232" s="12"/>
      <c r="Y232" s="11" t="s">
        <v>519</v>
      </c>
      <c r="Z232" s="12"/>
      <c r="AA232" s="12"/>
      <c r="AB232" s="12"/>
      <c r="AC232" s="12"/>
      <c r="AD232" s="12"/>
      <c r="AE232" s="12"/>
      <c r="AF232" s="75"/>
      <c r="AG232" s="75"/>
      <c r="AH232" s="75"/>
      <c r="AI232" s="75"/>
      <c r="AJ232" s="75"/>
      <c r="AK232" s="75"/>
      <c r="AL232" s="75"/>
      <c r="AM232" s="75"/>
      <c r="AN232" s="75"/>
      <c r="AO232" s="97"/>
      <c r="AP232" s="11" t="s">
        <v>1057</v>
      </c>
      <c r="AQ232" s="12"/>
      <c r="AR232" s="12"/>
      <c r="AS232" s="12"/>
      <c r="AT232" s="12"/>
      <c r="AU232" s="12"/>
      <c r="AV232" s="12"/>
      <c r="AW232" s="75"/>
      <c r="AX232" s="75"/>
      <c r="AY232" s="75"/>
      <c r="AZ232" s="75"/>
      <c r="BA232" s="75"/>
      <c r="BB232" s="75"/>
      <c r="BC232" s="97"/>
      <c r="BD232" s="121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75"/>
      <c r="BV232" s="75"/>
      <c r="BW232" s="75"/>
      <c r="BX232" s="75"/>
      <c r="BY232" s="75"/>
      <c r="BZ232" s="97"/>
    </row>
    <row r="233" spans="2:78" ht="15" customHeight="1">
      <c r="B233" s="175">
        <v>4</v>
      </c>
      <c r="C233" s="175"/>
      <c r="D233" s="11" t="s">
        <v>1052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75"/>
      <c r="O233" s="75"/>
      <c r="P233" s="75"/>
      <c r="Q233" s="75"/>
      <c r="R233" s="75"/>
      <c r="S233" s="75"/>
      <c r="T233" s="97"/>
      <c r="U233" s="11" t="s">
        <v>972</v>
      </c>
      <c r="V233" s="12"/>
      <c r="W233" s="12"/>
      <c r="X233" s="12"/>
      <c r="Y233" s="11"/>
      <c r="Z233" s="12"/>
      <c r="AA233" s="12"/>
      <c r="AB233" s="12"/>
      <c r="AC233" s="12"/>
      <c r="AD233" s="12"/>
      <c r="AE233" s="12"/>
      <c r="AF233" s="75"/>
      <c r="AG233" s="75"/>
      <c r="AH233" s="75"/>
      <c r="AI233" s="75"/>
      <c r="AJ233" s="75"/>
      <c r="AK233" s="75"/>
      <c r="AL233" s="75"/>
      <c r="AM233" s="75"/>
      <c r="AN233" s="75"/>
      <c r="AO233" s="97"/>
      <c r="AP233" s="11"/>
      <c r="AQ233" s="12"/>
      <c r="AR233" s="12"/>
      <c r="AS233" s="12"/>
      <c r="AT233" s="12"/>
      <c r="AU233" s="12"/>
      <c r="AV233" s="12"/>
      <c r="AW233" s="75"/>
      <c r="AX233" s="75"/>
      <c r="AY233" s="75"/>
      <c r="AZ233" s="75"/>
      <c r="BA233" s="75"/>
      <c r="BB233" s="75"/>
      <c r="BC233" s="97"/>
      <c r="BD233" s="121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75"/>
      <c r="BV233" s="75"/>
      <c r="BW233" s="75"/>
      <c r="BX233" s="75"/>
      <c r="BY233" s="75"/>
      <c r="BZ233" s="97"/>
    </row>
    <row r="234" spans="2:78" ht="15" customHeight="1">
      <c r="B234" s="175">
        <v>5</v>
      </c>
      <c r="C234" s="175"/>
      <c r="D234" s="11" t="s">
        <v>1053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75"/>
      <c r="O234" s="75"/>
      <c r="P234" s="75"/>
      <c r="Q234" s="75"/>
      <c r="R234" s="75"/>
      <c r="S234" s="75"/>
      <c r="T234" s="97"/>
      <c r="U234" s="11" t="s">
        <v>973</v>
      </c>
      <c r="V234" s="12"/>
      <c r="W234" s="12"/>
      <c r="X234" s="12"/>
      <c r="Y234" s="11"/>
      <c r="Z234" s="12"/>
      <c r="AA234" s="12"/>
      <c r="AB234" s="12"/>
      <c r="AC234" s="12"/>
      <c r="AD234" s="12"/>
      <c r="AE234" s="12"/>
      <c r="AF234" s="75"/>
      <c r="AG234" s="75"/>
      <c r="AH234" s="75"/>
      <c r="AI234" s="75"/>
      <c r="AJ234" s="75"/>
      <c r="AK234" s="75"/>
      <c r="AL234" s="75"/>
      <c r="AM234" s="75"/>
      <c r="AN234" s="75"/>
      <c r="AO234" s="97"/>
      <c r="AP234" s="11"/>
      <c r="AQ234" s="12"/>
      <c r="AR234" s="12"/>
      <c r="AS234" s="12"/>
      <c r="AT234" s="12"/>
      <c r="AU234" s="12"/>
      <c r="AV234" s="12"/>
      <c r="AW234" s="75"/>
      <c r="AX234" s="75"/>
      <c r="AY234" s="75"/>
      <c r="AZ234" s="75"/>
      <c r="BA234" s="75"/>
      <c r="BB234" s="75"/>
      <c r="BC234" s="97"/>
      <c r="BD234" s="11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75"/>
      <c r="BV234" s="75"/>
      <c r="BW234" s="75"/>
      <c r="BX234" s="75"/>
      <c r="BY234" s="75"/>
      <c r="BZ234" s="97"/>
    </row>
    <row r="235" spans="2:78" ht="15" customHeight="1">
      <c r="B235" s="175">
        <v>6</v>
      </c>
      <c r="C235" s="175"/>
      <c r="D235" s="11" t="s">
        <v>1054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75"/>
      <c r="O235" s="75"/>
      <c r="P235" s="75"/>
      <c r="Q235" s="75"/>
      <c r="R235" s="75"/>
      <c r="S235" s="75"/>
      <c r="T235" s="97"/>
      <c r="U235" s="11" t="s">
        <v>974</v>
      </c>
      <c r="V235" s="12"/>
      <c r="W235" s="12"/>
      <c r="X235" s="12"/>
      <c r="Y235" s="11"/>
      <c r="Z235" s="12"/>
      <c r="AA235" s="12"/>
      <c r="AB235" s="12"/>
      <c r="AC235" s="12"/>
      <c r="AD235" s="12"/>
      <c r="AE235" s="12"/>
      <c r="AF235" s="75"/>
      <c r="AG235" s="75"/>
      <c r="AH235" s="75"/>
      <c r="AI235" s="75"/>
      <c r="AJ235" s="75"/>
      <c r="AK235" s="75"/>
      <c r="AL235" s="75"/>
      <c r="AM235" s="75"/>
      <c r="AN235" s="75"/>
      <c r="AO235" s="97"/>
      <c r="AP235" s="11"/>
      <c r="AQ235" s="12"/>
      <c r="AR235" s="12"/>
      <c r="AS235" s="12"/>
      <c r="AT235" s="12"/>
      <c r="AU235" s="12"/>
      <c r="AV235" s="12"/>
      <c r="AW235" s="75"/>
      <c r="AX235" s="75"/>
      <c r="AY235" s="75"/>
      <c r="AZ235" s="75"/>
      <c r="BA235" s="75"/>
      <c r="BB235" s="75"/>
      <c r="BC235" s="97"/>
      <c r="BD235" s="11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75"/>
      <c r="BV235" s="75"/>
      <c r="BW235" s="75"/>
      <c r="BX235" s="75"/>
      <c r="BY235" s="75"/>
      <c r="BZ235" s="97"/>
    </row>
    <row r="238" spans="2:78" ht="15" customHeight="1">
      <c r="B238" s="187" t="s">
        <v>66</v>
      </c>
      <c r="C238" s="188"/>
      <c r="D238" s="188"/>
      <c r="E238" s="188"/>
      <c r="F238" s="188"/>
      <c r="G238" s="188"/>
      <c r="H238" s="188"/>
      <c r="I238" s="188"/>
      <c r="J238" s="188"/>
      <c r="K238" s="188"/>
      <c r="L238" s="189"/>
      <c r="M238" s="213" t="s">
        <v>464</v>
      </c>
      <c r="N238" s="214"/>
      <c r="O238" s="214"/>
      <c r="P238" s="214"/>
      <c r="Q238" s="214"/>
      <c r="R238" s="214"/>
      <c r="S238" s="214"/>
      <c r="T238" s="214"/>
      <c r="U238" s="214"/>
      <c r="V238" s="214"/>
      <c r="W238" s="214"/>
      <c r="X238" s="214"/>
      <c r="Y238" s="214"/>
      <c r="Z238" s="214"/>
      <c r="AA238" s="214"/>
      <c r="AB238" s="214"/>
      <c r="AC238" s="214"/>
      <c r="AD238" s="214"/>
      <c r="AE238" s="214"/>
      <c r="AF238" s="214"/>
      <c r="AG238" s="215"/>
    </row>
    <row r="239" spans="2:78" ht="15" customHeight="1">
      <c r="B239" s="187" t="s">
        <v>67</v>
      </c>
      <c r="C239" s="188"/>
      <c r="D239" s="188"/>
      <c r="E239" s="188"/>
      <c r="F239" s="188"/>
      <c r="G239" s="188"/>
      <c r="H239" s="188"/>
      <c r="I239" s="188"/>
      <c r="J239" s="188"/>
      <c r="K239" s="188"/>
      <c r="L239" s="189"/>
      <c r="M239" s="213" t="s">
        <v>1078</v>
      </c>
      <c r="N239" s="214"/>
      <c r="O239" s="214"/>
      <c r="P239" s="214"/>
      <c r="Q239" s="214"/>
      <c r="R239" s="214"/>
      <c r="S239" s="214"/>
      <c r="T239" s="214"/>
      <c r="U239" s="214"/>
      <c r="V239" s="214"/>
      <c r="W239" s="214"/>
      <c r="X239" s="214"/>
      <c r="Y239" s="216"/>
      <c r="Z239" s="216"/>
      <c r="AA239" s="216"/>
      <c r="AB239" s="216"/>
      <c r="AC239" s="216"/>
      <c r="AD239" s="216"/>
      <c r="AE239" s="216"/>
      <c r="AF239" s="216"/>
      <c r="AG239" s="217"/>
    </row>
    <row r="240" spans="2:78" ht="15" customHeight="1">
      <c r="B240" s="187" t="s">
        <v>84</v>
      </c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9"/>
      <c r="Y240" s="180" t="s">
        <v>85</v>
      </c>
      <c r="Z240" s="181"/>
      <c r="AA240" s="181"/>
      <c r="AB240" s="181"/>
      <c r="AC240" s="181"/>
      <c r="AD240" s="181"/>
      <c r="AE240" s="181"/>
      <c r="AF240" s="181"/>
      <c r="AG240" s="181"/>
      <c r="AH240" s="181"/>
      <c r="AI240" s="181"/>
      <c r="AJ240" s="181"/>
      <c r="AK240" s="181"/>
      <c r="AL240" s="181"/>
      <c r="AM240" s="181"/>
      <c r="AN240" s="181"/>
      <c r="AO240" s="181"/>
      <c r="AP240" s="181"/>
      <c r="AQ240" s="181"/>
      <c r="AR240" s="181"/>
      <c r="AS240" s="181"/>
      <c r="AT240" s="181"/>
      <c r="AU240" s="181"/>
      <c r="AV240" s="181"/>
      <c r="AW240" s="181"/>
      <c r="AX240" s="181"/>
      <c r="AY240" s="181"/>
      <c r="AZ240" s="181"/>
      <c r="BA240" s="181"/>
      <c r="BB240" s="181"/>
      <c r="BC240" s="181"/>
      <c r="BD240" s="181"/>
      <c r="BE240" s="181"/>
      <c r="BF240" s="181"/>
      <c r="BG240" s="181"/>
      <c r="BH240" s="181"/>
      <c r="BI240" s="181"/>
      <c r="BJ240" s="181"/>
      <c r="BK240" s="181"/>
      <c r="BL240" s="181"/>
      <c r="BM240" s="181"/>
      <c r="BN240" s="181"/>
      <c r="BO240" s="181"/>
      <c r="BP240" s="181"/>
      <c r="BQ240" s="181"/>
      <c r="BR240" s="181"/>
      <c r="BS240" s="181"/>
      <c r="BT240" s="181"/>
      <c r="BU240" s="181"/>
      <c r="BV240" s="181"/>
      <c r="BW240" s="181"/>
      <c r="BX240" s="181"/>
      <c r="BY240" s="181"/>
      <c r="BZ240" s="182"/>
    </row>
    <row r="241" spans="2:78" ht="15" customHeight="1">
      <c r="B241" s="190" t="s">
        <v>0</v>
      </c>
      <c r="C241" s="190"/>
      <c r="D241" s="191" t="s">
        <v>39</v>
      </c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3"/>
      <c r="U241" s="41" t="s">
        <v>68</v>
      </c>
      <c r="V241" s="42"/>
      <c r="W241" s="42"/>
      <c r="X241" s="42"/>
      <c r="Y241" s="180" t="s">
        <v>64</v>
      </c>
      <c r="Z241" s="181"/>
      <c r="AA241" s="181"/>
      <c r="AB241" s="181"/>
      <c r="AC241" s="181"/>
      <c r="AD241" s="181"/>
      <c r="AE241" s="181"/>
      <c r="AF241" s="181"/>
      <c r="AG241" s="181"/>
      <c r="AH241" s="181"/>
      <c r="AI241" s="181"/>
      <c r="AJ241" s="181"/>
      <c r="AK241" s="181"/>
      <c r="AL241" s="181"/>
      <c r="AM241" s="181"/>
      <c r="AN241" s="181"/>
      <c r="AO241" s="182"/>
      <c r="AP241" s="183" t="s">
        <v>65</v>
      </c>
      <c r="AQ241" s="184"/>
      <c r="AR241" s="184"/>
      <c r="AS241" s="184"/>
      <c r="AT241" s="184"/>
      <c r="AU241" s="184"/>
      <c r="AV241" s="184"/>
      <c r="AW241" s="184"/>
      <c r="AX241" s="184"/>
      <c r="AY241" s="184"/>
      <c r="AZ241" s="184"/>
      <c r="BA241" s="184"/>
      <c r="BB241" s="184"/>
      <c r="BC241" s="185"/>
      <c r="BD241" s="180" t="s">
        <v>86</v>
      </c>
      <c r="BE241" s="181"/>
      <c r="BF241" s="181"/>
      <c r="BG241" s="181"/>
      <c r="BH241" s="181"/>
      <c r="BI241" s="181"/>
      <c r="BJ241" s="181"/>
      <c r="BK241" s="181"/>
      <c r="BL241" s="181"/>
      <c r="BM241" s="181"/>
      <c r="BN241" s="181"/>
      <c r="BO241" s="181"/>
      <c r="BP241" s="181"/>
      <c r="BQ241" s="181"/>
      <c r="BR241" s="181"/>
      <c r="BS241" s="181"/>
      <c r="BT241" s="181"/>
      <c r="BU241" s="181"/>
      <c r="BV241" s="181"/>
      <c r="BW241" s="181"/>
      <c r="BX241" s="181"/>
      <c r="BY241" s="181"/>
      <c r="BZ241" s="182"/>
    </row>
    <row r="242" spans="2:78" ht="15" customHeight="1">
      <c r="B242" s="175">
        <v>1</v>
      </c>
      <c r="C242" s="175"/>
      <c r="D242" s="11" t="s">
        <v>439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75"/>
      <c r="O242" s="75"/>
      <c r="P242" s="75"/>
      <c r="Q242" s="75"/>
      <c r="R242" s="75"/>
      <c r="S242" s="75"/>
      <c r="T242" s="97"/>
      <c r="U242" s="11" t="s">
        <v>1013</v>
      </c>
      <c r="V242" s="12"/>
      <c r="W242" s="12"/>
      <c r="X242" s="12"/>
      <c r="Y242" s="11" t="s">
        <v>1058</v>
      </c>
      <c r="Z242" s="12"/>
      <c r="AA242" s="12"/>
      <c r="AB242" s="12"/>
      <c r="AC242" s="12"/>
      <c r="AD242" s="12"/>
      <c r="AE242" s="12"/>
      <c r="AF242" s="75"/>
      <c r="AG242" s="75"/>
      <c r="AH242" s="75"/>
      <c r="AI242" s="75"/>
      <c r="AJ242" s="75"/>
      <c r="AK242" s="75"/>
      <c r="AL242" s="75"/>
      <c r="AM242" s="75"/>
      <c r="AN242" s="75"/>
      <c r="AO242" s="97"/>
      <c r="AP242" s="11" t="s">
        <v>665</v>
      </c>
      <c r="AQ242" s="12"/>
      <c r="AR242" s="12"/>
      <c r="AS242" s="12"/>
      <c r="AT242" s="12"/>
      <c r="AU242" s="12"/>
      <c r="AV242" s="12"/>
      <c r="AW242" s="75"/>
      <c r="AX242" s="75"/>
      <c r="AY242" s="75"/>
      <c r="AZ242" s="75"/>
      <c r="BA242" s="75"/>
      <c r="BB242" s="75"/>
      <c r="BC242" s="97"/>
      <c r="BD242" s="11" t="s">
        <v>1080</v>
      </c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75"/>
      <c r="BV242" s="75"/>
      <c r="BW242" s="75"/>
      <c r="BX242" s="75"/>
      <c r="BY242" s="75"/>
      <c r="BZ242" s="97"/>
    </row>
    <row r="243" spans="2:78" ht="15" customHeight="1">
      <c r="B243" s="175">
        <v>2</v>
      </c>
      <c r="C243" s="175"/>
      <c r="D243" s="11" t="s">
        <v>666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75"/>
      <c r="O243" s="75"/>
      <c r="P243" s="75"/>
      <c r="Q243" s="75"/>
      <c r="R243" s="75"/>
      <c r="S243" s="75"/>
      <c r="T243" s="97"/>
      <c r="U243" s="11" t="s">
        <v>970</v>
      </c>
      <c r="V243" s="12"/>
      <c r="W243" s="12"/>
      <c r="X243" s="12"/>
      <c r="Y243" s="119" t="s">
        <v>1079</v>
      </c>
      <c r="Z243" s="12"/>
      <c r="AA243" s="12"/>
      <c r="AB243" s="12"/>
      <c r="AC243" s="12"/>
      <c r="AD243" s="12"/>
      <c r="AE243" s="12"/>
      <c r="AF243" s="75"/>
      <c r="AG243" s="75"/>
      <c r="AH243" s="75"/>
      <c r="AI243" s="75"/>
      <c r="AJ243" s="75"/>
      <c r="AK243" s="75"/>
      <c r="AL243" s="75"/>
      <c r="AM243" s="75"/>
      <c r="AN243" s="75"/>
      <c r="AO243" s="97"/>
      <c r="AP243" s="11" t="s">
        <v>1068</v>
      </c>
      <c r="AQ243" s="12"/>
      <c r="AR243" s="12"/>
      <c r="AS243" s="12"/>
      <c r="AT243" s="12"/>
      <c r="AU243" s="12"/>
      <c r="AV243" s="12"/>
      <c r="AW243" s="75"/>
      <c r="AX243" s="75"/>
      <c r="AY243" s="75"/>
      <c r="AZ243" s="75"/>
      <c r="BA243" s="75"/>
      <c r="BB243" s="75"/>
      <c r="BC243" s="97"/>
      <c r="BD243" s="11" t="s">
        <v>1074</v>
      </c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75"/>
      <c r="BV243" s="75"/>
      <c r="BW243" s="75"/>
      <c r="BX243" s="75"/>
      <c r="BY243" s="75"/>
      <c r="BZ243" s="97"/>
    </row>
    <row r="244" spans="2:78" ht="15" customHeight="1">
      <c r="B244" s="175">
        <v>3</v>
      </c>
      <c r="C244" s="175"/>
      <c r="D244" s="11" t="s">
        <v>1075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75"/>
      <c r="O244" s="75"/>
      <c r="P244" s="75"/>
      <c r="Q244" s="75"/>
      <c r="R244" s="75"/>
      <c r="S244" s="75"/>
      <c r="T244" s="97"/>
      <c r="U244" s="11" t="s">
        <v>971</v>
      </c>
      <c r="V244" s="12"/>
      <c r="W244" s="12"/>
      <c r="X244" s="12"/>
      <c r="Y244" s="119" t="s">
        <v>1079</v>
      </c>
      <c r="Z244" s="12"/>
      <c r="AA244" s="12"/>
      <c r="AB244" s="12"/>
      <c r="AC244" s="12"/>
      <c r="AD244" s="12"/>
      <c r="AE244" s="12"/>
      <c r="AF244" s="75"/>
      <c r="AG244" s="75"/>
      <c r="AH244" s="75"/>
      <c r="AI244" s="75"/>
      <c r="AJ244" s="75"/>
      <c r="AK244" s="75"/>
      <c r="AL244" s="75"/>
      <c r="AM244" s="75"/>
      <c r="AN244" s="75"/>
      <c r="AO244" s="97"/>
      <c r="AP244" s="11" t="s">
        <v>1069</v>
      </c>
      <c r="AQ244" s="12"/>
      <c r="AR244" s="12"/>
      <c r="AS244" s="12"/>
      <c r="AT244" s="12"/>
      <c r="AU244" s="12"/>
      <c r="AV244" s="12"/>
      <c r="AW244" s="75"/>
      <c r="AX244" s="75"/>
      <c r="AY244" s="75"/>
      <c r="AZ244" s="75"/>
      <c r="BA244" s="75"/>
      <c r="BB244" s="75"/>
      <c r="BC244" s="97"/>
      <c r="BD244" s="121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75"/>
      <c r="BV244" s="75"/>
      <c r="BW244" s="75"/>
      <c r="BX244" s="75"/>
      <c r="BY244" s="75"/>
      <c r="BZ244" s="97"/>
    </row>
    <row r="245" spans="2:78" ht="15" customHeight="1">
      <c r="B245" s="175">
        <v>4</v>
      </c>
      <c r="C245" s="175"/>
      <c r="D245" s="11" t="s">
        <v>1076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75"/>
      <c r="O245" s="75"/>
      <c r="P245" s="75"/>
      <c r="Q245" s="75"/>
      <c r="R245" s="75"/>
      <c r="S245" s="75"/>
      <c r="T245" s="97"/>
      <c r="U245" s="11" t="s">
        <v>972</v>
      </c>
      <c r="V245" s="12"/>
      <c r="W245" s="12"/>
      <c r="X245" s="12"/>
      <c r="Y245" s="119" t="s">
        <v>519</v>
      </c>
      <c r="Z245" s="12"/>
      <c r="AA245" s="12"/>
      <c r="AB245" s="12"/>
      <c r="AC245" s="12"/>
      <c r="AD245" s="12"/>
      <c r="AE245" s="12"/>
      <c r="AF245" s="75"/>
      <c r="AG245" s="75"/>
      <c r="AH245" s="75"/>
      <c r="AI245" s="75"/>
      <c r="AJ245" s="75"/>
      <c r="AK245" s="75"/>
      <c r="AL245" s="75"/>
      <c r="AM245" s="75"/>
      <c r="AN245" s="75"/>
      <c r="AO245" s="97"/>
      <c r="AP245" s="11" t="s">
        <v>1070</v>
      </c>
      <c r="AQ245" s="12"/>
      <c r="AR245" s="12"/>
      <c r="AS245" s="12"/>
      <c r="AT245" s="12"/>
      <c r="AU245" s="12"/>
      <c r="AV245" s="12"/>
      <c r="AW245" s="75"/>
      <c r="AX245" s="75"/>
      <c r="AY245" s="75"/>
      <c r="AZ245" s="75"/>
      <c r="BA245" s="75"/>
      <c r="BB245" s="75"/>
      <c r="BC245" s="97"/>
      <c r="BD245" s="11" t="s">
        <v>1074</v>
      </c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75"/>
      <c r="BV245" s="75"/>
      <c r="BW245" s="75"/>
      <c r="BX245" s="75"/>
      <c r="BY245" s="75"/>
      <c r="BZ245" s="97"/>
    </row>
    <row r="246" spans="2:78" ht="15" customHeight="1">
      <c r="B246" s="175">
        <v>5</v>
      </c>
      <c r="C246" s="175"/>
      <c r="D246" s="11" t="s">
        <v>1077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75"/>
      <c r="O246" s="75"/>
      <c r="P246" s="75"/>
      <c r="Q246" s="75"/>
      <c r="R246" s="75"/>
      <c r="S246" s="75"/>
      <c r="T246" s="97"/>
      <c r="U246" s="11" t="s">
        <v>973</v>
      </c>
      <c r="V246" s="12"/>
      <c r="W246" s="12"/>
      <c r="X246" s="12"/>
      <c r="Y246" s="119" t="s">
        <v>519</v>
      </c>
      <c r="Z246" s="12"/>
      <c r="AA246" s="12"/>
      <c r="AB246" s="12"/>
      <c r="AC246" s="12"/>
      <c r="AD246" s="12"/>
      <c r="AE246" s="12"/>
      <c r="AF246" s="75"/>
      <c r="AG246" s="75"/>
      <c r="AH246" s="75"/>
      <c r="AI246" s="75"/>
      <c r="AJ246" s="75"/>
      <c r="AK246" s="75"/>
      <c r="AL246" s="75"/>
      <c r="AM246" s="75"/>
      <c r="AN246" s="75"/>
      <c r="AO246" s="97"/>
      <c r="AP246" s="11" t="s">
        <v>1071</v>
      </c>
      <c r="AQ246" s="12"/>
      <c r="AR246" s="12"/>
      <c r="AS246" s="12"/>
      <c r="AT246" s="12"/>
      <c r="AU246" s="12"/>
      <c r="AV246" s="12"/>
      <c r="AW246" s="75"/>
      <c r="AX246" s="75"/>
      <c r="AY246" s="75"/>
      <c r="AZ246" s="75"/>
      <c r="BA246" s="75"/>
      <c r="BB246" s="75"/>
      <c r="BC246" s="97"/>
      <c r="BD246" s="11" t="s">
        <v>1074</v>
      </c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75"/>
      <c r="BV246" s="75"/>
      <c r="BW246" s="75"/>
      <c r="BX246" s="75"/>
      <c r="BY246" s="75"/>
      <c r="BZ246" s="97"/>
    </row>
    <row r="247" spans="2:78" ht="15" customHeight="1">
      <c r="B247" s="175">
        <v>6</v>
      </c>
      <c r="C247" s="175"/>
      <c r="D247" s="11" t="s">
        <v>1057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75"/>
      <c r="O247" s="75"/>
      <c r="P247" s="75"/>
      <c r="Q247" s="75"/>
      <c r="R247" s="75"/>
      <c r="S247" s="75"/>
      <c r="T247" s="97"/>
      <c r="U247" s="11" t="s">
        <v>974</v>
      </c>
      <c r="V247" s="12"/>
      <c r="W247" s="12"/>
      <c r="X247" s="12"/>
      <c r="Y247" s="119" t="s">
        <v>519</v>
      </c>
      <c r="Z247" s="12"/>
      <c r="AA247" s="12"/>
      <c r="AB247" s="12"/>
      <c r="AC247" s="12"/>
      <c r="AD247" s="12"/>
      <c r="AE247" s="12"/>
      <c r="AF247" s="75"/>
      <c r="AG247" s="75"/>
      <c r="AH247" s="75"/>
      <c r="AI247" s="75"/>
      <c r="AJ247" s="75"/>
      <c r="AK247" s="75"/>
      <c r="AL247" s="75"/>
      <c r="AM247" s="75"/>
      <c r="AN247" s="75"/>
      <c r="AO247" s="97"/>
      <c r="AP247" s="11" t="s">
        <v>1072</v>
      </c>
      <c r="AQ247" s="12"/>
      <c r="AR247" s="12"/>
      <c r="AS247" s="12"/>
      <c r="AT247" s="12"/>
      <c r="AU247" s="12"/>
      <c r="AV247" s="12"/>
      <c r="AW247" s="75"/>
      <c r="AX247" s="75"/>
      <c r="AY247" s="75"/>
      <c r="AZ247" s="75"/>
      <c r="BA247" s="75"/>
      <c r="BB247" s="75"/>
      <c r="BC247" s="97"/>
      <c r="BD247" s="11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75"/>
      <c r="BV247" s="75"/>
      <c r="BW247" s="75"/>
      <c r="BX247" s="75"/>
      <c r="BY247" s="75"/>
      <c r="BZ247" s="97"/>
    </row>
    <row r="250" spans="2:78" ht="15" customHeight="1">
      <c r="B250" s="187" t="s">
        <v>66</v>
      </c>
      <c r="C250" s="188"/>
      <c r="D250" s="188"/>
      <c r="E250" s="188"/>
      <c r="F250" s="188"/>
      <c r="G250" s="188"/>
      <c r="H250" s="188"/>
      <c r="I250" s="188"/>
      <c r="J250" s="188"/>
      <c r="K250" s="188"/>
      <c r="L250" s="189"/>
      <c r="M250" s="213" t="s">
        <v>464</v>
      </c>
      <c r="N250" s="214"/>
      <c r="O250" s="214"/>
      <c r="P250" s="214"/>
      <c r="Q250" s="214"/>
      <c r="R250" s="214"/>
      <c r="S250" s="214"/>
      <c r="T250" s="214"/>
      <c r="U250" s="214"/>
      <c r="V250" s="214"/>
      <c r="W250" s="214"/>
      <c r="X250" s="214"/>
      <c r="Y250" s="214"/>
      <c r="Z250" s="214"/>
      <c r="AA250" s="214"/>
      <c r="AB250" s="214"/>
      <c r="AC250" s="214"/>
      <c r="AD250" s="214"/>
      <c r="AE250" s="214"/>
      <c r="AF250" s="214"/>
      <c r="AG250" s="215"/>
    </row>
    <row r="251" spans="2:78" ht="15" customHeight="1">
      <c r="B251" s="187" t="s">
        <v>67</v>
      </c>
      <c r="C251" s="188"/>
      <c r="D251" s="188"/>
      <c r="E251" s="188"/>
      <c r="F251" s="188"/>
      <c r="G251" s="188"/>
      <c r="H251" s="188"/>
      <c r="I251" s="188"/>
      <c r="J251" s="188"/>
      <c r="K251" s="188"/>
      <c r="L251" s="189"/>
      <c r="M251" s="213" t="s">
        <v>1066</v>
      </c>
      <c r="N251" s="214"/>
      <c r="O251" s="214"/>
      <c r="P251" s="214"/>
      <c r="Q251" s="214"/>
      <c r="R251" s="214"/>
      <c r="S251" s="214"/>
      <c r="T251" s="214"/>
      <c r="U251" s="214"/>
      <c r="V251" s="214"/>
      <c r="W251" s="214"/>
      <c r="X251" s="214"/>
      <c r="Y251" s="216"/>
      <c r="Z251" s="216"/>
      <c r="AA251" s="216"/>
      <c r="AB251" s="216"/>
      <c r="AC251" s="216"/>
      <c r="AD251" s="216"/>
      <c r="AE251" s="216"/>
      <c r="AF251" s="216"/>
      <c r="AG251" s="217"/>
    </row>
    <row r="252" spans="2:78" ht="15" customHeight="1">
      <c r="B252" s="187" t="s">
        <v>84</v>
      </c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9"/>
      <c r="Y252" s="180" t="s">
        <v>85</v>
      </c>
      <c r="Z252" s="181"/>
      <c r="AA252" s="181"/>
      <c r="AB252" s="181"/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181"/>
      <c r="AP252" s="181"/>
      <c r="AQ252" s="181"/>
      <c r="AR252" s="181"/>
      <c r="AS252" s="181"/>
      <c r="AT252" s="181"/>
      <c r="AU252" s="181"/>
      <c r="AV252" s="181"/>
      <c r="AW252" s="181"/>
      <c r="AX252" s="181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181"/>
      <c r="BL252" s="181"/>
      <c r="BM252" s="181"/>
      <c r="BN252" s="181"/>
      <c r="BO252" s="181"/>
      <c r="BP252" s="181"/>
      <c r="BQ252" s="181"/>
      <c r="BR252" s="181"/>
      <c r="BS252" s="181"/>
      <c r="BT252" s="181"/>
      <c r="BU252" s="181"/>
      <c r="BV252" s="181"/>
      <c r="BW252" s="181"/>
      <c r="BX252" s="181"/>
      <c r="BY252" s="181"/>
      <c r="BZ252" s="182"/>
    </row>
    <row r="253" spans="2:78" ht="15" customHeight="1">
      <c r="B253" s="190" t="s">
        <v>0</v>
      </c>
      <c r="C253" s="190"/>
      <c r="D253" s="191" t="s">
        <v>39</v>
      </c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3"/>
      <c r="U253" s="41" t="s">
        <v>68</v>
      </c>
      <c r="V253" s="42"/>
      <c r="W253" s="42"/>
      <c r="X253" s="42"/>
      <c r="Y253" s="180" t="s">
        <v>64</v>
      </c>
      <c r="Z253" s="181"/>
      <c r="AA253" s="181"/>
      <c r="AB253" s="181"/>
      <c r="AC253" s="181"/>
      <c r="AD253" s="181"/>
      <c r="AE253" s="181"/>
      <c r="AF253" s="181"/>
      <c r="AG253" s="181"/>
      <c r="AH253" s="181"/>
      <c r="AI253" s="181"/>
      <c r="AJ253" s="181"/>
      <c r="AK253" s="181"/>
      <c r="AL253" s="181"/>
      <c r="AM253" s="181"/>
      <c r="AN253" s="181"/>
      <c r="AO253" s="182"/>
      <c r="AP253" s="183" t="s">
        <v>65</v>
      </c>
      <c r="AQ253" s="184"/>
      <c r="AR253" s="184"/>
      <c r="AS253" s="184"/>
      <c r="AT253" s="184"/>
      <c r="AU253" s="184"/>
      <c r="AV253" s="184"/>
      <c r="AW253" s="184"/>
      <c r="AX253" s="184"/>
      <c r="AY253" s="184"/>
      <c r="AZ253" s="184"/>
      <c r="BA253" s="184"/>
      <c r="BB253" s="184"/>
      <c r="BC253" s="185"/>
      <c r="BD253" s="180" t="s">
        <v>86</v>
      </c>
      <c r="BE253" s="181"/>
      <c r="BF253" s="181"/>
      <c r="BG253" s="181"/>
      <c r="BH253" s="181"/>
      <c r="BI253" s="181"/>
      <c r="BJ253" s="181"/>
      <c r="BK253" s="181"/>
      <c r="BL253" s="181"/>
      <c r="BM253" s="181"/>
      <c r="BN253" s="181"/>
      <c r="BO253" s="181"/>
      <c r="BP253" s="181"/>
      <c r="BQ253" s="181"/>
      <c r="BR253" s="181"/>
      <c r="BS253" s="181"/>
      <c r="BT253" s="181"/>
      <c r="BU253" s="181"/>
      <c r="BV253" s="181"/>
      <c r="BW253" s="181"/>
      <c r="BX253" s="181"/>
      <c r="BY253" s="181"/>
      <c r="BZ253" s="182"/>
    </row>
    <row r="254" spans="2:78" ht="15" customHeight="1">
      <c r="B254" s="175">
        <v>1</v>
      </c>
      <c r="C254" s="175"/>
      <c r="D254" s="11" t="s">
        <v>665</v>
      </c>
      <c r="E254" s="12"/>
      <c r="F254" s="12"/>
      <c r="G254" s="12"/>
      <c r="H254" s="12"/>
      <c r="I254" s="12"/>
      <c r="J254" s="12"/>
      <c r="K254" s="12"/>
      <c r="L254" s="12"/>
      <c r="M254" s="12"/>
      <c r="N254" s="75"/>
      <c r="O254" s="75"/>
      <c r="P254" s="75"/>
      <c r="Q254" s="75"/>
      <c r="R254" s="75"/>
      <c r="S254" s="75"/>
      <c r="T254" s="97"/>
      <c r="U254" s="11" t="s">
        <v>1013</v>
      </c>
      <c r="V254" s="12"/>
      <c r="W254" s="12"/>
      <c r="X254" s="12"/>
      <c r="Y254" s="119" t="s">
        <v>1067</v>
      </c>
      <c r="Z254" s="12"/>
      <c r="AA254" s="12"/>
      <c r="AB254" s="12"/>
      <c r="AC254" s="12"/>
      <c r="AD254" s="12"/>
      <c r="AE254" s="12"/>
      <c r="AF254" s="75"/>
      <c r="AG254" s="75"/>
      <c r="AH254" s="75"/>
      <c r="AI254" s="75"/>
      <c r="AJ254" s="75"/>
      <c r="AK254" s="75"/>
      <c r="AL254" s="75"/>
      <c r="AM254" s="75"/>
      <c r="AN254" s="75"/>
      <c r="AO254" s="97"/>
      <c r="AP254" s="11" t="s">
        <v>665</v>
      </c>
      <c r="AQ254" s="12"/>
      <c r="AR254" s="12"/>
      <c r="AS254" s="12"/>
      <c r="AT254" s="12"/>
      <c r="AU254" s="12"/>
      <c r="AV254" s="12"/>
      <c r="AW254" s="75"/>
      <c r="AX254" s="75"/>
      <c r="AY254" s="75"/>
      <c r="AZ254" s="75"/>
      <c r="BA254" s="75"/>
      <c r="BB254" s="75"/>
      <c r="BC254" s="97"/>
      <c r="BD254" s="11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75"/>
      <c r="BV254" s="75"/>
      <c r="BW254" s="75"/>
      <c r="BX254" s="75"/>
      <c r="BY254" s="75"/>
      <c r="BZ254" s="97"/>
    </row>
    <row r="255" spans="2:78" ht="15" customHeight="1">
      <c r="B255" s="175">
        <v>2</v>
      </c>
      <c r="C255" s="175"/>
      <c r="D255" s="11" t="s">
        <v>939</v>
      </c>
      <c r="E255" s="12"/>
      <c r="F255" s="12"/>
      <c r="G255" s="12"/>
      <c r="H255" s="12"/>
      <c r="I255" s="12"/>
      <c r="J255" s="12"/>
      <c r="K255" s="12"/>
      <c r="L255" s="12"/>
      <c r="M255" s="12"/>
      <c r="N255" s="75"/>
      <c r="O255" s="75"/>
      <c r="P255" s="75"/>
      <c r="Q255" s="75"/>
      <c r="R255" s="75"/>
      <c r="S255" s="75"/>
      <c r="T255" s="97"/>
      <c r="U255" s="11" t="s">
        <v>970</v>
      </c>
      <c r="V255" s="12"/>
      <c r="W255" s="12"/>
      <c r="X255" s="12"/>
      <c r="Y255" s="119" t="s">
        <v>1067</v>
      </c>
      <c r="Z255" s="12"/>
      <c r="AA255" s="12"/>
      <c r="AB255" s="12"/>
      <c r="AC255" s="12"/>
      <c r="AD255" s="12"/>
      <c r="AE255" s="12"/>
      <c r="AF255" s="75"/>
      <c r="AG255" s="75"/>
      <c r="AH255" s="75"/>
      <c r="AI255" s="75"/>
      <c r="AJ255" s="75"/>
      <c r="AK255" s="75"/>
      <c r="AL255" s="75"/>
      <c r="AM255" s="75"/>
      <c r="AN255" s="75"/>
      <c r="AO255" s="97"/>
      <c r="AP255" s="11" t="s">
        <v>1068</v>
      </c>
      <c r="AQ255" s="12"/>
      <c r="AR255" s="12"/>
      <c r="AS255" s="12"/>
      <c r="AT255" s="12"/>
      <c r="AU255" s="12"/>
      <c r="AV255" s="12"/>
      <c r="AW255" s="75"/>
      <c r="AX255" s="75"/>
      <c r="AY255" s="75"/>
      <c r="AZ255" s="75"/>
      <c r="BA255" s="75"/>
      <c r="BB255" s="75"/>
      <c r="BC255" s="97"/>
      <c r="BD255" s="11" t="s">
        <v>1074</v>
      </c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75"/>
      <c r="BV255" s="75"/>
      <c r="BW255" s="75"/>
      <c r="BX255" s="75"/>
      <c r="BY255" s="75"/>
      <c r="BZ255" s="97"/>
    </row>
    <row r="256" spans="2:78" ht="15" customHeight="1">
      <c r="B256" s="175">
        <v>3</v>
      </c>
      <c r="C256" s="175"/>
      <c r="D256" s="11" t="s">
        <v>940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75"/>
      <c r="O256" s="75"/>
      <c r="P256" s="75"/>
      <c r="Q256" s="75"/>
      <c r="R256" s="75"/>
      <c r="S256" s="75"/>
      <c r="T256" s="97"/>
      <c r="U256" s="11" t="s">
        <v>971</v>
      </c>
      <c r="V256" s="12"/>
      <c r="W256" s="12"/>
      <c r="X256" s="12"/>
      <c r="Y256" s="119" t="s">
        <v>1067</v>
      </c>
      <c r="Z256" s="12"/>
      <c r="AA256" s="12"/>
      <c r="AB256" s="12"/>
      <c r="AC256" s="12"/>
      <c r="AD256" s="12"/>
      <c r="AE256" s="12"/>
      <c r="AF256" s="75"/>
      <c r="AG256" s="75"/>
      <c r="AH256" s="75"/>
      <c r="AI256" s="75"/>
      <c r="AJ256" s="75"/>
      <c r="AK256" s="75"/>
      <c r="AL256" s="75"/>
      <c r="AM256" s="75"/>
      <c r="AN256" s="75"/>
      <c r="AO256" s="97"/>
      <c r="AP256" s="11" t="s">
        <v>1069</v>
      </c>
      <c r="AQ256" s="12"/>
      <c r="AR256" s="12"/>
      <c r="AS256" s="12"/>
      <c r="AT256" s="12"/>
      <c r="AU256" s="12"/>
      <c r="AV256" s="12"/>
      <c r="AW256" s="75"/>
      <c r="AX256" s="75"/>
      <c r="AY256" s="75"/>
      <c r="AZ256" s="75"/>
      <c r="BA256" s="75"/>
      <c r="BB256" s="75"/>
      <c r="BC256" s="97"/>
      <c r="BD256" s="121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75"/>
      <c r="BV256" s="75"/>
      <c r="BW256" s="75"/>
      <c r="BX256" s="75"/>
      <c r="BY256" s="75"/>
      <c r="BZ256" s="97"/>
    </row>
    <row r="257" spans="2:78" ht="15" customHeight="1">
      <c r="B257" s="175">
        <v>4</v>
      </c>
      <c r="C257" s="175"/>
      <c r="D257" s="11" t="s">
        <v>941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75"/>
      <c r="O257" s="75"/>
      <c r="P257" s="75"/>
      <c r="Q257" s="75"/>
      <c r="R257" s="75"/>
      <c r="S257" s="75"/>
      <c r="T257" s="97"/>
      <c r="U257" s="11" t="s">
        <v>972</v>
      </c>
      <c r="V257" s="12"/>
      <c r="W257" s="12"/>
      <c r="X257" s="12"/>
      <c r="Y257" s="119" t="s">
        <v>1067</v>
      </c>
      <c r="Z257" s="12"/>
      <c r="AA257" s="12"/>
      <c r="AB257" s="12"/>
      <c r="AC257" s="12"/>
      <c r="AD257" s="12"/>
      <c r="AE257" s="12"/>
      <c r="AF257" s="75"/>
      <c r="AG257" s="75"/>
      <c r="AH257" s="75"/>
      <c r="AI257" s="75"/>
      <c r="AJ257" s="75"/>
      <c r="AK257" s="75"/>
      <c r="AL257" s="75"/>
      <c r="AM257" s="75"/>
      <c r="AN257" s="75"/>
      <c r="AO257" s="97"/>
      <c r="AP257" s="11" t="s">
        <v>1070</v>
      </c>
      <c r="AQ257" s="12"/>
      <c r="AR257" s="12"/>
      <c r="AS257" s="12"/>
      <c r="AT257" s="12"/>
      <c r="AU257" s="12"/>
      <c r="AV257" s="12"/>
      <c r="AW257" s="75"/>
      <c r="AX257" s="75"/>
      <c r="AY257" s="75"/>
      <c r="AZ257" s="75"/>
      <c r="BA257" s="75"/>
      <c r="BB257" s="75"/>
      <c r="BC257" s="97"/>
      <c r="BD257" s="11" t="s">
        <v>1074</v>
      </c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75"/>
      <c r="BV257" s="75"/>
      <c r="BW257" s="75"/>
      <c r="BX257" s="75"/>
      <c r="BY257" s="75"/>
      <c r="BZ257" s="97"/>
    </row>
    <row r="258" spans="2:78" ht="15" customHeight="1">
      <c r="B258" s="175">
        <v>5</v>
      </c>
      <c r="C258" s="175"/>
      <c r="D258" s="11" t="s">
        <v>942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75"/>
      <c r="O258" s="75"/>
      <c r="P258" s="75"/>
      <c r="Q258" s="75"/>
      <c r="R258" s="75"/>
      <c r="S258" s="75"/>
      <c r="T258" s="97"/>
      <c r="U258" s="11" t="s">
        <v>973</v>
      </c>
      <c r="V258" s="12"/>
      <c r="W258" s="12"/>
      <c r="X258" s="12"/>
      <c r="Y258" s="119" t="s">
        <v>1067</v>
      </c>
      <c r="Z258" s="12"/>
      <c r="AA258" s="12"/>
      <c r="AB258" s="12"/>
      <c r="AC258" s="12"/>
      <c r="AD258" s="12"/>
      <c r="AE258" s="12"/>
      <c r="AF258" s="75"/>
      <c r="AG258" s="75"/>
      <c r="AH258" s="75"/>
      <c r="AI258" s="75"/>
      <c r="AJ258" s="75"/>
      <c r="AK258" s="75"/>
      <c r="AL258" s="75"/>
      <c r="AM258" s="75"/>
      <c r="AN258" s="75"/>
      <c r="AO258" s="97"/>
      <c r="AP258" s="11" t="s">
        <v>1071</v>
      </c>
      <c r="AQ258" s="12"/>
      <c r="AR258" s="12"/>
      <c r="AS258" s="12"/>
      <c r="AT258" s="12"/>
      <c r="AU258" s="12"/>
      <c r="AV258" s="12"/>
      <c r="AW258" s="75"/>
      <c r="AX258" s="75"/>
      <c r="AY258" s="75"/>
      <c r="AZ258" s="75"/>
      <c r="BA258" s="75"/>
      <c r="BB258" s="75"/>
      <c r="BC258" s="97"/>
      <c r="BD258" s="11" t="s">
        <v>1074</v>
      </c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75"/>
      <c r="BV258" s="75"/>
      <c r="BW258" s="75"/>
      <c r="BX258" s="75"/>
      <c r="BY258" s="75"/>
      <c r="BZ258" s="97"/>
    </row>
    <row r="259" spans="2:78" ht="15" customHeight="1">
      <c r="B259" s="175">
        <v>6</v>
      </c>
      <c r="C259" s="175"/>
      <c r="D259" s="11" t="s">
        <v>943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75"/>
      <c r="O259" s="75"/>
      <c r="P259" s="75"/>
      <c r="Q259" s="75"/>
      <c r="R259" s="75"/>
      <c r="S259" s="75"/>
      <c r="T259" s="97"/>
      <c r="U259" s="11" t="s">
        <v>974</v>
      </c>
      <c r="V259" s="12"/>
      <c r="W259" s="12"/>
      <c r="X259" s="12"/>
      <c r="Y259" s="119" t="s">
        <v>1067</v>
      </c>
      <c r="Z259" s="12"/>
      <c r="AA259" s="12"/>
      <c r="AB259" s="12"/>
      <c r="AC259" s="12"/>
      <c r="AD259" s="12"/>
      <c r="AE259" s="12"/>
      <c r="AF259" s="75"/>
      <c r="AG259" s="75"/>
      <c r="AH259" s="75"/>
      <c r="AI259" s="75"/>
      <c r="AJ259" s="75"/>
      <c r="AK259" s="75"/>
      <c r="AL259" s="75"/>
      <c r="AM259" s="75"/>
      <c r="AN259" s="75"/>
      <c r="AO259" s="97"/>
      <c r="AP259" s="11" t="s">
        <v>1072</v>
      </c>
      <c r="AQ259" s="12"/>
      <c r="AR259" s="12"/>
      <c r="AS259" s="12"/>
      <c r="AT259" s="12"/>
      <c r="AU259" s="12"/>
      <c r="AV259" s="12"/>
      <c r="AW259" s="75"/>
      <c r="AX259" s="75"/>
      <c r="AY259" s="75"/>
      <c r="AZ259" s="75"/>
      <c r="BA259" s="75"/>
      <c r="BB259" s="75"/>
      <c r="BC259" s="97"/>
      <c r="BD259" s="11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75"/>
      <c r="BV259" s="75"/>
      <c r="BW259" s="75"/>
      <c r="BX259" s="75"/>
      <c r="BY259" s="75"/>
      <c r="BZ259" s="97"/>
    </row>
    <row r="260" spans="2:78" ht="15" customHeight="1">
      <c r="B260" s="175">
        <v>7</v>
      </c>
      <c r="C260" s="175"/>
      <c r="D260" s="11" t="s">
        <v>944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75"/>
      <c r="O260" s="75"/>
      <c r="P260" s="75"/>
      <c r="Q260" s="75"/>
      <c r="R260" s="75"/>
      <c r="S260" s="75"/>
      <c r="T260" s="97"/>
      <c r="U260" s="11" t="s">
        <v>975</v>
      </c>
      <c r="V260" s="12"/>
      <c r="W260" s="12"/>
      <c r="X260" s="12"/>
      <c r="Y260" s="119" t="s">
        <v>1067</v>
      </c>
      <c r="Z260" s="12"/>
      <c r="AA260" s="12"/>
      <c r="AB260" s="12"/>
      <c r="AC260" s="12"/>
      <c r="AD260" s="12"/>
      <c r="AE260" s="12"/>
      <c r="AF260" s="75"/>
      <c r="AG260" s="75"/>
      <c r="AH260" s="75"/>
      <c r="AI260" s="75"/>
      <c r="AJ260" s="75"/>
      <c r="AK260" s="75"/>
      <c r="AL260" s="75"/>
      <c r="AM260" s="75"/>
      <c r="AN260" s="75"/>
      <c r="AO260" s="97"/>
      <c r="AP260" s="11" t="s">
        <v>1073</v>
      </c>
      <c r="AQ260" s="12"/>
      <c r="AR260" s="12"/>
      <c r="AS260" s="12"/>
      <c r="AT260" s="12"/>
      <c r="AU260" s="12"/>
      <c r="AV260" s="12"/>
      <c r="AW260" s="75"/>
      <c r="AX260" s="75"/>
      <c r="AY260" s="75"/>
      <c r="AZ260" s="75"/>
      <c r="BA260" s="75"/>
      <c r="BB260" s="75"/>
      <c r="BC260" s="97"/>
      <c r="BD260" s="11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75"/>
      <c r="BV260" s="75"/>
      <c r="BW260" s="75"/>
      <c r="BX260" s="75"/>
      <c r="BY260" s="75"/>
      <c r="BZ260" s="97"/>
    </row>
    <row r="263" spans="2:78" ht="15" customHeight="1">
      <c r="B263" s="187" t="s">
        <v>66</v>
      </c>
      <c r="C263" s="188"/>
      <c r="D263" s="188"/>
      <c r="E263" s="188"/>
      <c r="F263" s="188"/>
      <c r="G263" s="188"/>
      <c r="H263" s="188"/>
      <c r="I263" s="188"/>
      <c r="J263" s="188"/>
      <c r="K263" s="188"/>
      <c r="L263" s="189"/>
      <c r="M263" s="213" t="s">
        <v>610</v>
      </c>
      <c r="N263" s="214"/>
      <c r="O263" s="214"/>
      <c r="P263" s="214"/>
      <c r="Q263" s="214"/>
      <c r="R263" s="214"/>
      <c r="S263" s="214"/>
      <c r="T263" s="214"/>
      <c r="U263" s="214"/>
      <c r="V263" s="214"/>
      <c r="W263" s="214"/>
      <c r="X263" s="214"/>
      <c r="Y263" s="214"/>
      <c r="Z263" s="214"/>
      <c r="AA263" s="214"/>
      <c r="AB263" s="214"/>
      <c r="AC263" s="214"/>
      <c r="AD263" s="214"/>
      <c r="AE263" s="214"/>
      <c r="AF263" s="214"/>
      <c r="AG263" s="215"/>
    </row>
    <row r="264" spans="2:78" ht="15" customHeight="1">
      <c r="B264" s="194" t="s">
        <v>67</v>
      </c>
      <c r="C264" s="195"/>
      <c r="D264" s="195"/>
      <c r="E264" s="195"/>
      <c r="F264" s="195"/>
      <c r="G264" s="195"/>
      <c r="H264" s="195"/>
      <c r="I264" s="195"/>
      <c r="J264" s="195"/>
      <c r="K264" s="195"/>
      <c r="L264" s="196"/>
      <c r="M264" s="218" t="s">
        <v>1089</v>
      </c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7"/>
    </row>
    <row r="265" spans="2:78" ht="15" customHeight="1">
      <c r="B265" s="187" t="s">
        <v>84</v>
      </c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9"/>
      <c r="Y265" s="180" t="s">
        <v>85</v>
      </c>
      <c r="Z265" s="181"/>
      <c r="AA265" s="181"/>
      <c r="AB265" s="181"/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181"/>
      <c r="AR265" s="181"/>
      <c r="AS265" s="181"/>
      <c r="AT265" s="181"/>
      <c r="AU265" s="181"/>
      <c r="AV265" s="181"/>
      <c r="AW265" s="181"/>
      <c r="AX265" s="181"/>
      <c r="AY265" s="181"/>
      <c r="AZ265" s="181"/>
      <c r="BA265" s="181"/>
      <c r="BB265" s="181"/>
      <c r="BC265" s="181"/>
      <c r="BD265" s="181"/>
      <c r="BE265" s="181"/>
      <c r="BF265" s="181"/>
      <c r="BG265" s="181"/>
      <c r="BH265" s="181"/>
      <c r="BI265" s="181"/>
      <c r="BJ265" s="181"/>
      <c r="BK265" s="181"/>
      <c r="BL265" s="181"/>
      <c r="BM265" s="181"/>
      <c r="BN265" s="181"/>
      <c r="BO265" s="181"/>
      <c r="BP265" s="181"/>
      <c r="BQ265" s="181"/>
      <c r="BR265" s="181"/>
      <c r="BS265" s="181"/>
      <c r="BT265" s="181"/>
      <c r="BU265" s="181"/>
      <c r="BV265" s="181"/>
      <c r="BW265" s="181"/>
      <c r="BX265" s="181"/>
      <c r="BY265" s="181"/>
      <c r="BZ265" s="182"/>
    </row>
    <row r="266" spans="2:78" ht="15" customHeight="1">
      <c r="B266" s="190" t="s">
        <v>0</v>
      </c>
      <c r="C266" s="190"/>
      <c r="D266" s="191" t="s">
        <v>39</v>
      </c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3"/>
      <c r="U266" s="41" t="s">
        <v>68</v>
      </c>
      <c r="V266" s="42"/>
      <c r="W266" s="42"/>
      <c r="X266" s="42"/>
      <c r="Y266" s="180" t="s">
        <v>64</v>
      </c>
      <c r="Z266" s="181"/>
      <c r="AA266" s="181"/>
      <c r="AB266" s="181"/>
      <c r="AC266" s="181"/>
      <c r="AD266" s="181"/>
      <c r="AE266" s="181"/>
      <c r="AF266" s="181"/>
      <c r="AG266" s="181"/>
      <c r="AH266" s="181"/>
      <c r="AI266" s="181"/>
      <c r="AJ266" s="181"/>
      <c r="AK266" s="181"/>
      <c r="AL266" s="181"/>
      <c r="AM266" s="181"/>
      <c r="AN266" s="181"/>
      <c r="AO266" s="182"/>
      <c r="AP266" s="183" t="s">
        <v>65</v>
      </c>
      <c r="AQ266" s="184"/>
      <c r="AR266" s="184"/>
      <c r="AS266" s="184"/>
      <c r="AT266" s="184"/>
      <c r="AU266" s="184"/>
      <c r="AV266" s="184"/>
      <c r="AW266" s="184"/>
      <c r="AX266" s="184"/>
      <c r="AY266" s="184"/>
      <c r="AZ266" s="184"/>
      <c r="BA266" s="184"/>
      <c r="BB266" s="184"/>
      <c r="BC266" s="185"/>
      <c r="BD266" s="180" t="s">
        <v>86</v>
      </c>
      <c r="BE266" s="181"/>
      <c r="BF266" s="181"/>
      <c r="BG266" s="181"/>
      <c r="BH266" s="181"/>
      <c r="BI266" s="181"/>
      <c r="BJ266" s="181"/>
      <c r="BK266" s="181"/>
      <c r="BL266" s="181"/>
      <c r="BM266" s="181"/>
      <c r="BN266" s="181"/>
      <c r="BO266" s="181"/>
      <c r="BP266" s="181"/>
      <c r="BQ266" s="181"/>
      <c r="BR266" s="181"/>
      <c r="BS266" s="181"/>
      <c r="BT266" s="181"/>
      <c r="BU266" s="181"/>
      <c r="BV266" s="181"/>
      <c r="BW266" s="181"/>
      <c r="BX266" s="181"/>
      <c r="BY266" s="181"/>
      <c r="BZ266" s="182"/>
    </row>
    <row r="267" spans="2:78" ht="15" customHeight="1">
      <c r="B267" s="175">
        <v>1</v>
      </c>
      <c r="C267" s="175"/>
      <c r="D267" s="11" t="s">
        <v>439</v>
      </c>
      <c r="E267" s="12"/>
      <c r="F267" s="12"/>
      <c r="G267" s="12"/>
      <c r="H267" s="12"/>
      <c r="I267" s="12"/>
      <c r="J267" s="12"/>
      <c r="K267" s="12"/>
      <c r="L267" s="12"/>
      <c r="M267" s="12"/>
      <c r="N267" s="75"/>
      <c r="O267" s="75"/>
      <c r="P267" s="75"/>
      <c r="Q267" s="75"/>
      <c r="R267" s="75"/>
      <c r="S267" s="75"/>
      <c r="T267" s="97"/>
      <c r="U267" s="11" t="s">
        <v>1013</v>
      </c>
      <c r="V267" s="12"/>
      <c r="W267" s="12"/>
      <c r="X267" s="12"/>
      <c r="Y267" s="11" t="s">
        <v>1058</v>
      </c>
      <c r="Z267" s="12"/>
      <c r="AA267" s="12"/>
      <c r="AB267" s="12"/>
      <c r="AC267" s="12"/>
      <c r="AD267" s="12"/>
      <c r="AE267" s="12"/>
      <c r="AF267" s="75"/>
      <c r="AG267" s="75"/>
      <c r="AH267" s="75"/>
      <c r="AI267" s="75"/>
      <c r="AJ267" s="75"/>
      <c r="AK267" s="75"/>
      <c r="AL267" s="75"/>
      <c r="AM267" s="75"/>
      <c r="AN267" s="75"/>
      <c r="AO267" s="97"/>
      <c r="AP267" s="11" t="s">
        <v>439</v>
      </c>
      <c r="AQ267" s="12"/>
      <c r="AR267" s="12"/>
      <c r="AS267" s="12"/>
      <c r="AT267" s="12"/>
      <c r="AU267" s="12"/>
      <c r="AV267" s="12"/>
      <c r="AW267" s="75"/>
      <c r="AX267" s="75"/>
      <c r="AY267" s="75"/>
      <c r="AZ267" s="75"/>
      <c r="BA267" s="75"/>
      <c r="BB267" s="75"/>
      <c r="BC267" s="97"/>
      <c r="BD267" s="11" t="s">
        <v>1080</v>
      </c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75"/>
      <c r="BV267" s="75"/>
      <c r="BW267" s="75"/>
      <c r="BX267" s="75"/>
      <c r="BY267" s="75"/>
      <c r="BZ267" s="97"/>
    </row>
    <row r="268" spans="2:78" ht="15" customHeight="1">
      <c r="B268" s="175">
        <v>2</v>
      </c>
      <c r="C268" s="175"/>
      <c r="D268" s="11" t="s">
        <v>666</v>
      </c>
      <c r="E268" s="12"/>
      <c r="F268" s="12"/>
      <c r="G268" s="12"/>
      <c r="H268" s="12"/>
      <c r="I268" s="12"/>
      <c r="J268" s="12"/>
      <c r="K268" s="12"/>
      <c r="L268" s="12"/>
      <c r="M268" s="12"/>
      <c r="N268" s="75"/>
      <c r="O268" s="75"/>
      <c r="P268" s="75"/>
      <c r="Q268" s="75"/>
      <c r="R268" s="75"/>
      <c r="S268" s="75"/>
      <c r="T268" s="97"/>
      <c r="U268" s="11" t="s">
        <v>970</v>
      </c>
      <c r="V268" s="12"/>
      <c r="W268" s="12"/>
      <c r="X268" s="12"/>
      <c r="Y268" s="119" t="s">
        <v>1079</v>
      </c>
      <c r="Z268" s="12"/>
      <c r="AA268" s="12"/>
      <c r="AB268" s="12"/>
      <c r="AC268" s="12"/>
      <c r="AD268" s="12"/>
      <c r="AE268" s="12"/>
      <c r="AF268" s="75"/>
      <c r="AG268" s="75"/>
      <c r="AH268" s="75"/>
      <c r="AI268" s="75"/>
      <c r="AJ268" s="75"/>
      <c r="AK268" s="75"/>
      <c r="AL268" s="75"/>
      <c r="AM268" s="75"/>
      <c r="AN268" s="75"/>
      <c r="AO268" s="97"/>
      <c r="AP268" s="11" t="s">
        <v>666</v>
      </c>
      <c r="AQ268" s="12"/>
      <c r="AR268" s="12"/>
      <c r="AS268" s="12"/>
      <c r="AT268" s="12"/>
      <c r="AU268" s="12"/>
      <c r="AV268" s="12"/>
      <c r="AW268" s="75"/>
      <c r="AX268" s="75"/>
      <c r="AY268" s="75"/>
      <c r="AZ268" s="75"/>
      <c r="BA268" s="75"/>
      <c r="BB268" s="75"/>
      <c r="BC268" s="97"/>
      <c r="BD268" s="11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75"/>
      <c r="BV268" s="75"/>
      <c r="BW268" s="75"/>
      <c r="BX268" s="75"/>
      <c r="BY268" s="75"/>
      <c r="BZ268" s="97"/>
    </row>
    <row r="269" spans="2:78" ht="15" customHeight="1">
      <c r="B269" s="175">
        <v>3</v>
      </c>
      <c r="C269" s="175"/>
      <c r="D269" s="11" t="s">
        <v>1075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75"/>
      <c r="O269" s="75"/>
      <c r="P269" s="75"/>
      <c r="Q269" s="75"/>
      <c r="R269" s="75"/>
      <c r="S269" s="75"/>
      <c r="T269" s="97"/>
      <c r="U269" s="11" t="s">
        <v>971</v>
      </c>
      <c r="V269" s="12"/>
      <c r="W269" s="12"/>
      <c r="X269" s="12"/>
      <c r="Y269" s="119" t="s">
        <v>1079</v>
      </c>
      <c r="Z269" s="12"/>
      <c r="AA269" s="12"/>
      <c r="AB269" s="12"/>
      <c r="AC269" s="12"/>
      <c r="AD269" s="12"/>
      <c r="AE269" s="12"/>
      <c r="AF269" s="75"/>
      <c r="AG269" s="75"/>
      <c r="AH269" s="75"/>
      <c r="AI269" s="75"/>
      <c r="AJ269" s="75"/>
      <c r="AK269" s="75"/>
      <c r="AL269" s="75"/>
      <c r="AM269" s="75"/>
      <c r="AN269" s="75"/>
      <c r="AO269" s="97"/>
      <c r="AP269" s="11" t="s">
        <v>1075</v>
      </c>
      <c r="AQ269" s="12"/>
      <c r="AR269" s="12"/>
      <c r="AS269" s="12"/>
      <c r="AT269" s="12"/>
      <c r="AU269" s="12"/>
      <c r="AV269" s="12"/>
      <c r="AW269" s="75"/>
      <c r="AX269" s="75"/>
      <c r="AY269" s="75"/>
      <c r="AZ269" s="75"/>
      <c r="BA269" s="75"/>
      <c r="BB269" s="75"/>
      <c r="BC269" s="97"/>
      <c r="BD269" s="121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75"/>
      <c r="BV269" s="75"/>
      <c r="BW269" s="75"/>
      <c r="BX269" s="75"/>
      <c r="BY269" s="75"/>
      <c r="BZ269" s="97"/>
    </row>
    <row r="270" spans="2:78" ht="15" customHeight="1">
      <c r="B270" s="175">
        <v>4</v>
      </c>
      <c r="C270" s="175"/>
      <c r="D270" s="11" t="s">
        <v>1076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75"/>
      <c r="O270" s="75"/>
      <c r="P270" s="75"/>
      <c r="Q270" s="75"/>
      <c r="R270" s="75"/>
      <c r="S270" s="75"/>
      <c r="T270" s="97"/>
      <c r="U270" s="11" t="s">
        <v>972</v>
      </c>
      <c r="V270" s="12"/>
      <c r="W270" s="12"/>
      <c r="X270" s="12"/>
      <c r="Y270" s="119" t="s">
        <v>519</v>
      </c>
      <c r="Z270" s="12"/>
      <c r="AA270" s="12"/>
      <c r="AB270" s="12"/>
      <c r="AC270" s="12"/>
      <c r="AD270" s="12"/>
      <c r="AE270" s="12"/>
      <c r="AF270" s="75"/>
      <c r="AG270" s="75"/>
      <c r="AH270" s="75"/>
      <c r="AI270" s="75"/>
      <c r="AJ270" s="75"/>
      <c r="AK270" s="75"/>
      <c r="AL270" s="75"/>
      <c r="AM270" s="75"/>
      <c r="AN270" s="75"/>
      <c r="AO270" s="97"/>
      <c r="AP270" s="11" t="s">
        <v>1076</v>
      </c>
      <c r="AQ270" s="12"/>
      <c r="AR270" s="12"/>
      <c r="AS270" s="12"/>
      <c r="AT270" s="12"/>
      <c r="AU270" s="12"/>
      <c r="AV270" s="12"/>
      <c r="AW270" s="75"/>
      <c r="AX270" s="75"/>
      <c r="AY270" s="75"/>
      <c r="AZ270" s="75"/>
      <c r="BA270" s="75"/>
      <c r="BB270" s="75"/>
      <c r="BC270" s="97"/>
      <c r="BD270" s="11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75"/>
      <c r="BV270" s="75"/>
      <c r="BW270" s="75"/>
      <c r="BX270" s="75"/>
      <c r="BY270" s="75"/>
      <c r="BZ270" s="97"/>
    </row>
    <row r="271" spans="2:78" ht="15" customHeight="1">
      <c r="B271" s="175">
        <v>5</v>
      </c>
      <c r="C271" s="175"/>
      <c r="D271" s="11" t="s">
        <v>1077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75"/>
      <c r="O271" s="75"/>
      <c r="P271" s="75"/>
      <c r="Q271" s="75"/>
      <c r="R271" s="75"/>
      <c r="S271" s="75"/>
      <c r="T271" s="97"/>
      <c r="U271" s="11" t="s">
        <v>973</v>
      </c>
      <c r="V271" s="12"/>
      <c r="W271" s="12"/>
      <c r="X271" s="12"/>
      <c r="Y271" s="119" t="s">
        <v>519</v>
      </c>
      <c r="Z271" s="12"/>
      <c r="AA271" s="12"/>
      <c r="AB271" s="12"/>
      <c r="AC271" s="12"/>
      <c r="AD271" s="12"/>
      <c r="AE271" s="12"/>
      <c r="AF271" s="75"/>
      <c r="AG271" s="75"/>
      <c r="AH271" s="75"/>
      <c r="AI271" s="75"/>
      <c r="AJ271" s="75"/>
      <c r="AK271" s="75"/>
      <c r="AL271" s="75"/>
      <c r="AM271" s="75"/>
      <c r="AN271" s="75"/>
      <c r="AO271" s="97"/>
      <c r="AP271" s="11" t="s">
        <v>1077</v>
      </c>
      <c r="AQ271" s="12"/>
      <c r="AR271" s="12"/>
      <c r="AS271" s="12"/>
      <c r="AT271" s="12"/>
      <c r="AU271" s="12"/>
      <c r="AV271" s="12"/>
      <c r="AW271" s="75"/>
      <c r="AX271" s="75"/>
      <c r="AY271" s="75"/>
      <c r="AZ271" s="75"/>
      <c r="BA271" s="75"/>
      <c r="BB271" s="75"/>
      <c r="BC271" s="97"/>
      <c r="BD271" s="11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75"/>
      <c r="BV271" s="75"/>
      <c r="BW271" s="75"/>
      <c r="BX271" s="75"/>
      <c r="BY271" s="75"/>
      <c r="BZ271" s="97"/>
    </row>
    <row r="272" spans="2:78" ht="15" customHeight="1">
      <c r="B272" s="175">
        <v>6</v>
      </c>
      <c r="C272" s="175"/>
      <c r="D272" s="11" t="s">
        <v>1057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75"/>
      <c r="O272" s="75"/>
      <c r="P272" s="75"/>
      <c r="Q272" s="75"/>
      <c r="R272" s="75"/>
      <c r="S272" s="75"/>
      <c r="T272" s="97"/>
      <c r="U272" s="11" t="s">
        <v>974</v>
      </c>
      <c r="V272" s="12"/>
      <c r="W272" s="12"/>
      <c r="X272" s="12"/>
      <c r="Y272" s="119" t="s">
        <v>519</v>
      </c>
      <c r="Z272" s="12"/>
      <c r="AA272" s="12"/>
      <c r="AB272" s="12"/>
      <c r="AC272" s="12"/>
      <c r="AD272" s="12"/>
      <c r="AE272" s="12"/>
      <c r="AF272" s="75"/>
      <c r="AG272" s="75"/>
      <c r="AH272" s="75"/>
      <c r="AI272" s="75"/>
      <c r="AJ272" s="75"/>
      <c r="AK272" s="75"/>
      <c r="AL272" s="75"/>
      <c r="AM272" s="75"/>
      <c r="AN272" s="75"/>
      <c r="AO272" s="97"/>
      <c r="AP272" s="11" t="s">
        <v>1057</v>
      </c>
      <c r="AQ272" s="12"/>
      <c r="AR272" s="12"/>
      <c r="AS272" s="12"/>
      <c r="AT272" s="12"/>
      <c r="AU272" s="12"/>
      <c r="AV272" s="12"/>
      <c r="AW272" s="75"/>
      <c r="AX272" s="75"/>
      <c r="AY272" s="75"/>
      <c r="AZ272" s="75"/>
      <c r="BA272" s="75"/>
      <c r="BB272" s="75"/>
      <c r="BC272" s="97"/>
      <c r="BD272" s="11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75"/>
      <c r="BV272" s="75"/>
      <c r="BW272" s="75"/>
      <c r="BX272" s="75"/>
      <c r="BY272" s="75"/>
      <c r="BZ272" s="97"/>
    </row>
    <row r="275" spans="2:78" ht="15" customHeight="1">
      <c r="B275" s="187" t="s">
        <v>66</v>
      </c>
      <c r="C275" s="188"/>
      <c r="D275" s="188"/>
      <c r="E275" s="188"/>
      <c r="F275" s="188"/>
      <c r="G275" s="188"/>
      <c r="H275" s="188"/>
      <c r="I275" s="188"/>
      <c r="J275" s="188"/>
      <c r="K275" s="188"/>
      <c r="L275" s="189"/>
      <c r="M275" s="213" t="s">
        <v>1083</v>
      </c>
      <c r="N275" s="214"/>
      <c r="O275" s="214"/>
      <c r="P275" s="214"/>
      <c r="Q275" s="214"/>
      <c r="R275" s="214"/>
      <c r="S275" s="214"/>
      <c r="T275" s="214"/>
      <c r="U275" s="214"/>
      <c r="V275" s="214"/>
      <c r="W275" s="214"/>
      <c r="X275" s="214"/>
      <c r="Y275" s="214"/>
      <c r="Z275" s="214"/>
      <c r="AA275" s="214"/>
      <c r="AB275" s="214"/>
      <c r="AC275" s="214"/>
      <c r="AD275" s="214"/>
      <c r="AE275" s="214"/>
      <c r="AF275" s="214"/>
      <c r="AG275" s="215"/>
    </row>
    <row r="276" spans="2:78" ht="15" customHeight="1">
      <c r="B276" s="187" t="s">
        <v>67</v>
      </c>
      <c r="C276" s="188"/>
      <c r="D276" s="188"/>
      <c r="E276" s="188"/>
      <c r="F276" s="188"/>
      <c r="G276" s="188"/>
      <c r="H276" s="188"/>
      <c r="I276" s="188"/>
      <c r="J276" s="188"/>
      <c r="K276" s="188"/>
      <c r="L276" s="189"/>
      <c r="M276" s="213" t="s">
        <v>1084</v>
      </c>
      <c r="N276" s="214"/>
      <c r="O276" s="214"/>
      <c r="P276" s="214"/>
      <c r="Q276" s="214"/>
      <c r="R276" s="214"/>
      <c r="S276" s="214"/>
      <c r="T276" s="214"/>
      <c r="U276" s="214"/>
      <c r="V276" s="214"/>
      <c r="W276" s="214"/>
      <c r="X276" s="214"/>
      <c r="Y276" s="216"/>
      <c r="Z276" s="216"/>
      <c r="AA276" s="216"/>
      <c r="AB276" s="216"/>
      <c r="AC276" s="216"/>
      <c r="AD276" s="216"/>
      <c r="AE276" s="216"/>
      <c r="AF276" s="216"/>
      <c r="AG276" s="217"/>
    </row>
    <row r="277" spans="2:78" ht="15" customHeight="1">
      <c r="B277" s="187" t="s">
        <v>84</v>
      </c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9"/>
      <c r="Y277" s="180" t="s">
        <v>85</v>
      </c>
      <c r="Z277" s="181"/>
      <c r="AA277" s="181"/>
      <c r="AB277" s="181"/>
      <c r="AC277" s="181"/>
      <c r="AD277" s="181"/>
      <c r="AE277" s="181"/>
      <c r="AF277" s="181"/>
      <c r="AG277" s="181"/>
      <c r="AH277" s="181"/>
      <c r="AI277" s="181"/>
      <c r="AJ277" s="181"/>
      <c r="AK277" s="181"/>
      <c r="AL277" s="181"/>
      <c r="AM277" s="181"/>
      <c r="AN277" s="181"/>
      <c r="AO277" s="181"/>
      <c r="AP277" s="181"/>
      <c r="AQ277" s="181"/>
      <c r="AR277" s="181"/>
      <c r="AS277" s="181"/>
      <c r="AT277" s="181"/>
      <c r="AU277" s="181"/>
      <c r="AV277" s="181"/>
      <c r="AW277" s="181"/>
      <c r="AX277" s="181"/>
      <c r="AY277" s="181"/>
      <c r="AZ277" s="181"/>
      <c r="BA277" s="181"/>
      <c r="BB277" s="181"/>
      <c r="BC277" s="181"/>
      <c r="BD277" s="181"/>
      <c r="BE277" s="181"/>
      <c r="BF277" s="181"/>
      <c r="BG277" s="181"/>
      <c r="BH277" s="181"/>
      <c r="BI277" s="181"/>
      <c r="BJ277" s="181"/>
      <c r="BK277" s="181"/>
      <c r="BL277" s="181"/>
      <c r="BM277" s="181"/>
      <c r="BN277" s="181"/>
      <c r="BO277" s="181"/>
      <c r="BP277" s="181"/>
      <c r="BQ277" s="181"/>
      <c r="BR277" s="181"/>
      <c r="BS277" s="181"/>
      <c r="BT277" s="181"/>
      <c r="BU277" s="181"/>
      <c r="BV277" s="181"/>
      <c r="BW277" s="181"/>
      <c r="BX277" s="181"/>
      <c r="BY277" s="181"/>
      <c r="BZ277" s="182"/>
    </row>
    <row r="278" spans="2:78" ht="15" customHeight="1">
      <c r="B278" s="190" t="s">
        <v>0</v>
      </c>
      <c r="C278" s="190"/>
      <c r="D278" s="191" t="s">
        <v>39</v>
      </c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3"/>
      <c r="U278" s="41" t="s">
        <v>68</v>
      </c>
      <c r="V278" s="42"/>
      <c r="W278" s="42"/>
      <c r="X278" s="42"/>
      <c r="Y278" s="180" t="s">
        <v>64</v>
      </c>
      <c r="Z278" s="181"/>
      <c r="AA278" s="181"/>
      <c r="AB278" s="181"/>
      <c r="AC278" s="181"/>
      <c r="AD278" s="181"/>
      <c r="AE278" s="181"/>
      <c r="AF278" s="181"/>
      <c r="AG278" s="181"/>
      <c r="AH278" s="181"/>
      <c r="AI278" s="181"/>
      <c r="AJ278" s="181"/>
      <c r="AK278" s="181"/>
      <c r="AL278" s="181"/>
      <c r="AM278" s="181"/>
      <c r="AN278" s="181"/>
      <c r="AO278" s="182"/>
      <c r="AP278" s="183" t="s">
        <v>65</v>
      </c>
      <c r="AQ278" s="184"/>
      <c r="AR278" s="184"/>
      <c r="AS278" s="184"/>
      <c r="AT278" s="184"/>
      <c r="AU278" s="184"/>
      <c r="AV278" s="184"/>
      <c r="AW278" s="184"/>
      <c r="AX278" s="184"/>
      <c r="AY278" s="184"/>
      <c r="AZ278" s="184"/>
      <c r="BA278" s="184"/>
      <c r="BB278" s="184"/>
      <c r="BC278" s="185"/>
      <c r="BD278" s="180" t="s">
        <v>86</v>
      </c>
      <c r="BE278" s="181"/>
      <c r="BF278" s="181"/>
      <c r="BG278" s="181"/>
      <c r="BH278" s="181"/>
      <c r="BI278" s="181"/>
      <c r="BJ278" s="181"/>
      <c r="BK278" s="181"/>
      <c r="BL278" s="181"/>
      <c r="BM278" s="181"/>
      <c r="BN278" s="181"/>
      <c r="BO278" s="181"/>
      <c r="BP278" s="181"/>
      <c r="BQ278" s="181"/>
      <c r="BR278" s="181"/>
      <c r="BS278" s="181"/>
      <c r="BT278" s="181"/>
      <c r="BU278" s="181"/>
      <c r="BV278" s="181"/>
      <c r="BW278" s="181"/>
      <c r="BX278" s="181"/>
      <c r="BY278" s="181"/>
      <c r="BZ278" s="182"/>
    </row>
    <row r="279" spans="2:78" ht="15" customHeight="1">
      <c r="B279" s="175">
        <v>1</v>
      </c>
      <c r="C279" s="175"/>
      <c r="D279" s="11" t="s">
        <v>674</v>
      </c>
      <c r="E279" s="12"/>
      <c r="F279" s="12"/>
      <c r="G279" s="12"/>
      <c r="H279" s="12"/>
      <c r="I279" s="12"/>
      <c r="J279" s="12"/>
      <c r="K279" s="12"/>
      <c r="L279" s="12"/>
      <c r="M279" s="12"/>
      <c r="N279" s="75"/>
      <c r="O279" s="75"/>
      <c r="P279" s="75"/>
      <c r="Q279" s="75"/>
      <c r="R279" s="75"/>
      <c r="S279" s="75"/>
      <c r="T279" s="97"/>
      <c r="U279" s="11" t="s">
        <v>1013</v>
      </c>
      <c r="V279" s="12"/>
      <c r="W279" s="12"/>
      <c r="X279" s="12"/>
      <c r="Y279" s="119" t="s">
        <v>1085</v>
      </c>
      <c r="Z279" s="12"/>
      <c r="AA279" s="12"/>
      <c r="AB279" s="12"/>
      <c r="AC279" s="12"/>
      <c r="AD279" s="12"/>
      <c r="AE279" s="12"/>
      <c r="AF279" s="75"/>
      <c r="AG279" s="75"/>
      <c r="AH279" s="75"/>
      <c r="AI279" s="75"/>
      <c r="AJ279" s="75"/>
      <c r="AK279" s="75"/>
      <c r="AL279" s="75"/>
      <c r="AM279" s="75"/>
      <c r="AN279" s="75"/>
      <c r="AO279" s="97"/>
      <c r="AP279" s="11" t="s">
        <v>1087</v>
      </c>
      <c r="AQ279" s="12"/>
      <c r="AR279" s="12"/>
      <c r="AS279" s="12"/>
      <c r="AT279" s="12"/>
      <c r="AU279" s="12"/>
      <c r="AV279" s="12"/>
      <c r="AW279" s="75"/>
      <c r="AX279" s="75"/>
      <c r="AY279" s="75"/>
      <c r="AZ279" s="75"/>
      <c r="BA279" s="75"/>
      <c r="BB279" s="75"/>
      <c r="BC279" s="97"/>
      <c r="BD279" s="11" t="s">
        <v>1086</v>
      </c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75"/>
      <c r="BV279" s="75"/>
      <c r="BW279" s="75"/>
      <c r="BX279" s="75"/>
      <c r="BY279" s="75"/>
      <c r="BZ279" s="97"/>
    </row>
    <row r="280" spans="2:78" ht="15" customHeight="1">
      <c r="B280" s="175">
        <v>2</v>
      </c>
      <c r="C280" s="175"/>
      <c r="D280" s="11" t="s">
        <v>44</v>
      </c>
      <c r="E280" s="12"/>
      <c r="F280" s="12"/>
      <c r="G280" s="12"/>
      <c r="H280" s="12"/>
      <c r="I280" s="12"/>
      <c r="J280" s="12"/>
      <c r="K280" s="12"/>
      <c r="L280" s="12"/>
      <c r="M280" s="12"/>
      <c r="N280" s="75"/>
      <c r="O280" s="75"/>
      <c r="P280" s="75"/>
      <c r="Q280" s="75"/>
      <c r="R280" s="75"/>
      <c r="S280" s="75"/>
      <c r="T280" s="97"/>
      <c r="U280" s="11" t="s">
        <v>970</v>
      </c>
      <c r="V280" s="12"/>
      <c r="W280" s="12"/>
      <c r="X280" s="12"/>
      <c r="Y280" s="119" t="s">
        <v>1088</v>
      </c>
      <c r="Z280" s="12"/>
      <c r="AA280" s="12"/>
      <c r="AB280" s="12"/>
      <c r="AC280" s="12"/>
      <c r="AD280" s="12"/>
      <c r="AE280" s="12"/>
      <c r="AF280" s="75"/>
      <c r="AG280" s="75"/>
      <c r="AH280" s="75"/>
      <c r="AI280" s="75"/>
      <c r="AJ280" s="75"/>
      <c r="AK280" s="75"/>
      <c r="AL280" s="75"/>
      <c r="AM280" s="75"/>
      <c r="AN280" s="75"/>
      <c r="AO280" s="97"/>
      <c r="AP280" s="11" t="s">
        <v>44</v>
      </c>
      <c r="AQ280" s="12"/>
      <c r="AR280" s="12"/>
      <c r="AS280" s="12"/>
      <c r="AT280" s="12"/>
      <c r="AU280" s="12"/>
      <c r="AV280" s="12"/>
      <c r="AW280" s="75"/>
      <c r="AX280" s="75"/>
      <c r="AY280" s="75"/>
      <c r="AZ280" s="75"/>
      <c r="BA280" s="75"/>
      <c r="BB280" s="75"/>
      <c r="BC280" s="97"/>
      <c r="BD280" s="11" t="s">
        <v>1074</v>
      </c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75"/>
      <c r="BV280" s="75"/>
      <c r="BW280" s="75"/>
      <c r="BX280" s="75"/>
      <c r="BY280" s="75"/>
      <c r="BZ280" s="97"/>
    </row>
    <row r="283" spans="2:78" ht="15" customHeight="1">
      <c r="B283" s="187" t="s">
        <v>66</v>
      </c>
      <c r="C283" s="188"/>
      <c r="D283" s="188"/>
      <c r="E283" s="188"/>
      <c r="F283" s="188"/>
      <c r="G283" s="188"/>
      <c r="H283" s="188"/>
      <c r="I283" s="188"/>
      <c r="J283" s="188"/>
      <c r="K283" s="188"/>
      <c r="L283" s="189"/>
      <c r="M283" s="213" t="s">
        <v>610</v>
      </c>
      <c r="N283" s="214"/>
      <c r="O283" s="214"/>
      <c r="P283" s="214"/>
      <c r="Q283" s="214"/>
      <c r="R283" s="214"/>
      <c r="S283" s="214"/>
      <c r="T283" s="214"/>
      <c r="U283" s="214"/>
      <c r="V283" s="214"/>
      <c r="W283" s="214"/>
      <c r="X283" s="214"/>
      <c r="Y283" s="214"/>
      <c r="Z283" s="214"/>
      <c r="AA283" s="214"/>
      <c r="AB283" s="214"/>
      <c r="AC283" s="214"/>
      <c r="AD283" s="214"/>
      <c r="AE283" s="214"/>
      <c r="AF283" s="214"/>
      <c r="AG283" s="215"/>
    </row>
    <row r="284" spans="2:78" ht="15" customHeight="1">
      <c r="B284" s="194" t="s">
        <v>67</v>
      </c>
      <c r="C284" s="195"/>
      <c r="D284" s="195"/>
      <c r="E284" s="195"/>
      <c r="F284" s="195"/>
      <c r="G284" s="195"/>
      <c r="H284" s="195"/>
      <c r="I284" s="195"/>
      <c r="J284" s="195"/>
      <c r="K284" s="195"/>
      <c r="L284" s="196"/>
      <c r="M284" s="218" t="s">
        <v>1091</v>
      </c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7"/>
    </row>
    <row r="285" spans="2:78" ht="15" customHeight="1">
      <c r="B285" s="187" t="s">
        <v>84</v>
      </c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9"/>
      <c r="Y285" s="180" t="s">
        <v>85</v>
      </c>
      <c r="Z285" s="181"/>
      <c r="AA285" s="181"/>
      <c r="AB285" s="181"/>
      <c r="AC285" s="181"/>
      <c r="AD285" s="181"/>
      <c r="AE285" s="181"/>
      <c r="AF285" s="181"/>
      <c r="AG285" s="181"/>
      <c r="AH285" s="181"/>
      <c r="AI285" s="181"/>
      <c r="AJ285" s="181"/>
      <c r="AK285" s="181"/>
      <c r="AL285" s="181"/>
      <c r="AM285" s="181"/>
      <c r="AN285" s="181"/>
      <c r="AO285" s="181"/>
      <c r="AP285" s="181"/>
      <c r="AQ285" s="181"/>
      <c r="AR285" s="181"/>
      <c r="AS285" s="181"/>
      <c r="AT285" s="181"/>
      <c r="AU285" s="181"/>
      <c r="AV285" s="181"/>
      <c r="AW285" s="181"/>
      <c r="AX285" s="181"/>
      <c r="AY285" s="181"/>
      <c r="AZ285" s="181"/>
      <c r="BA285" s="181"/>
      <c r="BB285" s="181"/>
      <c r="BC285" s="181"/>
      <c r="BD285" s="181"/>
      <c r="BE285" s="181"/>
      <c r="BF285" s="181"/>
      <c r="BG285" s="181"/>
      <c r="BH285" s="181"/>
      <c r="BI285" s="181"/>
      <c r="BJ285" s="181"/>
      <c r="BK285" s="181"/>
      <c r="BL285" s="181"/>
      <c r="BM285" s="181"/>
      <c r="BN285" s="181"/>
      <c r="BO285" s="181"/>
      <c r="BP285" s="181"/>
      <c r="BQ285" s="181"/>
      <c r="BR285" s="181"/>
      <c r="BS285" s="181"/>
      <c r="BT285" s="181"/>
      <c r="BU285" s="181"/>
      <c r="BV285" s="181"/>
      <c r="BW285" s="181"/>
      <c r="BX285" s="181"/>
      <c r="BY285" s="181"/>
      <c r="BZ285" s="182"/>
    </row>
    <row r="286" spans="2:78" ht="15" customHeight="1">
      <c r="B286" s="190" t="s">
        <v>0</v>
      </c>
      <c r="C286" s="190"/>
      <c r="D286" s="191" t="s">
        <v>39</v>
      </c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3"/>
      <c r="U286" s="41" t="s">
        <v>68</v>
      </c>
      <c r="V286" s="42"/>
      <c r="W286" s="42"/>
      <c r="X286" s="42"/>
      <c r="Y286" s="180" t="s">
        <v>64</v>
      </c>
      <c r="Z286" s="181"/>
      <c r="AA286" s="181"/>
      <c r="AB286" s="181"/>
      <c r="AC286" s="181"/>
      <c r="AD286" s="181"/>
      <c r="AE286" s="181"/>
      <c r="AF286" s="181"/>
      <c r="AG286" s="181"/>
      <c r="AH286" s="181"/>
      <c r="AI286" s="181"/>
      <c r="AJ286" s="181"/>
      <c r="AK286" s="181"/>
      <c r="AL286" s="181"/>
      <c r="AM286" s="181"/>
      <c r="AN286" s="181"/>
      <c r="AO286" s="182"/>
      <c r="AP286" s="183" t="s">
        <v>65</v>
      </c>
      <c r="AQ286" s="184"/>
      <c r="AR286" s="184"/>
      <c r="AS286" s="184"/>
      <c r="AT286" s="184"/>
      <c r="AU286" s="184"/>
      <c r="AV286" s="184"/>
      <c r="AW286" s="184"/>
      <c r="AX286" s="184"/>
      <c r="AY286" s="184"/>
      <c r="AZ286" s="184"/>
      <c r="BA286" s="184"/>
      <c r="BB286" s="184"/>
      <c r="BC286" s="185"/>
      <c r="BD286" s="180" t="s">
        <v>86</v>
      </c>
      <c r="BE286" s="181"/>
      <c r="BF286" s="181"/>
      <c r="BG286" s="181"/>
      <c r="BH286" s="181"/>
      <c r="BI286" s="181"/>
      <c r="BJ286" s="181"/>
      <c r="BK286" s="181"/>
      <c r="BL286" s="181"/>
      <c r="BM286" s="181"/>
      <c r="BN286" s="181"/>
      <c r="BO286" s="181"/>
      <c r="BP286" s="181"/>
      <c r="BQ286" s="181"/>
      <c r="BR286" s="181"/>
      <c r="BS286" s="181"/>
      <c r="BT286" s="181"/>
      <c r="BU286" s="181"/>
      <c r="BV286" s="181"/>
      <c r="BW286" s="181"/>
      <c r="BX286" s="181"/>
      <c r="BY286" s="181"/>
      <c r="BZ286" s="182"/>
    </row>
    <row r="287" spans="2:78" ht="15" customHeight="1">
      <c r="B287" s="175">
        <v>1</v>
      </c>
      <c r="C287" s="175"/>
      <c r="D287" s="11" t="s">
        <v>439</v>
      </c>
      <c r="E287" s="12"/>
      <c r="F287" s="12"/>
      <c r="G287" s="12"/>
      <c r="H287" s="12"/>
      <c r="I287" s="12"/>
      <c r="J287" s="12"/>
      <c r="K287" s="12"/>
      <c r="L287" s="12"/>
      <c r="M287" s="12"/>
      <c r="N287" s="75"/>
      <c r="O287" s="75"/>
      <c r="P287" s="75"/>
      <c r="Q287" s="75"/>
      <c r="R287" s="75"/>
      <c r="S287" s="75"/>
      <c r="T287" s="97"/>
      <c r="U287" s="11" t="s">
        <v>1013</v>
      </c>
      <c r="V287" s="12"/>
      <c r="W287" s="12"/>
      <c r="X287" s="12"/>
      <c r="Y287" s="11" t="s">
        <v>1092</v>
      </c>
      <c r="Z287" s="12"/>
      <c r="AA287" s="12"/>
      <c r="AB287" s="12"/>
      <c r="AC287" s="12"/>
      <c r="AD287" s="12"/>
      <c r="AE287" s="12"/>
      <c r="AF287" s="75"/>
      <c r="AG287" s="75"/>
      <c r="AH287" s="75"/>
      <c r="AI287" s="75"/>
      <c r="AJ287" s="75"/>
      <c r="AK287" s="75"/>
      <c r="AL287" s="75"/>
      <c r="AM287" s="75"/>
      <c r="AN287" s="75"/>
      <c r="AO287" s="97"/>
      <c r="AP287" s="11" t="s">
        <v>439</v>
      </c>
      <c r="AQ287" s="12"/>
      <c r="AR287" s="12"/>
      <c r="AS287" s="12"/>
      <c r="AT287" s="12"/>
      <c r="AU287" s="12"/>
      <c r="AV287" s="12"/>
      <c r="AW287" s="75"/>
      <c r="AX287" s="75"/>
      <c r="AY287" s="75"/>
      <c r="AZ287" s="75"/>
      <c r="BA287" s="75"/>
      <c r="BB287" s="75"/>
      <c r="BC287" s="97"/>
      <c r="BD287" s="11" t="s">
        <v>1080</v>
      </c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75"/>
      <c r="BV287" s="75"/>
      <c r="BW287" s="75"/>
      <c r="BX287" s="75"/>
      <c r="BY287" s="75"/>
      <c r="BZ287" s="97"/>
    </row>
    <row r="288" spans="2:78" ht="15" customHeight="1">
      <c r="B288" s="175">
        <v>2</v>
      </c>
      <c r="C288" s="175"/>
      <c r="D288" s="11" t="s">
        <v>666</v>
      </c>
      <c r="E288" s="12"/>
      <c r="F288" s="12"/>
      <c r="G288" s="12"/>
      <c r="H288" s="12"/>
      <c r="I288" s="12"/>
      <c r="J288" s="12"/>
      <c r="K288" s="12"/>
      <c r="L288" s="12"/>
      <c r="M288" s="12"/>
      <c r="N288" s="75"/>
      <c r="O288" s="75"/>
      <c r="P288" s="75"/>
      <c r="Q288" s="75"/>
      <c r="R288" s="75"/>
      <c r="S288" s="75"/>
      <c r="T288" s="97"/>
      <c r="U288" s="11" t="s">
        <v>970</v>
      </c>
      <c r="V288" s="12"/>
      <c r="W288" s="12"/>
      <c r="X288" s="12"/>
      <c r="Y288" s="119" t="s">
        <v>636</v>
      </c>
      <c r="Z288" s="12"/>
      <c r="AA288" s="12"/>
      <c r="AB288" s="12"/>
      <c r="AC288" s="12"/>
      <c r="AD288" s="12"/>
      <c r="AE288" s="12"/>
      <c r="AF288" s="75"/>
      <c r="AG288" s="75"/>
      <c r="AH288" s="75"/>
      <c r="AI288" s="75"/>
      <c r="AJ288" s="75"/>
      <c r="AK288" s="75"/>
      <c r="AL288" s="75"/>
      <c r="AM288" s="75"/>
      <c r="AN288" s="75"/>
      <c r="AO288" s="97"/>
      <c r="AP288" s="11" t="s">
        <v>666</v>
      </c>
      <c r="AQ288" s="12"/>
      <c r="AR288" s="12"/>
      <c r="AS288" s="12"/>
      <c r="AT288" s="12"/>
      <c r="AU288" s="12"/>
      <c r="AV288" s="12"/>
      <c r="AW288" s="75"/>
      <c r="AX288" s="75"/>
      <c r="AY288" s="75"/>
      <c r="AZ288" s="75"/>
      <c r="BA288" s="75"/>
      <c r="BB288" s="75"/>
      <c r="BC288" s="97"/>
      <c r="BD288" s="11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75"/>
      <c r="BV288" s="75"/>
      <c r="BW288" s="75"/>
      <c r="BX288" s="75"/>
      <c r="BY288" s="75"/>
      <c r="BZ288" s="97"/>
    </row>
    <row r="289" spans="2:78" ht="15" customHeight="1">
      <c r="B289" s="175">
        <v>3</v>
      </c>
      <c r="C289" s="175"/>
      <c r="D289" s="11" t="s">
        <v>1075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75"/>
      <c r="O289" s="75"/>
      <c r="P289" s="75"/>
      <c r="Q289" s="75"/>
      <c r="R289" s="75"/>
      <c r="S289" s="75"/>
      <c r="T289" s="97"/>
      <c r="U289" s="11" t="s">
        <v>971</v>
      </c>
      <c r="V289" s="12"/>
      <c r="W289" s="12"/>
      <c r="X289" s="12"/>
      <c r="Y289" s="119" t="s">
        <v>636</v>
      </c>
      <c r="Z289" s="12"/>
      <c r="AA289" s="12"/>
      <c r="AB289" s="12"/>
      <c r="AC289" s="12"/>
      <c r="AD289" s="12"/>
      <c r="AE289" s="12"/>
      <c r="AF289" s="75"/>
      <c r="AG289" s="75"/>
      <c r="AH289" s="75"/>
      <c r="AI289" s="75"/>
      <c r="AJ289" s="75"/>
      <c r="AK289" s="75"/>
      <c r="AL289" s="75"/>
      <c r="AM289" s="75"/>
      <c r="AN289" s="75"/>
      <c r="AO289" s="97"/>
      <c r="AP289" s="11" t="s">
        <v>1075</v>
      </c>
      <c r="AQ289" s="12"/>
      <c r="AR289" s="12"/>
      <c r="AS289" s="12"/>
      <c r="AT289" s="12"/>
      <c r="AU289" s="12"/>
      <c r="AV289" s="12"/>
      <c r="AW289" s="75"/>
      <c r="AX289" s="75"/>
      <c r="AY289" s="75"/>
      <c r="AZ289" s="75"/>
      <c r="BA289" s="75"/>
      <c r="BB289" s="75"/>
      <c r="BC289" s="97"/>
      <c r="BD289" s="121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75"/>
      <c r="BV289" s="75"/>
      <c r="BW289" s="75"/>
      <c r="BX289" s="75"/>
      <c r="BY289" s="75"/>
      <c r="BZ289" s="97"/>
    </row>
    <row r="290" spans="2:78" ht="15" customHeight="1">
      <c r="B290" s="175">
        <v>4</v>
      </c>
      <c r="C290" s="175"/>
      <c r="D290" s="11" t="s">
        <v>1076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75"/>
      <c r="O290" s="75"/>
      <c r="P290" s="75"/>
      <c r="Q290" s="75"/>
      <c r="R290" s="75"/>
      <c r="S290" s="75"/>
      <c r="T290" s="97"/>
      <c r="U290" s="11" t="s">
        <v>972</v>
      </c>
      <c r="V290" s="12"/>
      <c r="W290" s="12"/>
      <c r="X290" s="12"/>
      <c r="Y290" s="119" t="s">
        <v>637</v>
      </c>
      <c r="Z290" s="12"/>
      <c r="AA290" s="12"/>
      <c r="AB290" s="12"/>
      <c r="AC290" s="12"/>
      <c r="AD290" s="12"/>
      <c r="AE290" s="12"/>
      <c r="AF290" s="75"/>
      <c r="AG290" s="75"/>
      <c r="AH290" s="75"/>
      <c r="AI290" s="75"/>
      <c r="AJ290" s="75"/>
      <c r="AK290" s="75"/>
      <c r="AL290" s="75"/>
      <c r="AM290" s="75"/>
      <c r="AN290" s="75"/>
      <c r="AO290" s="97"/>
      <c r="AP290" s="11" t="s">
        <v>1076</v>
      </c>
      <c r="AQ290" s="12"/>
      <c r="AR290" s="12"/>
      <c r="AS290" s="12"/>
      <c r="AT290" s="12"/>
      <c r="AU290" s="12"/>
      <c r="AV290" s="12"/>
      <c r="AW290" s="75"/>
      <c r="AX290" s="75"/>
      <c r="AY290" s="75"/>
      <c r="AZ290" s="75"/>
      <c r="BA290" s="75"/>
      <c r="BB290" s="75"/>
      <c r="BC290" s="97"/>
      <c r="BD290" s="11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75"/>
      <c r="BV290" s="75"/>
      <c r="BW290" s="75"/>
      <c r="BX290" s="75"/>
      <c r="BY290" s="75"/>
      <c r="BZ290" s="97"/>
    </row>
    <row r="291" spans="2:78" ht="15" customHeight="1">
      <c r="B291" s="175">
        <v>5</v>
      </c>
      <c r="C291" s="175"/>
      <c r="D291" s="11" t="s">
        <v>1077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75"/>
      <c r="O291" s="75"/>
      <c r="P291" s="75"/>
      <c r="Q291" s="75"/>
      <c r="R291" s="75"/>
      <c r="S291" s="75"/>
      <c r="T291" s="97"/>
      <c r="U291" s="11" t="s">
        <v>973</v>
      </c>
      <c r="V291" s="12"/>
      <c r="W291" s="12"/>
      <c r="X291" s="12"/>
      <c r="Y291" s="119" t="s">
        <v>637</v>
      </c>
      <c r="Z291" s="12"/>
      <c r="AA291" s="12"/>
      <c r="AB291" s="12"/>
      <c r="AC291" s="12"/>
      <c r="AD291" s="12"/>
      <c r="AE291" s="12"/>
      <c r="AF291" s="75"/>
      <c r="AG291" s="75"/>
      <c r="AH291" s="75"/>
      <c r="AI291" s="75"/>
      <c r="AJ291" s="75"/>
      <c r="AK291" s="75"/>
      <c r="AL291" s="75"/>
      <c r="AM291" s="75"/>
      <c r="AN291" s="75"/>
      <c r="AO291" s="97"/>
      <c r="AP291" s="11" t="s">
        <v>1077</v>
      </c>
      <c r="AQ291" s="12"/>
      <c r="AR291" s="12"/>
      <c r="AS291" s="12"/>
      <c r="AT291" s="12"/>
      <c r="AU291" s="12"/>
      <c r="AV291" s="12"/>
      <c r="AW291" s="75"/>
      <c r="AX291" s="75"/>
      <c r="AY291" s="75"/>
      <c r="AZ291" s="75"/>
      <c r="BA291" s="75"/>
      <c r="BB291" s="75"/>
      <c r="BC291" s="97"/>
      <c r="BD291" s="11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75"/>
      <c r="BV291" s="75"/>
      <c r="BW291" s="75"/>
      <c r="BX291" s="75"/>
      <c r="BY291" s="75"/>
      <c r="BZ291" s="97"/>
    </row>
    <row r="292" spans="2:78" ht="15" customHeight="1">
      <c r="B292" s="175">
        <v>6</v>
      </c>
      <c r="C292" s="175"/>
      <c r="D292" s="11" t="s">
        <v>1057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75"/>
      <c r="O292" s="75"/>
      <c r="P292" s="75"/>
      <c r="Q292" s="75"/>
      <c r="R292" s="75"/>
      <c r="S292" s="75"/>
      <c r="T292" s="97"/>
      <c r="U292" s="11" t="s">
        <v>974</v>
      </c>
      <c r="V292" s="12"/>
      <c r="W292" s="12"/>
      <c r="X292" s="12"/>
      <c r="Y292" s="119" t="s">
        <v>637</v>
      </c>
      <c r="Z292" s="12"/>
      <c r="AA292" s="12"/>
      <c r="AB292" s="12"/>
      <c r="AC292" s="12"/>
      <c r="AD292" s="12"/>
      <c r="AE292" s="12"/>
      <c r="AF292" s="75"/>
      <c r="AG292" s="75"/>
      <c r="AH292" s="75"/>
      <c r="AI292" s="75"/>
      <c r="AJ292" s="75"/>
      <c r="AK292" s="75"/>
      <c r="AL292" s="75"/>
      <c r="AM292" s="75"/>
      <c r="AN292" s="75"/>
      <c r="AO292" s="97"/>
      <c r="AP292" s="11" t="s">
        <v>1057</v>
      </c>
      <c r="AQ292" s="12"/>
      <c r="AR292" s="12"/>
      <c r="AS292" s="12"/>
      <c r="AT292" s="12"/>
      <c r="AU292" s="12"/>
      <c r="AV292" s="12"/>
      <c r="AW292" s="75"/>
      <c r="AX292" s="75"/>
      <c r="AY292" s="75"/>
      <c r="AZ292" s="75"/>
      <c r="BA292" s="75"/>
      <c r="BB292" s="75"/>
      <c r="BC292" s="97"/>
      <c r="BD292" s="11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75"/>
      <c r="BV292" s="75"/>
      <c r="BW292" s="75"/>
      <c r="BX292" s="75"/>
      <c r="BY292" s="75"/>
      <c r="BZ292" s="97"/>
    </row>
    <row r="295" spans="2:78" ht="15" customHeight="1">
      <c r="B295" s="187" t="s">
        <v>66</v>
      </c>
      <c r="C295" s="188"/>
      <c r="D295" s="188"/>
      <c r="E295" s="188"/>
      <c r="F295" s="188"/>
      <c r="G295" s="188"/>
      <c r="H295" s="188"/>
      <c r="I295" s="188"/>
      <c r="J295" s="188"/>
      <c r="K295" s="188"/>
      <c r="L295" s="189"/>
      <c r="M295" s="213" t="s">
        <v>610</v>
      </c>
      <c r="N295" s="214"/>
      <c r="O295" s="214"/>
      <c r="P295" s="214"/>
      <c r="Q295" s="214"/>
      <c r="R295" s="214"/>
      <c r="S295" s="214"/>
      <c r="T295" s="214"/>
      <c r="U295" s="214"/>
      <c r="V295" s="214"/>
      <c r="W295" s="214"/>
      <c r="X295" s="214"/>
      <c r="Y295" s="214"/>
      <c r="Z295" s="214"/>
      <c r="AA295" s="214"/>
      <c r="AB295" s="214"/>
      <c r="AC295" s="214"/>
      <c r="AD295" s="214"/>
      <c r="AE295" s="214"/>
      <c r="AF295" s="214"/>
      <c r="AG295" s="215"/>
    </row>
    <row r="296" spans="2:78" ht="15" customHeight="1">
      <c r="B296" s="194" t="s">
        <v>67</v>
      </c>
      <c r="C296" s="195"/>
      <c r="D296" s="195"/>
      <c r="E296" s="195"/>
      <c r="F296" s="195"/>
      <c r="G296" s="195"/>
      <c r="H296" s="195"/>
      <c r="I296" s="195"/>
      <c r="J296" s="195"/>
      <c r="K296" s="195"/>
      <c r="L296" s="196"/>
      <c r="M296" s="218" t="s">
        <v>1094</v>
      </c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7"/>
    </row>
    <row r="297" spans="2:78" ht="15" customHeight="1">
      <c r="B297" s="187" t="s">
        <v>84</v>
      </c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9"/>
      <c r="Y297" s="180" t="s">
        <v>85</v>
      </c>
      <c r="Z297" s="181"/>
      <c r="AA297" s="181"/>
      <c r="AB297" s="181"/>
      <c r="AC297" s="181"/>
      <c r="AD297" s="181"/>
      <c r="AE297" s="181"/>
      <c r="AF297" s="181"/>
      <c r="AG297" s="181"/>
      <c r="AH297" s="181"/>
      <c r="AI297" s="181"/>
      <c r="AJ297" s="181"/>
      <c r="AK297" s="181"/>
      <c r="AL297" s="181"/>
      <c r="AM297" s="181"/>
      <c r="AN297" s="181"/>
      <c r="AO297" s="181"/>
      <c r="AP297" s="181"/>
      <c r="AQ297" s="181"/>
      <c r="AR297" s="181"/>
      <c r="AS297" s="181"/>
      <c r="AT297" s="181"/>
      <c r="AU297" s="181"/>
      <c r="AV297" s="181"/>
      <c r="AW297" s="181"/>
      <c r="AX297" s="181"/>
      <c r="AY297" s="181"/>
      <c r="AZ297" s="181"/>
      <c r="BA297" s="181"/>
      <c r="BB297" s="181"/>
      <c r="BC297" s="181"/>
      <c r="BD297" s="181"/>
      <c r="BE297" s="181"/>
      <c r="BF297" s="181"/>
      <c r="BG297" s="181"/>
      <c r="BH297" s="181"/>
      <c r="BI297" s="181"/>
      <c r="BJ297" s="181"/>
      <c r="BK297" s="181"/>
      <c r="BL297" s="181"/>
      <c r="BM297" s="181"/>
      <c r="BN297" s="181"/>
      <c r="BO297" s="181"/>
      <c r="BP297" s="181"/>
      <c r="BQ297" s="181"/>
      <c r="BR297" s="181"/>
      <c r="BS297" s="181"/>
      <c r="BT297" s="181"/>
      <c r="BU297" s="181"/>
      <c r="BV297" s="181"/>
      <c r="BW297" s="181"/>
      <c r="BX297" s="181"/>
      <c r="BY297" s="181"/>
      <c r="BZ297" s="182"/>
    </row>
    <row r="298" spans="2:78" ht="15" customHeight="1">
      <c r="B298" s="190" t="s">
        <v>0</v>
      </c>
      <c r="C298" s="190"/>
      <c r="D298" s="191" t="s">
        <v>39</v>
      </c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3"/>
      <c r="U298" s="41" t="s">
        <v>68</v>
      </c>
      <c r="V298" s="42"/>
      <c r="W298" s="42"/>
      <c r="X298" s="42"/>
      <c r="Y298" s="180" t="s">
        <v>64</v>
      </c>
      <c r="Z298" s="181"/>
      <c r="AA298" s="181"/>
      <c r="AB298" s="181"/>
      <c r="AC298" s="181"/>
      <c r="AD298" s="181"/>
      <c r="AE298" s="181"/>
      <c r="AF298" s="181"/>
      <c r="AG298" s="181"/>
      <c r="AH298" s="181"/>
      <c r="AI298" s="181"/>
      <c r="AJ298" s="181"/>
      <c r="AK298" s="181"/>
      <c r="AL298" s="181"/>
      <c r="AM298" s="181"/>
      <c r="AN298" s="181"/>
      <c r="AO298" s="182"/>
      <c r="AP298" s="183" t="s">
        <v>65</v>
      </c>
      <c r="AQ298" s="184"/>
      <c r="AR298" s="184"/>
      <c r="AS298" s="184"/>
      <c r="AT298" s="184"/>
      <c r="AU298" s="184"/>
      <c r="AV298" s="184"/>
      <c r="AW298" s="184"/>
      <c r="AX298" s="184"/>
      <c r="AY298" s="184"/>
      <c r="AZ298" s="184"/>
      <c r="BA298" s="184"/>
      <c r="BB298" s="184"/>
      <c r="BC298" s="185"/>
      <c r="BD298" s="180" t="s">
        <v>86</v>
      </c>
      <c r="BE298" s="181"/>
      <c r="BF298" s="181"/>
      <c r="BG298" s="181"/>
      <c r="BH298" s="181"/>
      <c r="BI298" s="181"/>
      <c r="BJ298" s="181"/>
      <c r="BK298" s="181"/>
      <c r="BL298" s="181"/>
      <c r="BM298" s="181"/>
      <c r="BN298" s="181"/>
      <c r="BO298" s="181"/>
      <c r="BP298" s="181"/>
      <c r="BQ298" s="181"/>
      <c r="BR298" s="181"/>
      <c r="BS298" s="181"/>
      <c r="BT298" s="181"/>
      <c r="BU298" s="181"/>
      <c r="BV298" s="181"/>
      <c r="BW298" s="181"/>
      <c r="BX298" s="181"/>
      <c r="BY298" s="181"/>
      <c r="BZ298" s="182"/>
    </row>
    <row r="299" spans="2:78" ht="15" customHeight="1">
      <c r="B299" s="175">
        <v>1</v>
      </c>
      <c r="C299" s="175"/>
      <c r="D299" s="11" t="s">
        <v>439</v>
      </c>
      <c r="E299" s="12"/>
      <c r="F299" s="12"/>
      <c r="G299" s="12"/>
      <c r="H299" s="12"/>
      <c r="I299" s="12"/>
      <c r="J299" s="12"/>
      <c r="K299" s="12"/>
      <c r="L299" s="12"/>
      <c r="M299" s="12"/>
      <c r="N299" s="75"/>
      <c r="O299" s="75"/>
      <c r="P299" s="75"/>
      <c r="Q299" s="75"/>
      <c r="R299" s="75"/>
      <c r="S299" s="75"/>
      <c r="T299" s="97"/>
      <c r="U299" s="11" t="s">
        <v>1013</v>
      </c>
      <c r="V299" s="12"/>
      <c r="W299" s="12"/>
      <c r="X299" s="12"/>
      <c r="Y299" s="11" t="s">
        <v>1095</v>
      </c>
      <c r="Z299" s="12"/>
      <c r="AA299" s="12"/>
      <c r="AB299" s="12"/>
      <c r="AC299" s="12"/>
      <c r="AD299" s="12"/>
      <c r="AE299" s="12"/>
      <c r="AF299" s="75"/>
      <c r="AG299" s="75"/>
      <c r="AH299" s="75"/>
      <c r="AI299" s="75"/>
      <c r="AJ299" s="75"/>
      <c r="AK299" s="75"/>
      <c r="AL299" s="75"/>
      <c r="AM299" s="75"/>
      <c r="AN299" s="75"/>
      <c r="AO299" s="97"/>
      <c r="AP299" s="11" t="s">
        <v>439</v>
      </c>
      <c r="AQ299" s="12"/>
      <c r="AR299" s="12"/>
      <c r="AS299" s="12"/>
      <c r="AT299" s="12"/>
      <c r="AU299" s="12"/>
      <c r="AV299" s="12"/>
      <c r="AW299" s="75"/>
      <c r="AX299" s="75"/>
      <c r="AY299" s="75"/>
      <c r="AZ299" s="75"/>
      <c r="BA299" s="75"/>
      <c r="BB299" s="75"/>
      <c r="BC299" s="97"/>
      <c r="BD299" s="11" t="s">
        <v>1080</v>
      </c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75"/>
      <c r="BV299" s="75"/>
      <c r="BW299" s="75"/>
      <c r="BX299" s="75"/>
      <c r="BY299" s="75"/>
      <c r="BZ299" s="97"/>
    </row>
    <row r="300" spans="2:78" ht="15" customHeight="1">
      <c r="B300" s="175">
        <v>2</v>
      </c>
      <c r="C300" s="175"/>
      <c r="D300" s="11" t="s">
        <v>666</v>
      </c>
      <c r="E300" s="12"/>
      <c r="F300" s="12"/>
      <c r="G300" s="12"/>
      <c r="H300" s="12"/>
      <c r="I300" s="12"/>
      <c r="J300" s="12"/>
      <c r="K300" s="12"/>
      <c r="L300" s="12"/>
      <c r="M300" s="12"/>
      <c r="N300" s="75"/>
      <c r="O300" s="75"/>
      <c r="P300" s="75"/>
      <c r="Q300" s="75"/>
      <c r="R300" s="75"/>
      <c r="S300" s="75"/>
      <c r="T300" s="97"/>
      <c r="U300" s="11" t="s">
        <v>970</v>
      </c>
      <c r="V300" s="12"/>
      <c r="W300" s="12"/>
      <c r="X300" s="12"/>
      <c r="Y300" s="119" t="s">
        <v>1097</v>
      </c>
      <c r="Z300" s="12"/>
      <c r="AA300" s="12"/>
      <c r="AB300" s="12"/>
      <c r="AC300" s="12"/>
      <c r="AD300" s="12"/>
      <c r="AE300" s="12"/>
      <c r="AF300" s="75"/>
      <c r="AG300" s="75"/>
      <c r="AH300" s="75"/>
      <c r="AI300" s="75"/>
      <c r="AJ300" s="75"/>
      <c r="AK300" s="75"/>
      <c r="AL300" s="75"/>
      <c r="AM300" s="75"/>
      <c r="AN300" s="75"/>
      <c r="AO300" s="97"/>
      <c r="AP300" s="11" t="s">
        <v>666</v>
      </c>
      <c r="AQ300" s="12"/>
      <c r="AR300" s="12"/>
      <c r="AS300" s="12"/>
      <c r="AT300" s="12"/>
      <c r="AU300" s="12"/>
      <c r="AV300" s="12"/>
      <c r="AW300" s="75"/>
      <c r="AX300" s="75"/>
      <c r="AY300" s="75"/>
      <c r="AZ300" s="75"/>
      <c r="BA300" s="75"/>
      <c r="BB300" s="75"/>
      <c r="BC300" s="97"/>
      <c r="BD300" s="11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75"/>
      <c r="BV300" s="75"/>
      <c r="BW300" s="75"/>
      <c r="BX300" s="75"/>
      <c r="BY300" s="75"/>
      <c r="BZ300" s="97"/>
    </row>
    <row r="301" spans="2:78" ht="15" customHeight="1">
      <c r="B301" s="175">
        <v>3</v>
      </c>
      <c r="C301" s="175"/>
      <c r="D301" s="11" t="s">
        <v>1075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75"/>
      <c r="O301" s="75"/>
      <c r="P301" s="75"/>
      <c r="Q301" s="75"/>
      <c r="R301" s="75"/>
      <c r="S301" s="75"/>
      <c r="T301" s="97"/>
      <c r="U301" s="11" t="s">
        <v>971</v>
      </c>
      <c r="V301" s="12"/>
      <c r="W301" s="12"/>
      <c r="X301" s="12"/>
      <c r="Y301" s="119" t="s">
        <v>636</v>
      </c>
      <c r="Z301" s="12"/>
      <c r="AA301" s="12"/>
      <c r="AB301" s="12"/>
      <c r="AC301" s="12"/>
      <c r="AD301" s="12"/>
      <c r="AE301" s="12"/>
      <c r="AF301" s="75"/>
      <c r="AG301" s="75"/>
      <c r="AH301" s="75"/>
      <c r="AI301" s="75"/>
      <c r="AJ301" s="75"/>
      <c r="AK301" s="75"/>
      <c r="AL301" s="75"/>
      <c r="AM301" s="75"/>
      <c r="AN301" s="75"/>
      <c r="AO301" s="97"/>
      <c r="AP301" s="11" t="s">
        <v>1075</v>
      </c>
      <c r="AQ301" s="12"/>
      <c r="AR301" s="12"/>
      <c r="AS301" s="12"/>
      <c r="AT301" s="12"/>
      <c r="AU301" s="12"/>
      <c r="AV301" s="12"/>
      <c r="AW301" s="75"/>
      <c r="AX301" s="75"/>
      <c r="AY301" s="75"/>
      <c r="AZ301" s="75"/>
      <c r="BA301" s="75"/>
      <c r="BB301" s="75"/>
      <c r="BC301" s="97"/>
      <c r="BD301" s="121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75"/>
      <c r="BV301" s="75"/>
      <c r="BW301" s="75"/>
      <c r="BX301" s="75"/>
      <c r="BY301" s="75"/>
      <c r="BZ301" s="97"/>
    </row>
    <row r="302" spans="2:78" ht="15" customHeight="1">
      <c r="B302" s="175">
        <v>4</v>
      </c>
      <c r="C302" s="175"/>
      <c r="D302" s="11" t="s">
        <v>1076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75"/>
      <c r="O302" s="75"/>
      <c r="P302" s="75"/>
      <c r="Q302" s="75"/>
      <c r="R302" s="75"/>
      <c r="S302" s="75"/>
      <c r="T302" s="97"/>
      <c r="U302" s="11" t="s">
        <v>972</v>
      </c>
      <c r="V302" s="12"/>
      <c r="W302" s="12"/>
      <c r="X302" s="12"/>
      <c r="Y302" s="119" t="s">
        <v>638</v>
      </c>
      <c r="Z302" s="12"/>
      <c r="AA302" s="12"/>
      <c r="AB302" s="12"/>
      <c r="AC302" s="12"/>
      <c r="AD302" s="12"/>
      <c r="AE302" s="12"/>
      <c r="AF302" s="75"/>
      <c r="AG302" s="75"/>
      <c r="AH302" s="75"/>
      <c r="AI302" s="75"/>
      <c r="AJ302" s="75"/>
      <c r="AK302" s="75"/>
      <c r="AL302" s="75"/>
      <c r="AM302" s="75"/>
      <c r="AN302" s="75"/>
      <c r="AO302" s="97"/>
      <c r="AP302" s="11" t="s">
        <v>1076</v>
      </c>
      <c r="AQ302" s="12"/>
      <c r="AR302" s="12"/>
      <c r="AS302" s="12"/>
      <c r="AT302" s="12"/>
      <c r="AU302" s="12"/>
      <c r="AV302" s="12"/>
      <c r="AW302" s="75"/>
      <c r="AX302" s="75"/>
      <c r="AY302" s="75"/>
      <c r="AZ302" s="75"/>
      <c r="BA302" s="75"/>
      <c r="BB302" s="75"/>
      <c r="BC302" s="97"/>
      <c r="BD302" s="11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75"/>
      <c r="BV302" s="75"/>
      <c r="BW302" s="75"/>
      <c r="BX302" s="75"/>
      <c r="BY302" s="75"/>
      <c r="BZ302" s="97"/>
    </row>
    <row r="303" spans="2:78" ht="15" customHeight="1">
      <c r="B303" s="175">
        <v>5</v>
      </c>
      <c r="C303" s="175"/>
      <c r="D303" s="11" t="s">
        <v>1077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75"/>
      <c r="O303" s="75"/>
      <c r="P303" s="75"/>
      <c r="Q303" s="75"/>
      <c r="R303" s="75"/>
      <c r="S303" s="75"/>
      <c r="T303" s="97"/>
      <c r="U303" s="11" t="s">
        <v>973</v>
      </c>
      <c r="V303" s="12"/>
      <c r="W303" s="12"/>
      <c r="X303" s="12"/>
      <c r="Y303" s="119" t="s">
        <v>638</v>
      </c>
      <c r="Z303" s="12"/>
      <c r="AA303" s="12"/>
      <c r="AB303" s="12"/>
      <c r="AC303" s="12"/>
      <c r="AD303" s="12"/>
      <c r="AE303" s="12"/>
      <c r="AF303" s="75"/>
      <c r="AG303" s="75"/>
      <c r="AH303" s="75"/>
      <c r="AI303" s="75"/>
      <c r="AJ303" s="75"/>
      <c r="AK303" s="75"/>
      <c r="AL303" s="75"/>
      <c r="AM303" s="75"/>
      <c r="AN303" s="75"/>
      <c r="AO303" s="97"/>
      <c r="AP303" s="11" t="s">
        <v>1077</v>
      </c>
      <c r="AQ303" s="12"/>
      <c r="AR303" s="12"/>
      <c r="AS303" s="12"/>
      <c r="AT303" s="12"/>
      <c r="AU303" s="12"/>
      <c r="AV303" s="12"/>
      <c r="AW303" s="75"/>
      <c r="AX303" s="75"/>
      <c r="AY303" s="75"/>
      <c r="AZ303" s="75"/>
      <c r="BA303" s="75"/>
      <c r="BB303" s="75"/>
      <c r="BC303" s="97"/>
      <c r="BD303" s="11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75"/>
      <c r="BV303" s="75"/>
      <c r="BW303" s="75"/>
      <c r="BX303" s="75"/>
      <c r="BY303" s="75"/>
      <c r="BZ303" s="97"/>
    </row>
    <row r="304" spans="2:78" ht="15" customHeight="1">
      <c r="B304" s="175">
        <v>6</v>
      </c>
      <c r="C304" s="175"/>
      <c r="D304" s="11" t="s">
        <v>1057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75"/>
      <c r="O304" s="75"/>
      <c r="P304" s="75"/>
      <c r="Q304" s="75"/>
      <c r="R304" s="75"/>
      <c r="S304" s="75"/>
      <c r="T304" s="97"/>
      <c r="U304" s="11" t="s">
        <v>974</v>
      </c>
      <c r="V304" s="12"/>
      <c r="W304" s="12"/>
      <c r="X304" s="12"/>
      <c r="Y304" s="119" t="s">
        <v>1099</v>
      </c>
      <c r="Z304" s="12"/>
      <c r="AA304" s="12"/>
      <c r="AB304" s="12"/>
      <c r="AC304" s="12"/>
      <c r="AD304" s="12"/>
      <c r="AE304" s="12"/>
      <c r="AF304" s="75"/>
      <c r="AG304" s="75"/>
      <c r="AH304" s="75"/>
      <c r="AI304" s="75"/>
      <c r="AJ304" s="75"/>
      <c r="AK304" s="75"/>
      <c r="AL304" s="75"/>
      <c r="AM304" s="75"/>
      <c r="AN304" s="75"/>
      <c r="AO304" s="97"/>
      <c r="AP304" s="11" t="s">
        <v>1057</v>
      </c>
      <c r="AQ304" s="12"/>
      <c r="AR304" s="12"/>
      <c r="AS304" s="12"/>
      <c r="AT304" s="12"/>
      <c r="AU304" s="12"/>
      <c r="AV304" s="12"/>
      <c r="AW304" s="75"/>
      <c r="AX304" s="75"/>
      <c r="AY304" s="75"/>
      <c r="AZ304" s="75"/>
      <c r="BA304" s="75"/>
      <c r="BB304" s="75"/>
      <c r="BC304" s="97"/>
      <c r="BD304" s="11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75"/>
      <c r="BV304" s="75"/>
      <c r="BW304" s="75"/>
      <c r="BX304" s="75"/>
      <c r="BY304" s="75"/>
      <c r="BZ304" s="97"/>
    </row>
    <row r="307" spans="2:78" ht="15" customHeight="1">
      <c r="B307" s="187" t="s">
        <v>66</v>
      </c>
      <c r="C307" s="188"/>
      <c r="D307" s="188"/>
      <c r="E307" s="188"/>
      <c r="F307" s="188"/>
      <c r="G307" s="188"/>
      <c r="H307" s="188"/>
      <c r="I307" s="188"/>
      <c r="J307" s="188"/>
      <c r="K307" s="188"/>
      <c r="L307" s="189"/>
      <c r="M307" s="213" t="s">
        <v>1083</v>
      </c>
      <c r="N307" s="214"/>
      <c r="O307" s="214"/>
      <c r="P307" s="214"/>
      <c r="Q307" s="214"/>
      <c r="R307" s="214"/>
      <c r="S307" s="214"/>
      <c r="T307" s="214"/>
      <c r="U307" s="214"/>
      <c r="V307" s="214"/>
      <c r="W307" s="214"/>
      <c r="X307" s="214"/>
      <c r="Y307" s="214"/>
      <c r="Z307" s="214"/>
      <c r="AA307" s="214"/>
      <c r="AB307" s="214"/>
      <c r="AC307" s="214"/>
      <c r="AD307" s="214"/>
      <c r="AE307" s="214"/>
      <c r="AF307" s="214"/>
      <c r="AG307" s="215"/>
    </row>
    <row r="308" spans="2:78" ht="15" customHeight="1">
      <c r="B308" s="194" t="s">
        <v>67</v>
      </c>
      <c r="C308" s="195"/>
      <c r="D308" s="195"/>
      <c r="E308" s="195"/>
      <c r="F308" s="195"/>
      <c r="G308" s="195"/>
      <c r="H308" s="195"/>
      <c r="I308" s="195"/>
      <c r="J308" s="195"/>
      <c r="K308" s="195"/>
      <c r="L308" s="196"/>
      <c r="M308" s="218" t="s">
        <v>1101</v>
      </c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7"/>
    </row>
    <row r="309" spans="2:78" ht="15" customHeight="1">
      <c r="B309" s="187" t="s">
        <v>84</v>
      </c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9"/>
      <c r="Y309" s="180" t="s">
        <v>85</v>
      </c>
      <c r="Z309" s="181"/>
      <c r="AA309" s="181"/>
      <c r="AB309" s="181"/>
      <c r="AC309" s="181"/>
      <c r="AD309" s="181"/>
      <c r="AE309" s="181"/>
      <c r="AF309" s="181"/>
      <c r="AG309" s="181"/>
      <c r="AH309" s="181"/>
      <c r="AI309" s="181"/>
      <c r="AJ309" s="181"/>
      <c r="AK309" s="181"/>
      <c r="AL309" s="181"/>
      <c r="AM309" s="181"/>
      <c r="AN309" s="181"/>
      <c r="AO309" s="181"/>
      <c r="AP309" s="181"/>
      <c r="AQ309" s="181"/>
      <c r="AR309" s="181"/>
      <c r="AS309" s="181"/>
      <c r="AT309" s="181"/>
      <c r="AU309" s="181"/>
      <c r="AV309" s="181"/>
      <c r="AW309" s="181"/>
      <c r="AX309" s="181"/>
      <c r="AY309" s="181"/>
      <c r="AZ309" s="181"/>
      <c r="BA309" s="181"/>
      <c r="BB309" s="181"/>
      <c r="BC309" s="181"/>
      <c r="BD309" s="181"/>
      <c r="BE309" s="181"/>
      <c r="BF309" s="181"/>
      <c r="BG309" s="181"/>
      <c r="BH309" s="181"/>
      <c r="BI309" s="181"/>
      <c r="BJ309" s="181"/>
      <c r="BK309" s="181"/>
      <c r="BL309" s="181"/>
      <c r="BM309" s="181"/>
      <c r="BN309" s="181"/>
      <c r="BO309" s="181"/>
      <c r="BP309" s="181"/>
      <c r="BQ309" s="181"/>
      <c r="BR309" s="181"/>
      <c r="BS309" s="181"/>
      <c r="BT309" s="181"/>
      <c r="BU309" s="181"/>
      <c r="BV309" s="181"/>
      <c r="BW309" s="181"/>
      <c r="BX309" s="181"/>
      <c r="BY309" s="181"/>
      <c r="BZ309" s="182"/>
    </row>
    <row r="310" spans="2:78" ht="15" customHeight="1">
      <c r="B310" s="190" t="s">
        <v>0</v>
      </c>
      <c r="C310" s="190"/>
      <c r="D310" s="191" t="s">
        <v>39</v>
      </c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3"/>
      <c r="U310" s="41" t="s">
        <v>68</v>
      </c>
      <c r="V310" s="42"/>
      <c r="W310" s="42"/>
      <c r="X310" s="42"/>
      <c r="Y310" s="180" t="s">
        <v>64</v>
      </c>
      <c r="Z310" s="181"/>
      <c r="AA310" s="181"/>
      <c r="AB310" s="181"/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2"/>
      <c r="AP310" s="183" t="s">
        <v>65</v>
      </c>
      <c r="AQ310" s="184"/>
      <c r="AR310" s="184"/>
      <c r="AS310" s="184"/>
      <c r="AT310" s="184"/>
      <c r="AU310" s="184"/>
      <c r="AV310" s="184"/>
      <c r="AW310" s="184"/>
      <c r="AX310" s="184"/>
      <c r="AY310" s="184"/>
      <c r="AZ310" s="184"/>
      <c r="BA310" s="184"/>
      <c r="BB310" s="184"/>
      <c r="BC310" s="185"/>
      <c r="BD310" s="180" t="s">
        <v>86</v>
      </c>
      <c r="BE310" s="181"/>
      <c r="BF310" s="181"/>
      <c r="BG310" s="181"/>
      <c r="BH310" s="181"/>
      <c r="BI310" s="181"/>
      <c r="BJ310" s="181"/>
      <c r="BK310" s="181"/>
      <c r="BL310" s="181"/>
      <c r="BM310" s="181"/>
      <c r="BN310" s="181"/>
      <c r="BO310" s="181"/>
      <c r="BP310" s="181"/>
      <c r="BQ310" s="181"/>
      <c r="BR310" s="181"/>
      <c r="BS310" s="181"/>
      <c r="BT310" s="181"/>
      <c r="BU310" s="181"/>
      <c r="BV310" s="181"/>
      <c r="BW310" s="181"/>
      <c r="BX310" s="181"/>
      <c r="BY310" s="181"/>
      <c r="BZ310" s="182"/>
    </row>
    <row r="311" spans="2:78" ht="15" customHeight="1">
      <c r="B311" s="175">
        <v>1</v>
      </c>
      <c r="C311" s="175"/>
      <c r="D311" s="11" t="s">
        <v>1050</v>
      </c>
      <c r="E311" s="12"/>
      <c r="F311" s="12"/>
      <c r="G311" s="12"/>
      <c r="H311" s="12"/>
      <c r="I311" s="12"/>
      <c r="J311" s="12"/>
      <c r="K311" s="12"/>
      <c r="L311" s="12"/>
      <c r="M311" s="12"/>
      <c r="N311" s="75"/>
      <c r="O311" s="75"/>
      <c r="P311" s="75"/>
      <c r="Q311" s="75"/>
      <c r="R311" s="75"/>
      <c r="S311" s="75"/>
      <c r="T311" s="97"/>
      <c r="U311" s="11" t="s">
        <v>1013</v>
      </c>
      <c r="V311" s="12"/>
      <c r="W311" s="12"/>
      <c r="X311" s="12"/>
      <c r="Y311" s="11"/>
      <c r="Z311" s="12"/>
      <c r="AA311" s="12"/>
      <c r="AB311" s="12"/>
      <c r="AC311" s="12"/>
      <c r="AD311" s="12"/>
      <c r="AE311" s="12"/>
      <c r="AF311" s="75"/>
      <c r="AG311" s="75"/>
      <c r="AH311" s="75"/>
      <c r="AI311" s="75"/>
      <c r="AJ311" s="75"/>
      <c r="AK311" s="75"/>
      <c r="AL311" s="75"/>
      <c r="AM311" s="75"/>
      <c r="AN311" s="75"/>
      <c r="AO311" s="97"/>
      <c r="AP311" s="11"/>
      <c r="AQ311" s="12"/>
      <c r="AR311" s="12"/>
      <c r="AS311" s="12"/>
      <c r="AT311" s="12"/>
      <c r="AU311" s="12"/>
      <c r="AV311" s="12"/>
      <c r="AW311" s="75"/>
      <c r="AX311" s="75"/>
      <c r="AY311" s="75"/>
      <c r="AZ311" s="75"/>
      <c r="BA311" s="75"/>
      <c r="BB311" s="75"/>
      <c r="BC311" s="97"/>
      <c r="BD311" s="11" t="s">
        <v>1096</v>
      </c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75"/>
      <c r="BV311" s="75"/>
      <c r="BW311" s="75"/>
      <c r="BX311" s="75"/>
      <c r="BY311" s="75"/>
      <c r="BZ311" s="97"/>
    </row>
    <row r="312" spans="2:78" ht="15" customHeight="1">
      <c r="B312" s="175">
        <v>2</v>
      </c>
      <c r="C312" s="175"/>
      <c r="D312" s="11" t="s">
        <v>674</v>
      </c>
      <c r="E312" s="12"/>
      <c r="F312" s="12"/>
      <c r="G312" s="12"/>
      <c r="H312" s="12"/>
      <c r="I312" s="12"/>
      <c r="J312" s="12"/>
      <c r="K312" s="12"/>
      <c r="L312" s="12"/>
      <c r="M312" s="12"/>
      <c r="N312" s="75"/>
      <c r="O312" s="75"/>
      <c r="P312" s="75"/>
      <c r="Q312" s="75"/>
      <c r="R312" s="75"/>
      <c r="S312" s="75"/>
      <c r="T312" s="97"/>
      <c r="U312" s="11" t="s">
        <v>970</v>
      </c>
      <c r="V312" s="12"/>
      <c r="W312" s="12"/>
      <c r="X312" s="12"/>
      <c r="Y312" s="11" t="s">
        <v>1098</v>
      </c>
      <c r="Z312" s="12"/>
      <c r="AA312" s="12"/>
      <c r="AB312" s="12"/>
      <c r="AC312" s="12"/>
      <c r="AD312" s="12"/>
      <c r="AE312" s="12"/>
      <c r="AF312" s="75"/>
      <c r="AG312" s="75"/>
      <c r="AH312" s="75"/>
      <c r="AI312" s="75"/>
      <c r="AJ312" s="75"/>
      <c r="AK312" s="75"/>
      <c r="AL312" s="75"/>
      <c r="AM312" s="75"/>
      <c r="AN312" s="75"/>
      <c r="AO312" s="97"/>
      <c r="AP312" s="11" t="s">
        <v>1059</v>
      </c>
      <c r="AQ312" s="12"/>
      <c r="AR312" s="12"/>
      <c r="AS312" s="12"/>
      <c r="AT312" s="12"/>
      <c r="AU312" s="12"/>
      <c r="AV312" s="12"/>
      <c r="AW312" s="75"/>
      <c r="AX312" s="75"/>
      <c r="AY312" s="75"/>
      <c r="AZ312" s="75"/>
      <c r="BA312" s="75"/>
      <c r="BB312" s="75"/>
      <c r="BC312" s="97"/>
      <c r="BD312" s="11" t="s">
        <v>1060</v>
      </c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75"/>
      <c r="BV312" s="75"/>
      <c r="BW312" s="75"/>
      <c r="BX312" s="75"/>
      <c r="BY312" s="75"/>
      <c r="BZ312" s="97"/>
    </row>
    <row r="313" spans="2:78" ht="15" customHeight="1">
      <c r="B313" s="175">
        <v>3</v>
      </c>
      <c r="C313" s="175"/>
      <c r="D313" s="11" t="s">
        <v>1051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75"/>
      <c r="O313" s="75"/>
      <c r="P313" s="75"/>
      <c r="Q313" s="75"/>
      <c r="R313" s="75"/>
      <c r="S313" s="75"/>
      <c r="T313" s="97"/>
      <c r="U313" s="11" t="s">
        <v>971</v>
      </c>
      <c r="V313" s="12"/>
      <c r="W313" s="12"/>
      <c r="X313" s="12"/>
      <c r="Y313" s="119" t="s">
        <v>1100</v>
      </c>
      <c r="Z313" s="12"/>
      <c r="AA313" s="12"/>
      <c r="AB313" s="12"/>
      <c r="AC313" s="12"/>
      <c r="AD313" s="12"/>
      <c r="AE313" s="12"/>
      <c r="AF313" s="75"/>
      <c r="AG313" s="75"/>
      <c r="AH313" s="75"/>
      <c r="AI313" s="75"/>
      <c r="AJ313" s="75"/>
      <c r="AK313" s="75"/>
      <c r="AL313" s="75"/>
      <c r="AM313" s="75"/>
      <c r="AN313" s="75"/>
      <c r="AO313" s="97"/>
      <c r="AP313" s="11" t="s">
        <v>1057</v>
      </c>
      <c r="AQ313" s="12"/>
      <c r="AR313" s="12"/>
      <c r="AS313" s="12"/>
      <c r="AT313" s="12"/>
      <c r="AU313" s="12"/>
      <c r="AV313" s="12"/>
      <c r="AW313" s="75"/>
      <c r="AX313" s="75"/>
      <c r="AY313" s="75"/>
      <c r="AZ313" s="75"/>
      <c r="BA313" s="75"/>
      <c r="BB313" s="75"/>
      <c r="BC313" s="97"/>
      <c r="BD313" s="121" t="s">
        <v>1057</v>
      </c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75"/>
      <c r="BV313" s="75"/>
      <c r="BW313" s="75"/>
      <c r="BX313" s="75"/>
      <c r="BY313" s="75"/>
      <c r="BZ313" s="97"/>
    </row>
    <row r="314" spans="2:78" ht="15" customHeight="1">
      <c r="B314" s="175">
        <v>4</v>
      </c>
      <c r="C314" s="175"/>
      <c r="D314" s="11" t="s">
        <v>1052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75"/>
      <c r="O314" s="75"/>
      <c r="P314" s="75"/>
      <c r="Q314" s="75"/>
      <c r="R314" s="75"/>
      <c r="S314" s="75"/>
      <c r="T314" s="97"/>
      <c r="U314" s="11" t="s">
        <v>972</v>
      </c>
      <c r="V314" s="12"/>
      <c r="W314" s="12"/>
      <c r="X314" s="12"/>
      <c r="Y314" s="11"/>
      <c r="Z314" s="12"/>
      <c r="AA314" s="12"/>
      <c r="AB314" s="12"/>
      <c r="AC314" s="12"/>
      <c r="AD314" s="12"/>
      <c r="AE314" s="12"/>
      <c r="AF314" s="75"/>
      <c r="AG314" s="75"/>
      <c r="AH314" s="75"/>
      <c r="AI314" s="75"/>
      <c r="AJ314" s="75"/>
      <c r="AK314" s="75"/>
      <c r="AL314" s="75"/>
      <c r="AM314" s="75"/>
      <c r="AN314" s="75"/>
      <c r="AO314" s="97"/>
      <c r="AP314" s="11"/>
      <c r="AQ314" s="12"/>
      <c r="AR314" s="12"/>
      <c r="AS314" s="12"/>
      <c r="AT314" s="12"/>
      <c r="AU314" s="12"/>
      <c r="AV314" s="12"/>
      <c r="AW314" s="75"/>
      <c r="AX314" s="75"/>
      <c r="AY314" s="75"/>
      <c r="AZ314" s="75"/>
      <c r="BA314" s="75"/>
      <c r="BB314" s="75"/>
      <c r="BC314" s="97"/>
      <c r="BD314" s="121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75"/>
      <c r="BV314" s="75"/>
      <c r="BW314" s="75"/>
      <c r="BX314" s="75"/>
      <c r="BY314" s="75"/>
      <c r="BZ314" s="97"/>
    </row>
    <row r="315" spans="2:78" ht="15" customHeight="1">
      <c r="B315" s="175">
        <v>5</v>
      </c>
      <c r="C315" s="175"/>
      <c r="D315" s="11" t="s">
        <v>1053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75"/>
      <c r="O315" s="75"/>
      <c r="P315" s="75"/>
      <c r="Q315" s="75"/>
      <c r="R315" s="75"/>
      <c r="S315" s="75"/>
      <c r="T315" s="97"/>
      <c r="U315" s="11" t="s">
        <v>973</v>
      </c>
      <c r="V315" s="12"/>
      <c r="W315" s="12"/>
      <c r="X315" s="12"/>
      <c r="Y315" s="11"/>
      <c r="Z315" s="12"/>
      <c r="AA315" s="12"/>
      <c r="AB315" s="12"/>
      <c r="AC315" s="12"/>
      <c r="AD315" s="12"/>
      <c r="AE315" s="12"/>
      <c r="AF315" s="75"/>
      <c r="AG315" s="75"/>
      <c r="AH315" s="75"/>
      <c r="AI315" s="75"/>
      <c r="AJ315" s="75"/>
      <c r="AK315" s="75"/>
      <c r="AL315" s="75"/>
      <c r="AM315" s="75"/>
      <c r="AN315" s="75"/>
      <c r="AO315" s="97"/>
      <c r="AP315" s="11"/>
      <c r="AQ315" s="12"/>
      <c r="AR315" s="12"/>
      <c r="AS315" s="12"/>
      <c r="AT315" s="12"/>
      <c r="AU315" s="12"/>
      <c r="AV315" s="12"/>
      <c r="AW315" s="75"/>
      <c r="AX315" s="75"/>
      <c r="AY315" s="75"/>
      <c r="AZ315" s="75"/>
      <c r="BA315" s="75"/>
      <c r="BB315" s="75"/>
      <c r="BC315" s="97"/>
      <c r="BD315" s="11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75"/>
      <c r="BV315" s="75"/>
      <c r="BW315" s="75"/>
      <c r="BX315" s="75"/>
      <c r="BY315" s="75"/>
      <c r="BZ315" s="97"/>
    </row>
    <row r="316" spans="2:78" ht="15" customHeight="1">
      <c r="B316" s="175">
        <v>6</v>
      </c>
      <c r="C316" s="175"/>
      <c r="D316" s="11" t="s">
        <v>1054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75"/>
      <c r="O316" s="75"/>
      <c r="P316" s="75"/>
      <c r="Q316" s="75"/>
      <c r="R316" s="75"/>
      <c r="S316" s="75"/>
      <c r="T316" s="97"/>
      <c r="U316" s="11" t="s">
        <v>974</v>
      </c>
      <c r="V316" s="12"/>
      <c r="W316" s="12"/>
      <c r="X316" s="12"/>
      <c r="Y316" s="11"/>
      <c r="Z316" s="12"/>
      <c r="AA316" s="12"/>
      <c r="AB316" s="12"/>
      <c r="AC316" s="12"/>
      <c r="AD316" s="12"/>
      <c r="AE316" s="12"/>
      <c r="AF316" s="75"/>
      <c r="AG316" s="75"/>
      <c r="AH316" s="75"/>
      <c r="AI316" s="75"/>
      <c r="AJ316" s="75"/>
      <c r="AK316" s="75"/>
      <c r="AL316" s="75"/>
      <c r="AM316" s="75"/>
      <c r="AN316" s="75"/>
      <c r="AO316" s="97"/>
      <c r="AP316" s="11"/>
      <c r="AQ316" s="12"/>
      <c r="AR316" s="12"/>
      <c r="AS316" s="12"/>
      <c r="AT316" s="12"/>
      <c r="AU316" s="12"/>
      <c r="AV316" s="12"/>
      <c r="AW316" s="75"/>
      <c r="AX316" s="75"/>
      <c r="AY316" s="75"/>
      <c r="AZ316" s="75"/>
      <c r="BA316" s="75"/>
      <c r="BB316" s="75"/>
      <c r="BC316" s="97"/>
      <c r="BD316" s="11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75"/>
      <c r="BV316" s="75"/>
      <c r="BW316" s="75"/>
      <c r="BX316" s="75"/>
      <c r="BY316" s="75"/>
      <c r="BZ316" s="97"/>
    </row>
    <row r="319" spans="2:78" ht="15" customHeight="1">
      <c r="B319" s="187" t="s">
        <v>66</v>
      </c>
      <c r="C319" s="188"/>
      <c r="D319" s="188"/>
      <c r="E319" s="188"/>
      <c r="F319" s="188"/>
      <c r="G319" s="188"/>
      <c r="H319" s="188"/>
      <c r="I319" s="188"/>
      <c r="J319" s="188"/>
      <c r="K319" s="188"/>
      <c r="L319" s="189"/>
      <c r="M319" s="213" t="s">
        <v>1083</v>
      </c>
      <c r="N319" s="214"/>
      <c r="O319" s="214"/>
      <c r="P319" s="214"/>
      <c r="Q319" s="214"/>
      <c r="R319" s="214"/>
      <c r="S319" s="214"/>
      <c r="T319" s="214"/>
      <c r="U319" s="214"/>
      <c r="V319" s="214"/>
      <c r="W319" s="214"/>
      <c r="X319" s="214"/>
      <c r="Y319" s="214"/>
      <c r="Z319" s="214"/>
      <c r="AA319" s="214"/>
      <c r="AB319" s="214"/>
      <c r="AC319" s="214"/>
      <c r="AD319" s="214"/>
      <c r="AE319" s="214"/>
      <c r="AF319" s="214"/>
      <c r="AG319" s="215"/>
    </row>
    <row r="320" spans="2:78" ht="15" customHeight="1">
      <c r="B320" s="187" t="s">
        <v>67</v>
      </c>
      <c r="C320" s="188"/>
      <c r="D320" s="188"/>
      <c r="E320" s="188"/>
      <c r="F320" s="188"/>
      <c r="G320" s="188"/>
      <c r="H320" s="188"/>
      <c r="I320" s="188"/>
      <c r="J320" s="188"/>
      <c r="K320" s="188"/>
      <c r="L320" s="189"/>
      <c r="M320" s="213" t="s">
        <v>1103</v>
      </c>
      <c r="N320" s="214"/>
      <c r="O320" s="214"/>
      <c r="P320" s="214"/>
      <c r="Q320" s="214"/>
      <c r="R320" s="214"/>
      <c r="S320" s="214"/>
      <c r="T320" s="214"/>
      <c r="U320" s="214"/>
      <c r="V320" s="214"/>
      <c r="W320" s="214"/>
      <c r="X320" s="214"/>
      <c r="Y320" s="216"/>
      <c r="Z320" s="216"/>
      <c r="AA320" s="216"/>
      <c r="AB320" s="216"/>
      <c r="AC320" s="216"/>
      <c r="AD320" s="216"/>
      <c r="AE320" s="216"/>
      <c r="AF320" s="216"/>
      <c r="AG320" s="217"/>
    </row>
    <row r="321" spans="2:78" ht="15" customHeight="1">
      <c r="B321" s="187" t="s">
        <v>84</v>
      </c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9"/>
      <c r="Y321" s="180" t="s">
        <v>85</v>
      </c>
      <c r="Z321" s="181"/>
      <c r="AA321" s="181"/>
      <c r="AB321" s="181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/>
      <c r="AS321" s="181"/>
      <c r="AT321" s="181"/>
      <c r="AU321" s="181"/>
      <c r="AV321" s="181"/>
      <c r="AW321" s="181"/>
      <c r="AX321" s="181"/>
      <c r="AY321" s="181"/>
      <c r="AZ321" s="181"/>
      <c r="BA321" s="181"/>
      <c r="BB321" s="181"/>
      <c r="BC321" s="181"/>
      <c r="BD321" s="181"/>
      <c r="BE321" s="181"/>
      <c r="BF321" s="181"/>
      <c r="BG321" s="181"/>
      <c r="BH321" s="181"/>
      <c r="BI321" s="181"/>
      <c r="BJ321" s="181"/>
      <c r="BK321" s="181"/>
      <c r="BL321" s="181"/>
      <c r="BM321" s="181"/>
      <c r="BN321" s="181"/>
      <c r="BO321" s="181"/>
      <c r="BP321" s="181"/>
      <c r="BQ321" s="181"/>
      <c r="BR321" s="181"/>
      <c r="BS321" s="181"/>
      <c r="BT321" s="181"/>
      <c r="BU321" s="181"/>
      <c r="BV321" s="181"/>
      <c r="BW321" s="181"/>
      <c r="BX321" s="181"/>
      <c r="BY321" s="181"/>
      <c r="BZ321" s="182"/>
    </row>
    <row r="322" spans="2:78" ht="15" customHeight="1">
      <c r="B322" s="190" t="s">
        <v>0</v>
      </c>
      <c r="C322" s="190"/>
      <c r="D322" s="191" t="s">
        <v>39</v>
      </c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3"/>
      <c r="U322" s="41" t="s">
        <v>68</v>
      </c>
      <c r="V322" s="42"/>
      <c r="W322" s="42"/>
      <c r="X322" s="42"/>
      <c r="Y322" s="180" t="s">
        <v>64</v>
      </c>
      <c r="Z322" s="181"/>
      <c r="AA322" s="181"/>
      <c r="AB322" s="181"/>
      <c r="AC322" s="181"/>
      <c r="AD322" s="181"/>
      <c r="AE322" s="181"/>
      <c r="AF322" s="181"/>
      <c r="AG322" s="181"/>
      <c r="AH322" s="181"/>
      <c r="AI322" s="181"/>
      <c r="AJ322" s="181"/>
      <c r="AK322" s="181"/>
      <c r="AL322" s="181"/>
      <c r="AM322" s="181"/>
      <c r="AN322" s="181"/>
      <c r="AO322" s="182"/>
      <c r="AP322" s="183" t="s">
        <v>65</v>
      </c>
      <c r="AQ322" s="184"/>
      <c r="AR322" s="184"/>
      <c r="AS322" s="184"/>
      <c r="AT322" s="184"/>
      <c r="AU322" s="184"/>
      <c r="AV322" s="184"/>
      <c r="AW322" s="184"/>
      <c r="AX322" s="184"/>
      <c r="AY322" s="184"/>
      <c r="AZ322" s="184"/>
      <c r="BA322" s="184"/>
      <c r="BB322" s="184"/>
      <c r="BC322" s="185"/>
      <c r="BD322" s="180" t="s">
        <v>86</v>
      </c>
      <c r="BE322" s="181"/>
      <c r="BF322" s="181"/>
      <c r="BG322" s="181"/>
      <c r="BH322" s="181"/>
      <c r="BI322" s="181"/>
      <c r="BJ322" s="181"/>
      <c r="BK322" s="181"/>
      <c r="BL322" s="181"/>
      <c r="BM322" s="181"/>
      <c r="BN322" s="181"/>
      <c r="BO322" s="181"/>
      <c r="BP322" s="181"/>
      <c r="BQ322" s="181"/>
      <c r="BR322" s="181"/>
      <c r="BS322" s="181"/>
      <c r="BT322" s="181"/>
      <c r="BU322" s="181"/>
      <c r="BV322" s="181"/>
      <c r="BW322" s="181"/>
      <c r="BX322" s="181"/>
      <c r="BY322" s="181"/>
      <c r="BZ322" s="182"/>
    </row>
    <row r="323" spans="2:78" ht="15" customHeight="1">
      <c r="B323" s="207">
        <v>1</v>
      </c>
      <c r="C323" s="208"/>
      <c r="D323" s="32" t="s">
        <v>674</v>
      </c>
      <c r="E323" s="20"/>
      <c r="F323" s="20"/>
      <c r="G323" s="20"/>
      <c r="H323" s="20"/>
      <c r="I323" s="20"/>
      <c r="J323" s="20"/>
      <c r="K323" s="20"/>
      <c r="L323" s="20"/>
      <c r="M323" s="20"/>
      <c r="N323" s="101"/>
      <c r="O323" s="101"/>
      <c r="P323" s="101"/>
      <c r="Q323" s="101"/>
      <c r="R323" s="101"/>
      <c r="S323" s="101"/>
      <c r="T323" s="102"/>
      <c r="U323" s="32" t="s">
        <v>1013</v>
      </c>
      <c r="V323" s="20"/>
      <c r="W323" s="20"/>
      <c r="X323" s="21"/>
      <c r="Y323" s="139" t="s">
        <v>658</v>
      </c>
      <c r="Z323" s="20"/>
      <c r="AA323" s="20"/>
      <c r="AB323" s="20"/>
      <c r="AC323" s="20"/>
      <c r="AD323" s="20"/>
      <c r="AE323" s="20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2"/>
      <c r="AP323" s="32" t="s">
        <v>1107</v>
      </c>
      <c r="AQ323" s="20"/>
      <c r="AR323" s="20"/>
      <c r="AS323" s="20"/>
      <c r="AT323" s="20"/>
      <c r="AU323" s="20"/>
      <c r="AV323" s="20"/>
      <c r="AW323" s="101"/>
      <c r="AX323" s="101"/>
      <c r="AY323" s="101"/>
      <c r="AZ323" s="101"/>
      <c r="BA323" s="101"/>
      <c r="BB323" s="101"/>
      <c r="BC323" s="102"/>
      <c r="BD323" s="32" t="s">
        <v>1104</v>
      </c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101"/>
      <c r="BV323" s="101"/>
      <c r="BW323" s="101"/>
      <c r="BX323" s="101"/>
      <c r="BY323" s="101"/>
      <c r="BZ323" s="102"/>
    </row>
    <row r="324" spans="2:78" ht="15" customHeight="1">
      <c r="B324" s="211"/>
      <c r="C324" s="212"/>
      <c r="D324" s="36"/>
      <c r="E324" s="8"/>
      <c r="F324" s="8"/>
      <c r="G324" s="8"/>
      <c r="H324" s="8"/>
      <c r="I324" s="8"/>
      <c r="J324" s="8"/>
      <c r="K324" s="8"/>
      <c r="L324" s="8"/>
      <c r="M324" s="8"/>
      <c r="T324" s="138"/>
      <c r="U324" s="36"/>
      <c r="V324" s="8"/>
      <c r="W324" s="8"/>
      <c r="X324" s="23"/>
      <c r="Y324" s="140"/>
      <c r="Z324" s="8"/>
      <c r="AA324" s="8"/>
      <c r="AB324" s="8"/>
      <c r="AC324" s="8"/>
      <c r="AD324" s="8"/>
      <c r="AE324" s="8"/>
      <c r="AO324" s="138"/>
      <c r="AP324" s="36" t="s">
        <v>1108</v>
      </c>
      <c r="AQ324" s="8"/>
      <c r="AR324" s="8"/>
      <c r="AS324" s="8"/>
      <c r="AT324" s="8"/>
      <c r="AU324" s="8"/>
      <c r="AV324" s="8"/>
      <c r="BC324" s="138"/>
      <c r="BD324" s="36" t="s">
        <v>1105</v>
      </c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Z324" s="138"/>
    </row>
    <row r="325" spans="2:78" ht="15" customHeight="1">
      <c r="B325" s="211"/>
      <c r="C325" s="212"/>
      <c r="D325" s="36"/>
      <c r="E325" s="8"/>
      <c r="F325" s="8"/>
      <c r="G325" s="8"/>
      <c r="H325" s="8"/>
      <c r="I325" s="8"/>
      <c r="J325" s="8"/>
      <c r="K325" s="8"/>
      <c r="L325" s="8"/>
      <c r="M325" s="8"/>
      <c r="T325" s="138"/>
      <c r="U325" s="36"/>
      <c r="V325" s="8"/>
      <c r="W325" s="8"/>
      <c r="X325" s="23"/>
      <c r="Y325" s="140"/>
      <c r="Z325" s="8"/>
      <c r="AA325" s="8"/>
      <c r="AB325" s="8"/>
      <c r="AC325" s="8"/>
      <c r="AD325" s="8"/>
      <c r="AE325" s="8"/>
      <c r="AO325" s="138"/>
      <c r="AP325" s="36" t="s">
        <v>1110</v>
      </c>
      <c r="AQ325" s="8"/>
      <c r="AR325" s="8"/>
      <c r="AS325" s="8"/>
      <c r="AT325" s="8"/>
      <c r="AU325" s="8"/>
      <c r="AV325" s="8"/>
      <c r="BC325" s="138"/>
      <c r="BD325" s="36" t="s">
        <v>1106</v>
      </c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Z325" s="138"/>
    </row>
    <row r="326" spans="2:78" ht="15" customHeight="1">
      <c r="B326" s="209"/>
      <c r="C326" s="210"/>
      <c r="D326" s="38"/>
      <c r="E326" s="27"/>
      <c r="F326" s="27"/>
      <c r="G326" s="27"/>
      <c r="H326" s="27"/>
      <c r="I326" s="27"/>
      <c r="J326" s="27"/>
      <c r="K326" s="27"/>
      <c r="L326" s="27"/>
      <c r="M326" s="27"/>
      <c r="N326" s="136"/>
      <c r="O326" s="136"/>
      <c r="P326" s="136"/>
      <c r="Q326" s="136"/>
      <c r="R326" s="136"/>
      <c r="S326" s="136"/>
      <c r="T326" s="137"/>
      <c r="U326" s="38"/>
      <c r="V326" s="27"/>
      <c r="W326" s="27"/>
      <c r="X326" s="28"/>
      <c r="Y326" s="141"/>
      <c r="Z326" s="27"/>
      <c r="AA326" s="27"/>
      <c r="AB326" s="27"/>
      <c r="AC326" s="27"/>
      <c r="AD326" s="27"/>
      <c r="AE326" s="27"/>
      <c r="AF326" s="136"/>
      <c r="AG326" s="136"/>
      <c r="AH326" s="136"/>
      <c r="AI326" s="136"/>
      <c r="AJ326" s="136"/>
      <c r="AK326" s="136"/>
      <c r="AL326" s="136"/>
      <c r="AM326" s="136"/>
      <c r="AN326" s="136"/>
      <c r="AO326" s="137"/>
      <c r="AP326" s="38" t="s">
        <v>1109</v>
      </c>
      <c r="AQ326" s="27"/>
      <c r="AR326" s="27"/>
      <c r="AS326" s="27"/>
      <c r="AT326" s="27"/>
      <c r="AU326" s="27"/>
      <c r="AV326" s="27"/>
      <c r="AW326" s="136"/>
      <c r="AX326" s="136"/>
      <c r="AY326" s="136"/>
      <c r="AZ326" s="136"/>
      <c r="BA326" s="136"/>
      <c r="BB326" s="136"/>
      <c r="BC326" s="137"/>
      <c r="BD326" s="38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136"/>
      <c r="BV326" s="136"/>
      <c r="BW326" s="136"/>
      <c r="BX326" s="136"/>
      <c r="BY326" s="136"/>
      <c r="BZ326" s="137"/>
    </row>
    <row r="327" spans="2:78" ht="15" customHeight="1">
      <c r="B327" s="207">
        <v>2</v>
      </c>
      <c r="C327" s="208"/>
      <c r="D327" s="32" t="s">
        <v>44</v>
      </c>
      <c r="E327" s="20"/>
      <c r="F327" s="20"/>
      <c r="G327" s="20"/>
      <c r="H327" s="20"/>
      <c r="I327" s="20"/>
      <c r="J327" s="20"/>
      <c r="K327" s="20"/>
      <c r="L327" s="20"/>
      <c r="M327" s="20"/>
      <c r="N327" s="101"/>
      <c r="O327" s="101"/>
      <c r="P327" s="101"/>
      <c r="Q327" s="101"/>
      <c r="R327" s="101"/>
      <c r="S327" s="101"/>
      <c r="T327" s="102"/>
      <c r="U327" s="32" t="s">
        <v>970</v>
      </c>
      <c r="V327" s="20"/>
      <c r="W327" s="20"/>
      <c r="X327" s="21"/>
      <c r="Y327" s="139" t="s">
        <v>658</v>
      </c>
      <c r="Z327" s="20"/>
      <c r="AA327" s="20"/>
      <c r="AB327" s="20"/>
      <c r="AC327" s="20"/>
      <c r="AD327" s="20"/>
      <c r="AE327" s="20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2"/>
      <c r="AP327" s="32" t="s">
        <v>1111</v>
      </c>
      <c r="AQ327" s="20"/>
      <c r="AR327" s="20"/>
      <c r="AS327" s="20"/>
      <c r="AT327" s="20"/>
      <c r="AU327" s="20"/>
      <c r="AV327" s="20"/>
      <c r="AW327" s="101"/>
      <c r="AX327" s="101"/>
      <c r="AY327" s="101"/>
      <c r="AZ327" s="101"/>
      <c r="BA327" s="101"/>
      <c r="BB327" s="101"/>
      <c r="BC327" s="102"/>
      <c r="BD327" s="32" t="s">
        <v>1112</v>
      </c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101"/>
      <c r="BV327" s="101"/>
      <c r="BW327" s="101"/>
      <c r="BX327" s="101"/>
      <c r="BY327" s="101"/>
      <c r="BZ327" s="102"/>
    </row>
    <row r="328" spans="2:78" ht="15" customHeight="1">
      <c r="B328" s="209"/>
      <c r="C328" s="210"/>
      <c r="D328" s="141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7"/>
      <c r="U328" s="141"/>
      <c r="V328" s="136"/>
      <c r="W328" s="136"/>
      <c r="X328" s="137"/>
      <c r="Y328" s="141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7"/>
      <c r="AP328" s="141"/>
      <c r="AQ328" s="136"/>
      <c r="AR328" s="136"/>
      <c r="AS328" s="136"/>
      <c r="AT328" s="136"/>
      <c r="AU328" s="136"/>
      <c r="AV328" s="136"/>
      <c r="AW328" s="136"/>
      <c r="AX328" s="136"/>
      <c r="AY328" s="136"/>
      <c r="AZ328" s="136"/>
      <c r="BA328" s="136"/>
      <c r="BB328" s="136"/>
      <c r="BC328" s="137"/>
      <c r="BD328" s="141" t="s">
        <v>1113</v>
      </c>
      <c r="BE328" s="136"/>
      <c r="BF328" s="136"/>
      <c r="BG328" s="136"/>
      <c r="BH328" s="136"/>
      <c r="BI328" s="136"/>
      <c r="BJ328" s="136"/>
      <c r="BK328" s="136"/>
      <c r="BL328" s="136"/>
      <c r="BM328" s="136"/>
      <c r="BN328" s="136"/>
      <c r="BO328" s="136"/>
      <c r="BP328" s="136"/>
      <c r="BQ328" s="136"/>
      <c r="BR328" s="136"/>
      <c r="BS328" s="136"/>
      <c r="BT328" s="136"/>
      <c r="BU328" s="136"/>
      <c r="BV328" s="136"/>
      <c r="BW328" s="136"/>
      <c r="BX328" s="136"/>
      <c r="BY328" s="136"/>
      <c r="BZ328" s="137"/>
    </row>
    <row r="331" spans="2:78" ht="15" customHeight="1">
      <c r="B331" s="187" t="s">
        <v>66</v>
      </c>
      <c r="C331" s="188"/>
      <c r="D331" s="188"/>
      <c r="E331" s="188"/>
      <c r="F331" s="188"/>
      <c r="G331" s="188"/>
      <c r="H331" s="188"/>
      <c r="I331" s="188"/>
      <c r="J331" s="188"/>
      <c r="K331" s="188"/>
      <c r="L331" s="189"/>
      <c r="M331" s="213" t="s">
        <v>610</v>
      </c>
      <c r="N331" s="214"/>
      <c r="O331" s="214"/>
      <c r="P331" s="214"/>
      <c r="Q331" s="214"/>
      <c r="R331" s="214"/>
      <c r="S331" s="214"/>
      <c r="T331" s="214"/>
      <c r="U331" s="214"/>
      <c r="V331" s="214"/>
      <c r="W331" s="214"/>
      <c r="X331" s="214"/>
      <c r="Y331" s="214"/>
      <c r="Z331" s="214"/>
      <c r="AA331" s="214"/>
      <c r="AB331" s="214"/>
      <c r="AC331" s="214"/>
      <c r="AD331" s="214"/>
      <c r="AE331" s="214"/>
      <c r="AF331" s="214"/>
      <c r="AG331" s="215"/>
    </row>
    <row r="332" spans="2:78" ht="15" customHeight="1">
      <c r="B332" s="187" t="s">
        <v>67</v>
      </c>
      <c r="C332" s="188"/>
      <c r="D332" s="188"/>
      <c r="E332" s="188"/>
      <c r="F332" s="188"/>
      <c r="G332" s="188"/>
      <c r="H332" s="188"/>
      <c r="I332" s="188"/>
      <c r="J332" s="188"/>
      <c r="K332" s="188"/>
      <c r="L332" s="189"/>
      <c r="M332" s="213" t="s">
        <v>1114</v>
      </c>
      <c r="N332" s="214"/>
      <c r="O332" s="214"/>
      <c r="P332" s="214"/>
      <c r="Q332" s="214"/>
      <c r="R332" s="214"/>
      <c r="S332" s="214"/>
      <c r="T332" s="214"/>
      <c r="U332" s="214"/>
      <c r="V332" s="214"/>
      <c r="W332" s="214"/>
      <c r="X332" s="214"/>
      <c r="Y332" s="216"/>
      <c r="Z332" s="216"/>
      <c r="AA332" s="216"/>
      <c r="AB332" s="216"/>
      <c r="AC332" s="216"/>
      <c r="AD332" s="216"/>
      <c r="AE332" s="216"/>
      <c r="AF332" s="216"/>
      <c r="AG332" s="217"/>
    </row>
    <row r="333" spans="2:78" ht="15" customHeight="1">
      <c r="B333" s="187" t="s">
        <v>84</v>
      </c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9"/>
      <c r="Y333" s="180" t="s">
        <v>85</v>
      </c>
      <c r="Z333" s="181"/>
      <c r="AA333" s="181"/>
      <c r="AB333" s="181"/>
      <c r="AC333" s="181"/>
      <c r="AD333" s="181"/>
      <c r="AE333" s="181"/>
      <c r="AF333" s="181"/>
      <c r="AG333" s="181"/>
      <c r="AH333" s="181"/>
      <c r="AI333" s="181"/>
      <c r="AJ333" s="181"/>
      <c r="AK333" s="181"/>
      <c r="AL333" s="181"/>
      <c r="AM333" s="181"/>
      <c r="AN333" s="181"/>
      <c r="AO333" s="181"/>
      <c r="AP333" s="181"/>
      <c r="AQ333" s="181"/>
      <c r="AR333" s="181"/>
      <c r="AS333" s="181"/>
      <c r="AT333" s="181"/>
      <c r="AU333" s="181"/>
      <c r="AV333" s="181"/>
      <c r="AW333" s="181"/>
      <c r="AX333" s="181"/>
      <c r="AY333" s="181"/>
      <c r="AZ333" s="181"/>
      <c r="BA333" s="181"/>
      <c r="BB333" s="181"/>
      <c r="BC333" s="181"/>
      <c r="BD333" s="181"/>
      <c r="BE333" s="181"/>
      <c r="BF333" s="181"/>
      <c r="BG333" s="181"/>
      <c r="BH333" s="181"/>
      <c r="BI333" s="181"/>
      <c r="BJ333" s="181"/>
      <c r="BK333" s="181"/>
      <c r="BL333" s="181"/>
      <c r="BM333" s="181"/>
      <c r="BN333" s="181"/>
      <c r="BO333" s="181"/>
      <c r="BP333" s="181"/>
      <c r="BQ333" s="181"/>
      <c r="BR333" s="181"/>
      <c r="BS333" s="181"/>
      <c r="BT333" s="181"/>
      <c r="BU333" s="181"/>
      <c r="BV333" s="181"/>
      <c r="BW333" s="181"/>
      <c r="BX333" s="181"/>
      <c r="BY333" s="181"/>
      <c r="BZ333" s="182"/>
    </row>
    <row r="334" spans="2:78" ht="15" customHeight="1">
      <c r="B334" s="190" t="s">
        <v>0</v>
      </c>
      <c r="C334" s="190"/>
      <c r="D334" s="191" t="s">
        <v>39</v>
      </c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3"/>
      <c r="U334" s="41" t="s">
        <v>68</v>
      </c>
      <c r="V334" s="42"/>
      <c r="W334" s="42"/>
      <c r="X334" s="42"/>
      <c r="Y334" s="180" t="s">
        <v>64</v>
      </c>
      <c r="Z334" s="181"/>
      <c r="AA334" s="181"/>
      <c r="AB334" s="181"/>
      <c r="AC334" s="181"/>
      <c r="AD334" s="181"/>
      <c r="AE334" s="181"/>
      <c r="AF334" s="181"/>
      <c r="AG334" s="181"/>
      <c r="AH334" s="181"/>
      <c r="AI334" s="181"/>
      <c r="AJ334" s="181"/>
      <c r="AK334" s="181"/>
      <c r="AL334" s="181"/>
      <c r="AM334" s="181"/>
      <c r="AN334" s="181"/>
      <c r="AO334" s="182"/>
      <c r="AP334" s="183" t="s">
        <v>65</v>
      </c>
      <c r="AQ334" s="184"/>
      <c r="AR334" s="184"/>
      <c r="AS334" s="184"/>
      <c r="AT334" s="184"/>
      <c r="AU334" s="184"/>
      <c r="AV334" s="184"/>
      <c r="AW334" s="184"/>
      <c r="AX334" s="184"/>
      <c r="AY334" s="184"/>
      <c r="AZ334" s="184"/>
      <c r="BA334" s="184"/>
      <c r="BB334" s="184"/>
      <c r="BC334" s="185"/>
      <c r="BD334" s="180" t="s">
        <v>86</v>
      </c>
      <c r="BE334" s="181"/>
      <c r="BF334" s="181"/>
      <c r="BG334" s="181"/>
      <c r="BH334" s="181"/>
      <c r="BI334" s="181"/>
      <c r="BJ334" s="181"/>
      <c r="BK334" s="181"/>
      <c r="BL334" s="181"/>
      <c r="BM334" s="181"/>
      <c r="BN334" s="181"/>
      <c r="BO334" s="181"/>
      <c r="BP334" s="181"/>
      <c r="BQ334" s="181"/>
      <c r="BR334" s="181"/>
      <c r="BS334" s="181"/>
      <c r="BT334" s="181"/>
      <c r="BU334" s="181"/>
      <c r="BV334" s="181"/>
      <c r="BW334" s="181"/>
      <c r="BX334" s="181"/>
      <c r="BY334" s="181"/>
      <c r="BZ334" s="182"/>
    </row>
    <row r="335" spans="2:78" ht="15" customHeight="1">
      <c r="B335" s="175">
        <v>1</v>
      </c>
      <c r="C335" s="175"/>
      <c r="D335" s="11" t="s">
        <v>439</v>
      </c>
      <c r="E335" s="12"/>
      <c r="F335" s="12"/>
      <c r="G335" s="12"/>
      <c r="H335" s="12"/>
      <c r="I335" s="12"/>
      <c r="J335" s="12"/>
      <c r="K335" s="12"/>
      <c r="L335" s="12"/>
      <c r="M335" s="12"/>
      <c r="N335" s="75"/>
      <c r="O335" s="75"/>
      <c r="P335" s="75"/>
      <c r="Q335" s="75"/>
      <c r="R335" s="75"/>
      <c r="S335" s="75"/>
      <c r="T335" s="97"/>
      <c r="U335" s="11" t="s">
        <v>1013</v>
      </c>
      <c r="V335" s="12"/>
      <c r="W335" s="12"/>
      <c r="X335" s="12"/>
      <c r="Y335" s="11" t="s">
        <v>1115</v>
      </c>
      <c r="Z335" s="12"/>
      <c r="AA335" s="12"/>
      <c r="AB335" s="12"/>
      <c r="AC335" s="12"/>
      <c r="AD335" s="12"/>
      <c r="AE335" s="12"/>
      <c r="AF335" s="75"/>
      <c r="AG335" s="75"/>
      <c r="AH335" s="75"/>
      <c r="AI335" s="75"/>
      <c r="AJ335" s="75"/>
      <c r="AK335" s="75"/>
      <c r="AL335" s="75"/>
      <c r="AM335" s="75"/>
      <c r="AN335" s="75"/>
      <c r="AO335" s="97"/>
      <c r="AP335" s="11" t="s">
        <v>439</v>
      </c>
      <c r="AQ335" s="12"/>
      <c r="AR335" s="12"/>
      <c r="AS335" s="12"/>
      <c r="AT335" s="12"/>
      <c r="AU335" s="12"/>
      <c r="AV335" s="12"/>
      <c r="AW335" s="75"/>
      <c r="AX335" s="75"/>
      <c r="AY335" s="75"/>
      <c r="AZ335" s="75"/>
      <c r="BA335" s="75"/>
      <c r="BB335" s="75"/>
      <c r="BC335" s="97"/>
      <c r="BD335" s="11" t="s">
        <v>1080</v>
      </c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75"/>
      <c r="BV335" s="75"/>
      <c r="BW335" s="75"/>
      <c r="BX335" s="75"/>
      <c r="BY335" s="75"/>
      <c r="BZ335" s="97"/>
    </row>
    <row r="336" spans="2:78" ht="15" customHeight="1">
      <c r="B336" s="175">
        <v>2</v>
      </c>
      <c r="C336" s="175"/>
      <c r="D336" s="11" t="s">
        <v>666</v>
      </c>
      <c r="E336" s="12"/>
      <c r="F336" s="12"/>
      <c r="G336" s="12"/>
      <c r="H336" s="12"/>
      <c r="I336" s="12"/>
      <c r="J336" s="12"/>
      <c r="K336" s="12"/>
      <c r="L336" s="12"/>
      <c r="M336" s="12"/>
      <c r="N336" s="75"/>
      <c r="O336" s="75"/>
      <c r="P336" s="75"/>
      <c r="Q336" s="75"/>
      <c r="R336" s="75"/>
      <c r="S336" s="75"/>
      <c r="T336" s="97"/>
      <c r="U336" s="11" t="s">
        <v>970</v>
      </c>
      <c r="V336" s="12"/>
      <c r="W336" s="12"/>
      <c r="X336" s="12"/>
      <c r="Y336" s="119" t="s">
        <v>1116</v>
      </c>
      <c r="Z336" s="12"/>
      <c r="AA336" s="12"/>
      <c r="AB336" s="12"/>
      <c r="AC336" s="12"/>
      <c r="AD336" s="12"/>
      <c r="AE336" s="12"/>
      <c r="AF336" s="75"/>
      <c r="AG336" s="75"/>
      <c r="AH336" s="75"/>
      <c r="AI336" s="75"/>
      <c r="AJ336" s="75"/>
      <c r="AK336" s="75"/>
      <c r="AL336" s="75"/>
      <c r="AM336" s="75"/>
      <c r="AN336" s="75"/>
      <c r="AO336" s="97"/>
      <c r="AP336" s="11" t="s">
        <v>666</v>
      </c>
      <c r="AQ336" s="12"/>
      <c r="AR336" s="12"/>
      <c r="AS336" s="12"/>
      <c r="AT336" s="12"/>
      <c r="AU336" s="12"/>
      <c r="AV336" s="12"/>
      <c r="AW336" s="75"/>
      <c r="AX336" s="75"/>
      <c r="AY336" s="75"/>
      <c r="AZ336" s="75"/>
      <c r="BA336" s="75"/>
      <c r="BB336" s="75"/>
      <c r="BC336" s="97"/>
      <c r="BD336" s="11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75"/>
      <c r="BV336" s="75"/>
      <c r="BW336" s="75"/>
      <c r="BX336" s="75"/>
      <c r="BY336" s="75"/>
      <c r="BZ336" s="97"/>
    </row>
    <row r="337" spans="2:78" ht="15" customHeight="1">
      <c r="B337" s="175">
        <v>3</v>
      </c>
      <c r="C337" s="175"/>
      <c r="D337" s="11" t="s">
        <v>1075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75"/>
      <c r="O337" s="75"/>
      <c r="P337" s="75"/>
      <c r="Q337" s="75"/>
      <c r="R337" s="75"/>
      <c r="S337" s="75"/>
      <c r="T337" s="97"/>
      <c r="U337" s="11" t="s">
        <v>971</v>
      </c>
      <c r="V337" s="12"/>
      <c r="W337" s="12"/>
      <c r="X337" s="12"/>
      <c r="Y337" s="119" t="s">
        <v>1116</v>
      </c>
      <c r="Z337" s="12"/>
      <c r="AA337" s="12"/>
      <c r="AB337" s="12"/>
      <c r="AC337" s="12"/>
      <c r="AD337" s="12"/>
      <c r="AE337" s="12"/>
      <c r="AF337" s="75"/>
      <c r="AG337" s="75"/>
      <c r="AH337" s="75"/>
      <c r="AI337" s="75"/>
      <c r="AJ337" s="75"/>
      <c r="AK337" s="75"/>
      <c r="AL337" s="75"/>
      <c r="AM337" s="75"/>
      <c r="AN337" s="75"/>
      <c r="AO337" s="97"/>
      <c r="AP337" s="11" t="s">
        <v>1075</v>
      </c>
      <c r="AQ337" s="12"/>
      <c r="AR337" s="12"/>
      <c r="AS337" s="12"/>
      <c r="AT337" s="12"/>
      <c r="AU337" s="12"/>
      <c r="AV337" s="12"/>
      <c r="AW337" s="75"/>
      <c r="AX337" s="75"/>
      <c r="AY337" s="75"/>
      <c r="AZ337" s="75"/>
      <c r="BA337" s="75"/>
      <c r="BB337" s="75"/>
      <c r="BC337" s="97"/>
      <c r="BD337" s="121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75"/>
      <c r="BV337" s="75"/>
      <c r="BW337" s="75"/>
      <c r="BX337" s="75"/>
      <c r="BY337" s="75"/>
      <c r="BZ337" s="97"/>
    </row>
    <row r="338" spans="2:78" ht="15" customHeight="1">
      <c r="B338" s="175">
        <v>4</v>
      </c>
      <c r="C338" s="175"/>
      <c r="D338" s="11" t="s">
        <v>1076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75"/>
      <c r="O338" s="75"/>
      <c r="P338" s="75"/>
      <c r="Q338" s="75"/>
      <c r="R338" s="75"/>
      <c r="S338" s="75"/>
      <c r="T338" s="97"/>
      <c r="U338" s="11" t="s">
        <v>972</v>
      </c>
      <c r="V338" s="12"/>
      <c r="W338" s="12"/>
      <c r="X338" s="12"/>
      <c r="Y338" s="119" t="s">
        <v>519</v>
      </c>
      <c r="Z338" s="12"/>
      <c r="AA338" s="12"/>
      <c r="AB338" s="12"/>
      <c r="AC338" s="12"/>
      <c r="AD338" s="12"/>
      <c r="AE338" s="12"/>
      <c r="AF338" s="75"/>
      <c r="AG338" s="75"/>
      <c r="AH338" s="75"/>
      <c r="AI338" s="75"/>
      <c r="AJ338" s="75"/>
      <c r="AK338" s="75"/>
      <c r="AL338" s="75"/>
      <c r="AM338" s="75"/>
      <c r="AN338" s="75"/>
      <c r="AO338" s="97"/>
      <c r="AP338" s="11" t="s">
        <v>1076</v>
      </c>
      <c r="AQ338" s="12"/>
      <c r="AR338" s="12"/>
      <c r="AS338" s="12"/>
      <c r="AT338" s="12"/>
      <c r="AU338" s="12"/>
      <c r="AV338" s="12"/>
      <c r="AW338" s="75"/>
      <c r="AX338" s="75"/>
      <c r="AY338" s="75"/>
      <c r="AZ338" s="75"/>
      <c r="BA338" s="75"/>
      <c r="BB338" s="75"/>
      <c r="BC338" s="97"/>
      <c r="BD338" s="11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75"/>
      <c r="BV338" s="75"/>
      <c r="BW338" s="75"/>
      <c r="BX338" s="75"/>
      <c r="BY338" s="75"/>
      <c r="BZ338" s="97"/>
    </row>
    <row r="339" spans="2:78" ht="15" customHeight="1">
      <c r="B339" s="175">
        <v>5</v>
      </c>
      <c r="C339" s="175"/>
      <c r="D339" s="11" t="s">
        <v>1077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75"/>
      <c r="O339" s="75"/>
      <c r="P339" s="75"/>
      <c r="Q339" s="75"/>
      <c r="R339" s="75"/>
      <c r="S339" s="75"/>
      <c r="T339" s="97"/>
      <c r="U339" s="11" t="s">
        <v>973</v>
      </c>
      <c r="V339" s="12"/>
      <c r="W339" s="12"/>
      <c r="X339" s="12"/>
      <c r="Y339" s="119" t="s">
        <v>519</v>
      </c>
      <c r="Z339" s="12"/>
      <c r="AA339" s="12"/>
      <c r="AB339" s="12"/>
      <c r="AC339" s="12"/>
      <c r="AD339" s="12"/>
      <c r="AE339" s="12"/>
      <c r="AF339" s="75"/>
      <c r="AG339" s="75"/>
      <c r="AH339" s="75"/>
      <c r="AI339" s="75"/>
      <c r="AJ339" s="75"/>
      <c r="AK339" s="75"/>
      <c r="AL339" s="75"/>
      <c r="AM339" s="75"/>
      <c r="AN339" s="75"/>
      <c r="AO339" s="97"/>
      <c r="AP339" s="11" t="s">
        <v>1077</v>
      </c>
      <c r="AQ339" s="12"/>
      <c r="AR339" s="12"/>
      <c r="AS339" s="12"/>
      <c r="AT339" s="12"/>
      <c r="AU339" s="12"/>
      <c r="AV339" s="12"/>
      <c r="AW339" s="75"/>
      <c r="AX339" s="75"/>
      <c r="AY339" s="75"/>
      <c r="AZ339" s="75"/>
      <c r="BA339" s="75"/>
      <c r="BB339" s="75"/>
      <c r="BC339" s="97"/>
      <c r="BD339" s="11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75"/>
      <c r="BV339" s="75"/>
      <c r="BW339" s="75"/>
      <c r="BX339" s="75"/>
      <c r="BY339" s="75"/>
      <c r="BZ339" s="97"/>
    </row>
    <row r="340" spans="2:78" ht="15" customHeight="1">
      <c r="B340" s="175">
        <v>6</v>
      </c>
      <c r="C340" s="175"/>
      <c r="D340" s="11" t="s">
        <v>1057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75"/>
      <c r="O340" s="75"/>
      <c r="P340" s="75"/>
      <c r="Q340" s="75"/>
      <c r="R340" s="75"/>
      <c r="S340" s="75"/>
      <c r="T340" s="97"/>
      <c r="U340" s="11" t="s">
        <v>974</v>
      </c>
      <c r="V340" s="12"/>
      <c r="W340" s="12"/>
      <c r="X340" s="12"/>
      <c r="Y340" s="119" t="s">
        <v>519</v>
      </c>
      <c r="Z340" s="12"/>
      <c r="AA340" s="12"/>
      <c r="AB340" s="12"/>
      <c r="AC340" s="12"/>
      <c r="AD340" s="12"/>
      <c r="AE340" s="12"/>
      <c r="AF340" s="75"/>
      <c r="AG340" s="75"/>
      <c r="AH340" s="75"/>
      <c r="AI340" s="75"/>
      <c r="AJ340" s="75"/>
      <c r="AK340" s="75"/>
      <c r="AL340" s="75"/>
      <c r="AM340" s="75"/>
      <c r="AN340" s="75"/>
      <c r="AO340" s="97"/>
      <c r="AP340" s="11" t="s">
        <v>1057</v>
      </c>
      <c r="AQ340" s="12"/>
      <c r="AR340" s="12"/>
      <c r="AS340" s="12"/>
      <c r="AT340" s="12"/>
      <c r="AU340" s="12"/>
      <c r="AV340" s="12"/>
      <c r="AW340" s="75"/>
      <c r="AX340" s="75"/>
      <c r="AY340" s="75"/>
      <c r="AZ340" s="75"/>
      <c r="BA340" s="75"/>
      <c r="BB340" s="75"/>
      <c r="BC340" s="97"/>
      <c r="BD340" s="11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75"/>
      <c r="BV340" s="75"/>
      <c r="BW340" s="75"/>
      <c r="BX340" s="75"/>
      <c r="BY340" s="75"/>
      <c r="BZ340" s="97"/>
    </row>
    <row r="343" spans="2:78" ht="15" customHeight="1">
      <c r="B343" s="187" t="s">
        <v>66</v>
      </c>
      <c r="C343" s="188"/>
      <c r="D343" s="188"/>
      <c r="E343" s="188"/>
      <c r="F343" s="188"/>
      <c r="G343" s="188"/>
      <c r="H343" s="188"/>
      <c r="I343" s="188"/>
      <c r="J343" s="188"/>
      <c r="K343" s="188"/>
      <c r="L343" s="189"/>
      <c r="M343" s="213" t="s">
        <v>1083</v>
      </c>
      <c r="N343" s="214"/>
      <c r="O343" s="214"/>
      <c r="P343" s="214"/>
      <c r="Q343" s="214"/>
      <c r="R343" s="214"/>
      <c r="S343" s="214"/>
      <c r="T343" s="214"/>
      <c r="U343" s="214"/>
      <c r="V343" s="214"/>
      <c r="W343" s="214"/>
      <c r="X343" s="214"/>
      <c r="Y343" s="214"/>
      <c r="Z343" s="214"/>
      <c r="AA343" s="214"/>
      <c r="AB343" s="214"/>
      <c r="AC343" s="214"/>
      <c r="AD343" s="214"/>
      <c r="AE343" s="214"/>
      <c r="AF343" s="214"/>
      <c r="AG343" s="215"/>
    </row>
    <row r="344" spans="2:78" ht="15" customHeight="1">
      <c r="B344" s="194" t="s">
        <v>67</v>
      </c>
      <c r="C344" s="195"/>
      <c r="D344" s="195"/>
      <c r="E344" s="195"/>
      <c r="F344" s="195"/>
      <c r="G344" s="195"/>
      <c r="H344" s="195"/>
      <c r="I344" s="195"/>
      <c r="J344" s="195"/>
      <c r="K344" s="195"/>
      <c r="L344" s="196"/>
      <c r="M344" s="218" t="s">
        <v>1117</v>
      </c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7"/>
    </row>
    <row r="345" spans="2:78" ht="15" customHeight="1">
      <c r="B345" s="187" t="s">
        <v>84</v>
      </c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9"/>
      <c r="Y345" s="180" t="s">
        <v>85</v>
      </c>
      <c r="Z345" s="181"/>
      <c r="AA345" s="181"/>
      <c r="AB345" s="181"/>
      <c r="AC345" s="181"/>
      <c r="AD345" s="181"/>
      <c r="AE345" s="181"/>
      <c r="AF345" s="181"/>
      <c r="AG345" s="181"/>
      <c r="AH345" s="181"/>
      <c r="AI345" s="181"/>
      <c r="AJ345" s="181"/>
      <c r="AK345" s="181"/>
      <c r="AL345" s="181"/>
      <c r="AM345" s="181"/>
      <c r="AN345" s="181"/>
      <c r="AO345" s="181"/>
      <c r="AP345" s="181"/>
      <c r="AQ345" s="181"/>
      <c r="AR345" s="181"/>
      <c r="AS345" s="181"/>
      <c r="AT345" s="181"/>
      <c r="AU345" s="181"/>
      <c r="AV345" s="181"/>
      <c r="AW345" s="181"/>
      <c r="AX345" s="181"/>
      <c r="AY345" s="181"/>
      <c r="AZ345" s="181"/>
      <c r="BA345" s="181"/>
      <c r="BB345" s="181"/>
      <c r="BC345" s="181"/>
      <c r="BD345" s="181"/>
      <c r="BE345" s="181"/>
      <c r="BF345" s="181"/>
      <c r="BG345" s="181"/>
      <c r="BH345" s="181"/>
      <c r="BI345" s="181"/>
      <c r="BJ345" s="181"/>
      <c r="BK345" s="181"/>
      <c r="BL345" s="181"/>
      <c r="BM345" s="181"/>
      <c r="BN345" s="181"/>
      <c r="BO345" s="181"/>
      <c r="BP345" s="181"/>
      <c r="BQ345" s="181"/>
      <c r="BR345" s="181"/>
      <c r="BS345" s="181"/>
      <c r="BT345" s="181"/>
      <c r="BU345" s="181"/>
      <c r="BV345" s="181"/>
      <c r="BW345" s="181"/>
      <c r="BX345" s="181"/>
      <c r="BY345" s="181"/>
      <c r="BZ345" s="182"/>
    </row>
    <row r="346" spans="2:78" ht="15" customHeight="1">
      <c r="B346" s="190" t="s">
        <v>0</v>
      </c>
      <c r="C346" s="190"/>
      <c r="D346" s="191" t="s">
        <v>39</v>
      </c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3"/>
      <c r="U346" s="41" t="s">
        <v>68</v>
      </c>
      <c r="V346" s="42"/>
      <c r="W346" s="42"/>
      <c r="X346" s="42"/>
      <c r="Y346" s="180" t="s">
        <v>64</v>
      </c>
      <c r="Z346" s="181"/>
      <c r="AA346" s="181"/>
      <c r="AB346" s="181"/>
      <c r="AC346" s="181"/>
      <c r="AD346" s="181"/>
      <c r="AE346" s="181"/>
      <c r="AF346" s="181"/>
      <c r="AG346" s="181"/>
      <c r="AH346" s="181"/>
      <c r="AI346" s="181"/>
      <c r="AJ346" s="181"/>
      <c r="AK346" s="181"/>
      <c r="AL346" s="181"/>
      <c r="AM346" s="181"/>
      <c r="AN346" s="181"/>
      <c r="AO346" s="182"/>
      <c r="AP346" s="183" t="s">
        <v>65</v>
      </c>
      <c r="AQ346" s="184"/>
      <c r="AR346" s="184"/>
      <c r="AS346" s="184"/>
      <c r="AT346" s="184"/>
      <c r="AU346" s="184"/>
      <c r="AV346" s="184"/>
      <c r="AW346" s="184"/>
      <c r="AX346" s="184"/>
      <c r="AY346" s="184"/>
      <c r="AZ346" s="184"/>
      <c r="BA346" s="184"/>
      <c r="BB346" s="184"/>
      <c r="BC346" s="185"/>
      <c r="BD346" s="180" t="s">
        <v>86</v>
      </c>
      <c r="BE346" s="181"/>
      <c r="BF346" s="181"/>
      <c r="BG346" s="181"/>
      <c r="BH346" s="181"/>
      <c r="BI346" s="181"/>
      <c r="BJ346" s="181"/>
      <c r="BK346" s="181"/>
      <c r="BL346" s="181"/>
      <c r="BM346" s="181"/>
      <c r="BN346" s="181"/>
      <c r="BO346" s="181"/>
      <c r="BP346" s="181"/>
      <c r="BQ346" s="181"/>
      <c r="BR346" s="181"/>
      <c r="BS346" s="181"/>
      <c r="BT346" s="181"/>
      <c r="BU346" s="181"/>
      <c r="BV346" s="181"/>
      <c r="BW346" s="181"/>
      <c r="BX346" s="181"/>
      <c r="BY346" s="181"/>
      <c r="BZ346" s="182"/>
    </row>
    <row r="347" spans="2:78" ht="15" customHeight="1">
      <c r="B347" s="175">
        <v>1</v>
      </c>
      <c r="C347" s="175"/>
      <c r="D347" s="11" t="s">
        <v>1050</v>
      </c>
      <c r="E347" s="12"/>
      <c r="F347" s="12"/>
      <c r="G347" s="12"/>
      <c r="H347" s="12"/>
      <c r="I347" s="12"/>
      <c r="J347" s="12"/>
      <c r="K347" s="12"/>
      <c r="L347" s="12"/>
      <c r="M347" s="12"/>
      <c r="N347" s="75"/>
      <c r="O347" s="75"/>
      <c r="P347" s="75"/>
      <c r="Q347" s="75"/>
      <c r="R347" s="75"/>
      <c r="S347" s="75"/>
      <c r="T347" s="97"/>
      <c r="U347" s="11" t="s">
        <v>1013</v>
      </c>
      <c r="V347" s="12"/>
      <c r="W347" s="12"/>
      <c r="X347" s="12"/>
      <c r="Y347" s="11"/>
      <c r="Z347" s="12"/>
      <c r="AA347" s="12"/>
      <c r="AB347" s="12"/>
      <c r="AC347" s="12"/>
      <c r="AD347" s="12"/>
      <c r="AE347" s="12"/>
      <c r="AF347" s="75"/>
      <c r="AG347" s="75"/>
      <c r="AH347" s="75"/>
      <c r="AI347" s="75"/>
      <c r="AJ347" s="75"/>
      <c r="AK347" s="75"/>
      <c r="AL347" s="75"/>
      <c r="AM347" s="75"/>
      <c r="AN347" s="75"/>
      <c r="AO347" s="97"/>
      <c r="AP347" s="11"/>
      <c r="AQ347" s="12"/>
      <c r="AR347" s="12"/>
      <c r="AS347" s="12"/>
      <c r="AT347" s="12"/>
      <c r="AU347" s="12"/>
      <c r="AV347" s="12"/>
      <c r="AW347" s="75"/>
      <c r="AX347" s="75"/>
      <c r="AY347" s="75"/>
      <c r="AZ347" s="75"/>
      <c r="BA347" s="75"/>
      <c r="BB347" s="75"/>
      <c r="BC347" s="97"/>
      <c r="BD347" s="11" t="s">
        <v>1118</v>
      </c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75"/>
      <c r="BV347" s="75"/>
      <c r="BW347" s="75"/>
      <c r="BX347" s="75"/>
      <c r="BY347" s="75"/>
      <c r="BZ347" s="97"/>
    </row>
    <row r="348" spans="2:78" ht="15" customHeight="1">
      <c r="B348" s="175">
        <v>2</v>
      </c>
      <c r="C348" s="175"/>
      <c r="D348" s="11" t="s">
        <v>674</v>
      </c>
      <c r="E348" s="12"/>
      <c r="F348" s="12"/>
      <c r="G348" s="12"/>
      <c r="H348" s="12"/>
      <c r="I348" s="12"/>
      <c r="J348" s="12"/>
      <c r="K348" s="12"/>
      <c r="L348" s="12"/>
      <c r="M348" s="12"/>
      <c r="N348" s="75"/>
      <c r="O348" s="75"/>
      <c r="P348" s="75"/>
      <c r="Q348" s="75"/>
      <c r="R348" s="75"/>
      <c r="S348" s="75"/>
      <c r="T348" s="97"/>
      <c r="U348" s="11" t="s">
        <v>970</v>
      </c>
      <c r="V348" s="12"/>
      <c r="W348" s="12"/>
      <c r="X348" s="12"/>
      <c r="Y348" s="11" t="s">
        <v>1115</v>
      </c>
      <c r="Z348" s="12"/>
      <c r="AA348" s="12"/>
      <c r="AB348" s="12"/>
      <c r="AC348" s="12"/>
      <c r="AD348" s="12"/>
      <c r="AE348" s="12"/>
      <c r="AF348" s="75"/>
      <c r="AG348" s="75"/>
      <c r="AH348" s="75"/>
      <c r="AI348" s="75"/>
      <c r="AJ348" s="75"/>
      <c r="AK348" s="75"/>
      <c r="AL348" s="75"/>
      <c r="AM348" s="75"/>
      <c r="AN348" s="75"/>
      <c r="AO348" s="97"/>
      <c r="AP348" s="11" t="s">
        <v>1059</v>
      </c>
      <c r="AQ348" s="12"/>
      <c r="AR348" s="12"/>
      <c r="AS348" s="12"/>
      <c r="AT348" s="12"/>
      <c r="AU348" s="12"/>
      <c r="AV348" s="12"/>
      <c r="AW348" s="75"/>
      <c r="AX348" s="75"/>
      <c r="AY348" s="75"/>
      <c r="AZ348" s="75"/>
      <c r="BA348" s="75"/>
      <c r="BB348" s="75"/>
      <c r="BC348" s="97"/>
      <c r="BD348" s="11" t="s">
        <v>1060</v>
      </c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75"/>
      <c r="BV348" s="75"/>
      <c r="BW348" s="75"/>
      <c r="BX348" s="75"/>
      <c r="BY348" s="75"/>
      <c r="BZ348" s="97"/>
    </row>
    <row r="349" spans="2:78" ht="15" customHeight="1">
      <c r="B349" s="175">
        <v>3</v>
      </c>
      <c r="C349" s="175"/>
      <c r="D349" s="11" t="s">
        <v>1051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75"/>
      <c r="O349" s="75"/>
      <c r="P349" s="75"/>
      <c r="Q349" s="75"/>
      <c r="R349" s="75"/>
      <c r="S349" s="75"/>
      <c r="T349" s="97"/>
      <c r="U349" s="11" t="s">
        <v>971</v>
      </c>
      <c r="V349" s="12"/>
      <c r="W349" s="12"/>
      <c r="X349" s="12"/>
      <c r="Y349" s="119" t="s">
        <v>519</v>
      </c>
      <c r="Z349" s="12"/>
      <c r="AA349" s="12"/>
      <c r="AB349" s="12"/>
      <c r="AC349" s="12"/>
      <c r="AD349" s="12"/>
      <c r="AE349" s="12"/>
      <c r="AF349" s="75"/>
      <c r="AG349" s="75"/>
      <c r="AH349" s="75"/>
      <c r="AI349" s="75"/>
      <c r="AJ349" s="75"/>
      <c r="AK349" s="75"/>
      <c r="AL349" s="75"/>
      <c r="AM349" s="75"/>
      <c r="AN349" s="75"/>
      <c r="AO349" s="97"/>
      <c r="AP349" s="11" t="s">
        <v>1057</v>
      </c>
      <c r="AQ349" s="12"/>
      <c r="AR349" s="12"/>
      <c r="AS349" s="12"/>
      <c r="AT349" s="12"/>
      <c r="AU349" s="12"/>
      <c r="AV349" s="12"/>
      <c r="AW349" s="75"/>
      <c r="AX349" s="75"/>
      <c r="AY349" s="75"/>
      <c r="AZ349" s="75"/>
      <c r="BA349" s="75"/>
      <c r="BB349" s="75"/>
      <c r="BC349" s="97"/>
      <c r="BD349" s="121" t="s">
        <v>1057</v>
      </c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75"/>
      <c r="BV349" s="75"/>
      <c r="BW349" s="75"/>
      <c r="BX349" s="75"/>
      <c r="BY349" s="75"/>
      <c r="BZ349" s="97"/>
    </row>
    <row r="350" spans="2:78" ht="15" customHeight="1">
      <c r="B350" s="175">
        <v>4</v>
      </c>
      <c r="C350" s="175"/>
      <c r="D350" s="11" t="s">
        <v>1052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75"/>
      <c r="O350" s="75"/>
      <c r="P350" s="75"/>
      <c r="Q350" s="75"/>
      <c r="R350" s="75"/>
      <c r="S350" s="75"/>
      <c r="T350" s="97"/>
      <c r="U350" s="11" t="s">
        <v>972</v>
      </c>
      <c r="V350" s="12"/>
      <c r="W350" s="12"/>
      <c r="X350" s="12"/>
      <c r="Y350" s="11"/>
      <c r="Z350" s="12"/>
      <c r="AA350" s="12"/>
      <c r="AB350" s="12"/>
      <c r="AC350" s="12"/>
      <c r="AD350" s="12"/>
      <c r="AE350" s="12"/>
      <c r="AF350" s="75"/>
      <c r="AG350" s="75"/>
      <c r="AH350" s="75"/>
      <c r="AI350" s="75"/>
      <c r="AJ350" s="75"/>
      <c r="AK350" s="75"/>
      <c r="AL350" s="75"/>
      <c r="AM350" s="75"/>
      <c r="AN350" s="75"/>
      <c r="AO350" s="97"/>
      <c r="AP350" s="11"/>
      <c r="AQ350" s="12"/>
      <c r="AR350" s="12"/>
      <c r="AS350" s="12"/>
      <c r="AT350" s="12"/>
      <c r="AU350" s="12"/>
      <c r="AV350" s="12"/>
      <c r="AW350" s="75"/>
      <c r="AX350" s="75"/>
      <c r="AY350" s="75"/>
      <c r="AZ350" s="75"/>
      <c r="BA350" s="75"/>
      <c r="BB350" s="75"/>
      <c r="BC350" s="97"/>
      <c r="BD350" s="121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75"/>
      <c r="BV350" s="75"/>
      <c r="BW350" s="75"/>
      <c r="BX350" s="75"/>
      <c r="BY350" s="75"/>
      <c r="BZ350" s="97"/>
    </row>
    <row r="351" spans="2:78" ht="15" customHeight="1">
      <c r="B351" s="175">
        <v>5</v>
      </c>
      <c r="C351" s="175"/>
      <c r="D351" s="11" t="s">
        <v>1053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75"/>
      <c r="O351" s="75"/>
      <c r="P351" s="75"/>
      <c r="Q351" s="75"/>
      <c r="R351" s="75"/>
      <c r="S351" s="75"/>
      <c r="T351" s="97"/>
      <c r="U351" s="11" t="s">
        <v>973</v>
      </c>
      <c r="V351" s="12"/>
      <c r="W351" s="12"/>
      <c r="X351" s="12"/>
      <c r="Y351" s="11"/>
      <c r="Z351" s="12"/>
      <c r="AA351" s="12"/>
      <c r="AB351" s="12"/>
      <c r="AC351" s="12"/>
      <c r="AD351" s="12"/>
      <c r="AE351" s="12"/>
      <c r="AF351" s="75"/>
      <c r="AG351" s="75"/>
      <c r="AH351" s="75"/>
      <c r="AI351" s="75"/>
      <c r="AJ351" s="75"/>
      <c r="AK351" s="75"/>
      <c r="AL351" s="75"/>
      <c r="AM351" s="75"/>
      <c r="AN351" s="75"/>
      <c r="AO351" s="97"/>
      <c r="AP351" s="11"/>
      <c r="AQ351" s="12"/>
      <c r="AR351" s="12"/>
      <c r="AS351" s="12"/>
      <c r="AT351" s="12"/>
      <c r="AU351" s="12"/>
      <c r="AV351" s="12"/>
      <c r="AW351" s="75"/>
      <c r="AX351" s="75"/>
      <c r="AY351" s="75"/>
      <c r="AZ351" s="75"/>
      <c r="BA351" s="75"/>
      <c r="BB351" s="75"/>
      <c r="BC351" s="97"/>
      <c r="BD351" s="11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75"/>
      <c r="BV351" s="75"/>
      <c r="BW351" s="75"/>
      <c r="BX351" s="75"/>
      <c r="BY351" s="75"/>
      <c r="BZ351" s="97"/>
    </row>
    <row r="352" spans="2:78" ht="15" customHeight="1">
      <c r="B352" s="175">
        <v>6</v>
      </c>
      <c r="C352" s="175"/>
      <c r="D352" s="11" t="s">
        <v>1054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75"/>
      <c r="O352" s="75"/>
      <c r="P352" s="75"/>
      <c r="Q352" s="75"/>
      <c r="R352" s="75"/>
      <c r="S352" s="75"/>
      <c r="T352" s="97"/>
      <c r="U352" s="11" t="s">
        <v>974</v>
      </c>
      <c r="V352" s="12"/>
      <c r="W352" s="12"/>
      <c r="X352" s="12"/>
      <c r="Y352" s="11"/>
      <c r="Z352" s="12"/>
      <c r="AA352" s="12"/>
      <c r="AB352" s="12"/>
      <c r="AC352" s="12"/>
      <c r="AD352" s="12"/>
      <c r="AE352" s="12"/>
      <c r="AF352" s="75"/>
      <c r="AG352" s="75"/>
      <c r="AH352" s="75"/>
      <c r="AI352" s="75"/>
      <c r="AJ352" s="75"/>
      <c r="AK352" s="75"/>
      <c r="AL352" s="75"/>
      <c r="AM352" s="75"/>
      <c r="AN352" s="75"/>
      <c r="AO352" s="97"/>
      <c r="AP352" s="11"/>
      <c r="AQ352" s="12"/>
      <c r="AR352" s="12"/>
      <c r="AS352" s="12"/>
      <c r="AT352" s="12"/>
      <c r="AU352" s="12"/>
      <c r="AV352" s="12"/>
      <c r="AW352" s="75"/>
      <c r="AX352" s="75"/>
      <c r="AY352" s="75"/>
      <c r="AZ352" s="75"/>
      <c r="BA352" s="75"/>
      <c r="BB352" s="75"/>
      <c r="BC352" s="97"/>
      <c r="BD352" s="11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75"/>
      <c r="BV352" s="75"/>
      <c r="BW352" s="75"/>
      <c r="BX352" s="75"/>
      <c r="BY352" s="75"/>
      <c r="BZ352" s="97"/>
    </row>
    <row r="355" spans="2:78" ht="15" customHeight="1">
      <c r="B355" s="187" t="s">
        <v>66</v>
      </c>
      <c r="C355" s="188"/>
      <c r="D355" s="188"/>
      <c r="E355" s="188"/>
      <c r="F355" s="188"/>
      <c r="G355" s="188"/>
      <c r="H355" s="188"/>
      <c r="I355" s="188"/>
      <c r="J355" s="188"/>
      <c r="K355" s="188"/>
      <c r="L355" s="189"/>
      <c r="M355" s="213" t="s">
        <v>610</v>
      </c>
      <c r="N355" s="214"/>
      <c r="O355" s="214"/>
      <c r="P355" s="214"/>
      <c r="Q355" s="214"/>
      <c r="R355" s="214"/>
      <c r="S355" s="214"/>
      <c r="T355" s="214"/>
      <c r="U355" s="214"/>
      <c r="V355" s="214"/>
      <c r="W355" s="214"/>
      <c r="X355" s="214"/>
      <c r="Y355" s="214"/>
      <c r="Z355" s="214"/>
      <c r="AA355" s="214"/>
      <c r="AB355" s="214"/>
      <c r="AC355" s="214"/>
      <c r="AD355" s="214"/>
      <c r="AE355" s="214"/>
      <c r="AF355" s="214"/>
      <c r="AG355" s="215"/>
    </row>
    <row r="356" spans="2:78" ht="15" customHeight="1">
      <c r="B356" s="187" t="s">
        <v>67</v>
      </c>
      <c r="C356" s="188"/>
      <c r="D356" s="188"/>
      <c r="E356" s="188"/>
      <c r="F356" s="188"/>
      <c r="G356" s="188"/>
      <c r="H356" s="188"/>
      <c r="I356" s="188"/>
      <c r="J356" s="188"/>
      <c r="K356" s="188"/>
      <c r="L356" s="189"/>
      <c r="M356" s="213" t="s">
        <v>1119</v>
      </c>
      <c r="N356" s="214"/>
      <c r="O356" s="214"/>
      <c r="P356" s="214"/>
      <c r="Q356" s="214"/>
      <c r="R356" s="214"/>
      <c r="S356" s="214"/>
      <c r="T356" s="214"/>
      <c r="U356" s="214"/>
      <c r="V356" s="214"/>
      <c r="W356" s="214"/>
      <c r="X356" s="214"/>
      <c r="Y356" s="216"/>
      <c r="Z356" s="216"/>
      <c r="AA356" s="216"/>
      <c r="AB356" s="216"/>
      <c r="AC356" s="216"/>
      <c r="AD356" s="216"/>
      <c r="AE356" s="216"/>
      <c r="AF356" s="216"/>
      <c r="AG356" s="217"/>
    </row>
    <row r="357" spans="2:78" ht="15" customHeight="1">
      <c r="B357" s="187" t="s">
        <v>84</v>
      </c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9"/>
      <c r="Y357" s="180" t="s">
        <v>85</v>
      </c>
      <c r="Z357" s="181"/>
      <c r="AA357" s="181"/>
      <c r="AB357" s="181"/>
      <c r="AC357" s="181"/>
      <c r="AD357" s="181"/>
      <c r="AE357" s="181"/>
      <c r="AF357" s="181"/>
      <c r="AG357" s="181"/>
      <c r="AH357" s="181"/>
      <c r="AI357" s="181"/>
      <c r="AJ357" s="181"/>
      <c r="AK357" s="181"/>
      <c r="AL357" s="181"/>
      <c r="AM357" s="181"/>
      <c r="AN357" s="181"/>
      <c r="AO357" s="181"/>
      <c r="AP357" s="181"/>
      <c r="AQ357" s="181"/>
      <c r="AR357" s="181"/>
      <c r="AS357" s="181"/>
      <c r="AT357" s="181"/>
      <c r="AU357" s="181"/>
      <c r="AV357" s="181"/>
      <c r="AW357" s="181"/>
      <c r="AX357" s="181"/>
      <c r="AY357" s="181"/>
      <c r="AZ357" s="181"/>
      <c r="BA357" s="181"/>
      <c r="BB357" s="181"/>
      <c r="BC357" s="181"/>
      <c r="BD357" s="181"/>
      <c r="BE357" s="181"/>
      <c r="BF357" s="181"/>
      <c r="BG357" s="181"/>
      <c r="BH357" s="181"/>
      <c r="BI357" s="181"/>
      <c r="BJ357" s="181"/>
      <c r="BK357" s="181"/>
      <c r="BL357" s="181"/>
      <c r="BM357" s="181"/>
      <c r="BN357" s="181"/>
      <c r="BO357" s="181"/>
      <c r="BP357" s="181"/>
      <c r="BQ357" s="181"/>
      <c r="BR357" s="181"/>
      <c r="BS357" s="181"/>
      <c r="BT357" s="181"/>
      <c r="BU357" s="181"/>
      <c r="BV357" s="181"/>
      <c r="BW357" s="181"/>
      <c r="BX357" s="181"/>
      <c r="BY357" s="181"/>
      <c r="BZ357" s="182"/>
    </row>
    <row r="358" spans="2:78" ht="15" customHeight="1">
      <c r="B358" s="190" t="s">
        <v>0</v>
      </c>
      <c r="C358" s="190"/>
      <c r="D358" s="191" t="s">
        <v>39</v>
      </c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3"/>
      <c r="U358" s="41" t="s">
        <v>68</v>
      </c>
      <c r="V358" s="42"/>
      <c r="W358" s="42"/>
      <c r="X358" s="42"/>
      <c r="Y358" s="180" t="s">
        <v>64</v>
      </c>
      <c r="Z358" s="181"/>
      <c r="AA358" s="181"/>
      <c r="AB358" s="181"/>
      <c r="AC358" s="181"/>
      <c r="AD358" s="181"/>
      <c r="AE358" s="181"/>
      <c r="AF358" s="181"/>
      <c r="AG358" s="181"/>
      <c r="AH358" s="181"/>
      <c r="AI358" s="181"/>
      <c r="AJ358" s="181"/>
      <c r="AK358" s="181"/>
      <c r="AL358" s="181"/>
      <c r="AM358" s="181"/>
      <c r="AN358" s="181"/>
      <c r="AO358" s="182"/>
      <c r="AP358" s="183" t="s">
        <v>65</v>
      </c>
      <c r="AQ358" s="184"/>
      <c r="AR358" s="184"/>
      <c r="AS358" s="184"/>
      <c r="AT358" s="184"/>
      <c r="AU358" s="184"/>
      <c r="AV358" s="184"/>
      <c r="AW358" s="184"/>
      <c r="AX358" s="184"/>
      <c r="AY358" s="184"/>
      <c r="AZ358" s="184"/>
      <c r="BA358" s="184"/>
      <c r="BB358" s="184"/>
      <c r="BC358" s="185"/>
      <c r="BD358" s="180" t="s">
        <v>86</v>
      </c>
      <c r="BE358" s="181"/>
      <c r="BF358" s="181"/>
      <c r="BG358" s="181"/>
      <c r="BH358" s="181"/>
      <c r="BI358" s="181"/>
      <c r="BJ358" s="181"/>
      <c r="BK358" s="181"/>
      <c r="BL358" s="181"/>
      <c r="BM358" s="181"/>
      <c r="BN358" s="181"/>
      <c r="BO358" s="181"/>
      <c r="BP358" s="181"/>
      <c r="BQ358" s="181"/>
      <c r="BR358" s="181"/>
      <c r="BS358" s="181"/>
      <c r="BT358" s="181"/>
      <c r="BU358" s="181"/>
      <c r="BV358" s="181"/>
      <c r="BW358" s="181"/>
      <c r="BX358" s="181"/>
      <c r="BY358" s="181"/>
      <c r="BZ358" s="182"/>
    </row>
    <row r="359" spans="2:78" ht="15" customHeight="1">
      <c r="B359" s="175">
        <v>1</v>
      </c>
      <c r="C359" s="175"/>
      <c r="D359" s="11" t="s">
        <v>439</v>
      </c>
      <c r="E359" s="12"/>
      <c r="F359" s="12"/>
      <c r="G359" s="12"/>
      <c r="H359" s="12"/>
      <c r="I359" s="12"/>
      <c r="J359" s="12"/>
      <c r="K359" s="12"/>
      <c r="L359" s="12"/>
      <c r="M359" s="12"/>
      <c r="N359" s="75"/>
      <c r="O359" s="75"/>
      <c r="P359" s="75"/>
      <c r="Q359" s="75"/>
      <c r="R359" s="75"/>
      <c r="S359" s="75"/>
      <c r="T359" s="97"/>
      <c r="U359" s="11" t="s">
        <v>1013</v>
      </c>
      <c r="V359" s="12"/>
      <c r="W359" s="12"/>
      <c r="X359" s="12"/>
      <c r="Y359" s="11" t="s">
        <v>1120</v>
      </c>
      <c r="Z359" s="12"/>
      <c r="AA359" s="12"/>
      <c r="AB359" s="12"/>
      <c r="AC359" s="12"/>
      <c r="AD359" s="12"/>
      <c r="AE359" s="12"/>
      <c r="AF359" s="75"/>
      <c r="AG359" s="75"/>
      <c r="AH359" s="75"/>
      <c r="AI359" s="75"/>
      <c r="AJ359" s="75"/>
      <c r="AK359" s="75"/>
      <c r="AL359" s="75"/>
      <c r="AM359" s="75"/>
      <c r="AN359" s="75"/>
      <c r="AO359" s="97"/>
      <c r="AP359" s="11" t="s">
        <v>439</v>
      </c>
      <c r="AQ359" s="12"/>
      <c r="AR359" s="12"/>
      <c r="AS359" s="12"/>
      <c r="AT359" s="12"/>
      <c r="AU359" s="12"/>
      <c r="AV359" s="12"/>
      <c r="AW359" s="75"/>
      <c r="AX359" s="75"/>
      <c r="AY359" s="75"/>
      <c r="AZ359" s="75"/>
      <c r="BA359" s="75"/>
      <c r="BB359" s="75"/>
      <c r="BC359" s="97"/>
      <c r="BD359" s="11" t="s">
        <v>1080</v>
      </c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75"/>
      <c r="BV359" s="75"/>
      <c r="BW359" s="75"/>
      <c r="BX359" s="75"/>
      <c r="BY359" s="75"/>
      <c r="BZ359" s="97"/>
    </row>
    <row r="360" spans="2:78" ht="15" customHeight="1">
      <c r="B360" s="175">
        <v>2</v>
      </c>
      <c r="C360" s="175"/>
      <c r="D360" s="11" t="s">
        <v>666</v>
      </c>
      <c r="E360" s="12"/>
      <c r="F360" s="12"/>
      <c r="G360" s="12"/>
      <c r="H360" s="12"/>
      <c r="I360" s="12"/>
      <c r="J360" s="12"/>
      <c r="K360" s="12"/>
      <c r="L360" s="12"/>
      <c r="M360" s="12"/>
      <c r="N360" s="75"/>
      <c r="O360" s="75"/>
      <c r="P360" s="75"/>
      <c r="Q360" s="75"/>
      <c r="R360" s="75"/>
      <c r="S360" s="75"/>
      <c r="T360" s="97"/>
      <c r="U360" s="11" t="s">
        <v>970</v>
      </c>
      <c r="V360" s="12"/>
      <c r="W360" s="12"/>
      <c r="X360" s="12"/>
      <c r="Y360" s="119" t="s">
        <v>700</v>
      </c>
      <c r="Z360" s="12"/>
      <c r="AA360" s="12"/>
      <c r="AB360" s="12"/>
      <c r="AC360" s="12"/>
      <c r="AD360" s="12"/>
      <c r="AE360" s="12"/>
      <c r="AF360" s="75"/>
      <c r="AG360" s="75"/>
      <c r="AH360" s="75"/>
      <c r="AI360" s="75"/>
      <c r="AJ360" s="75"/>
      <c r="AK360" s="75"/>
      <c r="AL360" s="75"/>
      <c r="AM360" s="75"/>
      <c r="AN360" s="75"/>
      <c r="AO360" s="97"/>
      <c r="AP360" s="11" t="s">
        <v>666</v>
      </c>
      <c r="AQ360" s="12"/>
      <c r="AR360" s="12"/>
      <c r="AS360" s="12"/>
      <c r="AT360" s="12"/>
      <c r="AU360" s="12"/>
      <c r="AV360" s="12"/>
      <c r="AW360" s="75"/>
      <c r="AX360" s="75"/>
      <c r="AY360" s="75"/>
      <c r="AZ360" s="75"/>
      <c r="BA360" s="75"/>
      <c r="BB360" s="75"/>
      <c r="BC360" s="97"/>
      <c r="BD360" s="11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75"/>
      <c r="BV360" s="75"/>
      <c r="BW360" s="75"/>
      <c r="BX360" s="75"/>
      <c r="BY360" s="75"/>
      <c r="BZ360" s="97"/>
    </row>
    <row r="361" spans="2:78" ht="15" customHeight="1">
      <c r="B361" s="175">
        <v>3</v>
      </c>
      <c r="C361" s="175"/>
      <c r="D361" s="11" t="s">
        <v>1075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75"/>
      <c r="O361" s="75"/>
      <c r="P361" s="75"/>
      <c r="Q361" s="75"/>
      <c r="R361" s="75"/>
      <c r="S361" s="75"/>
      <c r="T361" s="97"/>
      <c r="U361" s="11" t="s">
        <v>971</v>
      </c>
      <c r="V361" s="12"/>
      <c r="W361" s="12"/>
      <c r="X361" s="12"/>
      <c r="Y361" s="119" t="s">
        <v>700</v>
      </c>
      <c r="Z361" s="12"/>
      <c r="AA361" s="12"/>
      <c r="AB361" s="12"/>
      <c r="AC361" s="12"/>
      <c r="AD361" s="12"/>
      <c r="AE361" s="12"/>
      <c r="AF361" s="75"/>
      <c r="AG361" s="75"/>
      <c r="AH361" s="75"/>
      <c r="AI361" s="75"/>
      <c r="AJ361" s="75"/>
      <c r="AK361" s="75"/>
      <c r="AL361" s="75"/>
      <c r="AM361" s="75"/>
      <c r="AN361" s="75"/>
      <c r="AO361" s="97"/>
      <c r="AP361" s="11" t="s">
        <v>1075</v>
      </c>
      <c r="AQ361" s="12"/>
      <c r="AR361" s="12"/>
      <c r="AS361" s="12"/>
      <c r="AT361" s="12"/>
      <c r="AU361" s="12"/>
      <c r="AV361" s="12"/>
      <c r="AW361" s="75"/>
      <c r="AX361" s="75"/>
      <c r="AY361" s="75"/>
      <c r="AZ361" s="75"/>
      <c r="BA361" s="75"/>
      <c r="BB361" s="75"/>
      <c r="BC361" s="97"/>
      <c r="BD361" s="121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75"/>
      <c r="BV361" s="75"/>
      <c r="BW361" s="75"/>
      <c r="BX361" s="75"/>
      <c r="BY361" s="75"/>
      <c r="BZ361" s="97"/>
    </row>
    <row r="362" spans="2:78" ht="15" customHeight="1">
      <c r="B362" s="175">
        <v>4</v>
      </c>
      <c r="C362" s="175"/>
      <c r="D362" s="11" t="s">
        <v>1076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75"/>
      <c r="O362" s="75"/>
      <c r="P362" s="75"/>
      <c r="Q362" s="75"/>
      <c r="R362" s="75"/>
      <c r="S362" s="75"/>
      <c r="T362" s="97"/>
      <c r="U362" s="11" t="s">
        <v>972</v>
      </c>
      <c r="V362" s="12"/>
      <c r="W362" s="12"/>
      <c r="X362" s="12"/>
      <c r="Y362" s="119" t="s">
        <v>519</v>
      </c>
      <c r="Z362" s="12"/>
      <c r="AA362" s="12"/>
      <c r="AB362" s="12"/>
      <c r="AC362" s="12"/>
      <c r="AD362" s="12"/>
      <c r="AE362" s="12"/>
      <c r="AF362" s="75"/>
      <c r="AG362" s="75"/>
      <c r="AH362" s="75"/>
      <c r="AI362" s="75"/>
      <c r="AJ362" s="75"/>
      <c r="AK362" s="75"/>
      <c r="AL362" s="75"/>
      <c r="AM362" s="75"/>
      <c r="AN362" s="75"/>
      <c r="AO362" s="97"/>
      <c r="AP362" s="11" t="s">
        <v>1076</v>
      </c>
      <c r="AQ362" s="12"/>
      <c r="AR362" s="12"/>
      <c r="AS362" s="12"/>
      <c r="AT362" s="12"/>
      <c r="AU362" s="12"/>
      <c r="AV362" s="12"/>
      <c r="AW362" s="75"/>
      <c r="AX362" s="75"/>
      <c r="AY362" s="75"/>
      <c r="AZ362" s="75"/>
      <c r="BA362" s="75"/>
      <c r="BB362" s="75"/>
      <c r="BC362" s="97"/>
      <c r="BD362" s="11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75"/>
      <c r="BV362" s="75"/>
      <c r="BW362" s="75"/>
      <c r="BX362" s="75"/>
      <c r="BY362" s="75"/>
      <c r="BZ362" s="97"/>
    </row>
    <row r="363" spans="2:78" ht="15" customHeight="1">
      <c r="B363" s="175">
        <v>5</v>
      </c>
      <c r="C363" s="175"/>
      <c r="D363" s="11" t="s">
        <v>1077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75"/>
      <c r="O363" s="75"/>
      <c r="P363" s="75"/>
      <c r="Q363" s="75"/>
      <c r="R363" s="75"/>
      <c r="S363" s="75"/>
      <c r="T363" s="97"/>
      <c r="U363" s="11" t="s">
        <v>973</v>
      </c>
      <c r="V363" s="12"/>
      <c r="W363" s="12"/>
      <c r="X363" s="12"/>
      <c r="Y363" s="119" t="s">
        <v>519</v>
      </c>
      <c r="Z363" s="12"/>
      <c r="AA363" s="12"/>
      <c r="AB363" s="12"/>
      <c r="AC363" s="12"/>
      <c r="AD363" s="12"/>
      <c r="AE363" s="12"/>
      <c r="AF363" s="75"/>
      <c r="AG363" s="75"/>
      <c r="AH363" s="75"/>
      <c r="AI363" s="75"/>
      <c r="AJ363" s="75"/>
      <c r="AK363" s="75"/>
      <c r="AL363" s="75"/>
      <c r="AM363" s="75"/>
      <c r="AN363" s="75"/>
      <c r="AO363" s="97"/>
      <c r="AP363" s="11" t="s">
        <v>1077</v>
      </c>
      <c r="AQ363" s="12"/>
      <c r="AR363" s="12"/>
      <c r="AS363" s="12"/>
      <c r="AT363" s="12"/>
      <c r="AU363" s="12"/>
      <c r="AV363" s="12"/>
      <c r="AW363" s="75"/>
      <c r="AX363" s="75"/>
      <c r="AY363" s="75"/>
      <c r="AZ363" s="75"/>
      <c r="BA363" s="75"/>
      <c r="BB363" s="75"/>
      <c r="BC363" s="97"/>
      <c r="BD363" s="11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75"/>
      <c r="BV363" s="75"/>
      <c r="BW363" s="75"/>
      <c r="BX363" s="75"/>
      <c r="BY363" s="75"/>
      <c r="BZ363" s="97"/>
    </row>
    <row r="364" spans="2:78" ht="15" customHeight="1">
      <c r="B364" s="175">
        <v>6</v>
      </c>
      <c r="C364" s="175"/>
      <c r="D364" s="11" t="s">
        <v>1057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75"/>
      <c r="O364" s="75"/>
      <c r="P364" s="75"/>
      <c r="Q364" s="75"/>
      <c r="R364" s="75"/>
      <c r="S364" s="75"/>
      <c r="T364" s="97"/>
      <c r="U364" s="11" t="s">
        <v>974</v>
      </c>
      <c r="V364" s="12"/>
      <c r="W364" s="12"/>
      <c r="X364" s="12"/>
      <c r="Y364" s="119" t="s">
        <v>519</v>
      </c>
      <c r="Z364" s="12"/>
      <c r="AA364" s="12"/>
      <c r="AB364" s="12"/>
      <c r="AC364" s="12"/>
      <c r="AD364" s="12"/>
      <c r="AE364" s="12"/>
      <c r="AF364" s="75"/>
      <c r="AG364" s="75"/>
      <c r="AH364" s="75"/>
      <c r="AI364" s="75"/>
      <c r="AJ364" s="75"/>
      <c r="AK364" s="75"/>
      <c r="AL364" s="75"/>
      <c r="AM364" s="75"/>
      <c r="AN364" s="75"/>
      <c r="AO364" s="97"/>
      <c r="AP364" s="11" t="s">
        <v>1057</v>
      </c>
      <c r="AQ364" s="12"/>
      <c r="AR364" s="12"/>
      <c r="AS364" s="12"/>
      <c r="AT364" s="12"/>
      <c r="AU364" s="12"/>
      <c r="AV364" s="12"/>
      <c r="AW364" s="75"/>
      <c r="AX364" s="75"/>
      <c r="AY364" s="75"/>
      <c r="AZ364" s="75"/>
      <c r="BA364" s="75"/>
      <c r="BB364" s="75"/>
      <c r="BC364" s="97"/>
      <c r="BD364" s="11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75"/>
      <c r="BV364" s="75"/>
      <c r="BW364" s="75"/>
      <c r="BX364" s="75"/>
      <c r="BY364" s="75"/>
      <c r="BZ364" s="97"/>
    </row>
    <row r="367" spans="2:78" ht="15" customHeight="1">
      <c r="B367" s="187" t="s">
        <v>66</v>
      </c>
      <c r="C367" s="188"/>
      <c r="D367" s="188"/>
      <c r="E367" s="188"/>
      <c r="F367" s="188"/>
      <c r="G367" s="188"/>
      <c r="H367" s="188"/>
      <c r="I367" s="188"/>
      <c r="J367" s="188"/>
      <c r="K367" s="188"/>
      <c r="L367" s="189"/>
      <c r="M367" s="213" t="s">
        <v>1083</v>
      </c>
      <c r="N367" s="214"/>
      <c r="O367" s="214"/>
      <c r="P367" s="214"/>
      <c r="Q367" s="214"/>
      <c r="R367" s="214"/>
      <c r="S367" s="214"/>
      <c r="T367" s="214"/>
      <c r="U367" s="214"/>
      <c r="V367" s="214"/>
      <c r="W367" s="214"/>
      <c r="X367" s="214"/>
      <c r="Y367" s="214"/>
      <c r="Z367" s="214"/>
      <c r="AA367" s="214"/>
      <c r="AB367" s="214"/>
      <c r="AC367" s="214"/>
      <c r="AD367" s="214"/>
      <c r="AE367" s="214"/>
      <c r="AF367" s="214"/>
      <c r="AG367" s="215"/>
    </row>
    <row r="368" spans="2:78" ht="15" customHeight="1">
      <c r="B368" s="194" t="s">
        <v>67</v>
      </c>
      <c r="C368" s="195"/>
      <c r="D368" s="195"/>
      <c r="E368" s="195"/>
      <c r="F368" s="195"/>
      <c r="G368" s="195"/>
      <c r="H368" s="195"/>
      <c r="I368" s="195"/>
      <c r="J368" s="195"/>
      <c r="K368" s="195"/>
      <c r="L368" s="196"/>
      <c r="M368" s="218" t="s">
        <v>1121</v>
      </c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7"/>
    </row>
    <row r="369" spans="2:78" ht="15" customHeight="1">
      <c r="B369" s="187" t="s">
        <v>84</v>
      </c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9"/>
      <c r="Y369" s="180" t="s">
        <v>85</v>
      </c>
      <c r="Z369" s="181"/>
      <c r="AA369" s="181"/>
      <c r="AB369" s="181"/>
      <c r="AC369" s="181"/>
      <c r="AD369" s="181"/>
      <c r="AE369" s="181"/>
      <c r="AF369" s="181"/>
      <c r="AG369" s="181"/>
      <c r="AH369" s="181"/>
      <c r="AI369" s="181"/>
      <c r="AJ369" s="181"/>
      <c r="AK369" s="181"/>
      <c r="AL369" s="181"/>
      <c r="AM369" s="181"/>
      <c r="AN369" s="181"/>
      <c r="AO369" s="181"/>
      <c r="AP369" s="181"/>
      <c r="AQ369" s="181"/>
      <c r="AR369" s="181"/>
      <c r="AS369" s="181"/>
      <c r="AT369" s="181"/>
      <c r="AU369" s="181"/>
      <c r="AV369" s="181"/>
      <c r="AW369" s="181"/>
      <c r="AX369" s="181"/>
      <c r="AY369" s="181"/>
      <c r="AZ369" s="181"/>
      <c r="BA369" s="181"/>
      <c r="BB369" s="181"/>
      <c r="BC369" s="181"/>
      <c r="BD369" s="181"/>
      <c r="BE369" s="181"/>
      <c r="BF369" s="181"/>
      <c r="BG369" s="181"/>
      <c r="BH369" s="181"/>
      <c r="BI369" s="181"/>
      <c r="BJ369" s="181"/>
      <c r="BK369" s="181"/>
      <c r="BL369" s="181"/>
      <c r="BM369" s="181"/>
      <c r="BN369" s="181"/>
      <c r="BO369" s="181"/>
      <c r="BP369" s="181"/>
      <c r="BQ369" s="181"/>
      <c r="BR369" s="181"/>
      <c r="BS369" s="181"/>
      <c r="BT369" s="181"/>
      <c r="BU369" s="181"/>
      <c r="BV369" s="181"/>
      <c r="BW369" s="181"/>
      <c r="BX369" s="181"/>
      <c r="BY369" s="181"/>
      <c r="BZ369" s="182"/>
    </row>
    <row r="370" spans="2:78" ht="15" customHeight="1">
      <c r="B370" s="190" t="s">
        <v>0</v>
      </c>
      <c r="C370" s="190"/>
      <c r="D370" s="191" t="s">
        <v>39</v>
      </c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3"/>
      <c r="U370" s="41" t="s">
        <v>68</v>
      </c>
      <c r="V370" s="42"/>
      <c r="W370" s="42"/>
      <c r="X370" s="42"/>
      <c r="Y370" s="180" t="s">
        <v>64</v>
      </c>
      <c r="Z370" s="181"/>
      <c r="AA370" s="181"/>
      <c r="AB370" s="181"/>
      <c r="AC370" s="181"/>
      <c r="AD370" s="181"/>
      <c r="AE370" s="181"/>
      <c r="AF370" s="181"/>
      <c r="AG370" s="181"/>
      <c r="AH370" s="181"/>
      <c r="AI370" s="181"/>
      <c r="AJ370" s="181"/>
      <c r="AK370" s="181"/>
      <c r="AL370" s="181"/>
      <c r="AM370" s="181"/>
      <c r="AN370" s="181"/>
      <c r="AO370" s="182"/>
      <c r="AP370" s="183" t="s">
        <v>65</v>
      </c>
      <c r="AQ370" s="184"/>
      <c r="AR370" s="184"/>
      <c r="AS370" s="184"/>
      <c r="AT370" s="184"/>
      <c r="AU370" s="184"/>
      <c r="AV370" s="184"/>
      <c r="AW370" s="184"/>
      <c r="AX370" s="184"/>
      <c r="AY370" s="184"/>
      <c r="AZ370" s="184"/>
      <c r="BA370" s="184"/>
      <c r="BB370" s="184"/>
      <c r="BC370" s="185"/>
      <c r="BD370" s="180" t="s">
        <v>86</v>
      </c>
      <c r="BE370" s="181"/>
      <c r="BF370" s="181"/>
      <c r="BG370" s="181"/>
      <c r="BH370" s="181"/>
      <c r="BI370" s="181"/>
      <c r="BJ370" s="181"/>
      <c r="BK370" s="181"/>
      <c r="BL370" s="181"/>
      <c r="BM370" s="181"/>
      <c r="BN370" s="181"/>
      <c r="BO370" s="181"/>
      <c r="BP370" s="181"/>
      <c r="BQ370" s="181"/>
      <c r="BR370" s="181"/>
      <c r="BS370" s="181"/>
      <c r="BT370" s="181"/>
      <c r="BU370" s="181"/>
      <c r="BV370" s="181"/>
      <c r="BW370" s="181"/>
      <c r="BX370" s="181"/>
      <c r="BY370" s="181"/>
      <c r="BZ370" s="182"/>
    </row>
    <row r="371" spans="2:78" ht="15" customHeight="1">
      <c r="B371" s="175">
        <v>1</v>
      </c>
      <c r="C371" s="175"/>
      <c r="D371" s="11" t="s">
        <v>1050</v>
      </c>
      <c r="E371" s="12"/>
      <c r="F371" s="12"/>
      <c r="G371" s="12"/>
      <c r="H371" s="12"/>
      <c r="I371" s="12"/>
      <c r="J371" s="12"/>
      <c r="K371" s="12"/>
      <c r="L371" s="12"/>
      <c r="M371" s="12"/>
      <c r="N371" s="75"/>
      <c r="O371" s="75"/>
      <c r="P371" s="75"/>
      <c r="Q371" s="75"/>
      <c r="R371" s="75"/>
      <c r="S371" s="75"/>
      <c r="T371" s="97"/>
      <c r="U371" s="11" t="s">
        <v>1013</v>
      </c>
      <c r="V371" s="12"/>
      <c r="W371" s="12"/>
      <c r="X371" s="12"/>
      <c r="Y371" s="11"/>
      <c r="Z371" s="12"/>
      <c r="AA371" s="12"/>
      <c r="AB371" s="12"/>
      <c r="AC371" s="12"/>
      <c r="AD371" s="12"/>
      <c r="AE371" s="12"/>
      <c r="AF371" s="75"/>
      <c r="AG371" s="75"/>
      <c r="AH371" s="75"/>
      <c r="AI371" s="75"/>
      <c r="AJ371" s="75"/>
      <c r="AK371" s="75"/>
      <c r="AL371" s="75"/>
      <c r="AM371" s="75"/>
      <c r="AN371" s="75"/>
      <c r="AO371" s="97"/>
      <c r="AP371" s="11"/>
      <c r="AQ371" s="12"/>
      <c r="AR371" s="12"/>
      <c r="AS371" s="12"/>
      <c r="AT371" s="12"/>
      <c r="AU371" s="12"/>
      <c r="AV371" s="12"/>
      <c r="AW371" s="75"/>
      <c r="AX371" s="75"/>
      <c r="AY371" s="75"/>
      <c r="AZ371" s="75"/>
      <c r="BA371" s="75"/>
      <c r="BB371" s="75"/>
      <c r="BC371" s="97"/>
      <c r="BD371" s="11" t="s">
        <v>1122</v>
      </c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75"/>
      <c r="BV371" s="75"/>
      <c r="BW371" s="75"/>
      <c r="BX371" s="75"/>
      <c r="BY371" s="75"/>
      <c r="BZ371" s="97"/>
    </row>
    <row r="372" spans="2:78" ht="15" customHeight="1">
      <c r="B372" s="175">
        <v>2</v>
      </c>
      <c r="C372" s="175"/>
      <c r="D372" s="11" t="s">
        <v>674</v>
      </c>
      <c r="E372" s="12"/>
      <c r="F372" s="12"/>
      <c r="G372" s="12"/>
      <c r="H372" s="12"/>
      <c r="I372" s="12"/>
      <c r="J372" s="12"/>
      <c r="K372" s="12"/>
      <c r="L372" s="12"/>
      <c r="M372" s="12"/>
      <c r="N372" s="75"/>
      <c r="O372" s="75"/>
      <c r="P372" s="75"/>
      <c r="Q372" s="75"/>
      <c r="R372" s="75"/>
      <c r="S372" s="75"/>
      <c r="T372" s="97"/>
      <c r="U372" s="11" t="s">
        <v>970</v>
      </c>
      <c r="V372" s="12"/>
      <c r="W372" s="12"/>
      <c r="X372" s="12"/>
      <c r="Y372" s="11" t="s">
        <v>1120</v>
      </c>
      <c r="Z372" s="12"/>
      <c r="AA372" s="12"/>
      <c r="AB372" s="12"/>
      <c r="AC372" s="12"/>
      <c r="AD372" s="12"/>
      <c r="AE372" s="12"/>
      <c r="AF372" s="75"/>
      <c r="AG372" s="75"/>
      <c r="AH372" s="75"/>
      <c r="AI372" s="75"/>
      <c r="AJ372" s="75"/>
      <c r="AK372" s="75"/>
      <c r="AL372" s="75"/>
      <c r="AM372" s="75"/>
      <c r="AN372" s="75"/>
      <c r="AO372" s="97"/>
      <c r="AP372" s="11" t="s">
        <v>1059</v>
      </c>
      <c r="AQ372" s="12"/>
      <c r="AR372" s="12"/>
      <c r="AS372" s="12"/>
      <c r="AT372" s="12"/>
      <c r="AU372" s="12"/>
      <c r="AV372" s="12"/>
      <c r="AW372" s="75"/>
      <c r="AX372" s="75"/>
      <c r="AY372" s="75"/>
      <c r="AZ372" s="75"/>
      <c r="BA372" s="75"/>
      <c r="BB372" s="75"/>
      <c r="BC372" s="97"/>
      <c r="BD372" s="11" t="s">
        <v>1060</v>
      </c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75"/>
      <c r="BV372" s="75"/>
      <c r="BW372" s="75"/>
      <c r="BX372" s="75"/>
      <c r="BY372" s="75"/>
      <c r="BZ372" s="97"/>
    </row>
    <row r="373" spans="2:78" ht="15" customHeight="1">
      <c r="B373" s="175">
        <v>3</v>
      </c>
      <c r="C373" s="175"/>
      <c r="D373" s="11" t="s">
        <v>1051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75"/>
      <c r="O373" s="75"/>
      <c r="P373" s="75"/>
      <c r="Q373" s="75"/>
      <c r="R373" s="75"/>
      <c r="S373" s="75"/>
      <c r="T373" s="97"/>
      <c r="U373" s="11" t="s">
        <v>971</v>
      </c>
      <c r="V373" s="12"/>
      <c r="W373" s="12"/>
      <c r="X373" s="12"/>
      <c r="Y373" s="119" t="s">
        <v>519</v>
      </c>
      <c r="Z373" s="12"/>
      <c r="AA373" s="12"/>
      <c r="AB373" s="12"/>
      <c r="AC373" s="12"/>
      <c r="AD373" s="12"/>
      <c r="AE373" s="12"/>
      <c r="AF373" s="75"/>
      <c r="AG373" s="75"/>
      <c r="AH373" s="75"/>
      <c r="AI373" s="75"/>
      <c r="AJ373" s="75"/>
      <c r="AK373" s="75"/>
      <c r="AL373" s="75"/>
      <c r="AM373" s="75"/>
      <c r="AN373" s="75"/>
      <c r="AO373" s="97"/>
      <c r="AP373" s="11" t="s">
        <v>1057</v>
      </c>
      <c r="AQ373" s="12"/>
      <c r="AR373" s="12"/>
      <c r="AS373" s="12"/>
      <c r="AT373" s="12"/>
      <c r="AU373" s="12"/>
      <c r="AV373" s="12"/>
      <c r="AW373" s="75"/>
      <c r="AX373" s="75"/>
      <c r="AY373" s="75"/>
      <c r="AZ373" s="75"/>
      <c r="BA373" s="75"/>
      <c r="BB373" s="75"/>
      <c r="BC373" s="97"/>
      <c r="BD373" s="121" t="s">
        <v>1057</v>
      </c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75"/>
      <c r="BV373" s="75"/>
      <c r="BW373" s="75"/>
      <c r="BX373" s="75"/>
      <c r="BY373" s="75"/>
      <c r="BZ373" s="97"/>
    </row>
    <row r="374" spans="2:78" ht="15" customHeight="1">
      <c r="B374" s="175">
        <v>4</v>
      </c>
      <c r="C374" s="175"/>
      <c r="D374" s="11" t="s">
        <v>1052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75"/>
      <c r="O374" s="75"/>
      <c r="P374" s="75"/>
      <c r="Q374" s="75"/>
      <c r="R374" s="75"/>
      <c r="S374" s="75"/>
      <c r="T374" s="97"/>
      <c r="U374" s="11" t="s">
        <v>972</v>
      </c>
      <c r="V374" s="12"/>
      <c r="W374" s="12"/>
      <c r="X374" s="12"/>
      <c r="Y374" s="11"/>
      <c r="Z374" s="12"/>
      <c r="AA374" s="12"/>
      <c r="AB374" s="12"/>
      <c r="AC374" s="12"/>
      <c r="AD374" s="12"/>
      <c r="AE374" s="12"/>
      <c r="AF374" s="75"/>
      <c r="AG374" s="75"/>
      <c r="AH374" s="75"/>
      <c r="AI374" s="75"/>
      <c r="AJ374" s="75"/>
      <c r="AK374" s="75"/>
      <c r="AL374" s="75"/>
      <c r="AM374" s="75"/>
      <c r="AN374" s="75"/>
      <c r="AO374" s="97"/>
      <c r="AP374" s="11"/>
      <c r="AQ374" s="12"/>
      <c r="AR374" s="12"/>
      <c r="AS374" s="12"/>
      <c r="AT374" s="12"/>
      <c r="AU374" s="12"/>
      <c r="AV374" s="12"/>
      <c r="AW374" s="75"/>
      <c r="AX374" s="75"/>
      <c r="AY374" s="75"/>
      <c r="AZ374" s="75"/>
      <c r="BA374" s="75"/>
      <c r="BB374" s="75"/>
      <c r="BC374" s="97"/>
      <c r="BD374" s="121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75"/>
      <c r="BV374" s="75"/>
      <c r="BW374" s="75"/>
      <c r="BX374" s="75"/>
      <c r="BY374" s="75"/>
      <c r="BZ374" s="97"/>
    </row>
    <row r="375" spans="2:78" ht="15" customHeight="1">
      <c r="B375" s="175">
        <v>5</v>
      </c>
      <c r="C375" s="175"/>
      <c r="D375" s="11" t="s">
        <v>1053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75"/>
      <c r="O375" s="75"/>
      <c r="P375" s="75"/>
      <c r="Q375" s="75"/>
      <c r="R375" s="75"/>
      <c r="S375" s="75"/>
      <c r="T375" s="97"/>
      <c r="U375" s="11" t="s">
        <v>973</v>
      </c>
      <c r="V375" s="12"/>
      <c r="W375" s="12"/>
      <c r="X375" s="12"/>
      <c r="Y375" s="11"/>
      <c r="Z375" s="12"/>
      <c r="AA375" s="12"/>
      <c r="AB375" s="12"/>
      <c r="AC375" s="12"/>
      <c r="AD375" s="12"/>
      <c r="AE375" s="12"/>
      <c r="AF375" s="75"/>
      <c r="AG375" s="75"/>
      <c r="AH375" s="75"/>
      <c r="AI375" s="75"/>
      <c r="AJ375" s="75"/>
      <c r="AK375" s="75"/>
      <c r="AL375" s="75"/>
      <c r="AM375" s="75"/>
      <c r="AN375" s="75"/>
      <c r="AO375" s="97"/>
      <c r="AP375" s="11"/>
      <c r="AQ375" s="12"/>
      <c r="AR375" s="12"/>
      <c r="AS375" s="12"/>
      <c r="AT375" s="12"/>
      <c r="AU375" s="12"/>
      <c r="AV375" s="12"/>
      <c r="AW375" s="75"/>
      <c r="AX375" s="75"/>
      <c r="AY375" s="75"/>
      <c r="AZ375" s="75"/>
      <c r="BA375" s="75"/>
      <c r="BB375" s="75"/>
      <c r="BC375" s="97"/>
      <c r="BD375" s="11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75"/>
      <c r="BV375" s="75"/>
      <c r="BW375" s="75"/>
      <c r="BX375" s="75"/>
      <c r="BY375" s="75"/>
      <c r="BZ375" s="97"/>
    </row>
    <row r="376" spans="2:78" ht="15" customHeight="1">
      <c r="B376" s="175">
        <v>6</v>
      </c>
      <c r="C376" s="175"/>
      <c r="D376" s="11" t="s">
        <v>1054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75"/>
      <c r="O376" s="75"/>
      <c r="P376" s="75"/>
      <c r="Q376" s="75"/>
      <c r="R376" s="75"/>
      <c r="S376" s="75"/>
      <c r="T376" s="97"/>
      <c r="U376" s="11" t="s">
        <v>974</v>
      </c>
      <c r="V376" s="12"/>
      <c r="W376" s="12"/>
      <c r="X376" s="12"/>
      <c r="Y376" s="11"/>
      <c r="Z376" s="12"/>
      <c r="AA376" s="12"/>
      <c r="AB376" s="12"/>
      <c r="AC376" s="12"/>
      <c r="AD376" s="12"/>
      <c r="AE376" s="12"/>
      <c r="AF376" s="75"/>
      <c r="AG376" s="75"/>
      <c r="AH376" s="75"/>
      <c r="AI376" s="75"/>
      <c r="AJ376" s="75"/>
      <c r="AK376" s="75"/>
      <c r="AL376" s="75"/>
      <c r="AM376" s="75"/>
      <c r="AN376" s="75"/>
      <c r="AO376" s="97"/>
      <c r="AP376" s="11"/>
      <c r="AQ376" s="12"/>
      <c r="AR376" s="12"/>
      <c r="AS376" s="12"/>
      <c r="AT376" s="12"/>
      <c r="AU376" s="12"/>
      <c r="AV376" s="12"/>
      <c r="AW376" s="75"/>
      <c r="AX376" s="75"/>
      <c r="AY376" s="75"/>
      <c r="AZ376" s="75"/>
      <c r="BA376" s="75"/>
      <c r="BB376" s="75"/>
      <c r="BC376" s="97"/>
      <c r="BD376" s="11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75"/>
      <c r="BV376" s="75"/>
      <c r="BW376" s="75"/>
      <c r="BX376" s="75"/>
      <c r="BY376" s="75"/>
      <c r="BZ376" s="97"/>
    </row>
    <row r="379" spans="2:78" ht="15" customHeight="1">
      <c r="B379" s="187" t="s">
        <v>66</v>
      </c>
      <c r="C379" s="188"/>
      <c r="D379" s="188"/>
      <c r="E379" s="188"/>
      <c r="F379" s="188"/>
      <c r="G379" s="188"/>
      <c r="H379" s="188"/>
      <c r="I379" s="188"/>
      <c r="J379" s="188"/>
      <c r="K379" s="188"/>
      <c r="L379" s="189"/>
      <c r="M379" s="213" t="s">
        <v>610</v>
      </c>
      <c r="N379" s="214"/>
      <c r="O379" s="214"/>
      <c r="P379" s="214"/>
      <c r="Q379" s="214"/>
      <c r="R379" s="214"/>
      <c r="S379" s="214"/>
      <c r="T379" s="214"/>
      <c r="U379" s="214"/>
      <c r="V379" s="214"/>
      <c r="W379" s="214"/>
      <c r="X379" s="214"/>
      <c r="Y379" s="214"/>
      <c r="Z379" s="214"/>
      <c r="AA379" s="214"/>
      <c r="AB379" s="214"/>
      <c r="AC379" s="214"/>
      <c r="AD379" s="214"/>
      <c r="AE379" s="214"/>
      <c r="AF379" s="214"/>
      <c r="AG379" s="215"/>
    </row>
    <row r="380" spans="2:78" ht="15" customHeight="1">
      <c r="B380" s="187" t="s">
        <v>67</v>
      </c>
      <c r="C380" s="188"/>
      <c r="D380" s="188"/>
      <c r="E380" s="188"/>
      <c r="F380" s="188"/>
      <c r="G380" s="188"/>
      <c r="H380" s="188"/>
      <c r="I380" s="188"/>
      <c r="J380" s="188"/>
      <c r="K380" s="188"/>
      <c r="L380" s="189"/>
      <c r="M380" s="213" t="s">
        <v>1123</v>
      </c>
      <c r="N380" s="214"/>
      <c r="O380" s="214"/>
      <c r="P380" s="214"/>
      <c r="Q380" s="214"/>
      <c r="R380" s="214"/>
      <c r="S380" s="214"/>
      <c r="T380" s="214"/>
      <c r="U380" s="214"/>
      <c r="V380" s="214"/>
      <c r="W380" s="214"/>
      <c r="X380" s="214"/>
      <c r="Y380" s="216"/>
      <c r="Z380" s="216"/>
      <c r="AA380" s="216"/>
      <c r="AB380" s="216"/>
      <c r="AC380" s="216"/>
      <c r="AD380" s="216"/>
      <c r="AE380" s="216"/>
      <c r="AF380" s="216"/>
      <c r="AG380" s="217"/>
    </row>
    <row r="381" spans="2:78" ht="15" customHeight="1">
      <c r="B381" s="187" t="s">
        <v>84</v>
      </c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9"/>
      <c r="Y381" s="180" t="s">
        <v>85</v>
      </c>
      <c r="Z381" s="181"/>
      <c r="AA381" s="181"/>
      <c r="AB381" s="181"/>
      <c r="AC381" s="181"/>
      <c r="AD381" s="181"/>
      <c r="AE381" s="181"/>
      <c r="AF381" s="181"/>
      <c r="AG381" s="181"/>
      <c r="AH381" s="181"/>
      <c r="AI381" s="181"/>
      <c r="AJ381" s="181"/>
      <c r="AK381" s="181"/>
      <c r="AL381" s="181"/>
      <c r="AM381" s="181"/>
      <c r="AN381" s="181"/>
      <c r="AO381" s="181"/>
      <c r="AP381" s="181"/>
      <c r="AQ381" s="181"/>
      <c r="AR381" s="181"/>
      <c r="AS381" s="181"/>
      <c r="AT381" s="181"/>
      <c r="AU381" s="181"/>
      <c r="AV381" s="181"/>
      <c r="AW381" s="181"/>
      <c r="AX381" s="181"/>
      <c r="AY381" s="181"/>
      <c r="AZ381" s="181"/>
      <c r="BA381" s="181"/>
      <c r="BB381" s="181"/>
      <c r="BC381" s="181"/>
      <c r="BD381" s="181"/>
      <c r="BE381" s="181"/>
      <c r="BF381" s="181"/>
      <c r="BG381" s="181"/>
      <c r="BH381" s="181"/>
      <c r="BI381" s="181"/>
      <c r="BJ381" s="181"/>
      <c r="BK381" s="181"/>
      <c r="BL381" s="181"/>
      <c r="BM381" s="181"/>
      <c r="BN381" s="181"/>
      <c r="BO381" s="181"/>
      <c r="BP381" s="181"/>
      <c r="BQ381" s="181"/>
      <c r="BR381" s="181"/>
      <c r="BS381" s="181"/>
      <c r="BT381" s="181"/>
      <c r="BU381" s="181"/>
      <c r="BV381" s="181"/>
      <c r="BW381" s="181"/>
      <c r="BX381" s="181"/>
      <c r="BY381" s="181"/>
      <c r="BZ381" s="182"/>
    </row>
    <row r="382" spans="2:78" ht="15" customHeight="1">
      <c r="B382" s="190" t="s">
        <v>0</v>
      </c>
      <c r="C382" s="190"/>
      <c r="D382" s="191" t="s">
        <v>39</v>
      </c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3"/>
      <c r="U382" s="41" t="s">
        <v>68</v>
      </c>
      <c r="V382" s="42"/>
      <c r="W382" s="42"/>
      <c r="X382" s="42"/>
      <c r="Y382" s="180" t="s">
        <v>64</v>
      </c>
      <c r="Z382" s="181"/>
      <c r="AA382" s="181"/>
      <c r="AB382" s="181"/>
      <c r="AC382" s="181"/>
      <c r="AD382" s="181"/>
      <c r="AE382" s="181"/>
      <c r="AF382" s="181"/>
      <c r="AG382" s="181"/>
      <c r="AH382" s="181"/>
      <c r="AI382" s="181"/>
      <c r="AJ382" s="181"/>
      <c r="AK382" s="181"/>
      <c r="AL382" s="181"/>
      <c r="AM382" s="181"/>
      <c r="AN382" s="181"/>
      <c r="AO382" s="182"/>
      <c r="AP382" s="183" t="s">
        <v>65</v>
      </c>
      <c r="AQ382" s="184"/>
      <c r="AR382" s="184"/>
      <c r="AS382" s="184"/>
      <c r="AT382" s="184"/>
      <c r="AU382" s="184"/>
      <c r="AV382" s="184"/>
      <c r="AW382" s="184"/>
      <c r="AX382" s="184"/>
      <c r="AY382" s="184"/>
      <c r="AZ382" s="184"/>
      <c r="BA382" s="184"/>
      <c r="BB382" s="184"/>
      <c r="BC382" s="185"/>
      <c r="BD382" s="180" t="s">
        <v>86</v>
      </c>
      <c r="BE382" s="181"/>
      <c r="BF382" s="181"/>
      <c r="BG382" s="181"/>
      <c r="BH382" s="181"/>
      <c r="BI382" s="181"/>
      <c r="BJ382" s="181"/>
      <c r="BK382" s="181"/>
      <c r="BL382" s="181"/>
      <c r="BM382" s="181"/>
      <c r="BN382" s="181"/>
      <c r="BO382" s="181"/>
      <c r="BP382" s="181"/>
      <c r="BQ382" s="181"/>
      <c r="BR382" s="181"/>
      <c r="BS382" s="181"/>
      <c r="BT382" s="181"/>
      <c r="BU382" s="181"/>
      <c r="BV382" s="181"/>
      <c r="BW382" s="181"/>
      <c r="BX382" s="181"/>
      <c r="BY382" s="181"/>
      <c r="BZ382" s="182"/>
    </row>
    <row r="383" spans="2:78" ht="15" customHeight="1">
      <c r="B383" s="175">
        <v>1</v>
      </c>
      <c r="C383" s="175"/>
      <c r="D383" s="11" t="s">
        <v>439</v>
      </c>
      <c r="E383" s="12"/>
      <c r="F383" s="12"/>
      <c r="G383" s="12"/>
      <c r="H383" s="12"/>
      <c r="I383" s="12"/>
      <c r="J383" s="12"/>
      <c r="K383" s="12"/>
      <c r="L383" s="12"/>
      <c r="M383" s="12"/>
      <c r="N383" s="75"/>
      <c r="O383" s="75"/>
      <c r="P383" s="75"/>
      <c r="Q383" s="75"/>
      <c r="R383" s="75"/>
      <c r="S383" s="75"/>
      <c r="T383" s="97"/>
      <c r="U383" s="11" t="s">
        <v>1013</v>
      </c>
      <c r="V383" s="12"/>
      <c r="W383" s="12"/>
      <c r="X383" s="12"/>
      <c r="Y383" s="11" t="s">
        <v>1124</v>
      </c>
      <c r="Z383" s="12"/>
      <c r="AA383" s="12"/>
      <c r="AB383" s="12"/>
      <c r="AC383" s="12"/>
      <c r="AD383" s="12"/>
      <c r="AE383" s="12"/>
      <c r="AF383" s="75"/>
      <c r="AG383" s="75"/>
      <c r="AH383" s="75"/>
      <c r="AI383" s="75"/>
      <c r="AJ383" s="75"/>
      <c r="AK383" s="75"/>
      <c r="AL383" s="75"/>
      <c r="AM383" s="75"/>
      <c r="AN383" s="75"/>
      <c r="AO383" s="97"/>
      <c r="AP383" s="11" t="s">
        <v>439</v>
      </c>
      <c r="AQ383" s="12"/>
      <c r="AR383" s="12"/>
      <c r="AS383" s="12"/>
      <c r="AT383" s="12"/>
      <c r="AU383" s="12"/>
      <c r="AV383" s="12"/>
      <c r="AW383" s="75"/>
      <c r="AX383" s="75"/>
      <c r="AY383" s="75"/>
      <c r="AZ383" s="75"/>
      <c r="BA383" s="75"/>
      <c r="BB383" s="75"/>
      <c r="BC383" s="97"/>
      <c r="BD383" s="11" t="s">
        <v>1080</v>
      </c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75"/>
      <c r="BV383" s="75"/>
      <c r="BW383" s="75"/>
      <c r="BX383" s="75"/>
      <c r="BY383" s="75"/>
      <c r="BZ383" s="97"/>
    </row>
    <row r="384" spans="2:78" ht="15" customHeight="1">
      <c r="B384" s="175">
        <v>2</v>
      </c>
      <c r="C384" s="175"/>
      <c r="D384" s="11" t="s">
        <v>666</v>
      </c>
      <c r="E384" s="12"/>
      <c r="F384" s="12"/>
      <c r="G384" s="12"/>
      <c r="H384" s="12"/>
      <c r="I384" s="12"/>
      <c r="J384" s="12"/>
      <c r="K384" s="12"/>
      <c r="L384" s="12"/>
      <c r="M384" s="12"/>
      <c r="N384" s="75"/>
      <c r="O384" s="75"/>
      <c r="P384" s="75"/>
      <c r="Q384" s="75"/>
      <c r="R384" s="75"/>
      <c r="S384" s="75"/>
      <c r="T384" s="97"/>
      <c r="U384" s="11" t="s">
        <v>970</v>
      </c>
      <c r="V384" s="12"/>
      <c r="W384" s="12"/>
      <c r="X384" s="12"/>
      <c r="Y384" s="119" t="s">
        <v>707</v>
      </c>
      <c r="Z384" s="12"/>
      <c r="AA384" s="12"/>
      <c r="AB384" s="12"/>
      <c r="AC384" s="12"/>
      <c r="AD384" s="12"/>
      <c r="AE384" s="12"/>
      <c r="AF384" s="75"/>
      <c r="AG384" s="75"/>
      <c r="AH384" s="75"/>
      <c r="AI384" s="75"/>
      <c r="AJ384" s="75"/>
      <c r="AK384" s="75"/>
      <c r="AL384" s="75"/>
      <c r="AM384" s="75"/>
      <c r="AN384" s="75"/>
      <c r="AO384" s="97"/>
      <c r="AP384" s="11" t="s">
        <v>666</v>
      </c>
      <c r="AQ384" s="12"/>
      <c r="AR384" s="12"/>
      <c r="AS384" s="12"/>
      <c r="AT384" s="12"/>
      <c r="AU384" s="12"/>
      <c r="AV384" s="12"/>
      <c r="AW384" s="75"/>
      <c r="AX384" s="75"/>
      <c r="AY384" s="75"/>
      <c r="AZ384" s="75"/>
      <c r="BA384" s="75"/>
      <c r="BB384" s="75"/>
      <c r="BC384" s="97"/>
      <c r="BD384" s="11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75"/>
      <c r="BV384" s="75"/>
      <c r="BW384" s="75"/>
      <c r="BX384" s="75"/>
      <c r="BY384" s="75"/>
      <c r="BZ384" s="97"/>
    </row>
    <row r="385" spans="2:78" ht="15" customHeight="1">
      <c r="B385" s="175">
        <v>3</v>
      </c>
      <c r="C385" s="175"/>
      <c r="D385" s="11" t="s">
        <v>1075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75"/>
      <c r="O385" s="75"/>
      <c r="P385" s="75"/>
      <c r="Q385" s="75"/>
      <c r="R385" s="75"/>
      <c r="S385" s="75"/>
      <c r="T385" s="97"/>
      <c r="U385" s="11" t="s">
        <v>971</v>
      </c>
      <c r="V385" s="12"/>
      <c r="W385" s="12"/>
      <c r="X385" s="12"/>
      <c r="Y385" s="119" t="s">
        <v>707</v>
      </c>
      <c r="Z385" s="12"/>
      <c r="AA385" s="12"/>
      <c r="AB385" s="12"/>
      <c r="AC385" s="12"/>
      <c r="AD385" s="12"/>
      <c r="AE385" s="12"/>
      <c r="AF385" s="75"/>
      <c r="AG385" s="75"/>
      <c r="AH385" s="75"/>
      <c r="AI385" s="75"/>
      <c r="AJ385" s="75"/>
      <c r="AK385" s="75"/>
      <c r="AL385" s="75"/>
      <c r="AM385" s="75"/>
      <c r="AN385" s="75"/>
      <c r="AO385" s="97"/>
      <c r="AP385" s="11" t="s">
        <v>1075</v>
      </c>
      <c r="AQ385" s="12"/>
      <c r="AR385" s="12"/>
      <c r="AS385" s="12"/>
      <c r="AT385" s="12"/>
      <c r="AU385" s="12"/>
      <c r="AV385" s="12"/>
      <c r="AW385" s="75"/>
      <c r="AX385" s="75"/>
      <c r="AY385" s="75"/>
      <c r="AZ385" s="75"/>
      <c r="BA385" s="75"/>
      <c r="BB385" s="75"/>
      <c r="BC385" s="97"/>
      <c r="BD385" s="121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75"/>
      <c r="BV385" s="75"/>
      <c r="BW385" s="75"/>
      <c r="BX385" s="75"/>
      <c r="BY385" s="75"/>
      <c r="BZ385" s="97"/>
    </row>
    <row r="386" spans="2:78" ht="15" customHeight="1">
      <c r="B386" s="175">
        <v>4</v>
      </c>
      <c r="C386" s="175"/>
      <c r="D386" s="11" t="s">
        <v>1076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75"/>
      <c r="O386" s="75"/>
      <c r="P386" s="75"/>
      <c r="Q386" s="75"/>
      <c r="R386" s="75"/>
      <c r="S386" s="75"/>
      <c r="T386" s="97"/>
      <c r="U386" s="11" t="s">
        <v>972</v>
      </c>
      <c r="V386" s="12"/>
      <c r="W386" s="12"/>
      <c r="X386" s="12"/>
      <c r="Y386" s="119" t="s">
        <v>519</v>
      </c>
      <c r="Z386" s="12"/>
      <c r="AA386" s="12"/>
      <c r="AB386" s="12"/>
      <c r="AC386" s="12"/>
      <c r="AD386" s="12"/>
      <c r="AE386" s="12"/>
      <c r="AF386" s="75"/>
      <c r="AG386" s="75"/>
      <c r="AH386" s="75"/>
      <c r="AI386" s="75"/>
      <c r="AJ386" s="75"/>
      <c r="AK386" s="75"/>
      <c r="AL386" s="75"/>
      <c r="AM386" s="75"/>
      <c r="AN386" s="75"/>
      <c r="AO386" s="97"/>
      <c r="AP386" s="11" t="s">
        <v>1076</v>
      </c>
      <c r="AQ386" s="12"/>
      <c r="AR386" s="12"/>
      <c r="AS386" s="12"/>
      <c r="AT386" s="12"/>
      <c r="AU386" s="12"/>
      <c r="AV386" s="12"/>
      <c r="AW386" s="75"/>
      <c r="AX386" s="75"/>
      <c r="AY386" s="75"/>
      <c r="AZ386" s="75"/>
      <c r="BA386" s="75"/>
      <c r="BB386" s="75"/>
      <c r="BC386" s="97"/>
      <c r="BD386" s="11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75"/>
      <c r="BV386" s="75"/>
      <c r="BW386" s="75"/>
      <c r="BX386" s="75"/>
      <c r="BY386" s="75"/>
      <c r="BZ386" s="97"/>
    </row>
    <row r="387" spans="2:78" ht="15" customHeight="1">
      <c r="B387" s="175">
        <v>5</v>
      </c>
      <c r="C387" s="175"/>
      <c r="D387" s="11" t="s">
        <v>1077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75"/>
      <c r="O387" s="75"/>
      <c r="P387" s="75"/>
      <c r="Q387" s="75"/>
      <c r="R387" s="75"/>
      <c r="S387" s="75"/>
      <c r="T387" s="97"/>
      <c r="U387" s="11" t="s">
        <v>973</v>
      </c>
      <c r="V387" s="12"/>
      <c r="W387" s="12"/>
      <c r="X387" s="12"/>
      <c r="Y387" s="119" t="s">
        <v>519</v>
      </c>
      <c r="Z387" s="12"/>
      <c r="AA387" s="12"/>
      <c r="AB387" s="12"/>
      <c r="AC387" s="12"/>
      <c r="AD387" s="12"/>
      <c r="AE387" s="12"/>
      <c r="AF387" s="75"/>
      <c r="AG387" s="75"/>
      <c r="AH387" s="75"/>
      <c r="AI387" s="75"/>
      <c r="AJ387" s="75"/>
      <c r="AK387" s="75"/>
      <c r="AL387" s="75"/>
      <c r="AM387" s="75"/>
      <c r="AN387" s="75"/>
      <c r="AO387" s="97"/>
      <c r="AP387" s="11" t="s">
        <v>1077</v>
      </c>
      <c r="AQ387" s="12"/>
      <c r="AR387" s="12"/>
      <c r="AS387" s="12"/>
      <c r="AT387" s="12"/>
      <c r="AU387" s="12"/>
      <c r="AV387" s="12"/>
      <c r="AW387" s="75"/>
      <c r="AX387" s="75"/>
      <c r="AY387" s="75"/>
      <c r="AZ387" s="75"/>
      <c r="BA387" s="75"/>
      <c r="BB387" s="75"/>
      <c r="BC387" s="97"/>
      <c r="BD387" s="11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75"/>
      <c r="BV387" s="75"/>
      <c r="BW387" s="75"/>
      <c r="BX387" s="75"/>
      <c r="BY387" s="75"/>
      <c r="BZ387" s="97"/>
    </row>
    <row r="388" spans="2:78" ht="15" customHeight="1">
      <c r="B388" s="175">
        <v>6</v>
      </c>
      <c r="C388" s="175"/>
      <c r="D388" s="11" t="s">
        <v>1057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75"/>
      <c r="O388" s="75"/>
      <c r="P388" s="75"/>
      <c r="Q388" s="75"/>
      <c r="R388" s="75"/>
      <c r="S388" s="75"/>
      <c r="T388" s="97"/>
      <c r="U388" s="11" t="s">
        <v>974</v>
      </c>
      <c r="V388" s="12"/>
      <c r="W388" s="12"/>
      <c r="X388" s="12"/>
      <c r="Y388" s="119" t="s">
        <v>519</v>
      </c>
      <c r="Z388" s="12"/>
      <c r="AA388" s="12"/>
      <c r="AB388" s="12"/>
      <c r="AC388" s="12"/>
      <c r="AD388" s="12"/>
      <c r="AE388" s="12"/>
      <c r="AF388" s="75"/>
      <c r="AG388" s="75"/>
      <c r="AH388" s="75"/>
      <c r="AI388" s="75"/>
      <c r="AJ388" s="75"/>
      <c r="AK388" s="75"/>
      <c r="AL388" s="75"/>
      <c r="AM388" s="75"/>
      <c r="AN388" s="75"/>
      <c r="AO388" s="97"/>
      <c r="AP388" s="11" t="s">
        <v>1057</v>
      </c>
      <c r="AQ388" s="12"/>
      <c r="AR388" s="12"/>
      <c r="AS388" s="12"/>
      <c r="AT388" s="12"/>
      <c r="AU388" s="12"/>
      <c r="AV388" s="12"/>
      <c r="AW388" s="75"/>
      <c r="AX388" s="75"/>
      <c r="AY388" s="75"/>
      <c r="AZ388" s="75"/>
      <c r="BA388" s="75"/>
      <c r="BB388" s="75"/>
      <c r="BC388" s="97"/>
      <c r="BD388" s="11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75"/>
      <c r="BV388" s="75"/>
      <c r="BW388" s="75"/>
      <c r="BX388" s="75"/>
      <c r="BY388" s="75"/>
      <c r="BZ388" s="97"/>
    </row>
    <row r="391" spans="2:78" ht="15" customHeight="1">
      <c r="B391" s="187" t="s">
        <v>66</v>
      </c>
      <c r="C391" s="188"/>
      <c r="D391" s="188"/>
      <c r="E391" s="188"/>
      <c r="F391" s="188"/>
      <c r="G391" s="188"/>
      <c r="H391" s="188"/>
      <c r="I391" s="188"/>
      <c r="J391" s="188"/>
      <c r="K391" s="188"/>
      <c r="L391" s="189"/>
      <c r="M391" s="213" t="s">
        <v>610</v>
      </c>
      <c r="N391" s="214"/>
      <c r="O391" s="214"/>
      <c r="P391" s="214"/>
      <c r="Q391" s="214"/>
      <c r="R391" s="214"/>
      <c r="S391" s="214"/>
      <c r="T391" s="214"/>
      <c r="U391" s="214"/>
      <c r="V391" s="214"/>
      <c r="W391" s="214"/>
      <c r="X391" s="214"/>
      <c r="Y391" s="214"/>
      <c r="Z391" s="214"/>
      <c r="AA391" s="214"/>
      <c r="AB391" s="214"/>
      <c r="AC391" s="214"/>
      <c r="AD391" s="214"/>
      <c r="AE391" s="214"/>
      <c r="AF391" s="214"/>
      <c r="AG391" s="215"/>
    </row>
    <row r="392" spans="2:78" ht="15" customHeight="1">
      <c r="B392" s="187" t="s">
        <v>67</v>
      </c>
      <c r="C392" s="188"/>
      <c r="D392" s="188"/>
      <c r="E392" s="188"/>
      <c r="F392" s="188"/>
      <c r="G392" s="188"/>
      <c r="H392" s="188"/>
      <c r="I392" s="188"/>
      <c r="J392" s="188"/>
      <c r="K392" s="188"/>
      <c r="L392" s="189"/>
      <c r="M392" s="213" t="s">
        <v>1091</v>
      </c>
      <c r="N392" s="214"/>
      <c r="O392" s="214"/>
      <c r="P392" s="214"/>
      <c r="Q392" s="214"/>
      <c r="R392" s="214"/>
      <c r="S392" s="214"/>
      <c r="T392" s="214"/>
      <c r="U392" s="214"/>
      <c r="V392" s="214"/>
      <c r="W392" s="214"/>
      <c r="X392" s="214"/>
      <c r="Y392" s="216"/>
      <c r="Z392" s="216"/>
      <c r="AA392" s="216"/>
      <c r="AB392" s="216"/>
      <c r="AC392" s="216"/>
      <c r="AD392" s="216"/>
      <c r="AE392" s="216"/>
      <c r="AF392" s="216"/>
      <c r="AG392" s="217"/>
    </row>
    <row r="393" spans="2:78" ht="15" customHeight="1">
      <c r="B393" s="187" t="s">
        <v>84</v>
      </c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9"/>
      <c r="Y393" s="180" t="s">
        <v>85</v>
      </c>
      <c r="Z393" s="181"/>
      <c r="AA393" s="181"/>
      <c r="AB393" s="181"/>
      <c r="AC393" s="181"/>
      <c r="AD393" s="181"/>
      <c r="AE393" s="181"/>
      <c r="AF393" s="181"/>
      <c r="AG393" s="181"/>
      <c r="AH393" s="181"/>
      <c r="AI393" s="181"/>
      <c r="AJ393" s="181"/>
      <c r="AK393" s="181"/>
      <c r="AL393" s="181"/>
      <c r="AM393" s="181"/>
      <c r="AN393" s="181"/>
      <c r="AO393" s="181"/>
      <c r="AP393" s="181"/>
      <c r="AQ393" s="181"/>
      <c r="AR393" s="181"/>
      <c r="AS393" s="181"/>
      <c r="AT393" s="181"/>
      <c r="AU393" s="181"/>
      <c r="AV393" s="181"/>
      <c r="AW393" s="181"/>
      <c r="AX393" s="181"/>
      <c r="AY393" s="181"/>
      <c r="AZ393" s="181"/>
      <c r="BA393" s="181"/>
      <c r="BB393" s="181"/>
      <c r="BC393" s="181"/>
      <c r="BD393" s="181"/>
      <c r="BE393" s="181"/>
      <c r="BF393" s="181"/>
      <c r="BG393" s="181"/>
      <c r="BH393" s="181"/>
      <c r="BI393" s="181"/>
      <c r="BJ393" s="181"/>
      <c r="BK393" s="181"/>
      <c r="BL393" s="181"/>
      <c r="BM393" s="181"/>
      <c r="BN393" s="181"/>
      <c r="BO393" s="181"/>
      <c r="BP393" s="181"/>
      <c r="BQ393" s="181"/>
      <c r="BR393" s="181"/>
      <c r="BS393" s="181"/>
      <c r="BT393" s="181"/>
      <c r="BU393" s="181"/>
      <c r="BV393" s="181"/>
      <c r="BW393" s="181"/>
      <c r="BX393" s="181"/>
      <c r="BY393" s="181"/>
      <c r="BZ393" s="182"/>
    </row>
    <row r="394" spans="2:78" ht="15" customHeight="1">
      <c r="B394" s="190" t="s">
        <v>0</v>
      </c>
      <c r="C394" s="190"/>
      <c r="D394" s="191" t="s">
        <v>39</v>
      </c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3"/>
      <c r="U394" s="41" t="s">
        <v>68</v>
      </c>
      <c r="V394" s="42"/>
      <c r="W394" s="42"/>
      <c r="X394" s="42"/>
      <c r="Y394" s="180" t="s">
        <v>64</v>
      </c>
      <c r="Z394" s="181"/>
      <c r="AA394" s="181"/>
      <c r="AB394" s="181"/>
      <c r="AC394" s="181"/>
      <c r="AD394" s="181"/>
      <c r="AE394" s="181"/>
      <c r="AF394" s="181"/>
      <c r="AG394" s="181"/>
      <c r="AH394" s="181"/>
      <c r="AI394" s="181"/>
      <c r="AJ394" s="181"/>
      <c r="AK394" s="181"/>
      <c r="AL394" s="181"/>
      <c r="AM394" s="181"/>
      <c r="AN394" s="181"/>
      <c r="AO394" s="182"/>
      <c r="AP394" s="183" t="s">
        <v>65</v>
      </c>
      <c r="AQ394" s="184"/>
      <c r="AR394" s="184"/>
      <c r="AS394" s="184"/>
      <c r="AT394" s="184"/>
      <c r="AU394" s="184"/>
      <c r="AV394" s="184"/>
      <c r="AW394" s="184"/>
      <c r="AX394" s="184"/>
      <c r="AY394" s="184"/>
      <c r="AZ394" s="184"/>
      <c r="BA394" s="184"/>
      <c r="BB394" s="184"/>
      <c r="BC394" s="185"/>
      <c r="BD394" s="180" t="s">
        <v>86</v>
      </c>
      <c r="BE394" s="181"/>
      <c r="BF394" s="181"/>
      <c r="BG394" s="181"/>
      <c r="BH394" s="181"/>
      <c r="BI394" s="181"/>
      <c r="BJ394" s="181"/>
      <c r="BK394" s="181"/>
      <c r="BL394" s="181"/>
      <c r="BM394" s="181"/>
      <c r="BN394" s="181"/>
      <c r="BO394" s="181"/>
      <c r="BP394" s="181"/>
      <c r="BQ394" s="181"/>
      <c r="BR394" s="181"/>
      <c r="BS394" s="181"/>
      <c r="BT394" s="181"/>
      <c r="BU394" s="181"/>
      <c r="BV394" s="181"/>
      <c r="BW394" s="181"/>
      <c r="BX394" s="181"/>
      <c r="BY394" s="181"/>
      <c r="BZ394" s="182"/>
    </row>
    <row r="395" spans="2:78" ht="15" customHeight="1">
      <c r="B395" s="175">
        <v>1</v>
      </c>
      <c r="C395" s="175"/>
      <c r="D395" s="11" t="s">
        <v>439</v>
      </c>
      <c r="E395" s="12"/>
      <c r="F395" s="12"/>
      <c r="G395" s="12"/>
      <c r="H395" s="12"/>
      <c r="I395" s="12"/>
      <c r="J395" s="12"/>
      <c r="K395" s="12"/>
      <c r="L395" s="12"/>
      <c r="M395" s="12"/>
      <c r="N395" s="75"/>
      <c r="O395" s="75"/>
      <c r="P395" s="75"/>
      <c r="Q395" s="75"/>
      <c r="R395" s="75"/>
      <c r="S395" s="75"/>
      <c r="T395" s="97"/>
      <c r="U395" s="11" t="s">
        <v>1013</v>
      </c>
      <c r="V395" s="12"/>
      <c r="W395" s="12"/>
      <c r="X395" s="12"/>
      <c r="Y395" s="11" t="s">
        <v>1125</v>
      </c>
      <c r="Z395" s="12"/>
      <c r="AA395" s="12"/>
      <c r="AB395" s="12"/>
      <c r="AC395" s="12"/>
      <c r="AD395" s="12"/>
      <c r="AE395" s="12"/>
      <c r="AF395" s="75"/>
      <c r="AG395" s="75"/>
      <c r="AH395" s="75"/>
      <c r="AI395" s="75"/>
      <c r="AJ395" s="75"/>
      <c r="AK395" s="75"/>
      <c r="AL395" s="75"/>
      <c r="AM395" s="75"/>
      <c r="AN395" s="75"/>
      <c r="AO395" s="97"/>
      <c r="AP395" s="11" t="s">
        <v>439</v>
      </c>
      <c r="AQ395" s="12"/>
      <c r="AR395" s="12"/>
      <c r="AS395" s="12"/>
      <c r="AT395" s="12"/>
      <c r="AU395" s="12"/>
      <c r="AV395" s="12"/>
      <c r="AW395" s="75"/>
      <c r="AX395" s="75"/>
      <c r="AY395" s="75"/>
      <c r="AZ395" s="75"/>
      <c r="BA395" s="75"/>
      <c r="BB395" s="75"/>
      <c r="BC395" s="97"/>
      <c r="BD395" s="11" t="s">
        <v>1080</v>
      </c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75"/>
      <c r="BV395" s="75"/>
      <c r="BW395" s="75"/>
      <c r="BX395" s="75"/>
      <c r="BY395" s="75"/>
      <c r="BZ395" s="97"/>
    </row>
    <row r="396" spans="2:78" ht="15" customHeight="1">
      <c r="B396" s="175">
        <v>2</v>
      </c>
      <c r="C396" s="175"/>
      <c r="D396" s="11" t="s">
        <v>666</v>
      </c>
      <c r="E396" s="12"/>
      <c r="F396" s="12"/>
      <c r="G396" s="12"/>
      <c r="H396" s="12"/>
      <c r="I396" s="12"/>
      <c r="J396" s="12"/>
      <c r="K396" s="12"/>
      <c r="L396" s="12"/>
      <c r="M396" s="12"/>
      <c r="N396" s="75"/>
      <c r="O396" s="75"/>
      <c r="P396" s="75"/>
      <c r="Q396" s="75"/>
      <c r="R396" s="75"/>
      <c r="S396" s="75"/>
      <c r="T396" s="97"/>
      <c r="U396" s="11" t="s">
        <v>970</v>
      </c>
      <c r="V396" s="12"/>
      <c r="W396" s="12"/>
      <c r="X396" s="12"/>
      <c r="Y396" s="119" t="s">
        <v>707</v>
      </c>
      <c r="Z396" s="12"/>
      <c r="AA396" s="12"/>
      <c r="AB396" s="12"/>
      <c r="AC396" s="12"/>
      <c r="AD396" s="12"/>
      <c r="AE396" s="12"/>
      <c r="AF396" s="75"/>
      <c r="AG396" s="75"/>
      <c r="AH396" s="75"/>
      <c r="AI396" s="75"/>
      <c r="AJ396" s="75"/>
      <c r="AK396" s="75"/>
      <c r="AL396" s="75"/>
      <c r="AM396" s="75"/>
      <c r="AN396" s="75"/>
      <c r="AO396" s="97"/>
      <c r="AP396" s="11" t="s">
        <v>666</v>
      </c>
      <c r="AQ396" s="12"/>
      <c r="AR396" s="12"/>
      <c r="AS396" s="12"/>
      <c r="AT396" s="12"/>
      <c r="AU396" s="12"/>
      <c r="AV396" s="12"/>
      <c r="AW396" s="75"/>
      <c r="AX396" s="75"/>
      <c r="AY396" s="75"/>
      <c r="AZ396" s="75"/>
      <c r="BA396" s="75"/>
      <c r="BB396" s="75"/>
      <c r="BC396" s="97"/>
      <c r="BD396" s="11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75"/>
      <c r="BV396" s="75"/>
      <c r="BW396" s="75"/>
      <c r="BX396" s="75"/>
      <c r="BY396" s="75"/>
      <c r="BZ396" s="97"/>
    </row>
    <row r="397" spans="2:78" ht="15" customHeight="1">
      <c r="B397" s="175">
        <v>3</v>
      </c>
      <c r="C397" s="175"/>
      <c r="D397" s="11" t="s">
        <v>1075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75"/>
      <c r="O397" s="75"/>
      <c r="P397" s="75"/>
      <c r="Q397" s="75"/>
      <c r="R397" s="75"/>
      <c r="S397" s="75"/>
      <c r="T397" s="97"/>
      <c r="U397" s="11" t="s">
        <v>971</v>
      </c>
      <c r="V397" s="12"/>
      <c r="W397" s="12"/>
      <c r="X397" s="12"/>
      <c r="Y397" s="119" t="s">
        <v>707</v>
      </c>
      <c r="Z397" s="12"/>
      <c r="AA397" s="12"/>
      <c r="AB397" s="12"/>
      <c r="AC397" s="12"/>
      <c r="AD397" s="12"/>
      <c r="AE397" s="12"/>
      <c r="AF397" s="75"/>
      <c r="AG397" s="75"/>
      <c r="AH397" s="75"/>
      <c r="AI397" s="75"/>
      <c r="AJ397" s="75"/>
      <c r="AK397" s="75"/>
      <c r="AL397" s="75"/>
      <c r="AM397" s="75"/>
      <c r="AN397" s="75"/>
      <c r="AO397" s="97"/>
      <c r="AP397" s="11" t="s">
        <v>1075</v>
      </c>
      <c r="AQ397" s="12"/>
      <c r="AR397" s="12"/>
      <c r="AS397" s="12"/>
      <c r="AT397" s="12"/>
      <c r="AU397" s="12"/>
      <c r="AV397" s="12"/>
      <c r="AW397" s="75"/>
      <c r="AX397" s="75"/>
      <c r="AY397" s="75"/>
      <c r="AZ397" s="75"/>
      <c r="BA397" s="75"/>
      <c r="BB397" s="75"/>
      <c r="BC397" s="97"/>
      <c r="BD397" s="121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75"/>
      <c r="BV397" s="75"/>
      <c r="BW397" s="75"/>
      <c r="BX397" s="75"/>
      <c r="BY397" s="75"/>
      <c r="BZ397" s="97"/>
    </row>
    <row r="398" spans="2:78" ht="15" customHeight="1">
      <c r="B398" s="175">
        <v>4</v>
      </c>
      <c r="C398" s="175"/>
      <c r="D398" s="11" t="s">
        <v>1076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75"/>
      <c r="O398" s="75"/>
      <c r="P398" s="75"/>
      <c r="Q398" s="75"/>
      <c r="R398" s="75"/>
      <c r="S398" s="75"/>
      <c r="T398" s="97"/>
      <c r="U398" s="11" t="s">
        <v>972</v>
      </c>
      <c r="V398" s="12"/>
      <c r="W398" s="12"/>
      <c r="X398" s="12"/>
      <c r="Y398" s="119" t="s">
        <v>637</v>
      </c>
      <c r="Z398" s="12"/>
      <c r="AA398" s="12"/>
      <c r="AB398" s="12"/>
      <c r="AC398" s="12"/>
      <c r="AD398" s="12"/>
      <c r="AE398" s="12"/>
      <c r="AF398" s="75"/>
      <c r="AG398" s="75"/>
      <c r="AH398" s="75"/>
      <c r="AI398" s="75"/>
      <c r="AJ398" s="75"/>
      <c r="AK398" s="75"/>
      <c r="AL398" s="75"/>
      <c r="AM398" s="75"/>
      <c r="AN398" s="75"/>
      <c r="AO398" s="97"/>
      <c r="AP398" s="11" t="s">
        <v>1076</v>
      </c>
      <c r="AQ398" s="12"/>
      <c r="AR398" s="12"/>
      <c r="AS398" s="12"/>
      <c r="AT398" s="12"/>
      <c r="AU398" s="12"/>
      <c r="AV398" s="12"/>
      <c r="AW398" s="75"/>
      <c r="AX398" s="75"/>
      <c r="AY398" s="75"/>
      <c r="AZ398" s="75"/>
      <c r="BA398" s="75"/>
      <c r="BB398" s="75"/>
      <c r="BC398" s="97"/>
      <c r="BD398" s="11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75"/>
      <c r="BV398" s="75"/>
      <c r="BW398" s="75"/>
      <c r="BX398" s="75"/>
      <c r="BY398" s="75"/>
      <c r="BZ398" s="97"/>
    </row>
    <row r="399" spans="2:78" ht="15" customHeight="1">
      <c r="B399" s="175">
        <v>5</v>
      </c>
      <c r="C399" s="175"/>
      <c r="D399" s="11" t="s">
        <v>1077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75"/>
      <c r="O399" s="75"/>
      <c r="P399" s="75"/>
      <c r="Q399" s="75"/>
      <c r="R399" s="75"/>
      <c r="S399" s="75"/>
      <c r="T399" s="97"/>
      <c r="U399" s="11" t="s">
        <v>973</v>
      </c>
      <c r="V399" s="12"/>
      <c r="W399" s="12"/>
      <c r="X399" s="12"/>
      <c r="Y399" s="119" t="s">
        <v>637</v>
      </c>
      <c r="Z399" s="12"/>
      <c r="AA399" s="12"/>
      <c r="AB399" s="12"/>
      <c r="AC399" s="12"/>
      <c r="AD399" s="12"/>
      <c r="AE399" s="12"/>
      <c r="AF399" s="75"/>
      <c r="AG399" s="75"/>
      <c r="AH399" s="75"/>
      <c r="AI399" s="75"/>
      <c r="AJ399" s="75"/>
      <c r="AK399" s="75"/>
      <c r="AL399" s="75"/>
      <c r="AM399" s="75"/>
      <c r="AN399" s="75"/>
      <c r="AO399" s="97"/>
      <c r="AP399" s="11" t="s">
        <v>1077</v>
      </c>
      <c r="AQ399" s="12"/>
      <c r="AR399" s="12"/>
      <c r="AS399" s="12"/>
      <c r="AT399" s="12"/>
      <c r="AU399" s="12"/>
      <c r="AV399" s="12"/>
      <c r="AW399" s="75"/>
      <c r="AX399" s="75"/>
      <c r="AY399" s="75"/>
      <c r="AZ399" s="75"/>
      <c r="BA399" s="75"/>
      <c r="BB399" s="75"/>
      <c r="BC399" s="97"/>
      <c r="BD399" s="11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75"/>
      <c r="BV399" s="75"/>
      <c r="BW399" s="75"/>
      <c r="BX399" s="75"/>
      <c r="BY399" s="75"/>
      <c r="BZ399" s="97"/>
    </row>
    <row r="400" spans="2:78" ht="15" customHeight="1">
      <c r="B400" s="175">
        <v>6</v>
      </c>
      <c r="C400" s="175"/>
      <c r="D400" s="11" t="s">
        <v>1057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75"/>
      <c r="O400" s="75"/>
      <c r="P400" s="75"/>
      <c r="Q400" s="75"/>
      <c r="R400" s="75"/>
      <c r="S400" s="75"/>
      <c r="T400" s="97"/>
      <c r="U400" s="11" t="s">
        <v>974</v>
      </c>
      <c r="V400" s="12"/>
      <c r="W400" s="12"/>
      <c r="X400" s="12"/>
      <c r="Y400" s="119" t="s">
        <v>637</v>
      </c>
      <c r="Z400" s="12"/>
      <c r="AA400" s="12"/>
      <c r="AB400" s="12"/>
      <c r="AC400" s="12"/>
      <c r="AD400" s="12"/>
      <c r="AE400" s="12"/>
      <c r="AF400" s="75"/>
      <c r="AG400" s="75"/>
      <c r="AH400" s="75"/>
      <c r="AI400" s="75"/>
      <c r="AJ400" s="75"/>
      <c r="AK400" s="75"/>
      <c r="AL400" s="75"/>
      <c r="AM400" s="75"/>
      <c r="AN400" s="75"/>
      <c r="AO400" s="97"/>
      <c r="AP400" s="11" t="s">
        <v>1057</v>
      </c>
      <c r="AQ400" s="12"/>
      <c r="AR400" s="12"/>
      <c r="AS400" s="12"/>
      <c r="AT400" s="12"/>
      <c r="AU400" s="12"/>
      <c r="AV400" s="12"/>
      <c r="AW400" s="75"/>
      <c r="AX400" s="75"/>
      <c r="AY400" s="75"/>
      <c r="AZ400" s="75"/>
      <c r="BA400" s="75"/>
      <c r="BB400" s="75"/>
      <c r="BC400" s="97"/>
      <c r="BD400" s="11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75"/>
      <c r="BV400" s="75"/>
      <c r="BW400" s="75"/>
      <c r="BX400" s="75"/>
      <c r="BY400" s="75"/>
      <c r="BZ400" s="97"/>
    </row>
    <row r="403" spans="2:78" ht="15" customHeight="1">
      <c r="B403" s="187" t="s">
        <v>66</v>
      </c>
      <c r="C403" s="188"/>
      <c r="D403" s="188"/>
      <c r="E403" s="188"/>
      <c r="F403" s="188"/>
      <c r="G403" s="188"/>
      <c r="H403" s="188"/>
      <c r="I403" s="188"/>
      <c r="J403" s="188"/>
      <c r="K403" s="188"/>
      <c r="L403" s="189"/>
      <c r="M403" s="213" t="s">
        <v>610</v>
      </c>
      <c r="N403" s="214"/>
      <c r="O403" s="214"/>
      <c r="P403" s="214"/>
      <c r="Q403" s="214"/>
      <c r="R403" s="214"/>
      <c r="S403" s="214"/>
      <c r="T403" s="214"/>
      <c r="U403" s="214"/>
      <c r="V403" s="214"/>
      <c r="W403" s="214"/>
      <c r="X403" s="214"/>
      <c r="Y403" s="214"/>
      <c r="Z403" s="214"/>
      <c r="AA403" s="214"/>
      <c r="AB403" s="214"/>
      <c r="AC403" s="214"/>
      <c r="AD403" s="214"/>
      <c r="AE403" s="214"/>
      <c r="AF403" s="214"/>
      <c r="AG403" s="215"/>
    </row>
    <row r="404" spans="2:78" ht="15" customHeight="1">
      <c r="B404" s="187" t="s">
        <v>67</v>
      </c>
      <c r="C404" s="188"/>
      <c r="D404" s="188"/>
      <c r="E404" s="188"/>
      <c r="F404" s="188"/>
      <c r="G404" s="188"/>
      <c r="H404" s="188"/>
      <c r="I404" s="188"/>
      <c r="J404" s="188"/>
      <c r="K404" s="188"/>
      <c r="L404" s="189"/>
      <c r="M404" s="213" t="s">
        <v>1094</v>
      </c>
      <c r="N404" s="214"/>
      <c r="O404" s="214"/>
      <c r="P404" s="214"/>
      <c r="Q404" s="214"/>
      <c r="R404" s="214"/>
      <c r="S404" s="214"/>
      <c r="T404" s="214"/>
      <c r="U404" s="214"/>
      <c r="V404" s="214"/>
      <c r="W404" s="214"/>
      <c r="X404" s="214"/>
      <c r="Y404" s="216"/>
      <c r="Z404" s="216"/>
      <c r="AA404" s="216"/>
      <c r="AB404" s="216"/>
      <c r="AC404" s="216"/>
      <c r="AD404" s="216"/>
      <c r="AE404" s="216"/>
      <c r="AF404" s="216"/>
      <c r="AG404" s="217"/>
    </row>
    <row r="405" spans="2:78" ht="15" customHeight="1">
      <c r="B405" s="187" t="s">
        <v>84</v>
      </c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9"/>
      <c r="Y405" s="180" t="s">
        <v>85</v>
      </c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81"/>
      <c r="AJ405" s="181"/>
      <c r="AK405" s="181"/>
      <c r="AL405" s="181"/>
      <c r="AM405" s="181"/>
      <c r="AN405" s="181"/>
      <c r="AO405" s="181"/>
      <c r="AP405" s="181"/>
      <c r="AQ405" s="181"/>
      <c r="AR405" s="181"/>
      <c r="AS405" s="181"/>
      <c r="AT405" s="181"/>
      <c r="AU405" s="181"/>
      <c r="AV405" s="181"/>
      <c r="AW405" s="181"/>
      <c r="AX405" s="181"/>
      <c r="AY405" s="181"/>
      <c r="AZ405" s="181"/>
      <c r="BA405" s="181"/>
      <c r="BB405" s="181"/>
      <c r="BC405" s="181"/>
      <c r="BD405" s="181"/>
      <c r="BE405" s="181"/>
      <c r="BF405" s="181"/>
      <c r="BG405" s="181"/>
      <c r="BH405" s="181"/>
      <c r="BI405" s="181"/>
      <c r="BJ405" s="181"/>
      <c r="BK405" s="181"/>
      <c r="BL405" s="181"/>
      <c r="BM405" s="181"/>
      <c r="BN405" s="181"/>
      <c r="BO405" s="181"/>
      <c r="BP405" s="181"/>
      <c r="BQ405" s="181"/>
      <c r="BR405" s="181"/>
      <c r="BS405" s="181"/>
      <c r="BT405" s="181"/>
      <c r="BU405" s="181"/>
      <c r="BV405" s="181"/>
      <c r="BW405" s="181"/>
      <c r="BX405" s="181"/>
      <c r="BY405" s="181"/>
      <c r="BZ405" s="182"/>
    </row>
    <row r="406" spans="2:78" ht="15" customHeight="1">
      <c r="B406" s="190" t="s">
        <v>0</v>
      </c>
      <c r="C406" s="190"/>
      <c r="D406" s="191" t="s">
        <v>39</v>
      </c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3"/>
      <c r="U406" s="41" t="s">
        <v>68</v>
      </c>
      <c r="V406" s="42"/>
      <c r="W406" s="42"/>
      <c r="X406" s="42"/>
      <c r="Y406" s="180" t="s">
        <v>64</v>
      </c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81"/>
      <c r="AJ406" s="181"/>
      <c r="AK406" s="181"/>
      <c r="AL406" s="181"/>
      <c r="AM406" s="181"/>
      <c r="AN406" s="181"/>
      <c r="AO406" s="182"/>
      <c r="AP406" s="183" t="s">
        <v>65</v>
      </c>
      <c r="AQ406" s="184"/>
      <c r="AR406" s="184"/>
      <c r="AS406" s="184"/>
      <c r="AT406" s="184"/>
      <c r="AU406" s="184"/>
      <c r="AV406" s="184"/>
      <c r="AW406" s="184"/>
      <c r="AX406" s="184"/>
      <c r="AY406" s="184"/>
      <c r="AZ406" s="184"/>
      <c r="BA406" s="184"/>
      <c r="BB406" s="184"/>
      <c r="BC406" s="185"/>
      <c r="BD406" s="180" t="s">
        <v>86</v>
      </c>
      <c r="BE406" s="181"/>
      <c r="BF406" s="181"/>
      <c r="BG406" s="181"/>
      <c r="BH406" s="181"/>
      <c r="BI406" s="181"/>
      <c r="BJ406" s="181"/>
      <c r="BK406" s="181"/>
      <c r="BL406" s="181"/>
      <c r="BM406" s="181"/>
      <c r="BN406" s="181"/>
      <c r="BO406" s="181"/>
      <c r="BP406" s="181"/>
      <c r="BQ406" s="181"/>
      <c r="BR406" s="181"/>
      <c r="BS406" s="181"/>
      <c r="BT406" s="181"/>
      <c r="BU406" s="181"/>
      <c r="BV406" s="181"/>
      <c r="BW406" s="181"/>
      <c r="BX406" s="181"/>
      <c r="BY406" s="181"/>
      <c r="BZ406" s="182"/>
    </row>
    <row r="407" spans="2:78" ht="15" customHeight="1">
      <c r="B407" s="175">
        <v>1</v>
      </c>
      <c r="C407" s="175"/>
      <c r="D407" s="11" t="s">
        <v>439</v>
      </c>
      <c r="E407" s="12"/>
      <c r="F407" s="12"/>
      <c r="G407" s="12"/>
      <c r="H407" s="12"/>
      <c r="I407" s="12"/>
      <c r="J407" s="12"/>
      <c r="K407" s="12"/>
      <c r="L407" s="12"/>
      <c r="M407" s="12"/>
      <c r="N407" s="75"/>
      <c r="O407" s="75"/>
      <c r="P407" s="75"/>
      <c r="Q407" s="75"/>
      <c r="R407" s="75"/>
      <c r="S407" s="75"/>
      <c r="T407" s="97"/>
      <c r="U407" s="11" t="s">
        <v>1013</v>
      </c>
      <c r="V407" s="12"/>
      <c r="W407" s="12"/>
      <c r="X407" s="12"/>
      <c r="Y407" s="11" t="s">
        <v>1126</v>
      </c>
      <c r="Z407" s="12"/>
      <c r="AA407" s="12"/>
      <c r="AB407" s="12"/>
      <c r="AC407" s="12"/>
      <c r="AD407" s="12"/>
      <c r="AE407" s="12"/>
      <c r="AF407" s="75"/>
      <c r="AG407" s="75"/>
      <c r="AH407" s="75"/>
      <c r="AI407" s="75"/>
      <c r="AJ407" s="75"/>
      <c r="AK407" s="75"/>
      <c r="AL407" s="75"/>
      <c r="AM407" s="75"/>
      <c r="AN407" s="75"/>
      <c r="AO407" s="97"/>
      <c r="AP407" s="11" t="s">
        <v>439</v>
      </c>
      <c r="AQ407" s="12"/>
      <c r="AR407" s="12"/>
      <c r="AS407" s="12"/>
      <c r="AT407" s="12"/>
      <c r="AU407" s="12"/>
      <c r="AV407" s="12"/>
      <c r="AW407" s="75"/>
      <c r="AX407" s="75"/>
      <c r="AY407" s="75"/>
      <c r="AZ407" s="75"/>
      <c r="BA407" s="75"/>
      <c r="BB407" s="75"/>
      <c r="BC407" s="97"/>
      <c r="BD407" s="11" t="s">
        <v>1080</v>
      </c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75"/>
      <c r="BV407" s="75"/>
      <c r="BW407" s="75"/>
      <c r="BX407" s="75"/>
      <c r="BY407" s="75"/>
      <c r="BZ407" s="97"/>
    </row>
    <row r="408" spans="2:78" ht="15" customHeight="1">
      <c r="B408" s="175">
        <v>2</v>
      </c>
      <c r="C408" s="175"/>
      <c r="D408" s="11" t="s">
        <v>666</v>
      </c>
      <c r="E408" s="12"/>
      <c r="F408" s="12"/>
      <c r="G408" s="12"/>
      <c r="H408" s="12"/>
      <c r="I408" s="12"/>
      <c r="J408" s="12"/>
      <c r="K408" s="12"/>
      <c r="L408" s="12"/>
      <c r="M408" s="12"/>
      <c r="N408" s="75"/>
      <c r="O408" s="75"/>
      <c r="P408" s="75"/>
      <c r="Q408" s="75"/>
      <c r="R408" s="75"/>
      <c r="S408" s="75"/>
      <c r="T408" s="97"/>
      <c r="U408" s="11" t="s">
        <v>970</v>
      </c>
      <c r="V408" s="12"/>
      <c r="W408" s="12"/>
      <c r="X408" s="12"/>
      <c r="Y408" s="119" t="s">
        <v>707</v>
      </c>
      <c r="Z408" s="12"/>
      <c r="AA408" s="12"/>
      <c r="AB408" s="12"/>
      <c r="AC408" s="12"/>
      <c r="AD408" s="12"/>
      <c r="AE408" s="12"/>
      <c r="AF408" s="75"/>
      <c r="AG408" s="75"/>
      <c r="AH408" s="75"/>
      <c r="AI408" s="75"/>
      <c r="AJ408" s="75"/>
      <c r="AK408" s="75"/>
      <c r="AL408" s="75"/>
      <c r="AM408" s="75"/>
      <c r="AN408" s="75"/>
      <c r="AO408" s="97"/>
      <c r="AP408" s="11" t="s">
        <v>666</v>
      </c>
      <c r="AQ408" s="12"/>
      <c r="AR408" s="12"/>
      <c r="AS408" s="12"/>
      <c r="AT408" s="12"/>
      <c r="AU408" s="12"/>
      <c r="AV408" s="12"/>
      <c r="AW408" s="75"/>
      <c r="AX408" s="75"/>
      <c r="AY408" s="75"/>
      <c r="AZ408" s="75"/>
      <c r="BA408" s="75"/>
      <c r="BB408" s="75"/>
      <c r="BC408" s="97"/>
      <c r="BD408" s="11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75"/>
      <c r="BV408" s="75"/>
      <c r="BW408" s="75"/>
      <c r="BX408" s="75"/>
      <c r="BY408" s="75"/>
      <c r="BZ408" s="97"/>
    </row>
    <row r="409" spans="2:78" ht="15" customHeight="1">
      <c r="B409" s="175">
        <v>3</v>
      </c>
      <c r="C409" s="175"/>
      <c r="D409" s="11" t="s">
        <v>1075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75"/>
      <c r="O409" s="75"/>
      <c r="P409" s="75"/>
      <c r="Q409" s="75"/>
      <c r="R409" s="75"/>
      <c r="S409" s="75"/>
      <c r="T409" s="97"/>
      <c r="U409" s="11" t="s">
        <v>971</v>
      </c>
      <c r="V409" s="12"/>
      <c r="W409" s="12"/>
      <c r="X409" s="12"/>
      <c r="Y409" s="119" t="s">
        <v>707</v>
      </c>
      <c r="Z409" s="12"/>
      <c r="AA409" s="12"/>
      <c r="AB409" s="12"/>
      <c r="AC409" s="12"/>
      <c r="AD409" s="12"/>
      <c r="AE409" s="12"/>
      <c r="AF409" s="75"/>
      <c r="AG409" s="75"/>
      <c r="AH409" s="75"/>
      <c r="AI409" s="75"/>
      <c r="AJ409" s="75"/>
      <c r="AK409" s="75"/>
      <c r="AL409" s="75"/>
      <c r="AM409" s="75"/>
      <c r="AN409" s="75"/>
      <c r="AO409" s="97"/>
      <c r="AP409" s="11" t="s">
        <v>1075</v>
      </c>
      <c r="AQ409" s="12"/>
      <c r="AR409" s="12"/>
      <c r="AS409" s="12"/>
      <c r="AT409" s="12"/>
      <c r="AU409" s="12"/>
      <c r="AV409" s="12"/>
      <c r="AW409" s="75"/>
      <c r="AX409" s="75"/>
      <c r="AY409" s="75"/>
      <c r="AZ409" s="75"/>
      <c r="BA409" s="75"/>
      <c r="BB409" s="75"/>
      <c r="BC409" s="97"/>
      <c r="BD409" s="121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75"/>
      <c r="BV409" s="75"/>
      <c r="BW409" s="75"/>
      <c r="BX409" s="75"/>
      <c r="BY409" s="75"/>
      <c r="BZ409" s="97"/>
    </row>
    <row r="410" spans="2:78" ht="15" customHeight="1">
      <c r="B410" s="175">
        <v>4</v>
      </c>
      <c r="C410" s="175"/>
      <c r="D410" s="11" t="s">
        <v>1076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75"/>
      <c r="O410" s="75"/>
      <c r="P410" s="75"/>
      <c r="Q410" s="75"/>
      <c r="R410" s="75"/>
      <c r="S410" s="75"/>
      <c r="T410" s="97"/>
      <c r="U410" s="11" t="s">
        <v>972</v>
      </c>
      <c r="V410" s="12"/>
      <c r="W410" s="12"/>
      <c r="X410" s="12"/>
      <c r="Y410" s="119" t="s">
        <v>638</v>
      </c>
      <c r="Z410" s="12"/>
      <c r="AA410" s="12"/>
      <c r="AB410" s="12"/>
      <c r="AC410" s="12"/>
      <c r="AD410" s="12"/>
      <c r="AE410" s="12"/>
      <c r="AF410" s="75"/>
      <c r="AG410" s="75"/>
      <c r="AH410" s="75"/>
      <c r="AI410" s="75"/>
      <c r="AJ410" s="75"/>
      <c r="AK410" s="75"/>
      <c r="AL410" s="75"/>
      <c r="AM410" s="75"/>
      <c r="AN410" s="75"/>
      <c r="AO410" s="97"/>
      <c r="AP410" s="11" t="s">
        <v>1076</v>
      </c>
      <c r="AQ410" s="12"/>
      <c r="AR410" s="12"/>
      <c r="AS410" s="12"/>
      <c r="AT410" s="12"/>
      <c r="AU410" s="12"/>
      <c r="AV410" s="12"/>
      <c r="AW410" s="75"/>
      <c r="AX410" s="75"/>
      <c r="AY410" s="75"/>
      <c r="AZ410" s="75"/>
      <c r="BA410" s="75"/>
      <c r="BB410" s="75"/>
      <c r="BC410" s="97"/>
      <c r="BD410" s="11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75"/>
      <c r="BV410" s="75"/>
      <c r="BW410" s="75"/>
      <c r="BX410" s="75"/>
      <c r="BY410" s="75"/>
      <c r="BZ410" s="97"/>
    </row>
    <row r="411" spans="2:78" ht="15" customHeight="1">
      <c r="B411" s="175">
        <v>5</v>
      </c>
      <c r="C411" s="175"/>
      <c r="D411" s="11" t="s">
        <v>1077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75"/>
      <c r="O411" s="75"/>
      <c r="P411" s="75"/>
      <c r="Q411" s="75"/>
      <c r="R411" s="75"/>
      <c r="S411" s="75"/>
      <c r="T411" s="97"/>
      <c r="U411" s="11" t="s">
        <v>973</v>
      </c>
      <c r="V411" s="12"/>
      <c r="W411" s="12"/>
      <c r="X411" s="12"/>
      <c r="Y411" s="119" t="s">
        <v>638</v>
      </c>
      <c r="Z411" s="12"/>
      <c r="AA411" s="12"/>
      <c r="AB411" s="12"/>
      <c r="AC411" s="12"/>
      <c r="AD411" s="12"/>
      <c r="AE411" s="12"/>
      <c r="AF411" s="75"/>
      <c r="AG411" s="75"/>
      <c r="AH411" s="75"/>
      <c r="AI411" s="75"/>
      <c r="AJ411" s="75"/>
      <c r="AK411" s="75"/>
      <c r="AL411" s="75"/>
      <c r="AM411" s="75"/>
      <c r="AN411" s="75"/>
      <c r="AO411" s="97"/>
      <c r="AP411" s="11" t="s">
        <v>1077</v>
      </c>
      <c r="AQ411" s="12"/>
      <c r="AR411" s="12"/>
      <c r="AS411" s="12"/>
      <c r="AT411" s="12"/>
      <c r="AU411" s="12"/>
      <c r="AV411" s="12"/>
      <c r="AW411" s="75"/>
      <c r="AX411" s="75"/>
      <c r="AY411" s="75"/>
      <c r="AZ411" s="75"/>
      <c r="BA411" s="75"/>
      <c r="BB411" s="75"/>
      <c r="BC411" s="97"/>
      <c r="BD411" s="11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75"/>
      <c r="BV411" s="75"/>
      <c r="BW411" s="75"/>
      <c r="BX411" s="75"/>
      <c r="BY411" s="75"/>
      <c r="BZ411" s="97"/>
    </row>
    <row r="412" spans="2:78" ht="15" customHeight="1">
      <c r="B412" s="175">
        <v>6</v>
      </c>
      <c r="C412" s="175"/>
      <c r="D412" s="11" t="s">
        <v>1057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75"/>
      <c r="O412" s="75"/>
      <c r="P412" s="75"/>
      <c r="Q412" s="75"/>
      <c r="R412" s="75"/>
      <c r="S412" s="75"/>
      <c r="T412" s="97"/>
      <c r="U412" s="11" t="s">
        <v>974</v>
      </c>
      <c r="V412" s="12"/>
      <c r="W412" s="12"/>
      <c r="X412" s="12"/>
      <c r="Y412" s="119" t="s">
        <v>638</v>
      </c>
      <c r="Z412" s="12"/>
      <c r="AA412" s="12"/>
      <c r="AB412" s="12"/>
      <c r="AC412" s="12"/>
      <c r="AD412" s="12"/>
      <c r="AE412" s="12"/>
      <c r="AF412" s="75"/>
      <c r="AG412" s="75"/>
      <c r="AH412" s="75"/>
      <c r="AI412" s="75"/>
      <c r="AJ412" s="75"/>
      <c r="AK412" s="75"/>
      <c r="AL412" s="75"/>
      <c r="AM412" s="75"/>
      <c r="AN412" s="75"/>
      <c r="AO412" s="97"/>
      <c r="AP412" s="11" t="s">
        <v>1057</v>
      </c>
      <c r="AQ412" s="12"/>
      <c r="AR412" s="12"/>
      <c r="AS412" s="12"/>
      <c r="AT412" s="12"/>
      <c r="AU412" s="12"/>
      <c r="AV412" s="12"/>
      <c r="AW412" s="75"/>
      <c r="AX412" s="75"/>
      <c r="AY412" s="75"/>
      <c r="AZ412" s="75"/>
      <c r="BA412" s="75"/>
      <c r="BB412" s="75"/>
      <c r="BC412" s="97"/>
      <c r="BD412" s="11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75"/>
      <c r="BV412" s="75"/>
      <c r="BW412" s="75"/>
      <c r="BX412" s="75"/>
      <c r="BY412" s="75"/>
      <c r="BZ412" s="97"/>
    </row>
    <row r="415" spans="2:78" ht="15" customHeight="1">
      <c r="B415" s="187" t="s">
        <v>66</v>
      </c>
      <c r="C415" s="188"/>
      <c r="D415" s="188"/>
      <c r="E415" s="188"/>
      <c r="F415" s="188"/>
      <c r="G415" s="188"/>
      <c r="H415" s="188"/>
      <c r="I415" s="188"/>
      <c r="J415" s="188"/>
      <c r="K415" s="188"/>
      <c r="L415" s="189"/>
      <c r="M415" s="213" t="s">
        <v>610</v>
      </c>
      <c r="N415" s="214"/>
      <c r="O415" s="214"/>
      <c r="P415" s="214"/>
      <c r="Q415" s="214"/>
      <c r="R415" s="214"/>
      <c r="S415" s="214"/>
      <c r="T415" s="214"/>
      <c r="U415" s="214"/>
      <c r="V415" s="214"/>
      <c r="W415" s="214"/>
      <c r="X415" s="214"/>
      <c r="Y415" s="214"/>
      <c r="Z415" s="214"/>
      <c r="AA415" s="214"/>
      <c r="AB415" s="214"/>
      <c r="AC415" s="214"/>
      <c r="AD415" s="214"/>
      <c r="AE415" s="214"/>
      <c r="AF415" s="214"/>
      <c r="AG415" s="215"/>
    </row>
    <row r="416" spans="2:78" ht="15" customHeight="1">
      <c r="B416" s="187" t="s">
        <v>67</v>
      </c>
      <c r="C416" s="188"/>
      <c r="D416" s="188"/>
      <c r="E416" s="188"/>
      <c r="F416" s="188"/>
      <c r="G416" s="188"/>
      <c r="H416" s="188"/>
      <c r="I416" s="188"/>
      <c r="J416" s="188"/>
      <c r="K416" s="188"/>
      <c r="L416" s="189"/>
      <c r="M416" s="213" t="s">
        <v>1127</v>
      </c>
      <c r="N416" s="214"/>
      <c r="O416" s="214"/>
      <c r="P416" s="214"/>
      <c r="Q416" s="214"/>
      <c r="R416" s="214"/>
      <c r="S416" s="214"/>
      <c r="T416" s="214"/>
      <c r="U416" s="214"/>
      <c r="V416" s="214"/>
      <c r="W416" s="214"/>
      <c r="X416" s="214"/>
      <c r="Y416" s="216"/>
      <c r="Z416" s="216"/>
      <c r="AA416" s="216"/>
      <c r="AB416" s="216"/>
      <c r="AC416" s="216"/>
      <c r="AD416" s="216"/>
      <c r="AE416" s="216"/>
      <c r="AF416" s="216"/>
      <c r="AG416" s="217"/>
    </row>
    <row r="417" spans="2:78" ht="15" customHeight="1">
      <c r="B417" s="187" t="s">
        <v>84</v>
      </c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9"/>
      <c r="Y417" s="180" t="s">
        <v>85</v>
      </c>
      <c r="Z417" s="181"/>
      <c r="AA417" s="181"/>
      <c r="AB417" s="181"/>
      <c r="AC417" s="181"/>
      <c r="AD417" s="181"/>
      <c r="AE417" s="181"/>
      <c r="AF417" s="181"/>
      <c r="AG417" s="181"/>
      <c r="AH417" s="181"/>
      <c r="AI417" s="181"/>
      <c r="AJ417" s="181"/>
      <c r="AK417" s="181"/>
      <c r="AL417" s="181"/>
      <c r="AM417" s="181"/>
      <c r="AN417" s="181"/>
      <c r="AO417" s="181"/>
      <c r="AP417" s="181"/>
      <c r="AQ417" s="181"/>
      <c r="AR417" s="181"/>
      <c r="AS417" s="181"/>
      <c r="AT417" s="181"/>
      <c r="AU417" s="181"/>
      <c r="AV417" s="181"/>
      <c r="AW417" s="181"/>
      <c r="AX417" s="181"/>
      <c r="AY417" s="181"/>
      <c r="AZ417" s="181"/>
      <c r="BA417" s="181"/>
      <c r="BB417" s="181"/>
      <c r="BC417" s="181"/>
      <c r="BD417" s="181"/>
      <c r="BE417" s="181"/>
      <c r="BF417" s="181"/>
      <c r="BG417" s="181"/>
      <c r="BH417" s="181"/>
      <c r="BI417" s="181"/>
      <c r="BJ417" s="181"/>
      <c r="BK417" s="181"/>
      <c r="BL417" s="181"/>
      <c r="BM417" s="181"/>
      <c r="BN417" s="181"/>
      <c r="BO417" s="181"/>
      <c r="BP417" s="181"/>
      <c r="BQ417" s="181"/>
      <c r="BR417" s="181"/>
      <c r="BS417" s="181"/>
      <c r="BT417" s="181"/>
      <c r="BU417" s="181"/>
      <c r="BV417" s="181"/>
      <c r="BW417" s="181"/>
      <c r="BX417" s="181"/>
      <c r="BY417" s="181"/>
      <c r="BZ417" s="182"/>
    </row>
    <row r="418" spans="2:78" ht="15" customHeight="1">
      <c r="B418" s="190" t="s">
        <v>0</v>
      </c>
      <c r="C418" s="190"/>
      <c r="D418" s="191" t="s">
        <v>39</v>
      </c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3"/>
      <c r="U418" s="41" t="s">
        <v>68</v>
      </c>
      <c r="V418" s="42"/>
      <c r="W418" s="42"/>
      <c r="X418" s="42"/>
      <c r="Y418" s="180" t="s">
        <v>64</v>
      </c>
      <c r="Z418" s="181"/>
      <c r="AA418" s="181"/>
      <c r="AB418" s="181"/>
      <c r="AC418" s="181"/>
      <c r="AD418" s="181"/>
      <c r="AE418" s="181"/>
      <c r="AF418" s="181"/>
      <c r="AG418" s="181"/>
      <c r="AH418" s="181"/>
      <c r="AI418" s="181"/>
      <c r="AJ418" s="181"/>
      <c r="AK418" s="181"/>
      <c r="AL418" s="181"/>
      <c r="AM418" s="181"/>
      <c r="AN418" s="181"/>
      <c r="AO418" s="182"/>
      <c r="AP418" s="183" t="s">
        <v>65</v>
      </c>
      <c r="AQ418" s="184"/>
      <c r="AR418" s="184"/>
      <c r="AS418" s="184"/>
      <c r="AT418" s="184"/>
      <c r="AU418" s="184"/>
      <c r="AV418" s="184"/>
      <c r="AW418" s="184"/>
      <c r="AX418" s="184"/>
      <c r="AY418" s="184"/>
      <c r="AZ418" s="184"/>
      <c r="BA418" s="184"/>
      <c r="BB418" s="184"/>
      <c r="BC418" s="185"/>
      <c r="BD418" s="180" t="s">
        <v>86</v>
      </c>
      <c r="BE418" s="181"/>
      <c r="BF418" s="181"/>
      <c r="BG418" s="181"/>
      <c r="BH418" s="181"/>
      <c r="BI418" s="181"/>
      <c r="BJ418" s="181"/>
      <c r="BK418" s="181"/>
      <c r="BL418" s="181"/>
      <c r="BM418" s="181"/>
      <c r="BN418" s="181"/>
      <c r="BO418" s="181"/>
      <c r="BP418" s="181"/>
      <c r="BQ418" s="181"/>
      <c r="BR418" s="181"/>
      <c r="BS418" s="181"/>
      <c r="BT418" s="181"/>
      <c r="BU418" s="181"/>
      <c r="BV418" s="181"/>
      <c r="BW418" s="181"/>
      <c r="BX418" s="181"/>
      <c r="BY418" s="181"/>
      <c r="BZ418" s="182"/>
    </row>
    <row r="419" spans="2:78" ht="15" customHeight="1">
      <c r="B419" s="207">
        <v>1</v>
      </c>
      <c r="C419" s="208"/>
      <c r="D419" s="32" t="s">
        <v>439</v>
      </c>
      <c r="E419" s="20"/>
      <c r="F419" s="20"/>
      <c r="G419" s="20"/>
      <c r="H419" s="20"/>
      <c r="I419" s="20"/>
      <c r="J419" s="20"/>
      <c r="K419" s="20"/>
      <c r="L419" s="20"/>
      <c r="M419" s="20"/>
      <c r="N419" s="101"/>
      <c r="O419" s="101"/>
      <c r="P419" s="101"/>
      <c r="Q419" s="101"/>
      <c r="R419" s="101"/>
      <c r="S419" s="101"/>
      <c r="T419" s="102"/>
      <c r="U419" s="32" t="s">
        <v>1013</v>
      </c>
      <c r="V419" s="20"/>
      <c r="W419" s="20"/>
      <c r="X419" s="21"/>
      <c r="Y419" s="32" t="s">
        <v>1124</v>
      </c>
      <c r="Z419" s="20"/>
      <c r="AA419" s="20"/>
      <c r="AB419" s="20"/>
      <c r="AC419" s="20"/>
      <c r="AD419" s="20"/>
      <c r="AE419" s="20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2"/>
      <c r="AP419" s="32" t="s">
        <v>439</v>
      </c>
      <c r="AQ419" s="20"/>
      <c r="AR419" s="20"/>
      <c r="AS419" s="20"/>
      <c r="AT419" s="20"/>
      <c r="AU419" s="20"/>
      <c r="AV419" s="20"/>
      <c r="AW419" s="101"/>
      <c r="AX419" s="101"/>
      <c r="AY419" s="101"/>
      <c r="AZ419" s="101"/>
      <c r="BA419" s="101"/>
      <c r="BB419" s="101"/>
      <c r="BC419" s="102"/>
      <c r="BD419" s="32" t="s">
        <v>1080</v>
      </c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101"/>
      <c r="BV419" s="101"/>
      <c r="BW419" s="101"/>
      <c r="BX419" s="101"/>
      <c r="BY419" s="101"/>
      <c r="BZ419" s="102"/>
    </row>
    <row r="420" spans="2:78" ht="15" customHeight="1">
      <c r="B420" s="211"/>
      <c r="C420" s="212"/>
      <c r="D420" s="36"/>
      <c r="E420" s="8"/>
      <c r="F420" s="8"/>
      <c r="G420" s="8"/>
      <c r="H420" s="8"/>
      <c r="I420" s="8"/>
      <c r="J420" s="8"/>
      <c r="K420" s="8"/>
      <c r="L420" s="8"/>
      <c r="M420" s="8"/>
      <c r="T420" s="138"/>
      <c r="U420" s="36"/>
      <c r="V420" s="8"/>
      <c r="W420" s="8"/>
      <c r="X420" s="23"/>
      <c r="Y420" s="36" t="s">
        <v>1128</v>
      </c>
      <c r="Z420" s="8"/>
      <c r="AA420" s="8"/>
      <c r="AB420" s="8"/>
      <c r="AC420" s="8"/>
      <c r="AD420" s="8"/>
      <c r="AE420" s="8"/>
      <c r="AO420" s="138"/>
      <c r="AP420" s="36"/>
      <c r="AQ420" s="8"/>
      <c r="AR420" s="8"/>
      <c r="AS420" s="8"/>
      <c r="AT420" s="8"/>
      <c r="AU420" s="8"/>
      <c r="AV420" s="8"/>
      <c r="BC420" s="138"/>
      <c r="BD420" s="36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Z420" s="138"/>
    </row>
    <row r="421" spans="2:78" ht="15" customHeight="1">
      <c r="B421" s="209"/>
      <c r="C421" s="210"/>
      <c r="D421" s="38"/>
      <c r="E421" s="27"/>
      <c r="F421" s="27"/>
      <c r="G421" s="27"/>
      <c r="H421" s="27"/>
      <c r="I421" s="27"/>
      <c r="J421" s="27"/>
      <c r="K421" s="27"/>
      <c r="L421" s="27"/>
      <c r="M421" s="27"/>
      <c r="N421" s="136"/>
      <c r="O421" s="136"/>
      <c r="P421" s="136"/>
      <c r="Q421" s="136"/>
      <c r="R421" s="136"/>
      <c r="S421" s="136"/>
      <c r="T421" s="137"/>
      <c r="U421" s="38"/>
      <c r="V421" s="27"/>
      <c r="W421" s="27"/>
      <c r="X421" s="28"/>
      <c r="Y421" s="38" t="s">
        <v>708</v>
      </c>
      <c r="Z421" s="27"/>
      <c r="AA421" s="27"/>
      <c r="AB421" s="27"/>
      <c r="AC421" s="27"/>
      <c r="AD421" s="27"/>
      <c r="AE421" s="27"/>
      <c r="AF421" s="136"/>
      <c r="AG421" s="136"/>
      <c r="AH421" s="136"/>
      <c r="AI421" s="136"/>
      <c r="AJ421" s="136"/>
      <c r="AK421" s="136"/>
      <c r="AL421" s="136"/>
      <c r="AM421" s="136"/>
      <c r="AN421" s="136"/>
      <c r="AO421" s="137"/>
      <c r="AP421" s="38"/>
      <c r="AQ421" s="27"/>
      <c r="AR421" s="27"/>
      <c r="AS421" s="27"/>
      <c r="AT421" s="27"/>
      <c r="AU421" s="27"/>
      <c r="AV421" s="27"/>
      <c r="AW421" s="136"/>
      <c r="AX421" s="136"/>
      <c r="AY421" s="136"/>
      <c r="AZ421" s="136"/>
      <c r="BA421" s="136"/>
      <c r="BB421" s="136"/>
      <c r="BC421" s="137"/>
      <c r="BD421" s="38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136"/>
      <c r="BV421" s="136"/>
      <c r="BW421" s="136"/>
      <c r="BX421" s="136"/>
      <c r="BY421" s="136"/>
      <c r="BZ421" s="137"/>
    </row>
    <row r="422" spans="2:78" ht="15" customHeight="1">
      <c r="B422" s="175">
        <v>2</v>
      </c>
      <c r="C422" s="175"/>
      <c r="D422" s="11" t="s">
        <v>666</v>
      </c>
      <c r="E422" s="12"/>
      <c r="F422" s="12"/>
      <c r="G422" s="12"/>
      <c r="H422" s="12"/>
      <c r="I422" s="12"/>
      <c r="J422" s="12"/>
      <c r="K422" s="12"/>
      <c r="L422" s="12"/>
      <c r="M422" s="12"/>
      <c r="N422" s="75"/>
      <c r="O422" s="75"/>
      <c r="P422" s="75"/>
      <c r="Q422" s="75"/>
      <c r="R422" s="75"/>
      <c r="S422" s="75"/>
      <c r="T422" s="97"/>
      <c r="U422" s="11" t="s">
        <v>970</v>
      </c>
      <c r="V422" s="12"/>
      <c r="W422" s="12"/>
      <c r="X422" s="12"/>
      <c r="Y422" s="119" t="s">
        <v>707</v>
      </c>
      <c r="Z422" s="12"/>
      <c r="AA422" s="12"/>
      <c r="AB422" s="12"/>
      <c r="AC422" s="12"/>
      <c r="AD422" s="12"/>
      <c r="AE422" s="12"/>
      <c r="AF422" s="75"/>
      <c r="AG422" s="75"/>
      <c r="AH422" s="75"/>
      <c r="AI422" s="75"/>
      <c r="AJ422" s="75"/>
      <c r="AK422" s="75"/>
      <c r="AL422" s="75"/>
      <c r="AM422" s="75"/>
      <c r="AN422" s="75"/>
      <c r="AO422" s="97"/>
      <c r="AP422" s="11" t="s">
        <v>666</v>
      </c>
      <c r="AQ422" s="12"/>
      <c r="AR422" s="12"/>
      <c r="AS422" s="12"/>
      <c r="AT422" s="12"/>
      <c r="AU422" s="12"/>
      <c r="AV422" s="12"/>
      <c r="AW422" s="75"/>
      <c r="AX422" s="75"/>
      <c r="AY422" s="75"/>
      <c r="AZ422" s="75"/>
      <c r="BA422" s="75"/>
      <c r="BB422" s="75"/>
      <c r="BC422" s="97"/>
      <c r="BD422" s="11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75"/>
      <c r="BV422" s="75"/>
      <c r="BW422" s="75"/>
      <c r="BX422" s="75"/>
      <c r="BY422" s="75"/>
      <c r="BZ422" s="97"/>
    </row>
    <row r="423" spans="2:78" ht="15" customHeight="1">
      <c r="B423" s="175">
        <v>3</v>
      </c>
      <c r="C423" s="175"/>
      <c r="D423" s="11" t="s">
        <v>1075</v>
      </c>
      <c r="E423" s="12"/>
      <c r="F423" s="12"/>
      <c r="G423" s="12"/>
      <c r="H423" s="12"/>
      <c r="I423" s="12"/>
      <c r="J423" s="12"/>
      <c r="K423" s="12"/>
      <c r="L423" s="12"/>
      <c r="M423" s="12"/>
      <c r="N423" s="75"/>
      <c r="O423" s="75"/>
      <c r="P423" s="75"/>
      <c r="Q423" s="75"/>
      <c r="R423" s="75"/>
      <c r="S423" s="75"/>
      <c r="T423" s="97"/>
      <c r="U423" s="11" t="s">
        <v>971</v>
      </c>
      <c r="V423" s="12"/>
      <c r="W423" s="12"/>
      <c r="X423" s="12"/>
      <c r="Y423" s="119" t="s">
        <v>707</v>
      </c>
      <c r="Z423" s="12"/>
      <c r="AA423" s="12"/>
      <c r="AB423" s="12"/>
      <c r="AC423" s="12"/>
      <c r="AD423" s="12"/>
      <c r="AE423" s="12"/>
      <c r="AF423" s="75"/>
      <c r="AG423" s="75"/>
      <c r="AH423" s="75"/>
      <c r="AI423" s="75"/>
      <c r="AJ423" s="75"/>
      <c r="AK423" s="75"/>
      <c r="AL423" s="75"/>
      <c r="AM423" s="75"/>
      <c r="AN423" s="75"/>
      <c r="AO423" s="97"/>
      <c r="AP423" s="11" t="s">
        <v>1075</v>
      </c>
      <c r="AQ423" s="12"/>
      <c r="AR423" s="12"/>
      <c r="AS423" s="12"/>
      <c r="AT423" s="12"/>
      <c r="AU423" s="12"/>
      <c r="AV423" s="12"/>
      <c r="AW423" s="75"/>
      <c r="AX423" s="75"/>
      <c r="AY423" s="75"/>
      <c r="AZ423" s="75"/>
      <c r="BA423" s="75"/>
      <c r="BB423" s="75"/>
      <c r="BC423" s="97"/>
      <c r="BD423" s="121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75"/>
      <c r="BV423" s="75"/>
      <c r="BW423" s="75"/>
      <c r="BX423" s="75"/>
      <c r="BY423" s="75"/>
      <c r="BZ423" s="97"/>
    </row>
    <row r="424" spans="2:78" ht="15" customHeight="1">
      <c r="B424" s="207">
        <v>4</v>
      </c>
      <c r="C424" s="208"/>
      <c r="D424" s="32" t="s">
        <v>1076</v>
      </c>
      <c r="E424" s="20"/>
      <c r="F424" s="20"/>
      <c r="G424" s="20"/>
      <c r="H424" s="20"/>
      <c r="I424" s="20"/>
      <c r="J424" s="20"/>
      <c r="K424" s="20"/>
      <c r="L424" s="20"/>
      <c r="M424" s="20"/>
      <c r="N424" s="101"/>
      <c r="O424" s="101"/>
      <c r="P424" s="101"/>
      <c r="Q424" s="101"/>
      <c r="R424" s="101"/>
      <c r="S424" s="101"/>
      <c r="T424" s="102"/>
      <c r="U424" s="32" t="s">
        <v>972</v>
      </c>
      <c r="V424" s="20"/>
      <c r="W424" s="20"/>
      <c r="X424" s="21"/>
      <c r="Y424" s="139" t="s">
        <v>638</v>
      </c>
      <c r="Z424" s="20"/>
      <c r="AA424" s="20"/>
      <c r="AB424" s="20"/>
      <c r="AC424" s="20"/>
      <c r="AD424" s="20"/>
      <c r="AE424" s="20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2"/>
      <c r="AP424" s="32" t="s">
        <v>1076</v>
      </c>
      <c r="AQ424" s="20"/>
      <c r="AR424" s="20"/>
      <c r="AS424" s="20"/>
      <c r="AT424" s="20"/>
      <c r="AU424" s="20"/>
      <c r="AV424" s="20"/>
      <c r="AW424" s="101"/>
      <c r="AX424" s="101"/>
      <c r="AY424" s="101"/>
      <c r="AZ424" s="101"/>
      <c r="BA424" s="101"/>
      <c r="BB424" s="101"/>
      <c r="BC424" s="102"/>
      <c r="BD424" s="32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101"/>
      <c r="BV424" s="101"/>
      <c r="BW424" s="101"/>
      <c r="BX424" s="101"/>
      <c r="BY424" s="101"/>
      <c r="BZ424" s="102"/>
    </row>
    <row r="425" spans="2:78" ht="15" customHeight="1">
      <c r="B425" s="209"/>
      <c r="C425" s="210"/>
      <c r="D425" s="38"/>
      <c r="E425" s="27"/>
      <c r="F425" s="27"/>
      <c r="G425" s="27"/>
      <c r="H425" s="27"/>
      <c r="I425" s="27"/>
      <c r="J425" s="27"/>
      <c r="K425" s="27"/>
      <c r="L425" s="27"/>
      <c r="M425" s="27"/>
      <c r="N425" s="136"/>
      <c r="O425" s="136"/>
      <c r="P425" s="136"/>
      <c r="Q425" s="136"/>
      <c r="R425" s="136"/>
      <c r="S425" s="136"/>
      <c r="T425" s="137"/>
      <c r="U425" s="38"/>
      <c r="V425" s="27"/>
      <c r="W425" s="27"/>
      <c r="X425" s="28"/>
      <c r="Y425" s="38" t="s">
        <v>1128</v>
      </c>
      <c r="Z425" s="27"/>
      <c r="AA425" s="27"/>
      <c r="AB425" s="27"/>
      <c r="AC425" s="27"/>
      <c r="AD425" s="27"/>
      <c r="AE425" s="27"/>
      <c r="AF425" s="136"/>
      <c r="AG425" s="136"/>
      <c r="AH425" s="136"/>
      <c r="AI425" s="136"/>
      <c r="AJ425" s="136"/>
      <c r="AK425" s="136"/>
      <c r="AL425" s="136"/>
      <c r="AM425" s="136"/>
      <c r="AN425" s="136"/>
      <c r="AO425" s="137"/>
      <c r="AP425" s="38"/>
      <c r="AQ425" s="27"/>
      <c r="AR425" s="27"/>
      <c r="AS425" s="27"/>
      <c r="AT425" s="27"/>
      <c r="AU425" s="27"/>
      <c r="AV425" s="27"/>
      <c r="AW425" s="136"/>
      <c r="AX425" s="136"/>
      <c r="AY425" s="136"/>
      <c r="AZ425" s="136"/>
      <c r="BA425" s="136"/>
      <c r="BB425" s="136"/>
      <c r="BC425" s="137"/>
      <c r="BD425" s="38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136"/>
      <c r="BV425" s="136"/>
      <c r="BW425" s="136"/>
      <c r="BX425" s="136"/>
      <c r="BY425" s="136"/>
      <c r="BZ425" s="137"/>
    </row>
    <row r="426" spans="2:78" ht="15" customHeight="1">
      <c r="B426" s="207">
        <v>5</v>
      </c>
      <c r="C426" s="208"/>
      <c r="D426" s="32" t="s">
        <v>1077</v>
      </c>
      <c r="E426" s="20"/>
      <c r="F426" s="20"/>
      <c r="G426" s="20"/>
      <c r="H426" s="20"/>
      <c r="I426" s="20"/>
      <c r="J426" s="20"/>
      <c r="K426" s="20"/>
      <c r="L426" s="20"/>
      <c r="M426" s="20"/>
      <c r="N426" s="101"/>
      <c r="O426" s="101"/>
      <c r="P426" s="101"/>
      <c r="Q426" s="101"/>
      <c r="R426" s="101"/>
      <c r="S426" s="101"/>
      <c r="T426" s="102"/>
      <c r="U426" s="32" t="s">
        <v>973</v>
      </c>
      <c r="V426" s="20"/>
      <c r="W426" s="20"/>
      <c r="X426" s="21"/>
      <c r="Y426" s="139" t="s">
        <v>638</v>
      </c>
      <c r="Z426" s="20"/>
      <c r="AA426" s="20"/>
      <c r="AB426" s="20"/>
      <c r="AC426" s="20"/>
      <c r="AD426" s="20"/>
      <c r="AE426" s="20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2"/>
      <c r="AP426" s="32" t="s">
        <v>1077</v>
      </c>
      <c r="AQ426" s="20"/>
      <c r="AR426" s="20"/>
      <c r="AS426" s="20"/>
      <c r="AT426" s="20"/>
      <c r="AU426" s="20"/>
      <c r="AV426" s="20"/>
      <c r="AW426" s="101"/>
      <c r="AX426" s="101"/>
      <c r="AY426" s="101"/>
      <c r="AZ426" s="101"/>
      <c r="BA426" s="101"/>
      <c r="BB426" s="101"/>
      <c r="BC426" s="102"/>
      <c r="BD426" s="32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101"/>
      <c r="BV426" s="101"/>
      <c r="BW426" s="101"/>
      <c r="BX426" s="101"/>
      <c r="BY426" s="101"/>
      <c r="BZ426" s="102"/>
    </row>
    <row r="427" spans="2:78" ht="15" customHeight="1">
      <c r="B427" s="209"/>
      <c r="C427" s="210"/>
      <c r="D427" s="38"/>
      <c r="E427" s="27"/>
      <c r="F427" s="27"/>
      <c r="G427" s="27"/>
      <c r="H427" s="27"/>
      <c r="I427" s="27"/>
      <c r="J427" s="27"/>
      <c r="K427" s="27"/>
      <c r="L427" s="27"/>
      <c r="M427" s="27"/>
      <c r="N427" s="136"/>
      <c r="O427" s="136"/>
      <c r="P427" s="136"/>
      <c r="Q427" s="136"/>
      <c r="R427" s="136"/>
      <c r="S427" s="136"/>
      <c r="T427" s="137"/>
      <c r="U427" s="38"/>
      <c r="V427" s="27"/>
      <c r="W427" s="27"/>
      <c r="X427" s="28"/>
      <c r="Y427" s="38" t="s">
        <v>1128</v>
      </c>
      <c r="Z427" s="27"/>
      <c r="AA427" s="27"/>
      <c r="AB427" s="27"/>
      <c r="AC427" s="27"/>
      <c r="AD427" s="27"/>
      <c r="AE427" s="27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7"/>
      <c r="AP427" s="38"/>
      <c r="AQ427" s="27"/>
      <c r="AR427" s="27"/>
      <c r="AS427" s="27"/>
      <c r="AT427" s="27"/>
      <c r="AU427" s="27"/>
      <c r="AV427" s="27"/>
      <c r="AW427" s="136"/>
      <c r="AX427" s="136"/>
      <c r="AY427" s="136"/>
      <c r="AZ427" s="136"/>
      <c r="BA427" s="136"/>
      <c r="BB427" s="136"/>
      <c r="BC427" s="137"/>
      <c r="BD427" s="38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136"/>
      <c r="BV427" s="136"/>
      <c r="BW427" s="136"/>
      <c r="BX427" s="136"/>
      <c r="BY427" s="136"/>
      <c r="BZ427" s="137"/>
    </row>
    <row r="428" spans="2:78" ht="15" customHeight="1">
      <c r="B428" s="207">
        <v>6</v>
      </c>
      <c r="C428" s="208"/>
      <c r="D428" s="32" t="s">
        <v>1057</v>
      </c>
      <c r="E428" s="20"/>
      <c r="F428" s="20"/>
      <c r="G428" s="20"/>
      <c r="H428" s="20"/>
      <c r="I428" s="20"/>
      <c r="J428" s="20"/>
      <c r="K428" s="20"/>
      <c r="L428" s="20"/>
      <c r="M428" s="20"/>
      <c r="N428" s="101"/>
      <c r="O428" s="101"/>
      <c r="P428" s="101"/>
      <c r="Q428" s="101"/>
      <c r="R428" s="101"/>
      <c r="S428" s="101"/>
      <c r="T428" s="102"/>
      <c r="U428" s="32" t="s">
        <v>974</v>
      </c>
      <c r="V428" s="20"/>
      <c r="W428" s="20"/>
      <c r="X428" s="21"/>
      <c r="Y428" s="139" t="s">
        <v>638</v>
      </c>
      <c r="Z428" s="20"/>
      <c r="AA428" s="20"/>
      <c r="AB428" s="20"/>
      <c r="AC428" s="20"/>
      <c r="AD428" s="20"/>
      <c r="AE428" s="20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2"/>
      <c r="AP428" s="32" t="s">
        <v>1057</v>
      </c>
      <c r="AQ428" s="20"/>
      <c r="AR428" s="20"/>
      <c r="AS428" s="20"/>
      <c r="AT428" s="20"/>
      <c r="AU428" s="20"/>
      <c r="AV428" s="20"/>
      <c r="AW428" s="101"/>
      <c r="AX428" s="101"/>
      <c r="AY428" s="101"/>
      <c r="AZ428" s="101"/>
      <c r="BA428" s="101"/>
      <c r="BB428" s="101"/>
      <c r="BC428" s="102"/>
      <c r="BD428" s="32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101"/>
      <c r="BV428" s="101"/>
      <c r="BW428" s="101"/>
      <c r="BX428" s="101"/>
      <c r="BY428" s="101"/>
      <c r="BZ428" s="102"/>
    </row>
    <row r="429" spans="2:78" ht="15" customHeight="1">
      <c r="B429" s="209"/>
      <c r="C429" s="210"/>
      <c r="D429" s="38"/>
      <c r="E429" s="27"/>
      <c r="F429" s="27"/>
      <c r="G429" s="27"/>
      <c r="H429" s="27"/>
      <c r="I429" s="27"/>
      <c r="J429" s="27"/>
      <c r="K429" s="27"/>
      <c r="L429" s="27"/>
      <c r="M429" s="27"/>
      <c r="N429" s="136"/>
      <c r="O429" s="136"/>
      <c r="P429" s="136"/>
      <c r="Q429" s="136"/>
      <c r="R429" s="136"/>
      <c r="S429" s="136"/>
      <c r="T429" s="137"/>
      <c r="U429" s="38"/>
      <c r="V429" s="27"/>
      <c r="W429" s="27"/>
      <c r="X429" s="28"/>
      <c r="Y429" s="38" t="s">
        <v>1128</v>
      </c>
      <c r="Z429" s="27"/>
      <c r="AA429" s="27"/>
      <c r="AB429" s="27"/>
      <c r="AC429" s="27"/>
      <c r="AD429" s="27"/>
      <c r="AE429" s="27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7"/>
      <c r="AP429" s="38"/>
      <c r="AQ429" s="27"/>
      <c r="AR429" s="27"/>
      <c r="AS429" s="27"/>
      <c r="AT429" s="27"/>
      <c r="AU429" s="27"/>
      <c r="AV429" s="27"/>
      <c r="AW429" s="136"/>
      <c r="AX429" s="136"/>
      <c r="AY429" s="136"/>
      <c r="AZ429" s="136"/>
      <c r="BA429" s="136"/>
      <c r="BB429" s="136"/>
      <c r="BC429" s="137"/>
      <c r="BD429" s="38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136"/>
      <c r="BV429" s="136"/>
      <c r="BW429" s="136"/>
      <c r="BX429" s="136"/>
      <c r="BY429" s="136"/>
      <c r="BZ429" s="137"/>
    </row>
    <row r="430" spans="2:78" ht="15" customHeight="1">
      <c r="B430" s="175">
        <v>7</v>
      </c>
      <c r="C430" s="175"/>
      <c r="D430" s="119" t="s">
        <v>44</v>
      </c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97"/>
      <c r="U430" s="119" t="s">
        <v>975</v>
      </c>
      <c r="V430" s="75"/>
      <c r="W430" s="75"/>
      <c r="X430" s="97"/>
      <c r="Y430" s="119" t="s">
        <v>708</v>
      </c>
      <c r="Z430" s="75"/>
      <c r="AA430" s="75"/>
      <c r="AB430" s="75"/>
      <c r="AC430" s="75"/>
      <c r="AD430" s="75"/>
      <c r="AE430" s="75"/>
      <c r="AF430" s="75"/>
      <c r="AG430" s="75"/>
      <c r="AH430" s="75"/>
      <c r="AI430" s="75"/>
      <c r="AJ430" s="75"/>
      <c r="AK430" s="75"/>
      <c r="AL430" s="75"/>
      <c r="AM430" s="75"/>
      <c r="AN430" s="75"/>
      <c r="AO430" s="97"/>
      <c r="AP430" s="119" t="s">
        <v>44</v>
      </c>
      <c r="AQ430" s="75"/>
      <c r="AR430" s="75"/>
      <c r="AS430" s="75"/>
      <c r="AT430" s="75"/>
      <c r="AU430" s="75"/>
      <c r="AV430" s="75"/>
      <c r="AW430" s="75"/>
      <c r="AX430" s="75"/>
      <c r="AY430" s="75"/>
      <c r="AZ430" s="75"/>
      <c r="BA430" s="75"/>
      <c r="BB430" s="75"/>
      <c r="BC430" s="97"/>
      <c r="BD430" s="119"/>
      <c r="BE430" s="75"/>
      <c r="BF430" s="75"/>
      <c r="BG430" s="75"/>
      <c r="BH430" s="75"/>
      <c r="BI430" s="75"/>
      <c r="BJ430" s="75"/>
      <c r="BK430" s="75"/>
      <c r="BL430" s="75"/>
      <c r="BM430" s="75"/>
      <c r="BN430" s="75"/>
      <c r="BO430" s="75"/>
      <c r="BP430" s="75"/>
      <c r="BQ430" s="75"/>
      <c r="BR430" s="75"/>
      <c r="BS430" s="75"/>
      <c r="BT430" s="75"/>
      <c r="BU430" s="75"/>
      <c r="BV430" s="75"/>
      <c r="BW430" s="75"/>
      <c r="BX430" s="75"/>
      <c r="BY430" s="75"/>
      <c r="BZ430" s="97"/>
    </row>
    <row r="433" spans="2:78" ht="15" customHeight="1">
      <c r="B433" s="187" t="s">
        <v>66</v>
      </c>
      <c r="C433" s="188"/>
      <c r="D433" s="188"/>
      <c r="E433" s="188"/>
      <c r="F433" s="188"/>
      <c r="G433" s="188"/>
      <c r="H433" s="188"/>
      <c r="I433" s="188"/>
      <c r="J433" s="188"/>
      <c r="K433" s="188"/>
      <c r="L433" s="189"/>
      <c r="M433" s="213" t="s">
        <v>1083</v>
      </c>
      <c r="N433" s="214"/>
      <c r="O433" s="214"/>
      <c r="P433" s="214"/>
      <c r="Q433" s="214"/>
      <c r="R433" s="214"/>
      <c r="S433" s="214"/>
      <c r="T433" s="214"/>
      <c r="U433" s="214"/>
      <c r="V433" s="214"/>
      <c r="W433" s="214"/>
      <c r="X433" s="214"/>
      <c r="Y433" s="214"/>
      <c r="Z433" s="214"/>
      <c r="AA433" s="214"/>
      <c r="AB433" s="214"/>
      <c r="AC433" s="214"/>
      <c r="AD433" s="214"/>
      <c r="AE433" s="214"/>
      <c r="AF433" s="214"/>
      <c r="AG433" s="215"/>
    </row>
    <row r="434" spans="2:78" ht="15" customHeight="1">
      <c r="B434" s="187" t="s">
        <v>67</v>
      </c>
      <c r="C434" s="188"/>
      <c r="D434" s="188"/>
      <c r="E434" s="188"/>
      <c r="F434" s="188"/>
      <c r="G434" s="188"/>
      <c r="H434" s="188"/>
      <c r="I434" s="188"/>
      <c r="J434" s="188"/>
      <c r="K434" s="188"/>
      <c r="L434" s="189"/>
      <c r="M434" s="213" t="s">
        <v>1129</v>
      </c>
      <c r="N434" s="214"/>
      <c r="O434" s="214"/>
      <c r="P434" s="214"/>
      <c r="Q434" s="214"/>
      <c r="R434" s="214"/>
      <c r="S434" s="214"/>
      <c r="T434" s="214"/>
      <c r="U434" s="214"/>
      <c r="V434" s="214"/>
      <c r="W434" s="214"/>
      <c r="X434" s="214"/>
      <c r="Y434" s="216"/>
      <c r="Z434" s="216"/>
      <c r="AA434" s="216"/>
      <c r="AB434" s="216"/>
      <c r="AC434" s="216"/>
      <c r="AD434" s="216"/>
      <c r="AE434" s="216"/>
      <c r="AF434" s="216"/>
      <c r="AG434" s="217"/>
    </row>
    <row r="435" spans="2:78" ht="15" customHeight="1">
      <c r="B435" s="187" t="s">
        <v>84</v>
      </c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9"/>
      <c r="Y435" s="180" t="s">
        <v>85</v>
      </c>
      <c r="Z435" s="181"/>
      <c r="AA435" s="181"/>
      <c r="AB435" s="181"/>
      <c r="AC435" s="181"/>
      <c r="AD435" s="181"/>
      <c r="AE435" s="181"/>
      <c r="AF435" s="181"/>
      <c r="AG435" s="181"/>
      <c r="AH435" s="181"/>
      <c r="AI435" s="181"/>
      <c r="AJ435" s="181"/>
      <c r="AK435" s="181"/>
      <c r="AL435" s="181"/>
      <c r="AM435" s="181"/>
      <c r="AN435" s="181"/>
      <c r="AO435" s="181"/>
      <c r="AP435" s="181"/>
      <c r="AQ435" s="181"/>
      <c r="AR435" s="181"/>
      <c r="AS435" s="181"/>
      <c r="AT435" s="181"/>
      <c r="AU435" s="181"/>
      <c r="AV435" s="181"/>
      <c r="AW435" s="181"/>
      <c r="AX435" s="181"/>
      <c r="AY435" s="181"/>
      <c r="AZ435" s="181"/>
      <c r="BA435" s="181"/>
      <c r="BB435" s="181"/>
      <c r="BC435" s="181"/>
      <c r="BD435" s="181"/>
      <c r="BE435" s="181"/>
      <c r="BF435" s="181"/>
      <c r="BG435" s="181"/>
      <c r="BH435" s="181"/>
      <c r="BI435" s="181"/>
      <c r="BJ435" s="181"/>
      <c r="BK435" s="181"/>
      <c r="BL435" s="181"/>
      <c r="BM435" s="181"/>
      <c r="BN435" s="181"/>
      <c r="BO435" s="181"/>
      <c r="BP435" s="181"/>
      <c r="BQ435" s="181"/>
      <c r="BR435" s="181"/>
      <c r="BS435" s="181"/>
      <c r="BT435" s="181"/>
      <c r="BU435" s="181"/>
      <c r="BV435" s="181"/>
      <c r="BW435" s="181"/>
      <c r="BX435" s="181"/>
      <c r="BY435" s="181"/>
      <c r="BZ435" s="182"/>
    </row>
    <row r="436" spans="2:78" ht="15" customHeight="1">
      <c r="B436" s="190" t="s">
        <v>0</v>
      </c>
      <c r="C436" s="190"/>
      <c r="D436" s="191" t="s">
        <v>39</v>
      </c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3"/>
      <c r="U436" s="41" t="s">
        <v>68</v>
      </c>
      <c r="V436" s="42"/>
      <c r="W436" s="42"/>
      <c r="X436" s="42"/>
      <c r="Y436" s="180" t="s">
        <v>64</v>
      </c>
      <c r="Z436" s="181"/>
      <c r="AA436" s="181"/>
      <c r="AB436" s="181"/>
      <c r="AC436" s="181"/>
      <c r="AD436" s="181"/>
      <c r="AE436" s="181"/>
      <c r="AF436" s="181"/>
      <c r="AG436" s="181"/>
      <c r="AH436" s="181"/>
      <c r="AI436" s="181"/>
      <c r="AJ436" s="181"/>
      <c r="AK436" s="181"/>
      <c r="AL436" s="181"/>
      <c r="AM436" s="181"/>
      <c r="AN436" s="181"/>
      <c r="AO436" s="182"/>
      <c r="AP436" s="183" t="s">
        <v>65</v>
      </c>
      <c r="AQ436" s="184"/>
      <c r="AR436" s="184"/>
      <c r="AS436" s="184"/>
      <c r="AT436" s="184"/>
      <c r="AU436" s="184"/>
      <c r="AV436" s="184"/>
      <c r="AW436" s="184"/>
      <c r="AX436" s="184"/>
      <c r="AY436" s="184"/>
      <c r="AZ436" s="184"/>
      <c r="BA436" s="184"/>
      <c r="BB436" s="184"/>
      <c r="BC436" s="185"/>
      <c r="BD436" s="180" t="s">
        <v>86</v>
      </c>
      <c r="BE436" s="181"/>
      <c r="BF436" s="181"/>
      <c r="BG436" s="181"/>
      <c r="BH436" s="181"/>
      <c r="BI436" s="181"/>
      <c r="BJ436" s="181"/>
      <c r="BK436" s="181"/>
      <c r="BL436" s="181"/>
      <c r="BM436" s="181"/>
      <c r="BN436" s="181"/>
      <c r="BO436" s="181"/>
      <c r="BP436" s="181"/>
      <c r="BQ436" s="181"/>
      <c r="BR436" s="181"/>
      <c r="BS436" s="181"/>
      <c r="BT436" s="181"/>
      <c r="BU436" s="181"/>
      <c r="BV436" s="181"/>
      <c r="BW436" s="181"/>
      <c r="BX436" s="181"/>
      <c r="BY436" s="181"/>
      <c r="BZ436" s="182"/>
    </row>
    <row r="437" spans="2:78" ht="15" customHeight="1">
      <c r="B437" s="207">
        <v>1</v>
      </c>
      <c r="C437" s="208"/>
      <c r="D437" s="32" t="s">
        <v>674</v>
      </c>
      <c r="E437" s="20"/>
      <c r="F437" s="20"/>
      <c r="G437" s="20"/>
      <c r="H437" s="20"/>
      <c r="I437" s="20"/>
      <c r="J437" s="20"/>
      <c r="K437" s="20"/>
      <c r="L437" s="20"/>
      <c r="M437" s="20"/>
      <c r="N437" s="101"/>
      <c r="O437" s="101"/>
      <c r="P437" s="101"/>
      <c r="Q437" s="101"/>
      <c r="R437" s="101"/>
      <c r="S437" s="101"/>
      <c r="T437" s="102"/>
      <c r="U437" s="32" t="s">
        <v>1013</v>
      </c>
      <c r="V437" s="20"/>
      <c r="W437" s="20"/>
      <c r="X437" s="21"/>
      <c r="Y437" s="32" t="s">
        <v>1124</v>
      </c>
      <c r="Z437" s="20"/>
      <c r="AA437" s="20"/>
      <c r="AB437" s="20"/>
      <c r="AC437" s="20"/>
      <c r="AD437" s="20"/>
      <c r="AE437" s="20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2"/>
      <c r="AP437" s="32" t="s">
        <v>1130</v>
      </c>
      <c r="AQ437" s="20"/>
      <c r="AR437" s="20"/>
      <c r="AS437" s="20"/>
      <c r="AT437" s="20"/>
      <c r="AU437" s="20"/>
      <c r="AV437" s="20"/>
      <c r="AW437" s="101"/>
      <c r="AX437" s="101"/>
      <c r="AY437" s="101"/>
      <c r="AZ437" s="101"/>
      <c r="BA437" s="101"/>
      <c r="BB437" s="101"/>
      <c r="BC437" s="102"/>
      <c r="BD437" s="32" t="s">
        <v>1086</v>
      </c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101"/>
      <c r="BV437" s="101"/>
      <c r="BW437" s="101"/>
      <c r="BX437" s="101"/>
      <c r="BY437" s="101"/>
      <c r="BZ437" s="102"/>
    </row>
    <row r="438" spans="2:78" ht="15" customHeight="1">
      <c r="B438" s="211"/>
      <c r="C438" s="212"/>
      <c r="D438" s="36"/>
      <c r="E438" s="8"/>
      <c r="F438" s="8"/>
      <c r="G438" s="8"/>
      <c r="H438" s="8"/>
      <c r="I438" s="8"/>
      <c r="J438" s="8"/>
      <c r="K438" s="8"/>
      <c r="L438" s="8"/>
      <c r="M438" s="8"/>
      <c r="T438" s="138"/>
      <c r="U438" s="36"/>
      <c r="V438" s="8"/>
      <c r="W438" s="8"/>
      <c r="X438" s="23"/>
      <c r="Y438" s="36" t="s">
        <v>1128</v>
      </c>
      <c r="Z438" s="8"/>
      <c r="AA438" s="8"/>
      <c r="AB438" s="8"/>
      <c r="AC438" s="8"/>
      <c r="AD438" s="8"/>
      <c r="AE438" s="8"/>
      <c r="AO438" s="138"/>
      <c r="AP438" s="36" t="s">
        <v>1057</v>
      </c>
      <c r="AQ438" s="8"/>
      <c r="AR438" s="8"/>
      <c r="AS438" s="8"/>
      <c r="AT438" s="8"/>
      <c r="AU438" s="8"/>
      <c r="AV438" s="8"/>
      <c r="BC438" s="138"/>
      <c r="BD438" s="36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Z438" s="138"/>
    </row>
    <row r="439" spans="2:78" ht="15" customHeight="1">
      <c r="B439" s="209"/>
      <c r="C439" s="210"/>
      <c r="D439" s="38"/>
      <c r="E439" s="27"/>
      <c r="F439" s="27"/>
      <c r="G439" s="27"/>
      <c r="H439" s="27"/>
      <c r="I439" s="27"/>
      <c r="J439" s="27"/>
      <c r="K439" s="27"/>
      <c r="L439" s="27"/>
      <c r="M439" s="27"/>
      <c r="N439" s="136"/>
      <c r="O439" s="136"/>
      <c r="P439" s="136"/>
      <c r="Q439" s="136"/>
      <c r="R439" s="136"/>
      <c r="S439" s="136"/>
      <c r="T439" s="137"/>
      <c r="U439" s="38"/>
      <c r="V439" s="27"/>
      <c r="W439" s="27"/>
      <c r="X439" s="28"/>
      <c r="Y439" s="38" t="s">
        <v>708</v>
      </c>
      <c r="Z439" s="27"/>
      <c r="AA439" s="27"/>
      <c r="AB439" s="27"/>
      <c r="AC439" s="27"/>
      <c r="AD439" s="27"/>
      <c r="AE439" s="27"/>
      <c r="AF439" s="136"/>
      <c r="AG439" s="136"/>
      <c r="AH439" s="136"/>
      <c r="AI439" s="136"/>
      <c r="AJ439" s="136"/>
      <c r="AK439" s="136"/>
      <c r="AL439" s="136"/>
      <c r="AM439" s="136"/>
      <c r="AN439" s="136"/>
      <c r="AO439" s="137"/>
      <c r="AP439" s="38"/>
      <c r="AQ439" s="27"/>
      <c r="AR439" s="27"/>
      <c r="AS439" s="27"/>
      <c r="AT439" s="27"/>
      <c r="AU439" s="27"/>
      <c r="AV439" s="27"/>
      <c r="AW439" s="136"/>
      <c r="AX439" s="136"/>
      <c r="AY439" s="136"/>
      <c r="AZ439" s="136"/>
      <c r="BA439" s="136"/>
      <c r="BB439" s="136"/>
      <c r="BC439" s="137"/>
      <c r="BD439" s="38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136"/>
      <c r="BV439" s="136"/>
      <c r="BW439" s="136"/>
      <c r="BX439" s="136"/>
      <c r="BY439" s="136"/>
      <c r="BZ439" s="137"/>
    </row>
    <row r="440" spans="2:78" ht="15" customHeight="1">
      <c r="B440" s="175">
        <v>2</v>
      </c>
      <c r="C440" s="175"/>
      <c r="D440" s="11" t="s">
        <v>44</v>
      </c>
      <c r="E440" s="12"/>
      <c r="F440" s="12"/>
      <c r="G440" s="12"/>
      <c r="H440" s="12"/>
      <c r="I440" s="12"/>
      <c r="J440" s="12"/>
      <c r="K440" s="12"/>
      <c r="L440" s="12"/>
      <c r="M440" s="12"/>
      <c r="N440" s="75"/>
      <c r="O440" s="75"/>
      <c r="P440" s="75"/>
      <c r="Q440" s="75"/>
      <c r="R440" s="75"/>
      <c r="S440" s="75"/>
      <c r="T440" s="97"/>
      <c r="U440" s="11" t="s">
        <v>970</v>
      </c>
      <c r="V440" s="12"/>
      <c r="W440" s="12"/>
      <c r="X440" s="12"/>
      <c r="Y440" s="119" t="s">
        <v>708</v>
      </c>
      <c r="Z440" s="12"/>
      <c r="AA440" s="12"/>
      <c r="AB440" s="12"/>
      <c r="AC440" s="12"/>
      <c r="AD440" s="12"/>
      <c r="AE440" s="12"/>
      <c r="AF440" s="75"/>
      <c r="AG440" s="75"/>
      <c r="AH440" s="75"/>
      <c r="AI440" s="75"/>
      <c r="AJ440" s="75"/>
      <c r="AK440" s="75"/>
      <c r="AL440" s="75"/>
      <c r="AM440" s="75"/>
      <c r="AN440" s="75"/>
      <c r="AO440" s="97"/>
      <c r="AP440" s="11" t="s">
        <v>44</v>
      </c>
      <c r="AQ440" s="12"/>
      <c r="AR440" s="12"/>
      <c r="AS440" s="12"/>
      <c r="AT440" s="12"/>
      <c r="AU440" s="12"/>
      <c r="AV440" s="12"/>
      <c r="AW440" s="75"/>
      <c r="AX440" s="75"/>
      <c r="AY440" s="75"/>
      <c r="AZ440" s="75"/>
      <c r="BA440" s="75"/>
      <c r="BB440" s="75"/>
      <c r="BC440" s="97"/>
      <c r="BD440" s="11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75"/>
      <c r="BV440" s="75"/>
      <c r="BW440" s="75"/>
      <c r="BX440" s="75"/>
      <c r="BY440" s="75"/>
      <c r="BZ440" s="97"/>
    </row>
    <row r="443" spans="2:78" ht="15" customHeight="1">
      <c r="B443" s="187" t="s">
        <v>66</v>
      </c>
      <c r="C443" s="188"/>
      <c r="D443" s="188"/>
      <c r="E443" s="188"/>
      <c r="F443" s="188"/>
      <c r="G443" s="188"/>
      <c r="H443" s="188"/>
      <c r="I443" s="188"/>
      <c r="J443" s="188"/>
      <c r="K443" s="188"/>
      <c r="L443" s="189"/>
      <c r="M443" s="213" t="s">
        <v>790</v>
      </c>
      <c r="N443" s="214"/>
      <c r="O443" s="214"/>
      <c r="P443" s="214"/>
      <c r="Q443" s="214"/>
      <c r="R443" s="214"/>
      <c r="S443" s="214"/>
      <c r="T443" s="214"/>
      <c r="U443" s="214"/>
      <c r="V443" s="214"/>
      <c r="W443" s="214"/>
      <c r="X443" s="214"/>
      <c r="Y443" s="214"/>
      <c r="Z443" s="214"/>
      <c r="AA443" s="214"/>
      <c r="AB443" s="214"/>
      <c r="AC443" s="214"/>
      <c r="AD443" s="214"/>
      <c r="AE443" s="214"/>
      <c r="AF443" s="214"/>
      <c r="AG443" s="215"/>
    </row>
    <row r="444" spans="2:78" ht="15" customHeight="1">
      <c r="B444" s="187" t="s">
        <v>67</v>
      </c>
      <c r="C444" s="188"/>
      <c r="D444" s="188"/>
      <c r="E444" s="188"/>
      <c r="F444" s="188"/>
      <c r="G444" s="188"/>
      <c r="H444" s="188"/>
      <c r="I444" s="188"/>
      <c r="J444" s="188"/>
      <c r="K444" s="188"/>
      <c r="L444" s="189"/>
      <c r="M444" s="213" t="s">
        <v>1131</v>
      </c>
      <c r="N444" s="214"/>
      <c r="O444" s="214"/>
      <c r="P444" s="214"/>
      <c r="Q444" s="214"/>
      <c r="R444" s="214"/>
      <c r="S444" s="214"/>
      <c r="T444" s="214"/>
      <c r="U444" s="214"/>
      <c r="V444" s="214"/>
      <c r="W444" s="214"/>
      <c r="X444" s="214"/>
      <c r="Y444" s="216"/>
      <c r="Z444" s="216"/>
      <c r="AA444" s="216"/>
      <c r="AB444" s="216"/>
      <c r="AC444" s="216"/>
      <c r="AD444" s="216"/>
      <c r="AE444" s="216"/>
      <c r="AF444" s="216"/>
      <c r="AG444" s="217"/>
    </row>
    <row r="445" spans="2:78" ht="15" customHeight="1">
      <c r="B445" s="187" t="s">
        <v>84</v>
      </c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9"/>
      <c r="Y445" s="180" t="s">
        <v>85</v>
      </c>
      <c r="Z445" s="181"/>
      <c r="AA445" s="181"/>
      <c r="AB445" s="181"/>
      <c r="AC445" s="181"/>
      <c r="AD445" s="181"/>
      <c r="AE445" s="181"/>
      <c r="AF445" s="181"/>
      <c r="AG445" s="181"/>
      <c r="AH445" s="181"/>
      <c r="AI445" s="181"/>
      <c r="AJ445" s="181"/>
      <c r="AK445" s="181"/>
      <c r="AL445" s="181"/>
      <c r="AM445" s="181"/>
      <c r="AN445" s="181"/>
      <c r="AO445" s="181"/>
      <c r="AP445" s="181"/>
      <c r="AQ445" s="181"/>
      <c r="AR445" s="181"/>
      <c r="AS445" s="181"/>
      <c r="AT445" s="181"/>
      <c r="AU445" s="181"/>
      <c r="AV445" s="181"/>
      <c r="AW445" s="181"/>
      <c r="AX445" s="181"/>
      <c r="AY445" s="181"/>
      <c r="AZ445" s="181"/>
      <c r="BA445" s="181"/>
      <c r="BB445" s="181"/>
      <c r="BC445" s="181"/>
      <c r="BD445" s="181"/>
      <c r="BE445" s="181"/>
      <c r="BF445" s="181"/>
      <c r="BG445" s="181"/>
      <c r="BH445" s="181"/>
      <c r="BI445" s="181"/>
      <c r="BJ445" s="181"/>
      <c r="BK445" s="181"/>
      <c r="BL445" s="181"/>
      <c r="BM445" s="181"/>
      <c r="BN445" s="181"/>
      <c r="BO445" s="181"/>
      <c r="BP445" s="181"/>
      <c r="BQ445" s="181"/>
      <c r="BR445" s="181"/>
      <c r="BS445" s="181"/>
      <c r="BT445" s="181"/>
      <c r="BU445" s="181"/>
      <c r="BV445" s="181"/>
      <c r="BW445" s="181"/>
      <c r="BX445" s="181"/>
      <c r="BY445" s="181"/>
      <c r="BZ445" s="182"/>
    </row>
    <row r="446" spans="2:78" ht="15" customHeight="1">
      <c r="B446" s="190" t="s">
        <v>0</v>
      </c>
      <c r="C446" s="190"/>
      <c r="D446" s="191" t="s">
        <v>39</v>
      </c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3"/>
      <c r="U446" s="41" t="s">
        <v>68</v>
      </c>
      <c r="V446" s="42"/>
      <c r="W446" s="42"/>
      <c r="X446" s="42"/>
      <c r="Y446" s="180" t="s">
        <v>64</v>
      </c>
      <c r="Z446" s="181"/>
      <c r="AA446" s="181"/>
      <c r="AB446" s="181"/>
      <c r="AC446" s="181"/>
      <c r="AD446" s="181"/>
      <c r="AE446" s="181"/>
      <c r="AF446" s="181"/>
      <c r="AG446" s="181"/>
      <c r="AH446" s="181"/>
      <c r="AI446" s="181"/>
      <c r="AJ446" s="181"/>
      <c r="AK446" s="181"/>
      <c r="AL446" s="181"/>
      <c r="AM446" s="181"/>
      <c r="AN446" s="181"/>
      <c r="AO446" s="182"/>
      <c r="AP446" s="183" t="s">
        <v>65</v>
      </c>
      <c r="AQ446" s="184"/>
      <c r="AR446" s="184"/>
      <c r="AS446" s="184"/>
      <c r="AT446" s="184"/>
      <c r="AU446" s="184"/>
      <c r="AV446" s="184"/>
      <c r="AW446" s="184"/>
      <c r="AX446" s="184"/>
      <c r="AY446" s="184"/>
      <c r="AZ446" s="184"/>
      <c r="BA446" s="184"/>
      <c r="BB446" s="184"/>
      <c r="BC446" s="185"/>
      <c r="BD446" s="180" t="s">
        <v>86</v>
      </c>
      <c r="BE446" s="181"/>
      <c r="BF446" s="181"/>
      <c r="BG446" s="181"/>
      <c r="BH446" s="181"/>
      <c r="BI446" s="181"/>
      <c r="BJ446" s="181"/>
      <c r="BK446" s="181"/>
      <c r="BL446" s="181"/>
      <c r="BM446" s="181"/>
      <c r="BN446" s="181"/>
      <c r="BO446" s="181"/>
      <c r="BP446" s="181"/>
      <c r="BQ446" s="181"/>
      <c r="BR446" s="181"/>
      <c r="BS446" s="181"/>
      <c r="BT446" s="181"/>
      <c r="BU446" s="181"/>
      <c r="BV446" s="181"/>
      <c r="BW446" s="181"/>
      <c r="BX446" s="181"/>
      <c r="BY446" s="181"/>
      <c r="BZ446" s="182"/>
    </row>
    <row r="447" spans="2:78" ht="15" customHeight="1">
      <c r="B447" s="175">
        <v>1</v>
      </c>
      <c r="C447" s="175"/>
      <c r="D447" s="11" t="s">
        <v>439</v>
      </c>
      <c r="E447" s="12"/>
      <c r="F447" s="12"/>
      <c r="G447" s="12"/>
      <c r="H447" s="12"/>
      <c r="I447" s="12"/>
      <c r="J447" s="12"/>
      <c r="K447" s="12"/>
      <c r="L447" s="12"/>
      <c r="M447" s="12"/>
      <c r="N447" s="75"/>
      <c r="O447" s="75"/>
      <c r="P447" s="75"/>
      <c r="Q447" s="75"/>
      <c r="R447" s="75"/>
      <c r="S447" s="75"/>
      <c r="T447" s="75"/>
      <c r="U447" s="11" t="s">
        <v>998</v>
      </c>
      <c r="V447" s="12"/>
      <c r="W447" s="12"/>
      <c r="X447" s="13"/>
      <c r="Y447" s="75" t="s">
        <v>1138</v>
      </c>
      <c r="Z447" s="12"/>
      <c r="AA447" s="12"/>
      <c r="AB447" s="12"/>
      <c r="AC447" s="12"/>
      <c r="AD447" s="12"/>
      <c r="AE447" s="12"/>
      <c r="AF447" s="75"/>
      <c r="AG447" s="75"/>
      <c r="AH447" s="75"/>
      <c r="AI447" s="75"/>
      <c r="AJ447" s="75"/>
      <c r="AK447" s="75"/>
      <c r="AL447" s="75"/>
      <c r="AM447" s="75"/>
      <c r="AN447" s="75"/>
      <c r="AO447" s="97"/>
      <c r="AP447" s="11" t="s">
        <v>439</v>
      </c>
      <c r="AQ447" s="12"/>
      <c r="AR447" s="12"/>
      <c r="AS447" s="12"/>
      <c r="AT447" s="12"/>
      <c r="AU447" s="12"/>
      <c r="AV447" s="12"/>
      <c r="AW447" s="75"/>
      <c r="AX447" s="75"/>
      <c r="AY447" s="75"/>
      <c r="AZ447" s="75"/>
      <c r="BA447" s="75"/>
      <c r="BB447" s="75"/>
      <c r="BC447" s="97"/>
      <c r="BD447" s="11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75"/>
      <c r="BV447" s="75"/>
      <c r="BW447" s="75"/>
      <c r="BX447" s="75"/>
      <c r="BY447" s="75"/>
      <c r="BZ447" s="97"/>
    </row>
    <row r="448" spans="2:78" ht="15" customHeight="1">
      <c r="B448" s="175">
        <v>2</v>
      </c>
      <c r="C448" s="175"/>
      <c r="D448" s="11" t="s">
        <v>666</v>
      </c>
      <c r="E448" s="12"/>
      <c r="F448" s="12"/>
      <c r="G448" s="12"/>
      <c r="H448" s="12"/>
      <c r="I448" s="12"/>
      <c r="J448" s="12"/>
      <c r="K448" s="12"/>
      <c r="L448" s="12"/>
      <c r="M448" s="12"/>
      <c r="N448" s="75"/>
      <c r="O448" s="75"/>
      <c r="P448" s="75"/>
      <c r="Q448" s="75"/>
      <c r="R448" s="75"/>
      <c r="S448" s="75"/>
      <c r="T448" s="75"/>
      <c r="U448" s="11" t="s">
        <v>999</v>
      </c>
      <c r="V448" s="12"/>
      <c r="W448" s="12"/>
      <c r="X448" s="13"/>
      <c r="Y448" s="75" t="s">
        <v>1138</v>
      </c>
      <c r="Z448" s="12"/>
      <c r="AA448" s="12"/>
      <c r="AB448" s="12"/>
      <c r="AC448" s="12"/>
      <c r="AD448" s="12"/>
      <c r="AE448" s="12"/>
      <c r="AF448" s="75"/>
      <c r="AG448" s="75"/>
      <c r="AH448" s="75"/>
      <c r="AI448" s="75"/>
      <c r="AJ448" s="75"/>
      <c r="AK448" s="75"/>
      <c r="AL448" s="75"/>
      <c r="AM448" s="75"/>
      <c r="AN448" s="75"/>
      <c r="AO448" s="97"/>
      <c r="AP448" s="11" t="s">
        <v>1001</v>
      </c>
      <c r="AQ448" s="12"/>
      <c r="AR448" s="12"/>
      <c r="AS448" s="12"/>
      <c r="AT448" s="12"/>
      <c r="AU448" s="12"/>
      <c r="AV448" s="12"/>
      <c r="AW448" s="75"/>
      <c r="AX448" s="75"/>
      <c r="AY448" s="75"/>
      <c r="AZ448" s="75"/>
      <c r="BA448" s="75"/>
      <c r="BB448" s="75"/>
      <c r="BC448" s="97"/>
      <c r="BD448" s="11" t="s">
        <v>1002</v>
      </c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75"/>
      <c r="BV448" s="75"/>
      <c r="BW448" s="75"/>
      <c r="BX448" s="75"/>
      <c r="BY448" s="75"/>
      <c r="BZ448" s="97"/>
    </row>
    <row r="449" spans="2:78" ht="15" customHeight="1">
      <c r="B449" s="175">
        <v>3</v>
      </c>
      <c r="C449" s="175"/>
      <c r="D449" s="11" t="s">
        <v>1134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75"/>
      <c r="O449" s="75"/>
      <c r="P449" s="75"/>
      <c r="Q449" s="75"/>
      <c r="R449" s="75"/>
      <c r="S449" s="75"/>
      <c r="T449" s="75"/>
      <c r="U449" s="11" t="s">
        <v>970</v>
      </c>
      <c r="V449" s="12"/>
      <c r="W449" s="12"/>
      <c r="X449" s="13"/>
      <c r="Y449" s="75" t="s">
        <v>1138</v>
      </c>
      <c r="Z449" s="12"/>
      <c r="AA449" s="12"/>
      <c r="AB449" s="12"/>
      <c r="AC449" s="12"/>
      <c r="AD449" s="12"/>
      <c r="AE449" s="12"/>
      <c r="AF449" s="75"/>
      <c r="AG449" s="75"/>
      <c r="AH449" s="75"/>
      <c r="AI449" s="75"/>
      <c r="AJ449" s="75"/>
      <c r="AK449" s="75"/>
      <c r="AL449" s="75"/>
      <c r="AM449" s="75"/>
      <c r="AN449" s="75"/>
      <c r="AO449" s="75"/>
      <c r="AP449" s="11" t="s">
        <v>1134</v>
      </c>
      <c r="AQ449" s="12"/>
      <c r="AR449" s="12"/>
      <c r="AS449" s="12"/>
      <c r="AT449" s="12"/>
      <c r="AU449" s="12"/>
      <c r="AV449" s="12"/>
      <c r="AW449" s="75"/>
      <c r="AX449" s="75"/>
      <c r="AY449" s="75"/>
      <c r="AZ449" s="75"/>
      <c r="BA449" s="75"/>
      <c r="BB449" s="75"/>
      <c r="BC449" s="97"/>
      <c r="BD449" s="12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75"/>
      <c r="BV449" s="75"/>
      <c r="BW449" s="75"/>
      <c r="BX449" s="75"/>
      <c r="BY449" s="75"/>
      <c r="BZ449" s="97"/>
    </row>
    <row r="450" spans="2:78" ht="15" customHeight="1">
      <c r="B450" s="175">
        <v>4</v>
      </c>
      <c r="C450" s="175"/>
      <c r="D450" s="11" t="s">
        <v>1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75"/>
      <c r="O450" s="75"/>
      <c r="P450" s="75"/>
      <c r="Q450" s="75"/>
      <c r="R450" s="75"/>
      <c r="S450" s="75"/>
      <c r="T450" s="75"/>
      <c r="U450" s="11" t="s">
        <v>971</v>
      </c>
      <c r="V450" s="12"/>
      <c r="W450" s="12"/>
      <c r="X450" s="13"/>
      <c r="Y450" s="75" t="s">
        <v>1138</v>
      </c>
      <c r="Z450" s="12"/>
      <c r="AA450" s="12"/>
      <c r="AB450" s="12"/>
      <c r="AC450" s="12"/>
      <c r="AD450" s="12"/>
      <c r="AE450" s="12"/>
      <c r="AF450" s="75"/>
      <c r="AG450" s="75"/>
      <c r="AH450" s="75"/>
      <c r="AI450" s="75"/>
      <c r="AJ450" s="75"/>
      <c r="AK450" s="75"/>
      <c r="AL450" s="75"/>
      <c r="AM450" s="75"/>
      <c r="AN450" s="75"/>
      <c r="AO450" s="75"/>
      <c r="AP450" s="11" t="s">
        <v>1</v>
      </c>
      <c r="AQ450" s="12"/>
      <c r="AR450" s="12"/>
      <c r="AS450" s="12"/>
      <c r="AT450" s="12"/>
      <c r="AU450" s="12"/>
      <c r="AV450" s="12"/>
      <c r="AW450" s="75"/>
      <c r="AX450" s="75"/>
      <c r="AY450" s="75"/>
      <c r="AZ450" s="75"/>
      <c r="BA450" s="75"/>
      <c r="BB450" s="75"/>
      <c r="BC450" s="97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75"/>
      <c r="BV450" s="75"/>
      <c r="BW450" s="75"/>
      <c r="BX450" s="75"/>
      <c r="BY450" s="75"/>
      <c r="BZ450" s="97"/>
    </row>
    <row r="451" spans="2:78" ht="15" customHeight="1">
      <c r="B451" s="175">
        <v>5</v>
      </c>
      <c r="C451" s="175"/>
      <c r="D451" s="11" t="s">
        <v>925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75"/>
      <c r="O451" s="75"/>
      <c r="P451" s="75"/>
      <c r="Q451" s="75"/>
      <c r="R451" s="75"/>
      <c r="S451" s="75"/>
      <c r="T451" s="75"/>
      <c r="U451" s="11" t="s">
        <v>972</v>
      </c>
      <c r="V451" s="12"/>
      <c r="W451" s="12"/>
      <c r="X451" s="13"/>
      <c r="Y451" s="75" t="s">
        <v>1138</v>
      </c>
      <c r="Z451" s="12"/>
      <c r="AA451" s="12"/>
      <c r="AB451" s="12"/>
      <c r="AC451" s="12"/>
      <c r="AD451" s="12"/>
      <c r="AE451" s="12"/>
      <c r="AF451" s="75"/>
      <c r="AG451" s="75"/>
      <c r="AH451" s="75"/>
      <c r="AI451" s="75"/>
      <c r="AJ451" s="75"/>
      <c r="AK451" s="75"/>
      <c r="AL451" s="75"/>
      <c r="AM451" s="75"/>
      <c r="AN451" s="75"/>
      <c r="AO451" s="75"/>
      <c r="AP451" s="11" t="s">
        <v>925</v>
      </c>
      <c r="AQ451" s="12"/>
      <c r="AR451" s="12"/>
      <c r="AS451" s="12"/>
      <c r="AT451" s="12"/>
      <c r="AU451" s="12"/>
      <c r="AV451" s="12"/>
      <c r="AW451" s="75"/>
      <c r="AX451" s="75"/>
      <c r="AY451" s="75"/>
      <c r="AZ451" s="75"/>
      <c r="BA451" s="75"/>
      <c r="BB451" s="75"/>
      <c r="BC451" s="97"/>
      <c r="BD451" s="12" t="s">
        <v>1014</v>
      </c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75"/>
      <c r="BV451" s="75"/>
      <c r="BW451" s="75"/>
      <c r="BX451" s="75"/>
      <c r="BY451" s="75"/>
      <c r="BZ451" s="97"/>
    </row>
    <row r="452" spans="2:78" ht="15" customHeight="1">
      <c r="B452" s="175">
        <v>6</v>
      </c>
      <c r="C452" s="175"/>
      <c r="D452" s="11" t="s">
        <v>927</v>
      </c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11" t="s">
        <v>973</v>
      </c>
      <c r="V452" s="75"/>
      <c r="W452" s="75"/>
      <c r="X452" s="97"/>
      <c r="Y452" s="75" t="s">
        <v>1138</v>
      </c>
      <c r="Z452" s="75"/>
      <c r="AA452" s="75"/>
      <c r="AB452" s="75"/>
      <c r="AC452" s="75"/>
      <c r="AD452" s="75"/>
      <c r="AE452" s="75"/>
      <c r="AF452" s="75"/>
      <c r="AG452" s="75"/>
      <c r="AH452" s="75"/>
      <c r="AI452" s="75"/>
      <c r="AJ452" s="75"/>
      <c r="AK452" s="75"/>
      <c r="AL452" s="75"/>
      <c r="AM452" s="75"/>
      <c r="AN452" s="75"/>
      <c r="AO452" s="75"/>
      <c r="AP452" s="11" t="s">
        <v>927</v>
      </c>
      <c r="AQ452" s="75"/>
      <c r="AR452" s="75"/>
      <c r="AS452" s="75"/>
      <c r="AT452" s="75"/>
      <c r="AU452" s="75"/>
      <c r="AV452" s="75"/>
      <c r="AW452" s="75"/>
      <c r="AX452" s="75"/>
      <c r="AY452" s="75"/>
      <c r="AZ452" s="75"/>
      <c r="BA452" s="75"/>
      <c r="BB452" s="75"/>
      <c r="BC452" s="97"/>
      <c r="BD452" s="75"/>
      <c r="BE452" s="75"/>
      <c r="BF452" s="75"/>
      <c r="BG452" s="75"/>
      <c r="BH452" s="75"/>
      <c r="BI452" s="75"/>
      <c r="BJ452" s="75"/>
      <c r="BK452" s="75"/>
      <c r="BL452" s="75"/>
      <c r="BM452" s="75"/>
      <c r="BN452" s="75"/>
      <c r="BO452" s="75"/>
      <c r="BP452" s="75"/>
      <c r="BQ452" s="75"/>
      <c r="BR452" s="75"/>
      <c r="BS452" s="75"/>
      <c r="BT452" s="75"/>
      <c r="BU452" s="75"/>
      <c r="BV452" s="75"/>
      <c r="BW452" s="75"/>
      <c r="BX452" s="75"/>
      <c r="BY452" s="75"/>
      <c r="BZ452" s="97"/>
    </row>
    <row r="453" spans="2:78" ht="15" customHeight="1">
      <c r="B453" s="175">
        <v>7</v>
      </c>
      <c r="C453" s="175"/>
      <c r="D453" s="11" t="s">
        <v>928</v>
      </c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11" t="s">
        <v>974</v>
      </c>
      <c r="V453" s="75"/>
      <c r="W453" s="75"/>
      <c r="X453" s="97"/>
      <c r="Y453" s="75" t="s">
        <v>1138</v>
      </c>
      <c r="Z453" s="75"/>
      <c r="AA453" s="75"/>
      <c r="AB453" s="75"/>
      <c r="AC453" s="75"/>
      <c r="AD453" s="75"/>
      <c r="AE453" s="75"/>
      <c r="AF453" s="75"/>
      <c r="AG453" s="75"/>
      <c r="AH453" s="75"/>
      <c r="AI453" s="75"/>
      <c r="AJ453" s="75"/>
      <c r="AK453" s="75"/>
      <c r="AL453" s="75"/>
      <c r="AM453" s="75"/>
      <c r="AN453" s="75"/>
      <c r="AO453" s="75"/>
      <c r="AP453" s="11" t="s">
        <v>928</v>
      </c>
      <c r="AQ453" s="75"/>
      <c r="AR453" s="75"/>
      <c r="AS453" s="75"/>
      <c r="AT453" s="75"/>
      <c r="AU453" s="75"/>
      <c r="AV453" s="75"/>
      <c r="AW453" s="75"/>
      <c r="AX453" s="75"/>
      <c r="AY453" s="75"/>
      <c r="AZ453" s="75"/>
      <c r="BA453" s="75"/>
      <c r="BB453" s="75"/>
      <c r="BC453" s="97"/>
      <c r="BD453" s="75"/>
      <c r="BE453" s="75"/>
      <c r="BF453" s="75"/>
      <c r="BG453" s="75"/>
      <c r="BH453" s="75"/>
      <c r="BI453" s="75"/>
      <c r="BJ453" s="75"/>
      <c r="BK453" s="75"/>
      <c r="BL453" s="75"/>
      <c r="BM453" s="75"/>
      <c r="BN453" s="75"/>
      <c r="BO453" s="75"/>
      <c r="BP453" s="75"/>
      <c r="BQ453" s="75"/>
      <c r="BR453" s="75"/>
      <c r="BS453" s="75"/>
      <c r="BT453" s="75"/>
      <c r="BU453" s="75"/>
      <c r="BV453" s="75"/>
      <c r="BW453" s="75"/>
      <c r="BX453" s="75"/>
      <c r="BY453" s="75"/>
      <c r="BZ453" s="97"/>
    </row>
    <row r="454" spans="2:78" ht="15" customHeight="1">
      <c r="B454" s="175">
        <v>8</v>
      </c>
      <c r="C454" s="175"/>
      <c r="D454" s="11" t="s">
        <v>665</v>
      </c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11" t="s">
        <v>975</v>
      </c>
      <c r="V454" s="75"/>
      <c r="W454" s="75"/>
      <c r="X454" s="97"/>
      <c r="Y454" s="75" t="s">
        <v>1138</v>
      </c>
      <c r="Z454" s="75"/>
      <c r="AA454" s="75"/>
      <c r="AB454" s="75"/>
      <c r="AC454" s="75"/>
      <c r="AD454" s="75"/>
      <c r="AE454" s="75"/>
      <c r="AF454" s="75"/>
      <c r="AG454" s="75"/>
      <c r="AH454" s="75"/>
      <c r="AI454" s="75"/>
      <c r="AJ454" s="75"/>
      <c r="AK454" s="75"/>
      <c r="AL454" s="75"/>
      <c r="AM454" s="75"/>
      <c r="AN454" s="75"/>
      <c r="AO454" s="75"/>
      <c r="AP454" s="11" t="s">
        <v>665</v>
      </c>
      <c r="AQ454" s="75"/>
      <c r="AR454" s="75"/>
      <c r="AS454" s="75"/>
      <c r="AT454" s="75"/>
      <c r="AU454" s="75"/>
      <c r="AV454" s="75"/>
      <c r="AW454" s="75"/>
      <c r="AX454" s="75"/>
      <c r="AY454" s="75"/>
      <c r="AZ454" s="75"/>
      <c r="BA454" s="75"/>
      <c r="BB454" s="75"/>
      <c r="BC454" s="97"/>
      <c r="BD454" s="75"/>
      <c r="BE454" s="75"/>
      <c r="BF454" s="75"/>
      <c r="BG454" s="75"/>
      <c r="BH454" s="75"/>
      <c r="BI454" s="75"/>
      <c r="BJ454" s="75"/>
      <c r="BK454" s="75"/>
      <c r="BL454" s="75"/>
      <c r="BM454" s="75"/>
      <c r="BN454" s="75"/>
      <c r="BO454" s="75"/>
      <c r="BP454" s="75"/>
      <c r="BQ454" s="75"/>
      <c r="BR454" s="75"/>
      <c r="BS454" s="75"/>
      <c r="BT454" s="75"/>
      <c r="BU454" s="75"/>
      <c r="BV454" s="75"/>
      <c r="BW454" s="75"/>
      <c r="BX454" s="75"/>
      <c r="BY454" s="75"/>
      <c r="BZ454" s="97"/>
    </row>
    <row r="455" spans="2:78" ht="15" customHeight="1">
      <c r="B455" s="175">
        <v>9</v>
      </c>
      <c r="C455" s="175"/>
      <c r="D455" s="11" t="s">
        <v>956</v>
      </c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11" t="s">
        <v>976</v>
      </c>
      <c r="V455" s="75"/>
      <c r="W455" s="75"/>
      <c r="X455" s="97"/>
      <c r="Y455" s="75" t="s">
        <v>1138</v>
      </c>
      <c r="Z455" s="75"/>
      <c r="AA455" s="75"/>
      <c r="AB455" s="75"/>
      <c r="AC455" s="75"/>
      <c r="AD455" s="75"/>
      <c r="AE455" s="75"/>
      <c r="AF455" s="75"/>
      <c r="AG455" s="75"/>
      <c r="AH455" s="75"/>
      <c r="AI455" s="75"/>
      <c r="AJ455" s="75"/>
      <c r="AK455" s="75"/>
      <c r="AL455" s="75"/>
      <c r="AM455" s="75"/>
      <c r="AN455" s="75"/>
      <c r="AO455" s="75"/>
      <c r="AP455" s="11" t="s">
        <v>956</v>
      </c>
      <c r="AQ455" s="75"/>
      <c r="AR455" s="75"/>
      <c r="AS455" s="75"/>
      <c r="AT455" s="75"/>
      <c r="AU455" s="75"/>
      <c r="AV455" s="75"/>
      <c r="AW455" s="75"/>
      <c r="AX455" s="75"/>
      <c r="AY455" s="75"/>
      <c r="AZ455" s="75"/>
      <c r="BA455" s="75"/>
      <c r="BB455" s="75"/>
      <c r="BC455" s="97"/>
      <c r="BD455" s="75"/>
      <c r="BE455" s="75"/>
      <c r="BF455" s="75"/>
      <c r="BG455" s="75"/>
      <c r="BH455" s="75"/>
      <c r="BI455" s="75"/>
      <c r="BJ455" s="75"/>
      <c r="BK455" s="75"/>
      <c r="BL455" s="75"/>
      <c r="BM455" s="75"/>
      <c r="BN455" s="75"/>
      <c r="BO455" s="75"/>
      <c r="BP455" s="75"/>
      <c r="BQ455" s="75"/>
      <c r="BR455" s="75"/>
      <c r="BS455" s="75"/>
      <c r="BT455" s="75"/>
      <c r="BU455" s="75"/>
      <c r="BV455" s="75"/>
      <c r="BW455" s="75"/>
      <c r="BX455" s="75"/>
      <c r="BY455" s="75"/>
      <c r="BZ455" s="97"/>
    </row>
    <row r="456" spans="2:78" ht="15" customHeight="1">
      <c r="B456" s="175">
        <v>10</v>
      </c>
      <c r="C456" s="175"/>
      <c r="D456" s="11" t="s">
        <v>957</v>
      </c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11" t="s">
        <v>977</v>
      </c>
      <c r="V456" s="75"/>
      <c r="W456" s="75"/>
      <c r="X456" s="97"/>
      <c r="Y456" s="75" t="s">
        <v>1138</v>
      </c>
      <c r="Z456" s="75"/>
      <c r="AA456" s="75"/>
      <c r="AB456" s="75"/>
      <c r="AC456" s="75"/>
      <c r="AD456" s="75"/>
      <c r="AE456" s="75"/>
      <c r="AF456" s="75"/>
      <c r="AG456" s="75"/>
      <c r="AH456" s="75"/>
      <c r="AI456" s="75"/>
      <c r="AJ456" s="75"/>
      <c r="AK456" s="75"/>
      <c r="AL456" s="75"/>
      <c r="AM456" s="75"/>
      <c r="AN456" s="75"/>
      <c r="AO456" s="75"/>
      <c r="AP456" s="11" t="s">
        <v>957</v>
      </c>
      <c r="AQ456" s="75"/>
      <c r="AR456" s="75"/>
      <c r="AS456" s="75"/>
      <c r="AT456" s="75"/>
      <c r="AU456" s="75"/>
      <c r="AV456" s="75"/>
      <c r="AW456" s="75"/>
      <c r="AX456" s="75"/>
      <c r="AY456" s="75"/>
      <c r="AZ456" s="75"/>
      <c r="BA456" s="75"/>
      <c r="BB456" s="75"/>
      <c r="BC456" s="97"/>
      <c r="BD456" s="75"/>
      <c r="BE456" s="75"/>
      <c r="BF456" s="75"/>
      <c r="BG456" s="75"/>
      <c r="BH456" s="75"/>
      <c r="BI456" s="75"/>
      <c r="BJ456" s="75"/>
      <c r="BK456" s="75"/>
      <c r="BL456" s="75"/>
      <c r="BM456" s="75"/>
      <c r="BN456" s="75"/>
      <c r="BO456" s="75"/>
      <c r="BP456" s="75"/>
      <c r="BQ456" s="75"/>
      <c r="BR456" s="75"/>
      <c r="BS456" s="75"/>
      <c r="BT456" s="75"/>
      <c r="BU456" s="75"/>
      <c r="BV456" s="75"/>
      <c r="BW456" s="75"/>
      <c r="BX456" s="75"/>
      <c r="BY456" s="75"/>
      <c r="BZ456" s="97"/>
    </row>
    <row r="457" spans="2:78" ht="15" customHeight="1">
      <c r="B457" s="175">
        <v>11</v>
      </c>
      <c r="C457" s="175"/>
      <c r="D457" s="11" t="s">
        <v>958</v>
      </c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11" t="s">
        <v>978</v>
      </c>
      <c r="V457" s="75"/>
      <c r="W457" s="75"/>
      <c r="X457" s="97"/>
      <c r="Y457" s="75" t="s">
        <v>1138</v>
      </c>
      <c r="Z457" s="75"/>
      <c r="AA457" s="75"/>
      <c r="AB457" s="75"/>
      <c r="AC457" s="75"/>
      <c r="AD457" s="75"/>
      <c r="AE457" s="75"/>
      <c r="AF457" s="75"/>
      <c r="AG457" s="75"/>
      <c r="AH457" s="75"/>
      <c r="AI457" s="75"/>
      <c r="AJ457" s="75"/>
      <c r="AK457" s="75"/>
      <c r="AL457" s="75"/>
      <c r="AM457" s="75"/>
      <c r="AN457" s="75"/>
      <c r="AO457" s="75"/>
      <c r="AP457" s="11" t="s">
        <v>958</v>
      </c>
      <c r="AQ457" s="75"/>
      <c r="AR457" s="75"/>
      <c r="AS457" s="75"/>
      <c r="AT457" s="75"/>
      <c r="AU457" s="75"/>
      <c r="AV457" s="75"/>
      <c r="AW457" s="75"/>
      <c r="AX457" s="75"/>
      <c r="AY457" s="75"/>
      <c r="AZ457" s="75"/>
      <c r="BA457" s="75"/>
      <c r="BB457" s="75"/>
      <c r="BC457" s="97"/>
      <c r="BD457" s="75"/>
      <c r="BE457" s="75"/>
      <c r="BF457" s="75"/>
      <c r="BG457" s="75"/>
      <c r="BH457" s="75"/>
      <c r="BI457" s="75"/>
      <c r="BJ457" s="75"/>
      <c r="BK457" s="75"/>
      <c r="BL457" s="75"/>
      <c r="BM457" s="75"/>
      <c r="BN457" s="75"/>
      <c r="BO457" s="75"/>
      <c r="BP457" s="75"/>
      <c r="BQ457" s="75"/>
      <c r="BR457" s="75"/>
      <c r="BS457" s="75"/>
      <c r="BT457" s="75"/>
      <c r="BU457" s="75"/>
      <c r="BV457" s="75"/>
      <c r="BW457" s="75"/>
      <c r="BX457" s="75"/>
      <c r="BY457" s="75"/>
      <c r="BZ457" s="97"/>
    </row>
    <row r="458" spans="2:78" ht="15" customHeight="1">
      <c r="B458" s="175">
        <v>12</v>
      </c>
      <c r="C458" s="175"/>
      <c r="D458" s="11" t="s">
        <v>959</v>
      </c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11" t="s">
        <v>979</v>
      </c>
      <c r="V458" s="75"/>
      <c r="W458" s="75"/>
      <c r="X458" s="97"/>
      <c r="Y458" s="75" t="s">
        <v>1138</v>
      </c>
      <c r="Z458" s="75"/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  <c r="AL458" s="75"/>
      <c r="AM458" s="75"/>
      <c r="AN458" s="75"/>
      <c r="AO458" s="75"/>
      <c r="AP458" s="11" t="s">
        <v>959</v>
      </c>
      <c r="AQ458" s="75"/>
      <c r="AR458" s="75"/>
      <c r="AS458" s="75"/>
      <c r="AT458" s="75"/>
      <c r="AU458" s="75"/>
      <c r="AV458" s="75"/>
      <c r="AW458" s="75"/>
      <c r="AX458" s="75"/>
      <c r="AY458" s="75"/>
      <c r="AZ458" s="75"/>
      <c r="BA458" s="75"/>
      <c r="BB458" s="75"/>
      <c r="BC458" s="97"/>
      <c r="BD458" s="75"/>
      <c r="BE458" s="75"/>
      <c r="BF458" s="75"/>
      <c r="BG458" s="75"/>
      <c r="BH458" s="75"/>
      <c r="BI458" s="75"/>
      <c r="BJ458" s="75"/>
      <c r="BK458" s="75"/>
      <c r="BL458" s="75"/>
      <c r="BM458" s="75"/>
      <c r="BN458" s="75"/>
      <c r="BO458" s="75"/>
      <c r="BP458" s="75"/>
      <c r="BQ458" s="75"/>
      <c r="BR458" s="75"/>
      <c r="BS458" s="75"/>
      <c r="BT458" s="75"/>
      <c r="BU458" s="75"/>
      <c r="BV458" s="75"/>
      <c r="BW458" s="75"/>
      <c r="BX458" s="75"/>
      <c r="BY458" s="75"/>
      <c r="BZ458" s="97"/>
    </row>
    <row r="459" spans="2:78" ht="15" customHeight="1">
      <c r="B459" s="175">
        <v>13</v>
      </c>
      <c r="C459" s="175"/>
      <c r="D459" s="11" t="s">
        <v>960</v>
      </c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11" t="s">
        <v>980</v>
      </c>
      <c r="V459" s="75"/>
      <c r="W459" s="75"/>
      <c r="X459" s="97"/>
      <c r="Y459" s="75" t="s">
        <v>1138</v>
      </c>
      <c r="Z459" s="75"/>
      <c r="AA459" s="75"/>
      <c r="AB459" s="75"/>
      <c r="AC459" s="75"/>
      <c r="AD459" s="75"/>
      <c r="AE459" s="75"/>
      <c r="AF459" s="75"/>
      <c r="AG459" s="75"/>
      <c r="AH459" s="75"/>
      <c r="AI459" s="75"/>
      <c r="AJ459" s="75"/>
      <c r="AK459" s="75"/>
      <c r="AL459" s="75"/>
      <c r="AM459" s="75"/>
      <c r="AN459" s="75"/>
      <c r="AO459" s="75"/>
      <c r="AP459" s="11" t="s">
        <v>960</v>
      </c>
      <c r="AQ459" s="75"/>
      <c r="AR459" s="75"/>
      <c r="AS459" s="75"/>
      <c r="AT459" s="75"/>
      <c r="AU459" s="75"/>
      <c r="AV459" s="75"/>
      <c r="AW459" s="75"/>
      <c r="AX459" s="75"/>
      <c r="AY459" s="75"/>
      <c r="AZ459" s="75"/>
      <c r="BA459" s="75"/>
      <c r="BB459" s="75"/>
      <c r="BC459" s="97"/>
      <c r="BD459" s="75"/>
      <c r="BE459" s="75"/>
      <c r="BF459" s="75"/>
      <c r="BG459" s="75"/>
      <c r="BH459" s="75"/>
      <c r="BI459" s="75"/>
      <c r="BJ459" s="75"/>
      <c r="BK459" s="75"/>
      <c r="BL459" s="75"/>
      <c r="BM459" s="75"/>
      <c r="BN459" s="75"/>
      <c r="BO459" s="75"/>
      <c r="BP459" s="75"/>
      <c r="BQ459" s="75"/>
      <c r="BR459" s="75"/>
      <c r="BS459" s="75"/>
      <c r="BT459" s="75"/>
      <c r="BU459" s="75"/>
      <c r="BV459" s="75"/>
      <c r="BW459" s="75"/>
      <c r="BX459" s="75"/>
      <c r="BY459" s="75"/>
      <c r="BZ459" s="97"/>
    </row>
    <row r="460" spans="2:78" ht="15" customHeight="1">
      <c r="B460" s="175">
        <v>14</v>
      </c>
      <c r="C460" s="175"/>
      <c r="D460" s="11" t="s">
        <v>961</v>
      </c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11" t="s">
        <v>981</v>
      </c>
      <c r="V460" s="75"/>
      <c r="W460" s="75"/>
      <c r="X460" s="97"/>
      <c r="Y460" s="75" t="s">
        <v>1138</v>
      </c>
      <c r="Z460" s="75"/>
      <c r="AA460" s="75"/>
      <c r="AB460" s="75"/>
      <c r="AC460" s="75"/>
      <c r="AD460" s="75"/>
      <c r="AE460" s="75"/>
      <c r="AF460" s="75"/>
      <c r="AG460" s="75"/>
      <c r="AH460" s="75"/>
      <c r="AI460" s="75"/>
      <c r="AJ460" s="75"/>
      <c r="AK460" s="75"/>
      <c r="AL460" s="75"/>
      <c r="AM460" s="75"/>
      <c r="AN460" s="75"/>
      <c r="AO460" s="75"/>
      <c r="AP460" s="11" t="s">
        <v>961</v>
      </c>
      <c r="AQ460" s="75"/>
      <c r="AR460" s="75"/>
      <c r="AS460" s="75"/>
      <c r="AT460" s="75"/>
      <c r="AU460" s="75"/>
      <c r="AV460" s="75"/>
      <c r="AW460" s="75"/>
      <c r="AX460" s="75"/>
      <c r="AY460" s="75"/>
      <c r="AZ460" s="75"/>
      <c r="BA460" s="75"/>
      <c r="BB460" s="75"/>
      <c r="BC460" s="97"/>
      <c r="BD460" s="75"/>
      <c r="BE460" s="75"/>
      <c r="BF460" s="75"/>
      <c r="BG460" s="75"/>
      <c r="BH460" s="75"/>
      <c r="BI460" s="75"/>
      <c r="BJ460" s="75"/>
      <c r="BK460" s="75"/>
      <c r="BL460" s="75"/>
      <c r="BM460" s="75"/>
      <c r="BN460" s="75"/>
      <c r="BO460" s="75"/>
      <c r="BP460" s="75"/>
      <c r="BQ460" s="75"/>
      <c r="BR460" s="75"/>
      <c r="BS460" s="75"/>
      <c r="BT460" s="75"/>
      <c r="BU460" s="75"/>
      <c r="BV460" s="75"/>
      <c r="BW460" s="75"/>
      <c r="BX460" s="75"/>
      <c r="BY460" s="75"/>
      <c r="BZ460" s="97"/>
    </row>
    <row r="461" spans="2:78" ht="15" customHeight="1">
      <c r="B461" s="175">
        <v>15</v>
      </c>
      <c r="C461" s="175"/>
      <c r="D461" s="11" t="s">
        <v>936</v>
      </c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11" t="s">
        <v>982</v>
      </c>
      <c r="V461" s="75"/>
      <c r="W461" s="75"/>
      <c r="X461" s="97"/>
      <c r="Y461" s="75" t="s">
        <v>1138</v>
      </c>
      <c r="Z461" s="75"/>
      <c r="AA461" s="75"/>
      <c r="AB461" s="75"/>
      <c r="AC461" s="75"/>
      <c r="AD461" s="75"/>
      <c r="AE461" s="75"/>
      <c r="AF461" s="75"/>
      <c r="AG461" s="75"/>
      <c r="AH461" s="75"/>
      <c r="AI461" s="75"/>
      <c r="AJ461" s="75"/>
      <c r="AK461" s="75"/>
      <c r="AL461" s="75"/>
      <c r="AM461" s="75"/>
      <c r="AN461" s="75"/>
      <c r="AO461" s="75"/>
      <c r="AP461" s="11" t="s">
        <v>936</v>
      </c>
      <c r="AQ461" s="75"/>
      <c r="AR461" s="75"/>
      <c r="AS461" s="75"/>
      <c r="AT461" s="75"/>
      <c r="AU461" s="75"/>
      <c r="AV461" s="75"/>
      <c r="AW461" s="75"/>
      <c r="AX461" s="75"/>
      <c r="AY461" s="75"/>
      <c r="AZ461" s="75"/>
      <c r="BA461" s="75"/>
      <c r="BB461" s="75"/>
      <c r="BC461" s="97"/>
      <c r="BD461" s="75"/>
      <c r="BE461" s="75"/>
      <c r="BF461" s="75"/>
      <c r="BG461" s="75"/>
      <c r="BH461" s="75"/>
      <c r="BI461" s="75"/>
      <c r="BJ461" s="75"/>
      <c r="BK461" s="75"/>
      <c r="BL461" s="75"/>
      <c r="BM461" s="75"/>
      <c r="BN461" s="75"/>
      <c r="BO461" s="75"/>
      <c r="BP461" s="75"/>
      <c r="BQ461" s="75"/>
      <c r="BR461" s="75"/>
      <c r="BS461" s="75"/>
      <c r="BT461" s="75"/>
      <c r="BU461" s="75"/>
      <c r="BV461" s="75"/>
      <c r="BW461" s="75"/>
      <c r="BX461" s="75"/>
      <c r="BY461" s="75"/>
      <c r="BZ461" s="97"/>
    </row>
    <row r="462" spans="2:78" ht="15" customHeight="1">
      <c r="B462" s="175">
        <v>16</v>
      </c>
      <c r="C462" s="175"/>
      <c r="D462" s="11" t="s">
        <v>937</v>
      </c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11" t="s">
        <v>983</v>
      </c>
      <c r="V462" s="75"/>
      <c r="W462" s="75"/>
      <c r="X462" s="97"/>
      <c r="Y462" s="75" t="s">
        <v>1138</v>
      </c>
      <c r="Z462" s="75"/>
      <c r="AA462" s="75"/>
      <c r="AB462" s="75"/>
      <c r="AC462" s="75"/>
      <c r="AD462" s="75"/>
      <c r="AE462" s="75"/>
      <c r="AF462" s="75"/>
      <c r="AG462" s="75"/>
      <c r="AH462" s="75"/>
      <c r="AI462" s="75"/>
      <c r="AJ462" s="75"/>
      <c r="AK462" s="75"/>
      <c r="AL462" s="75"/>
      <c r="AM462" s="75"/>
      <c r="AN462" s="75"/>
      <c r="AO462" s="75"/>
      <c r="AP462" s="11" t="s">
        <v>937</v>
      </c>
      <c r="AQ462" s="75"/>
      <c r="AR462" s="75"/>
      <c r="AS462" s="75"/>
      <c r="AT462" s="75"/>
      <c r="AU462" s="75"/>
      <c r="AV462" s="75"/>
      <c r="AW462" s="75"/>
      <c r="AX462" s="75"/>
      <c r="AY462" s="75"/>
      <c r="AZ462" s="75"/>
      <c r="BA462" s="75"/>
      <c r="BB462" s="75"/>
      <c r="BC462" s="97"/>
      <c r="BD462" s="75"/>
      <c r="BE462" s="75"/>
      <c r="BF462" s="75"/>
      <c r="BG462" s="75"/>
      <c r="BH462" s="75"/>
      <c r="BI462" s="75"/>
      <c r="BJ462" s="75"/>
      <c r="BK462" s="75"/>
      <c r="BL462" s="75"/>
      <c r="BM462" s="75"/>
      <c r="BN462" s="75"/>
      <c r="BO462" s="75"/>
      <c r="BP462" s="75"/>
      <c r="BQ462" s="75"/>
      <c r="BR462" s="75"/>
      <c r="BS462" s="75"/>
      <c r="BT462" s="75"/>
      <c r="BU462" s="75"/>
      <c r="BV462" s="75"/>
      <c r="BW462" s="75"/>
      <c r="BX462" s="75"/>
      <c r="BY462" s="75"/>
      <c r="BZ462" s="97"/>
    </row>
    <row r="463" spans="2:78" ht="15" customHeight="1">
      <c r="B463" s="175">
        <v>17</v>
      </c>
      <c r="C463" s="175"/>
      <c r="D463" s="11" t="s">
        <v>938</v>
      </c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11" t="s">
        <v>984</v>
      </c>
      <c r="V463" s="75"/>
      <c r="W463" s="75"/>
      <c r="X463" s="97"/>
      <c r="Y463" s="75" t="s">
        <v>1138</v>
      </c>
      <c r="Z463" s="75"/>
      <c r="AA463" s="75"/>
      <c r="AB463" s="75"/>
      <c r="AC463" s="75"/>
      <c r="AD463" s="75"/>
      <c r="AE463" s="75"/>
      <c r="AF463" s="75"/>
      <c r="AG463" s="75"/>
      <c r="AH463" s="75"/>
      <c r="AI463" s="75"/>
      <c r="AJ463" s="75"/>
      <c r="AK463" s="75"/>
      <c r="AL463" s="75"/>
      <c r="AM463" s="75"/>
      <c r="AN463" s="75"/>
      <c r="AO463" s="75"/>
      <c r="AP463" s="11" t="s">
        <v>938</v>
      </c>
      <c r="AQ463" s="75"/>
      <c r="AR463" s="75"/>
      <c r="AS463" s="75"/>
      <c r="AT463" s="75"/>
      <c r="AU463" s="75"/>
      <c r="AV463" s="75"/>
      <c r="AW463" s="75"/>
      <c r="AX463" s="75"/>
      <c r="AY463" s="75"/>
      <c r="AZ463" s="75"/>
      <c r="BA463" s="75"/>
      <c r="BB463" s="75"/>
      <c r="BC463" s="97"/>
      <c r="BD463" s="75"/>
      <c r="BE463" s="75"/>
      <c r="BF463" s="75"/>
      <c r="BG463" s="75"/>
      <c r="BH463" s="75"/>
      <c r="BI463" s="75"/>
      <c r="BJ463" s="75"/>
      <c r="BK463" s="75"/>
      <c r="BL463" s="75"/>
      <c r="BM463" s="75"/>
      <c r="BN463" s="75"/>
      <c r="BO463" s="75"/>
      <c r="BP463" s="75"/>
      <c r="BQ463" s="75"/>
      <c r="BR463" s="75"/>
      <c r="BS463" s="75"/>
      <c r="BT463" s="75"/>
      <c r="BU463" s="75"/>
      <c r="BV463" s="75"/>
      <c r="BW463" s="75"/>
      <c r="BX463" s="75"/>
      <c r="BY463" s="75"/>
      <c r="BZ463" s="97"/>
    </row>
    <row r="464" spans="2:78" ht="15" customHeight="1">
      <c r="B464" s="175">
        <v>18</v>
      </c>
      <c r="C464" s="175"/>
      <c r="D464" s="11" t="s">
        <v>947</v>
      </c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11" t="s">
        <v>985</v>
      </c>
      <c r="V464" s="75"/>
      <c r="W464" s="75"/>
      <c r="X464" s="97"/>
      <c r="Y464" s="75" t="s">
        <v>1138</v>
      </c>
      <c r="Z464" s="75"/>
      <c r="AA464" s="75"/>
      <c r="AB464" s="75"/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11" t="s">
        <v>947</v>
      </c>
      <c r="AQ464" s="75"/>
      <c r="AR464" s="75"/>
      <c r="AS464" s="75"/>
      <c r="AT464" s="75"/>
      <c r="AU464" s="75"/>
      <c r="AV464" s="75"/>
      <c r="AW464" s="75"/>
      <c r="AX464" s="75"/>
      <c r="AY464" s="75"/>
      <c r="AZ464" s="75"/>
      <c r="BA464" s="75"/>
      <c r="BB464" s="75"/>
      <c r="BC464" s="97"/>
      <c r="BD464" s="75"/>
      <c r="BE464" s="75"/>
      <c r="BF464" s="75"/>
      <c r="BG464" s="75"/>
      <c r="BH464" s="75"/>
      <c r="BI464" s="75"/>
      <c r="BJ464" s="75"/>
      <c r="BK464" s="75"/>
      <c r="BL464" s="75"/>
      <c r="BM464" s="75"/>
      <c r="BN464" s="75"/>
      <c r="BO464" s="75"/>
      <c r="BP464" s="75"/>
      <c r="BQ464" s="75"/>
      <c r="BR464" s="75"/>
      <c r="BS464" s="75"/>
      <c r="BT464" s="75"/>
      <c r="BU464" s="75"/>
      <c r="BV464" s="75"/>
      <c r="BW464" s="75"/>
      <c r="BX464" s="75"/>
      <c r="BY464" s="75"/>
      <c r="BZ464" s="97"/>
    </row>
    <row r="465" spans="2:78" ht="15" customHeight="1">
      <c r="B465" s="175">
        <v>19</v>
      </c>
      <c r="C465" s="175"/>
      <c r="D465" s="11" t="s">
        <v>946</v>
      </c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11" t="s">
        <v>986</v>
      </c>
      <c r="V465" s="75"/>
      <c r="W465" s="75"/>
      <c r="X465" s="97"/>
      <c r="Y465" s="75" t="s">
        <v>1138</v>
      </c>
      <c r="Z465" s="75"/>
      <c r="AA465" s="75"/>
      <c r="AB465" s="75"/>
      <c r="AC465" s="75"/>
      <c r="AD465" s="75"/>
      <c r="AE465" s="75"/>
      <c r="AF465" s="75"/>
      <c r="AG465" s="75"/>
      <c r="AH465" s="75"/>
      <c r="AI465" s="75"/>
      <c r="AJ465" s="75"/>
      <c r="AK465" s="75"/>
      <c r="AL465" s="75"/>
      <c r="AM465" s="75"/>
      <c r="AN465" s="75"/>
      <c r="AO465" s="75"/>
      <c r="AP465" s="11" t="s">
        <v>946</v>
      </c>
      <c r="AQ465" s="75"/>
      <c r="AR465" s="75"/>
      <c r="AS465" s="75"/>
      <c r="AT465" s="75"/>
      <c r="AU465" s="75"/>
      <c r="AV465" s="75"/>
      <c r="AW465" s="75"/>
      <c r="AX465" s="75"/>
      <c r="AY465" s="75"/>
      <c r="AZ465" s="75"/>
      <c r="BA465" s="75"/>
      <c r="BB465" s="75"/>
      <c r="BC465" s="97"/>
      <c r="BD465" s="75"/>
      <c r="BE465" s="75"/>
      <c r="BF465" s="75"/>
      <c r="BG465" s="75"/>
      <c r="BH465" s="75"/>
      <c r="BI465" s="75"/>
      <c r="BJ465" s="75"/>
      <c r="BK465" s="75"/>
      <c r="BL465" s="75"/>
      <c r="BM465" s="75"/>
      <c r="BN465" s="75"/>
      <c r="BO465" s="75"/>
      <c r="BP465" s="75"/>
      <c r="BQ465" s="75"/>
      <c r="BR465" s="75"/>
      <c r="BS465" s="75"/>
      <c r="BT465" s="75"/>
      <c r="BU465" s="75"/>
      <c r="BV465" s="75"/>
      <c r="BW465" s="75"/>
      <c r="BX465" s="75"/>
      <c r="BY465" s="75"/>
      <c r="BZ465" s="97"/>
    </row>
    <row r="466" spans="2:78" ht="15" customHeight="1">
      <c r="B466" s="175">
        <v>20</v>
      </c>
      <c r="C466" s="175"/>
      <c r="D466" s="11" t="s">
        <v>948</v>
      </c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11" t="s">
        <v>987</v>
      </c>
      <c r="V466" s="75"/>
      <c r="W466" s="75"/>
      <c r="X466" s="97"/>
      <c r="Y466" s="75" t="s">
        <v>1138</v>
      </c>
      <c r="Z466" s="75"/>
      <c r="AA466" s="75"/>
      <c r="AB466" s="75"/>
      <c r="AC466" s="75"/>
      <c r="AD466" s="75"/>
      <c r="AE466" s="75"/>
      <c r="AF466" s="75"/>
      <c r="AG466" s="75"/>
      <c r="AH466" s="75"/>
      <c r="AI466" s="75"/>
      <c r="AJ466" s="75"/>
      <c r="AK466" s="75"/>
      <c r="AL466" s="75"/>
      <c r="AM466" s="75"/>
      <c r="AN466" s="75"/>
      <c r="AO466" s="75"/>
      <c r="AP466" s="11" t="s">
        <v>948</v>
      </c>
      <c r="AQ466" s="75"/>
      <c r="AR466" s="75"/>
      <c r="AS466" s="75"/>
      <c r="AT466" s="75"/>
      <c r="AU466" s="75"/>
      <c r="AV466" s="75"/>
      <c r="AW466" s="75"/>
      <c r="AX466" s="75"/>
      <c r="AY466" s="75"/>
      <c r="AZ466" s="75"/>
      <c r="BA466" s="75"/>
      <c r="BB466" s="75"/>
      <c r="BC466" s="97"/>
      <c r="BD466" s="75"/>
      <c r="BE466" s="75"/>
      <c r="BF466" s="75"/>
      <c r="BG466" s="75"/>
      <c r="BH466" s="75"/>
      <c r="BI466" s="75"/>
      <c r="BJ466" s="75"/>
      <c r="BK466" s="75"/>
      <c r="BL466" s="75"/>
      <c r="BM466" s="75"/>
      <c r="BN466" s="75"/>
      <c r="BO466" s="75"/>
      <c r="BP466" s="75"/>
      <c r="BQ466" s="75"/>
      <c r="BR466" s="75"/>
      <c r="BS466" s="75"/>
      <c r="BT466" s="75"/>
      <c r="BU466" s="75"/>
      <c r="BV466" s="75"/>
      <c r="BW466" s="75"/>
      <c r="BX466" s="75"/>
      <c r="BY466" s="75"/>
      <c r="BZ466" s="97"/>
    </row>
    <row r="467" spans="2:78" ht="15" customHeight="1">
      <c r="B467" s="175">
        <v>21</v>
      </c>
      <c r="C467" s="175"/>
      <c r="D467" s="11" t="s">
        <v>1135</v>
      </c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11" t="s">
        <v>988</v>
      </c>
      <c r="V467" s="75"/>
      <c r="W467" s="75"/>
      <c r="X467" s="97"/>
      <c r="Y467" s="75" t="s">
        <v>1138</v>
      </c>
      <c r="Z467" s="75"/>
      <c r="AA467" s="75"/>
      <c r="AB467" s="75"/>
      <c r="AC467" s="75"/>
      <c r="AD467" s="75"/>
      <c r="AE467" s="75"/>
      <c r="AF467" s="75"/>
      <c r="AG467" s="75"/>
      <c r="AH467" s="75"/>
      <c r="AI467" s="75"/>
      <c r="AJ467" s="75"/>
      <c r="AK467" s="75"/>
      <c r="AL467" s="75"/>
      <c r="AM467" s="75"/>
      <c r="AN467" s="75"/>
      <c r="AO467" s="75"/>
      <c r="AP467" s="11" t="s">
        <v>1135</v>
      </c>
      <c r="AQ467" s="75"/>
      <c r="AR467" s="75"/>
      <c r="AS467" s="75"/>
      <c r="AT467" s="75"/>
      <c r="AU467" s="75"/>
      <c r="AV467" s="75"/>
      <c r="AW467" s="75"/>
      <c r="AX467" s="75"/>
      <c r="AY467" s="75"/>
      <c r="AZ467" s="75"/>
      <c r="BA467" s="75"/>
      <c r="BB467" s="75"/>
      <c r="BC467" s="97"/>
      <c r="BD467" s="75" t="s">
        <v>1139</v>
      </c>
      <c r="BE467" s="75"/>
      <c r="BF467" s="75"/>
      <c r="BG467" s="75"/>
      <c r="BH467" s="75"/>
      <c r="BI467" s="75"/>
      <c r="BJ467" s="75"/>
      <c r="BK467" s="75"/>
      <c r="BL467" s="75"/>
      <c r="BM467" s="75"/>
      <c r="BN467" s="75"/>
      <c r="BO467" s="75"/>
      <c r="BP467" s="75"/>
      <c r="BQ467" s="75"/>
      <c r="BR467" s="75"/>
      <c r="BS467" s="75"/>
      <c r="BT467" s="75"/>
      <c r="BU467" s="75"/>
      <c r="BV467" s="75"/>
      <c r="BW467" s="75"/>
      <c r="BX467" s="75"/>
      <c r="BY467" s="75"/>
      <c r="BZ467" s="97"/>
    </row>
    <row r="468" spans="2:78" ht="15" customHeight="1">
      <c r="B468" s="175">
        <v>22</v>
      </c>
      <c r="C468" s="175"/>
      <c r="D468" s="11" t="s">
        <v>1136</v>
      </c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11" t="s">
        <v>989</v>
      </c>
      <c r="V468" s="75"/>
      <c r="W468" s="75"/>
      <c r="X468" s="97"/>
      <c r="Y468" s="75" t="s">
        <v>1138</v>
      </c>
      <c r="Z468" s="75"/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  <c r="AL468" s="75"/>
      <c r="AM468" s="75"/>
      <c r="AN468" s="75"/>
      <c r="AO468" s="75"/>
      <c r="AP468" s="11" t="s">
        <v>1136</v>
      </c>
      <c r="AQ468" s="75"/>
      <c r="AR468" s="75"/>
      <c r="AS468" s="75"/>
      <c r="AT468" s="75"/>
      <c r="AU468" s="75"/>
      <c r="AV468" s="75"/>
      <c r="AW468" s="75"/>
      <c r="AX468" s="75"/>
      <c r="AY468" s="75"/>
      <c r="AZ468" s="75"/>
      <c r="BA468" s="75"/>
      <c r="BB468" s="75"/>
      <c r="BC468" s="97"/>
      <c r="BD468" s="75" t="s">
        <v>1139</v>
      </c>
      <c r="BE468" s="75"/>
      <c r="BF468" s="75"/>
      <c r="BG468" s="75"/>
      <c r="BH468" s="75"/>
      <c r="BI468" s="75"/>
      <c r="BJ468" s="75"/>
      <c r="BK468" s="75"/>
      <c r="BL468" s="75"/>
      <c r="BM468" s="75"/>
      <c r="BN468" s="75"/>
      <c r="BO468" s="75"/>
      <c r="BP468" s="75"/>
      <c r="BQ468" s="75"/>
      <c r="BR468" s="75"/>
      <c r="BS468" s="75"/>
      <c r="BT468" s="75"/>
      <c r="BU468" s="75"/>
      <c r="BV468" s="75"/>
      <c r="BW468" s="75"/>
      <c r="BX468" s="75"/>
      <c r="BY468" s="75"/>
      <c r="BZ468" s="97"/>
    </row>
    <row r="469" spans="2:78" ht="15" customHeight="1">
      <c r="B469" s="175">
        <v>23</v>
      </c>
      <c r="C469" s="175"/>
      <c r="D469" s="11" t="s">
        <v>1137</v>
      </c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11" t="s">
        <v>990</v>
      </c>
      <c r="V469" s="75"/>
      <c r="W469" s="75"/>
      <c r="X469" s="97"/>
      <c r="Y469" s="75"/>
      <c r="Z469" s="75"/>
      <c r="AA469" s="75"/>
      <c r="AB469" s="75"/>
      <c r="AC469" s="75"/>
      <c r="AD469" s="75"/>
      <c r="AE469" s="75"/>
      <c r="AF469" s="75"/>
      <c r="AG469" s="75"/>
      <c r="AH469" s="75"/>
      <c r="AI469" s="75"/>
      <c r="AJ469" s="75"/>
      <c r="AK469" s="75"/>
      <c r="AL469" s="75"/>
      <c r="AM469" s="75"/>
      <c r="AN469" s="75"/>
      <c r="AO469" s="75"/>
      <c r="AP469" s="119"/>
      <c r="AQ469" s="75"/>
      <c r="AR469" s="75"/>
      <c r="AS469" s="75"/>
      <c r="AT469" s="75"/>
      <c r="AU469" s="75"/>
      <c r="AV469" s="75"/>
      <c r="AW469" s="75"/>
      <c r="AX469" s="75"/>
      <c r="AY469" s="75"/>
      <c r="AZ469" s="75"/>
      <c r="BA469" s="75"/>
      <c r="BB469" s="75"/>
      <c r="BC469" s="97"/>
      <c r="BD469" s="75"/>
      <c r="BE469" s="75"/>
      <c r="BF469" s="75"/>
      <c r="BG469" s="75"/>
      <c r="BH469" s="75"/>
      <c r="BI469" s="75"/>
      <c r="BJ469" s="75"/>
      <c r="BK469" s="75"/>
      <c r="BL469" s="75"/>
      <c r="BM469" s="75"/>
      <c r="BN469" s="75"/>
      <c r="BO469" s="75"/>
      <c r="BP469" s="75"/>
      <c r="BQ469" s="75"/>
      <c r="BR469" s="75"/>
      <c r="BS469" s="75"/>
      <c r="BT469" s="75"/>
      <c r="BU469" s="75"/>
      <c r="BV469" s="75"/>
      <c r="BW469" s="75"/>
      <c r="BX469" s="75"/>
      <c r="BY469" s="75"/>
      <c r="BZ469" s="97"/>
    </row>
    <row r="470" spans="2:78" ht="15" customHeight="1">
      <c r="U470" s="20"/>
    </row>
    <row r="471" spans="2:78" ht="15" customHeight="1">
      <c r="U471" s="8"/>
    </row>
  </sheetData>
  <mergeCells count="589">
    <mergeCell ref="B104:C104"/>
    <mergeCell ref="A1:BS1"/>
    <mergeCell ref="B54:C54"/>
    <mergeCell ref="B55:C55"/>
    <mergeCell ref="B58:C58"/>
    <mergeCell ref="B46:C46"/>
    <mergeCell ref="B47:C47"/>
    <mergeCell ref="B49:C49"/>
    <mergeCell ref="B51:C51"/>
    <mergeCell ref="B43:C43"/>
    <mergeCell ref="B44:C44"/>
    <mergeCell ref="B42:C42"/>
    <mergeCell ref="B22:C22"/>
    <mergeCell ref="B23:C23"/>
    <mergeCell ref="B24:C24"/>
    <mergeCell ref="B16:C16"/>
    <mergeCell ref="B35:C35"/>
    <mergeCell ref="B10:C10"/>
    <mergeCell ref="B11:C11"/>
    <mergeCell ref="D5:AG5"/>
    <mergeCell ref="AH5:AL5"/>
    <mergeCell ref="B12:C12"/>
    <mergeCell ref="B5:C5"/>
    <mergeCell ref="B9:C9"/>
    <mergeCell ref="B6:C6"/>
    <mergeCell ref="B7:C7"/>
    <mergeCell ref="B8:C8"/>
    <mergeCell ref="B18:C18"/>
    <mergeCell ref="B19:C19"/>
    <mergeCell ref="B68:C68"/>
    <mergeCell ref="B65:C65"/>
    <mergeCell ref="B66:C66"/>
    <mergeCell ref="B67:C67"/>
    <mergeCell ref="B25:C25"/>
    <mergeCell ref="B26:C26"/>
    <mergeCell ref="B13:C13"/>
    <mergeCell ref="B31:C31"/>
    <mergeCell ref="B30:C30"/>
    <mergeCell ref="B15:C15"/>
    <mergeCell ref="B14:C14"/>
    <mergeCell ref="B17:C17"/>
    <mergeCell ref="B20:C20"/>
    <mergeCell ref="B21:C21"/>
    <mergeCell ref="B92:C92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64:X64"/>
    <mergeCell ref="B62:L62"/>
    <mergeCell ref="B63:L63"/>
    <mergeCell ref="B86:C86"/>
    <mergeCell ref="B87:C87"/>
    <mergeCell ref="B88:C88"/>
    <mergeCell ref="B89:C89"/>
    <mergeCell ref="B90:C90"/>
    <mergeCell ref="B91:C91"/>
    <mergeCell ref="D65:T65"/>
    <mergeCell ref="B70:C70"/>
    <mergeCell ref="B69:C69"/>
    <mergeCell ref="B76:C76"/>
    <mergeCell ref="B74:C74"/>
    <mergeCell ref="B75:C75"/>
    <mergeCell ref="B72:C72"/>
    <mergeCell ref="B73:C73"/>
    <mergeCell ref="B71:C71"/>
    <mergeCell ref="B105:C105"/>
    <mergeCell ref="B106:C106"/>
    <mergeCell ref="B107:C107"/>
    <mergeCell ref="B143:C143"/>
    <mergeCell ref="M112:AG112"/>
    <mergeCell ref="M113:AG113"/>
    <mergeCell ref="B118:X118"/>
    <mergeCell ref="B119:C119"/>
    <mergeCell ref="D119:T119"/>
    <mergeCell ref="B132:C132"/>
    <mergeCell ref="B131:C131"/>
    <mergeCell ref="B134:C134"/>
    <mergeCell ref="B133:C133"/>
    <mergeCell ref="B112:L112"/>
    <mergeCell ref="B126:C126"/>
    <mergeCell ref="B127:C127"/>
    <mergeCell ref="B128:C128"/>
    <mergeCell ref="B129:C129"/>
    <mergeCell ref="B130:C130"/>
    <mergeCell ref="B135:C135"/>
    <mergeCell ref="B136:C136"/>
    <mergeCell ref="Y143:AO143"/>
    <mergeCell ref="Y157:AO157"/>
    <mergeCell ref="B156:X156"/>
    <mergeCell ref="B157:C157"/>
    <mergeCell ref="D157:T157"/>
    <mergeCell ref="B158:C158"/>
    <mergeCell ref="B159:C159"/>
    <mergeCell ref="B139:L139"/>
    <mergeCell ref="M139:AG139"/>
    <mergeCell ref="M140:AG140"/>
    <mergeCell ref="B142:X142"/>
    <mergeCell ref="D143:T143"/>
    <mergeCell ref="B154:L154"/>
    <mergeCell ref="M154:AG154"/>
    <mergeCell ref="B155:L155"/>
    <mergeCell ref="M155:AG155"/>
    <mergeCell ref="B166:L166"/>
    <mergeCell ref="M166:AG166"/>
    <mergeCell ref="B167:L167"/>
    <mergeCell ref="M167:AG167"/>
    <mergeCell ref="B168:X168"/>
    <mergeCell ref="B169:C169"/>
    <mergeCell ref="D169:T169"/>
    <mergeCell ref="Y169:AO169"/>
    <mergeCell ref="B160:C160"/>
    <mergeCell ref="B161:C161"/>
    <mergeCell ref="B162:C162"/>
    <mergeCell ref="B163:C163"/>
    <mergeCell ref="B184:C184"/>
    <mergeCell ref="B185:C185"/>
    <mergeCell ref="B186:C186"/>
    <mergeCell ref="B187:C187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AP193:BC193"/>
    <mergeCell ref="BD193:BZ193"/>
    <mergeCell ref="Y192:BZ192"/>
    <mergeCell ref="B190:L190"/>
    <mergeCell ref="M190:AG190"/>
    <mergeCell ref="B191:L191"/>
    <mergeCell ref="M191:AG191"/>
    <mergeCell ref="B192:X192"/>
    <mergeCell ref="B193:C193"/>
    <mergeCell ref="D193:T193"/>
    <mergeCell ref="Y193:AO193"/>
    <mergeCell ref="M202:AG202"/>
    <mergeCell ref="B203:L203"/>
    <mergeCell ref="M203:AG203"/>
    <mergeCell ref="B204:X204"/>
    <mergeCell ref="Y204:BZ204"/>
    <mergeCell ref="B205:C205"/>
    <mergeCell ref="D205:T205"/>
    <mergeCell ref="Y205:AO205"/>
    <mergeCell ref="AP205:BC205"/>
    <mergeCell ref="BD205:BZ205"/>
    <mergeCell ref="B206:C206"/>
    <mergeCell ref="B207:C207"/>
    <mergeCell ref="B208:C208"/>
    <mergeCell ref="B209:C209"/>
    <mergeCell ref="B210:C210"/>
    <mergeCell ref="B211:C211"/>
    <mergeCell ref="B36:C36"/>
    <mergeCell ref="B37:C37"/>
    <mergeCell ref="B38:C38"/>
    <mergeCell ref="B39:C39"/>
    <mergeCell ref="B40:C40"/>
    <mergeCell ref="B41:C41"/>
    <mergeCell ref="B202:L202"/>
    <mergeCell ref="B194:C194"/>
    <mergeCell ref="B195:C195"/>
    <mergeCell ref="B196:C196"/>
    <mergeCell ref="B197:C197"/>
    <mergeCell ref="B198:C198"/>
    <mergeCell ref="B199:C199"/>
    <mergeCell ref="B179:C179"/>
    <mergeCell ref="B180:C180"/>
    <mergeCell ref="B181:C181"/>
    <mergeCell ref="B182:C182"/>
    <mergeCell ref="B183:C183"/>
    <mergeCell ref="B227:L227"/>
    <mergeCell ref="M227:AG227"/>
    <mergeCell ref="B228:X228"/>
    <mergeCell ref="Y228:BZ228"/>
    <mergeCell ref="B229:C229"/>
    <mergeCell ref="D229:T229"/>
    <mergeCell ref="Y229:AO229"/>
    <mergeCell ref="AP229:BC229"/>
    <mergeCell ref="BD229:BZ229"/>
    <mergeCell ref="AP217:BC217"/>
    <mergeCell ref="BD217:BZ217"/>
    <mergeCell ref="B218:C218"/>
    <mergeCell ref="B219:C219"/>
    <mergeCell ref="B220:C220"/>
    <mergeCell ref="B221:C221"/>
    <mergeCell ref="B222:C222"/>
    <mergeCell ref="B223:C223"/>
    <mergeCell ref="B226:L226"/>
    <mergeCell ref="M226:AG226"/>
    <mergeCell ref="B250:L250"/>
    <mergeCell ref="M250:AG250"/>
    <mergeCell ref="B251:L251"/>
    <mergeCell ref="M251:AG251"/>
    <mergeCell ref="B252:X252"/>
    <mergeCell ref="Y252:BZ252"/>
    <mergeCell ref="B253:C253"/>
    <mergeCell ref="D253:T253"/>
    <mergeCell ref="Y253:AO253"/>
    <mergeCell ref="AP253:BC253"/>
    <mergeCell ref="BD253:BZ253"/>
    <mergeCell ref="AP241:BC241"/>
    <mergeCell ref="BD241:BZ241"/>
    <mergeCell ref="B242:C242"/>
    <mergeCell ref="B243:C243"/>
    <mergeCell ref="B244:C244"/>
    <mergeCell ref="B245:C245"/>
    <mergeCell ref="B246:C246"/>
    <mergeCell ref="B247:C247"/>
    <mergeCell ref="B33:C33"/>
    <mergeCell ref="B230:C230"/>
    <mergeCell ref="B231:C231"/>
    <mergeCell ref="B232:C232"/>
    <mergeCell ref="B233:C233"/>
    <mergeCell ref="B234:C234"/>
    <mergeCell ref="B235:C235"/>
    <mergeCell ref="B214:L214"/>
    <mergeCell ref="M214:AG214"/>
    <mergeCell ref="B215:L215"/>
    <mergeCell ref="M215:AG215"/>
    <mergeCell ref="B216:X216"/>
    <mergeCell ref="Y216:BZ216"/>
    <mergeCell ref="B217:C217"/>
    <mergeCell ref="D217:T217"/>
    <mergeCell ref="Y217:AO217"/>
    <mergeCell ref="B260:C260"/>
    <mergeCell ref="M116:AG116"/>
    <mergeCell ref="B275:L275"/>
    <mergeCell ref="M275:AG275"/>
    <mergeCell ref="B276:L276"/>
    <mergeCell ref="M276:AG276"/>
    <mergeCell ref="B277:X277"/>
    <mergeCell ref="Y277:BZ277"/>
    <mergeCell ref="B264:L264"/>
    <mergeCell ref="B254:C254"/>
    <mergeCell ref="B255:C255"/>
    <mergeCell ref="B256:C256"/>
    <mergeCell ref="B257:C257"/>
    <mergeCell ref="B258:C258"/>
    <mergeCell ref="B259:C259"/>
    <mergeCell ref="B238:L238"/>
    <mergeCell ref="M238:AG238"/>
    <mergeCell ref="B239:L239"/>
    <mergeCell ref="M239:AG239"/>
    <mergeCell ref="B240:X240"/>
    <mergeCell ref="Y240:BZ240"/>
    <mergeCell ref="B241:C241"/>
    <mergeCell ref="D241:T241"/>
    <mergeCell ref="Y241:AO241"/>
    <mergeCell ref="B278:C278"/>
    <mergeCell ref="D278:T278"/>
    <mergeCell ref="Y278:AO278"/>
    <mergeCell ref="AP278:BC278"/>
    <mergeCell ref="BD278:BZ278"/>
    <mergeCell ref="B279:C279"/>
    <mergeCell ref="B280:C280"/>
    <mergeCell ref="B263:L263"/>
    <mergeCell ref="M263:AG263"/>
    <mergeCell ref="M264:AG264"/>
    <mergeCell ref="B265:X265"/>
    <mergeCell ref="Y265:BZ265"/>
    <mergeCell ref="B266:C266"/>
    <mergeCell ref="D266:T266"/>
    <mergeCell ref="Y266:AO266"/>
    <mergeCell ref="AP266:BC266"/>
    <mergeCell ref="BD266:BZ266"/>
    <mergeCell ref="B267:C267"/>
    <mergeCell ref="B268:C268"/>
    <mergeCell ref="B269:C269"/>
    <mergeCell ref="B270:C270"/>
    <mergeCell ref="B271:C271"/>
    <mergeCell ref="B272:C272"/>
    <mergeCell ref="B292:C292"/>
    <mergeCell ref="B295:L295"/>
    <mergeCell ref="M295:AG295"/>
    <mergeCell ref="B296:L296"/>
    <mergeCell ref="M296:AG296"/>
    <mergeCell ref="B283:L283"/>
    <mergeCell ref="M283:AG283"/>
    <mergeCell ref="B284:L284"/>
    <mergeCell ref="M284:AG284"/>
    <mergeCell ref="B285:X285"/>
    <mergeCell ref="Y285:BZ285"/>
    <mergeCell ref="B286:C286"/>
    <mergeCell ref="D286:T286"/>
    <mergeCell ref="Y286:AO286"/>
    <mergeCell ref="AP286:BC286"/>
    <mergeCell ref="BD286:BZ286"/>
    <mergeCell ref="B301:C301"/>
    <mergeCell ref="B302:C302"/>
    <mergeCell ref="B303:C303"/>
    <mergeCell ref="B304:C304"/>
    <mergeCell ref="B45:C45"/>
    <mergeCell ref="B307:L307"/>
    <mergeCell ref="M307:AG307"/>
    <mergeCell ref="B308:L308"/>
    <mergeCell ref="M308:AG308"/>
    <mergeCell ref="B48:C48"/>
    <mergeCell ref="B297:X297"/>
    <mergeCell ref="Y297:BZ297"/>
    <mergeCell ref="B298:C298"/>
    <mergeCell ref="D298:T298"/>
    <mergeCell ref="Y298:AO298"/>
    <mergeCell ref="AP298:BC298"/>
    <mergeCell ref="BD298:BZ298"/>
    <mergeCell ref="B299:C299"/>
    <mergeCell ref="B300:C300"/>
    <mergeCell ref="B287:C287"/>
    <mergeCell ref="B288:C288"/>
    <mergeCell ref="B289:C289"/>
    <mergeCell ref="B290:C290"/>
    <mergeCell ref="B291:C291"/>
    <mergeCell ref="B309:X309"/>
    <mergeCell ref="Y309:BZ309"/>
    <mergeCell ref="B310:C310"/>
    <mergeCell ref="D310:T310"/>
    <mergeCell ref="Y310:AO310"/>
    <mergeCell ref="AP310:BC310"/>
    <mergeCell ref="BD310:BZ310"/>
    <mergeCell ref="B311:C311"/>
    <mergeCell ref="B312:C312"/>
    <mergeCell ref="B322:C322"/>
    <mergeCell ref="D322:T322"/>
    <mergeCell ref="Y322:AO322"/>
    <mergeCell ref="AP322:BC322"/>
    <mergeCell ref="BD322:BZ322"/>
    <mergeCell ref="B323:C326"/>
    <mergeCell ref="B327:C328"/>
    <mergeCell ref="B313:C313"/>
    <mergeCell ref="B314:C314"/>
    <mergeCell ref="B315:C315"/>
    <mergeCell ref="B316:C316"/>
    <mergeCell ref="B319:L319"/>
    <mergeCell ref="M319:AG319"/>
    <mergeCell ref="B320:L320"/>
    <mergeCell ref="M320:AG320"/>
    <mergeCell ref="B321:X321"/>
    <mergeCell ref="Y321:BZ321"/>
    <mergeCell ref="B331:L331"/>
    <mergeCell ref="M331:AG331"/>
    <mergeCell ref="B332:L332"/>
    <mergeCell ref="M332:AG332"/>
    <mergeCell ref="B333:X333"/>
    <mergeCell ref="Y333:BZ333"/>
    <mergeCell ref="B334:C334"/>
    <mergeCell ref="D334:T334"/>
    <mergeCell ref="Y334:AO334"/>
    <mergeCell ref="AP334:BC334"/>
    <mergeCell ref="BD334:BZ334"/>
    <mergeCell ref="B335:C335"/>
    <mergeCell ref="B336:C336"/>
    <mergeCell ref="B337:C337"/>
    <mergeCell ref="B338:C338"/>
    <mergeCell ref="B339:C339"/>
    <mergeCell ref="B340:C340"/>
    <mergeCell ref="B343:L343"/>
    <mergeCell ref="M343:AG343"/>
    <mergeCell ref="B344:L344"/>
    <mergeCell ref="M344:AG344"/>
    <mergeCell ref="B349:C349"/>
    <mergeCell ref="B350:C350"/>
    <mergeCell ref="B351:C351"/>
    <mergeCell ref="B352:C352"/>
    <mergeCell ref="B50:C50"/>
    <mergeCell ref="B52:C52"/>
    <mergeCell ref="B355:L355"/>
    <mergeCell ref="M355:AG355"/>
    <mergeCell ref="B53:C53"/>
    <mergeCell ref="M95:AG95"/>
    <mergeCell ref="M96:AG96"/>
    <mergeCell ref="Y99:AO99"/>
    <mergeCell ref="M141:AG141"/>
    <mergeCell ref="M63:AN63"/>
    <mergeCell ref="M62:AN62"/>
    <mergeCell ref="B345:X345"/>
    <mergeCell ref="Y345:BZ345"/>
    <mergeCell ref="B346:C346"/>
    <mergeCell ref="D346:T346"/>
    <mergeCell ref="Y346:AO346"/>
    <mergeCell ref="AP346:BC346"/>
    <mergeCell ref="BD346:BZ346"/>
    <mergeCell ref="B347:C347"/>
    <mergeCell ref="B348:C348"/>
    <mergeCell ref="B356:L356"/>
    <mergeCell ref="M356:AG356"/>
    <mergeCell ref="B357:X357"/>
    <mergeCell ref="Y357:BZ357"/>
    <mergeCell ref="B358:C358"/>
    <mergeCell ref="D358:T358"/>
    <mergeCell ref="Y358:AO358"/>
    <mergeCell ref="AP358:BC358"/>
    <mergeCell ref="BD358:BZ358"/>
    <mergeCell ref="B359:C359"/>
    <mergeCell ref="B360:C360"/>
    <mergeCell ref="B361:C361"/>
    <mergeCell ref="B362:C362"/>
    <mergeCell ref="B363:C363"/>
    <mergeCell ref="B364:C364"/>
    <mergeCell ref="B367:L367"/>
    <mergeCell ref="M367:AG367"/>
    <mergeCell ref="B368:L368"/>
    <mergeCell ref="M368:AG368"/>
    <mergeCell ref="B369:X369"/>
    <mergeCell ref="Y369:BZ369"/>
    <mergeCell ref="B370:C370"/>
    <mergeCell ref="D370:T370"/>
    <mergeCell ref="Y370:AO370"/>
    <mergeCell ref="AP370:BC370"/>
    <mergeCell ref="BD370:BZ370"/>
    <mergeCell ref="B371:C371"/>
    <mergeCell ref="B372:C372"/>
    <mergeCell ref="B373:C373"/>
    <mergeCell ref="B374:C374"/>
    <mergeCell ref="B375:C375"/>
    <mergeCell ref="B376:C376"/>
    <mergeCell ref="B379:L379"/>
    <mergeCell ref="M379:AG379"/>
    <mergeCell ref="B380:L380"/>
    <mergeCell ref="M380:AG380"/>
    <mergeCell ref="B381:X381"/>
    <mergeCell ref="Y381:BZ381"/>
    <mergeCell ref="B382:C382"/>
    <mergeCell ref="D382:T382"/>
    <mergeCell ref="Y382:AO382"/>
    <mergeCell ref="AP382:BC382"/>
    <mergeCell ref="BD382:BZ382"/>
    <mergeCell ref="B383:C383"/>
    <mergeCell ref="B384:C384"/>
    <mergeCell ref="B385:C385"/>
    <mergeCell ref="B386:C386"/>
    <mergeCell ref="B387:C387"/>
    <mergeCell ref="B388:C388"/>
    <mergeCell ref="B391:L391"/>
    <mergeCell ref="M391:AG391"/>
    <mergeCell ref="B392:L392"/>
    <mergeCell ref="M392:AG392"/>
    <mergeCell ref="B393:X393"/>
    <mergeCell ref="Y393:BZ393"/>
    <mergeCell ref="B394:C394"/>
    <mergeCell ref="D394:T394"/>
    <mergeCell ref="Y394:AO394"/>
    <mergeCell ref="AP394:BC394"/>
    <mergeCell ref="BD394:BZ394"/>
    <mergeCell ref="B395:C395"/>
    <mergeCell ref="B396:C396"/>
    <mergeCell ref="B397:C397"/>
    <mergeCell ref="B398:C398"/>
    <mergeCell ref="B399:C399"/>
    <mergeCell ref="B400:C400"/>
    <mergeCell ref="B403:L403"/>
    <mergeCell ref="M403:AG403"/>
    <mergeCell ref="B404:L404"/>
    <mergeCell ref="M404:AG404"/>
    <mergeCell ref="B405:X405"/>
    <mergeCell ref="Y405:BZ405"/>
    <mergeCell ref="B406:C406"/>
    <mergeCell ref="D406:T406"/>
    <mergeCell ref="Y406:AO406"/>
    <mergeCell ref="AP406:BC406"/>
    <mergeCell ref="BD406:BZ406"/>
    <mergeCell ref="B407:C407"/>
    <mergeCell ref="B408:C408"/>
    <mergeCell ref="BD418:BZ418"/>
    <mergeCell ref="B422:C422"/>
    <mergeCell ref="B423:C423"/>
    <mergeCell ref="B409:C409"/>
    <mergeCell ref="B410:C410"/>
    <mergeCell ref="B411:C411"/>
    <mergeCell ref="B412:C412"/>
    <mergeCell ref="B415:L415"/>
    <mergeCell ref="M415:AG415"/>
    <mergeCell ref="B416:L416"/>
    <mergeCell ref="M416:AG416"/>
    <mergeCell ref="B417:X417"/>
    <mergeCell ref="Y417:BZ417"/>
    <mergeCell ref="B424:C425"/>
    <mergeCell ref="B426:C427"/>
    <mergeCell ref="B428:C429"/>
    <mergeCell ref="B419:C421"/>
    <mergeCell ref="B430:C430"/>
    <mergeCell ref="B418:C418"/>
    <mergeCell ref="D418:T418"/>
    <mergeCell ref="Y418:AO418"/>
    <mergeCell ref="AP418:BC418"/>
    <mergeCell ref="B433:L433"/>
    <mergeCell ref="M433:AG433"/>
    <mergeCell ref="B434:L434"/>
    <mergeCell ref="M434:AG434"/>
    <mergeCell ref="B435:X435"/>
    <mergeCell ref="Y435:BZ435"/>
    <mergeCell ref="B436:C436"/>
    <mergeCell ref="D436:T436"/>
    <mergeCell ref="Y436:AO436"/>
    <mergeCell ref="AP436:BC436"/>
    <mergeCell ref="BD436:BZ436"/>
    <mergeCell ref="Y446:AO446"/>
    <mergeCell ref="AP446:BC446"/>
    <mergeCell ref="BD446:BZ446"/>
    <mergeCell ref="B447:C447"/>
    <mergeCell ref="B448:C448"/>
    <mergeCell ref="B449:C449"/>
    <mergeCell ref="B450:C450"/>
    <mergeCell ref="B440:C440"/>
    <mergeCell ref="B437:C439"/>
    <mergeCell ref="B443:L443"/>
    <mergeCell ref="M443:AG443"/>
    <mergeCell ref="B444:L444"/>
    <mergeCell ref="M444:AG444"/>
    <mergeCell ref="B445:X445"/>
    <mergeCell ref="Y445:BZ445"/>
    <mergeCell ref="B32:C32"/>
    <mergeCell ref="B144:C145"/>
    <mergeCell ref="B460:C460"/>
    <mergeCell ref="B461:C461"/>
    <mergeCell ref="B462:C462"/>
    <mergeCell ref="B463:C463"/>
    <mergeCell ref="B464:C464"/>
    <mergeCell ref="B465:C465"/>
    <mergeCell ref="B466:C466"/>
    <mergeCell ref="B451:C451"/>
    <mergeCell ref="B452:C452"/>
    <mergeCell ref="B56:C56"/>
    <mergeCell ref="B454:C454"/>
    <mergeCell ref="B455:C455"/>
    <mergeCell ref="B456:C456"/>
    <mergeCell ref="B457:C457"/>
    <mergeCell ref="B458:C458"/>
    <mergeCell ref="B459:C459"/>
    <mergeCell ref="B146:C147"/>
    <mergeCell ref="B148:C149"/>
    <mergeCell ref="B150:C151"/>
    <mergeCell ref="B140:L141"/>
    <mergeCell ref="B120:C121"/>
    <mergeCell ref="B122:C123"/>
    <mergeCell ref="AP65:BC65"/>
    <mergeCell ref="BD65:BZ65"/>
    <mergeCell ref="Y64:BZ64"/>
    <mergeCell ref="B469:C469"/>
    <mergeCell ref="B453:C453"/>
    <mergeCell ref="B57:C57"/>
    <mergeCell ref="B95:L95"/>
    <mergeCell ref="B98:X98"/>
    <mergeCell ref="B99:C99"/>
    <mergeCell ref="D99:T99"/>
    <mergeCell ref="B100:C100"/>
    <mergeCell ref="B101:C101"/>
    <mergeCell ref="B102:C102"/>
    <mergeCell ref="B103:C103"/>
    <mergeCell ref="B108:C108"/>
    <mergeCell ref="B96:L97"/>
    <mergeCell ref="M97:AG97"/>
    <mergeCell ref="B113:L117"/>
    <mergeCell ref="M117:AG117"/>
    <mergeCell ref="B467:C467"/>
    <mergeCell ref="B468:C468"/>
    <mergeCell ref="B124:C125"/>
    <mergeCell ref="B446:C446"/>
    <mergeCell ref="D446:T446"/>
    <mergeCell ref="B27:C27"/>
    <mergeCell ref="B28:C28"/>
    <mergeCell ref="B29:C29"/>
    <mergeCell ref="B34:C34"/>
    <mergeCell ref="AM5:AQ5"/>
    <mergeCell ref="AR5:BE5"/>
    <mergeCell ref="BF5:BS5"/>
    <mergeCell ref="AP169:BC169"/>
    <mergeCell ref="BD169:BZ169"/>
    <mergeCell ref="Y168:BZ168"/>
    <mergeCell ref="AP157:BC157"/>
    <mergeCell ref="BD157:BZ157"/>
    <mergeCell ref="Y156:BZ156"/>
    <mergeCell ref="AP143:BC143"/>
    <mergeCell ref="BD143:BZ143"/>
    <mergeCell ref="Y142:BZ142"/>
    <mergeCell ref="Y119:AO119"/>
    <mergeCell ref="AP119:BC119"/>
    <mergeCell ref="BD119:BZ119"/>
    <mergeCell ref="Y118:BZ118"/>
    <mergeCell ref="AP99:BC99"/>
    <mergeCell ref="BD99:BZ99"/>
    <mergeCell ref="Y98:BZ98"/>
    <mergeCell ref="Y65:AO65"/>
  </mergeCells>
  <phoneticPr fontId="1"/>
  <conditionalFormatting sqref="D6:AG8">
    <cfRule type="duplicateValues" dxfId="1" priority="1"/>
  </conditionalFormatting>
  <conditionalFormatting sqref="D9:AG58">
    <cfRule type="duplicateValues" dxfId="0" priority="8"/>
  </conditionalFormatting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6" manualBreakCount="6">
    <brk id="74" max="79" man="1"/>
    <brk id="166" max="79" man="1"/>
    <brk id="232" max="79" man="1"/>
    <brk id="299" max="79" man="1"/>
    <brk id="367" max="79" man="1"/>
    <brk id="439" max="7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73" t="str">
        <f ca="1">RIGHT(CELL("filename",A1),LEN(CELL("filename",A1))-FIND("]",CELL("filename",A1)))</f>
        <v>画面定義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30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270</v>
      </c>
    </row>
    <row r="25" spans="1:51" ht="15" customHeight="1">
      <c r="A25" s="2"/>
      <c r="B25" s="219" t="s">
        <v>0</v>
      </c>
      <c r="C25" s="219"/>
      <c r="D25" s="219" t="s">
        <v>15</v>
      </c>
      <c r="E25" s="219"/>
      <c r="F25" s="219"/>
      <c r="G25" s="219"/>
      <c r="H25" s="219"/>
      <c r="I25" s="219"/>
      <c r="J25" s="219"/>
      <c r="K25" s="219"/>
      <c r="L25" s="219"/>
      <c r="M25" s="219"/>
      <c r="N25" s="170" t="s">
        <v>10</v>
      </c>
      <c r="O25" s="172"/>
      <c r="P25" s="172"/>
      <c r="Q25" s="172"/>
      <c r="R25" s="172"/>
      <c r="S25" s="171"/>
      <c r="T25" s="170" t="s">
        <v>49</v>
      </c>
      <c r="U25" s="172"/>
      <c r="V25" s="172"/>
      <c r="W25" s="172"/>
      <c r="X25" s="172"/>
      <c r="Y25" s="171"/>
      <c r="Z25" s="170" t="s">
        <v>50</v>
      </c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1"/>
      <c r="AL25" s="170" t="s">
        <v>51</v>
      </c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2"/>
      <c r="AX25" s="172"/>
      <c r="AY25" s="171"/>
    </row>
    <row r="26" spans="1:51" ht="15" customHeight="1">
      <c r="A26" s="2"/>
      <c r="B26" s="175">
        <v>1</v>
      </c>
      <c r="C26" s="175"/>
      <c r="D26" s="58"/>
      <c r="E26" s="59"/>
      <c r="F26" s="59"/>
      <c r="G26" s="59"/>
      <c r="H26" s="59"/>
      <c r="I26" s="59"/>
      <c r="J26" s="59"/>
      <c r="K26" s="59"/>
      <c r="L26" s="59"/>
      <c r="M26" s="60"/>
      <c r="N26" s="11" t="s">
        <v>16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175">
        <v>2</v>
      </c>
      <c r="C27" s="175"/>
      <c r="D27" s="58"/>
      <c r="E27" s="59"/>
      <c r="F27" s="59"/>
      <c r="G27" s="59"/>
      <c r="H27" s="59"/>
      <c r="I27" s="59"/>
      <c r="J27" s="59"/>
      <c r="K27" s="59"/>
      <c r="L27" s="59"/>
      <c r="M27" s="60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175">
        <v>3</v>
      </c>
      <c r="C28" s="175"/>
      <c r="D28" s="58"/>
      <c r="E28" s="59"/>
      <c r="F28" s="59"/>
      <c r="G28" s="59"/>
      <c r="H28" s="59"/>
      <c r="I28" s="59"/>
      <c r="J28" s="59"/>
      <c r="K28" s="59"/>
      <c r="L28" s="59"/>
      <c r="M28" s="60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175">
        <v>4</v>
      </c>
      <c r="C29" s="175"/>
      <c r="D29" s="58"/>
      <c r="E29" s="59"/>
      <c r="F29" s="59"/>
      <c r="G29" s="59"/>
      <c r="H29" s="59"/>
      <c r="I29" s="59"/>
      <c r="J29" s="59"/>
      <c r="K29" s="59"/>
      <c r="L29" s="59"/>
      <c r="M29" s="60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175">
        <v>5</v>
      </c>
      <c r="C30" s="175"/>
      <c r="D30" s="58"/>
      <c r="E30" s="59"/>
      <c r="F30" s="59"/>
      <c r="G30" s="59"/>
      <c r="H30" s="59"/>
      <c r="I30" s="59"/>
      <c r="J30" s="59"/>
      <c r="K30" s="59"/>
      <c r="L30" s="59"/>
      <c r="M30" s="60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175">
        <v>6</v>
      </c>
      <c r="C31" s="175"/>
      <c r="D31" s="58"/>
      <c r="E31" s="59"/>
      <c r="F31" s="59"/>
      <c r="G31" s="59"/>
      <c r="H31" s="59"/>
      <c r="I31" s="59"/>
      <c r="J31" s="59"/>
      <c r="K31" s="59"/>
      <c r="L31" s="59"/>
      <c r="M31" s="60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175">
        <v>7</v>
      </c>
      <c r="C32" s="175"/>
      <c r="D32" s="58"/>
      <c r="E32" s="59"/>
      <c r="F32" s="59"/>
      <c r="G32" s="59"/>
      <c r="H32" s="59"/>
      <c r="I32" s="59"/>
      <c r="J32" s="59"/>
      <c r="K32" s="59"/>
      <c r="L32" s="59"/>
      <c r="M32" s="60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A338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69" t="str">
        <f ca="1">RIGHT(CELL("filename",A1),LEN(CELL("filename",A1))-FIND("]",CELL("filename",A1)))</f>
        <v>処理フロー図_タブ1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282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778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69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299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283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284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289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285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286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287</v>
      </c>
      <c r="AC15" s="2"/>
      <c r="AD15" s="2"/>
      <c r="AE15" s="2"/>
      <c r="AF15" s="2"/>
      <c r="AG15" s="2"/>
      <c r="AH15" s="2"/>
      <c r="AL15" s="108"/>
    </row>
    <row r="16" spans="1:53" ht="15" customHeight="1" thickBot="1">
      <c r="AB16" s="110" t="s">
        <v>288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2"/>
    </row>
    <row r="18" spans="2:51" ht="15" customHeight="1" thickBot="1">
      <c r="AA18" s="103" t="s">
        <v>70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:51" ht="15" customHeight="1">
      <c r="AA19" s="1" t="s">
        <v>294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:51" ht="15" customHeight="1">
      <c r="AA20" s="2"/>
      <c r="AB20" s="1" t="s">
        <v>295</v>
      </c>
      <c r="AF20" s="2"/>
      <c r="AG20" s="2"/>
      <c r="AH20" s="2"/>
    </row>
    <row r="21" spans="2:51" ht="15" customHeight="1">
      <c r="AB21" s="1" t="s">
        <v>296</v>
      </c>
    </row>
    <row r="22" spans="2:51" ht="15" customHeight="1">
      <c r="AC22" s="1" t="s">
        <v>301</v>
      </c>
      <c r="AD22" s="2"/>
      <c r="AE22" s="2"/>
    </row>
    <row r="23" spans="2:51" ht="15" customHeight="1">
      <c r="AA23" s="2"/>
      <c r="AC23" s="1" t="s">
        <v>290</v>
      </c>
      <c r="AF23" s="2"/>
      <c r="AG23" s="2"/>
      <c r="AH23" s="2"/>
    </row>
    <row r="24" spans="2:51" ht="15" customHeight="1">
      <c r="AC24" s="1" t="s">
        <v>291</v>
      </c>
    </row>
    <row r="25" spans="2:51" ht="15" customHeight="1">
      <c r="AC25" s="1" t="s">
        <v>292</v>
      </c>
      <c r="AD25" s="2"/>
      <c r="AE25" s="2"/>
    </row>
    <row r="26" spans="2:51" ht="15" customHeight="1">
      <c r="AC26" s="1" t="s">
        <v>293</v>
      </c>
    </row>
    <row r="32" spans="2:51" ht="15" customHeight="1">
      <c r="B32" s="3" t="s">
        <v>297</v>
      </c>
    </row>
    <row r="33" spans="27:51" ht="15" customHeight="1" thickBot="1">
      <c r="AA33" s="103" t="s">
        <v>69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</row>
    <row r="34" spans="27:51" ht="15" customHeight="1">
      <c r="AA34" s="1" t="s">
        <v>298</v>
      </c>
    </row>
    <row r="35" spans="27:51" ht="15" customHeight="1">
      <c r="AC35" s="1" t="s">
        <v>300</v>
      </c>
    </row>
    <row r="36" spans="27:51" ht="15" customHeight="1">
      <c r="AC36" s="1" t="s">
        <v>302</v>
      </c>
    </row>
    <row r="37" spans="27:51" ht="15" customHeight="1">
      <c r="AC37" s="1" t="s">
        <v>303</v>
      </c>
    </row>
    <row r="38" spans="27:51" ht="15" customHeight="1">
      <c r="AC38" s="1" t="s">
        <v>304</v>
      </c>
    </row>
    <row r="39" spans="27:51" ht="15" customHeight="1">
      <c r="AC39" s="1" t="s">
        <v>305</v>
      </c>
    </row>
    <row r="41" spans="27:51" ht="15" customHeight="1">
      <c r="AC41" s="1" t="s">
        <v>306</v>
      </c>
    </row>
    <row r="42" spans="27:51" ht="15" customHeight="1">
      <c r="AD42" s="1" t="s">
        <v>307</v>
      </c>
    </row>
    <row r="43" spans="27:51" ht="15" customHeight="1">
      <c r="AC43" s="1" t="s">
        <v>308</v>
      </c>
    </row>
    <row r="44" spans="27:51" ht="15" customHeight="1">
      <c r="AD44" s="1" t="s">
        <v>309</v>
      </c>
    </row>
    <row r="46" spans="27:51" ht="15" customHeight="1" thickBot="1">
      <c r="AA46" s="103" t="s">
        <v>70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587</v>
      </c>
    </row>
    <row r="48" spans="27:51" ht="15" customHeight="1">
      <c r="AB48" s="1" t="s">
        <v>311</v>
      </c>
    </row>
    <row r="49" spans="27:51" ht="15" customHeight="1">
      <c r="AB49" s="1" t="s">
        <v>310</v>
      </c>
    </row>
    <row r="50" spans="27:51" ht="15" customHeight="1">
      <c r="AB50" s="1" t="s">
        <v>312</v>
      </c>
    </row>
    <row r="52" spans="27:51" ht="15" customHeight="1" thickBot="1">
      <c r="AA52" s="103" t="s">
        <v>71</v>
      </c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27:51" ht="15" customHeight="1">
      <c r="AA53" s="1" t="s">
        <v>313</v>
      </c>
    </row>
    <row r="54" spans="27:51" ht="15" customHeight="1">
      <c r="AA54" s="1" t="s">
        <v>314</v>
      </c>
    </row>
    <row r="56" spans="27:51" ht="15" customHeight="1" thickBot="1">
      <c r="AA56" s="103" t="s">
        <v>72</v>
      </c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27:51" ht="15" customHeight="1">
      <c r="AA57" s="1" t="s">
        <v>315</v>
      </c>
    </row>
    <row r="58" spans="27:51" ht="15" customHeight="1">
      <c r="AB58" s="1" t="s">
        <v>316</v>
      </c>
    </row>
    <row r="59" spans="27:51" ht="15" customHeight="1">
      <c r="AC59" s="1" t="s">
        <v>317</v>
      </c>
    </row>
    <row r="60" spans="27:51" ht="15" customHeight="1">
      <c r="AB60" s="1" t="s">
        <v>318</v>
      </c>
    </row>
    <row r="61" spans="27:51" ht="15" customHeight="1">
      <c r="AC61" s="1" t="s">
        <v>309</v>
      </c>
    </row>
    <row r="63" spans="27:51" ht="15" customHeight="1" thickBot="1">
      <c r="AA63" s="103" t="s">
        <v>73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319</v>
      </c>
    </row>
    <row r="65" spans="27:51" ht="15" customHeight="1">
      <c r="AB65" s="1" t="s">
        <v>320</v>
      </c>
    </row>
    <row r="66" spans="27:51" ht="15" customHeight="1">
      <c r="AC66" s="1" t="s">
        <v>321</v>
      </c>
    </row>
    <row r="67" spans="27:51" ht="15" customHeight="1">
      <c r="AB67" s="1" t="s">
        <v>322</v>
      </c>
    </row>
    <row r="68" spans="27:51" ht="15" customHeight="1">
      <c r="AC68" s="1" t="s">
        <v>309</v>
      </c>
    </row>
    <row r="70" spans="27:51" ht="15" customHeight="1" thickBot="1">
      <c r="AA70" s="103" t="s">
        <v>74</v>
      </c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 spans="27:51" ht="15" customHeight="1">
      <c r="AA71" s="1" t="s">
        <v>678</v>
      </c>
    </row>
    <row r="73" spans="27:51" ht="15" customHeight="1" thickBot="1">
      <c r="AA73" s="103" t="s">
        <v>75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787</v>
      </c>
    </row>
    <row r="75" spans="27:51" ht="15" customHeight="1">
      <c r="AB75" s="1" t="s">
        <v>323</v>
      </c>
    </row>
    <row r="77" spans="27:51" ht="15" customHeight="1" thickBot="1">
      <c r="AA77" s="103" t="s">
        <v>76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325</v>
      </c>
    </row>
    <row r="79" spans="27:51" ht="15" customHeight="1">
      <c r="AA79" s="1" t="s">
        <v>324</v>
      </c>
    </row>
    <row r="81" spans="27:51" ht="15" customHeight="1" thickBot="1">
      <c r="AA81" s="103" t="s">
        <v>77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326</v>
      </c>
    </row>
    <row r="83" spans="27:51" ht="15" customHeight="1">
      <c r="AB83" s="113" t="s">
        <v>339</v>
      </c>
    </row>
    <row r="85" spans="27:51" ht="15" customHeight="1" thickBot="1">
      <c r="AA85" s="103" t="s">
        <v>78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27:51" ht="15" customHeight="1">
      <c r="AA86" s="1" t="s">
        <v>327</v>
      </c>
    </row>
    <row r="87" spans="27:51" ht="15" customHeight="1">
      <c r="AB87" s="1" t="s">
        <v>328</v>
      </c>
    </row>
    <row r="88" spans="27:51" ht="15" customHeight="1">
      <c r="AA88" s="1" t="s">
        <v>333</v>
      </c>
    </row>
    <row r="89" spans="27:51" ht="15" customHeight="1">
      <c r="AA89" s="1" t="s">
        <v>332</v>
      </c>
    </row>
    <row r="90" spans="27:51" ht="15" customHeight="1">
      <c r="AB90" s="1" t="s">
        <v>329</v>
      </c>
    </row>
    <row r="91" spans="27:51" ht="15" customHeight="1">
      <c r="AC91" s="1" t="s">
        <v>330</v>
      </c>
    </row>
    <row r="92" spans="27:51" ht="15" customHeight="1">
      <c r="AB92" s="1" t="s">
        <v>331</v>
      </c>
    </row>
    <row r="93" spans="27:51" ht="15" customHeight="1">
      <c r="AC93" s="1" t="s">
        <v>338</v>
      </c>
    </row>
    <row r="94" spans="27:51" ht="15" customHeight="1">
      <c r="AD94" s="1" t="s">
        <v>334</v>
      </c>
    </row>
    <row r="96" spans="27:51" ht="15" customHeight="1" thickBot="1">
      <c r="AA96" s="103" t="s">
        <v>79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51" ht="15" customHeight="1">
      <c r="AA97" s="1" t="s">
        <v>366</v>
      </c>
    </row>
    <row r="98" spans="27:51" ht="15" customHeight="1">
      <c r="AA98" s="1" t="s">
        <v>365</v>
      </c>
    </row>
    <row r="99" spans="27:51" ht="15" customHeight="1">
      <c r="AB99" s="1" t="s">
        <v>335</v>
      </c>
    </row>
    <row r="100" spans="27:51" ht="15" customHeight="1">
      <c r="AC100" s="1" t="s">
        <v>336</v>
      </c>
    </row>
    <row r="101" spans="27:51" ht="15" customHeight="1">
      <c r="AB101" s="1" t="s">
        <v>306</v>
      </c>
    </row>
    <row r="102" spans="27:51" ht="15" customHeight="1">
      <c r="AC102" s="1" t="s">
        <v>337</v>
      </c>
    </row>
    <row r="103" spans="27:51" ht="15" customHeight="1">
      <c r="AD103" s="1" t="s">
        <v>340</v>
      </c>
    </row>
    <row r="105" spans="27:51" ht="15" customHeight="1" thickBot="1">
      <c r="AA105" s="103" t="s">
        <v>80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27:51" ht="15" customHeight="1">
      <c r="AA106" s="1" t="s">
        <v>342</v>
      </c>
    </row>
    <row r="107" spans="27:51" ht="15" customHeight="1">
      <c r="AA107" s="1" t="s">
        <v>341</v>
      </c>
    </row>
    <row r="108" spans="27:51" ht="15" customHeight="1">
      <c r="AA108" s="1" t="s">
        <v>343</v>
      </c>
    </row>
    <row r="109" spans="27:51" ht="15" customHeight="1">
      <c r="AA109" s="1" t="s">
        <v>395</v>
      </c>
    </row>
    <row r="110" spans="27:51" ht="15" customHeight="1">
      <c r="AA110" s="1" t="s">
        <v>344</v>
      </c>
    </row>
    <row r="111" spans="27:51" ht="15" customHeight="1">
      <c r="AA111" s="1" t="s">
        <v>345</v>
      </c>
    </row>
    <row r="112" spans="27:51" ht="15" customHeight="1">
      <c r="AA112" s="1" t="s">
        <v>346</v>
      </c>
    </row>
    <row r="114" spans="2:51" ht="15" customHeight="1" thickBot="1">
      <c r="AA114" s="103" t="s">
        <v>81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:51" ht="15" customHeight="1">
      <c r="AA115" s="1" t="s">
        <v>347</v>
      </c>
    </row>
    <row r="117" spans="2:51" ht="15" customHeight="1" thickBot="1">
      <c r="AA117" s="103" t="s">
        <v>348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:51" ht="15" customHeight="1">
      <c r="AA118" s="1" t="s">
        <v>349</v>
      </c>
    </row>
    <row r="119" spans="2:51" ht="15" customHeight="1">
      <c r="AC119" s="1" t="s">
        <v>350</v>
      </c>
      <c r="AI119" s="1" t="s">
        <v>354</v>
      </c>
    </row>
    <row r="120" spans="2:51" ht="15" customHeight="1">
      <c r="AC120" s="1" t="s">
        <v>351</v>
      </c>
      <c r="AI120" s="1" t="s">
        <v>160</v>
      </c>
    </row>
    <row r="121" spans="2:51" ht="15" customHeight="1">
      <c r="AC121" s="1" t="s">
        <v>352</v>
      </c>
      <c r="AI121" s="1" t="s">
        <v>355</v>
      </c>
    </row>
    <row r="122" spans="2:51" ht="15" customHeight="1">
      <c r="AC122" s="1" t="s">
        <v>353</v>
      </c>
      <c r="AI122" s="1" t="s">
        <v>356</v>
      </c>
    </row>
    <row r="124" spans="2:51" ht="15" customHeight="1" thickBot="1">
      <c r="AA124" s="103" t="s">
        <v>357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:51" ht="15" customHeight="1">
      <c r="AA125" s="1" t="s">
        <v>358</v>
      </c>
    </row>
    <row r="128" spans="2:51" ht="15" customHeight="1">
      <c r="B128" s="3" t="s">
        <v>359</v>
      </c>
    </row>
    <row r="129" spans="27:51" ht="15" customHeight="1" thickBot="1">
      <c r="AA129" s="103" t="s">
        <v>69</v>
      </c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27:51" ht="15" customHeight="1">
      <c r="AA130" s="1" t="s">
        <v>298</v>
      </c>
    </row>
    <row r="131" spans="27:51" ht="15" customHeight="1">
      <c r="AC131" s="1" t="s">
        <v>300</v>
      </c>
    </row>
    <row r="133" spans="27:51" ht="15" customHeight="1">
      <c r="AB133" s="1" t="s">
        <v>306</v>
      </c>
    </row>
    <row r="134" spans="27:51" ht="15" customHeight="1">
      <c r="AC134" s="1" t="s">
        <v>307</v>
      </c>
    </row>
    <row r="135" spans="27:51" ht="15" customHeight="1">
      <c r="AB135" s="1" t="s">
        <v>308</v>
      </c>
    </row>
    <row r="136" spans="27:51" ht="15" customHeight="1">
      <c r="AC136" s="1" t="s">
        <v>309</v>
      </c>
    </row>
    <row r="138" spans="27:51" ht="15" customHeight="1" thickBot="1">
      <c r="AA138" s="103" t="s">
        <v>70</v>
      </c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27:51" ht="15" customHeight="1">
      <c r="AA139" s="1" t="s">
        <v>360</v>
      </c>
    </row>
    <row r="140" spans="27:51" ht="15" customHeight="1">
      <c r="AA140" s="1" t="s">
        <v>361</v>
      </c>
    </row>
    <row r="141" spans="27:51" ht="15" customHeight="1">
      <c r="AB141" s="1" t="s">
        <v>362</v>
      </c>
    </row>
    <row r="142" spans="27:51" ht="15" customHeight="1">
      <c r="AC142" s="1" t="s">
        <v>363</v>
      </c>
    </row>
    <row r="143" spans="27:51" ht="15" customHeight="1">
      <c r="AB143" s="1" t="s">
        <v>364</v>
      </c>
    </row>
    <row r="144" spans="27:51" ht="15" customHeight="1">
      <c r="AC144" s="1" t="s">
        <v>309</v>
      </c>
    </row>
    <row r="146" spans="27:51" ht="15" customHeight="1" thickBot="1">
      <c r="AA146" s="103" t="s">
        <v>71</v>
      </c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27:51" ht="15" customHeight="1">
      <c r="AA147" s="1" t="s">
        <v>367</v>
      </c>
    </row>
    <row r="149" spans="27:51" ht="15" customHeight="1" thickBot="1">
      <c r="AA149" s="103" t="s">
        <v>72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27:51" ht="15" customHeight="1">
      <c r="AA150" s="1" t="s">
        <v>315</v>
      </c>
    </row>
    <row r="151" spans="27:51" ht="15" customHeight="1">
      <c r="AB151" s="1" t="s">
        <v>316</v>
      </c>
    </row>
    <row r="152" spans="27:51" ht="15" customHeight="1">
      <c r="AC152" s="1" t="s">
        <v>317</v>
      </c>
    </row>
    <row r="153" spans="27:51" ht="15" customHeight="1">
      <c r="AB153" s="1" t="s">
        <v>318</v>
      </c>
    </row>
    <row r="154" spans="27:51" ht="15" customHeight="1">
      <c r="AC154" s="1" t="s">
        <v>309</v>
      </c>
    </row>
    <row r="156" spans="27:51" ht="15" customHeight="1" thickBot="1">
      <c r="AA156" s="103" t="s">
        <v>73</v>
      </c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27:51" ht="15" customHeight="1">
      <c r="AA157" s="1" t="s">
        <v>368</v>
      </c>
    </row>
    <row r="158" spans="27:51" ht="15" customHeight="1">
      <c r="AB158" s="1" t="s">
        <v>369</v>
      </c>
    </row>
    <row r="159" spans="27:51" ht="15" customHeight="1">
      <c r="AA159" s="1" t="s">
        <v>372</v>
      </c>
    </row>
    <row r="160" spans="27:51" ht="15" customHeight="1">
      <c r="AB160" s="1" t="s">
        <v>370</v>
      </c>
    </row>
    <row r="161" spans="27:51" ht="15" customHeight="1">
      <c r="AC161" s="1" t="s">
        <v>321</v>
      </c>
    </row>
    <row r="162" spans="27:51" ht="15" customHeight="1">
      <c r="AB162" s="1" t="s">
        <v>371</v>
      </c>
    </row>
    <row r="163" spans="27:51" ht="15" customHeight="1">
      <c r="AC163" s="1" t="s">
        <v>309</v>
      </c>
    </row>
    <row r="165" spans="27:51" ht="15" customHeight="1" thickBot="1">
      <c r="AA165" s="103" t="s">
        <v>74</v>
      </c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27:51" ht="15" customHeight="1">
      <c r="AA166" s="1" t="s">
        <v>373</v>
      </c>
    </row>
    <row r="167" spans="27:51" ht="15" customHeight="1">
      <c r="AB167" s="1" t="s">
        <v>374</v>
      </c>
    </row>
    <row r="168" spans="27:51" ht="15" customHeight="1">
      <c r="AA168" s="1" t="s">
        <v>375</v>
      </c>
    </row>
    <row r="169" spans="27:51" ht="15" customHeight="1">
      <c r="AB169" s="1" t="s">
        <v>379</v>
      </c>
    </row>
    <row r="170" spans="27:51" ht="15" customHeight="1">
      <c r="AA170" s="1" t="s">
        <v>376</v>
      </c>
    </row>
    <row r="171" spans="27:51" ht="15" customHeight="1">
      <c r="AB171" s="1" t="s">
        <v>380</v>
      </c>
    </row>
    <row r="172" spans="27:51" ht="15" customHeight="1">
      <c r="AA172" s="1" t="s">
        <v>378</v>
      </c>
    </row>
    <row r="173" spans="27:51" ht="15" customHeight="1">
      <c r="AB173" s="1" t="s">
        <v>377</v>
      </c>
    </row>
    <row r="174" spans="27:51" ht="15" customHeight="1">
      <c r="AA174" s="1" t="s">
        <v>381</v>
      </c>
    </row>
    <row r="175" spans="27:51" ht="15" customHeight="1">
      <c r="AB175" s="1" t="s">
        <v>377</v>
      </c>
    </row>
    <row r="176" spans="27:51" ht="15" customHeight="1">
      <c r="AA176" s="1" t="s">
        <v>382</v>
      </c>
    </row>
    <row r="177" spans="27:51" ht="15" customHeight="1">
      <c r="AA177" s="1" t="s">
        <v>383</v>
      </c>
    </row>
    <row r="178" spans="27:51" ht="15" customHeight="1">
      <c r="AB178" s="1" t="s">
        <v>384</v>
      </c>
    </row>
    <row r="179" spans="27:51" ht="15" customHeight="1">
      <c r="AA179" s="1" t="s">
        <v>385</v>
      </c>
    </row>
    <row r="180" spans="27:51" ht="15" customHeight="1">
      <c r="AA180" s="1" t="s">
        <v>386</v>
      </c>
    </row>
    <row r="181" spans="27:51" ht="15" customHeight="1">
      <c r="AA181" s="1" t="s">
        <v>387</v>
      </c>
    </row>
    <row r="182" spans="27:51" ht="15" customHeight="1">
      <c r="AA182" s="1" t="s">
        <v>388</v>
      </c>
    </row>
    <row r="183" spans="27:51" ht="15" customHeight="1">
      <c r="AA183" s="1" t="s">
        <v>389</v>
      </c>
    </row>
    <row r="184" spans="27:51" ht="15" customHeight="1">
      <c r="AA184" s="1" t="s">
        <v>390</v>
      </c>
    </row>
    <row r="185" spans="27:51" ht="15" customHeight="1">
      <c r="AA185" s="1" t="s">
        <v>391</v>
      </c>
    </row>
    <row r="186" spans="27:51" ht="15" customHeight="1">
      <c r="AA186" s="1" t="s">
        <v>392</v>
      </c>
    </row>
    <row r="187" spans="27:51" ht="15" customHeight="1">
      <c r="AA187" s="1" t="s">
        <v>393</v>
      </c>
    </row>
    <row r="188" spans="27:51" ht="15" customHeight="1">
      <c r="AA188" s="1" t="s">
        <v>394</v>
      </c>
    </row>
    <row r="189" spans="27:51" ht="15" customHeight="1">
      <c r="AA189" s="1" t="s">
        <v>396</v>
      </c>
    </row>
    <row r="190" spans="27:51" ht="15" customHeight="1">
      <c r="AA190" s="1" t="s">
        <v>397</v>
      </c>
    </row>
    <row r="192" spans="27:51" ht="15" customHeight="1" thickBot="1">
      <c r="AA192" s="103" t="s">
        <v>75</v>
      </c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27:51" ht="15" customHeight="1">
      <c r="AA193" s="1" t="s">
        <v>399</v>
      </c>
    </row>
    <row r="195" spans="27:51" ht="15" customHeight="1" thickBot="1">
      <c r="AA195" s="103" t="s">
        <v>76</v>
      </c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27:51" ht="15" customHeight="1">
      <c r="AA196" s="1" t="s">
        <v>400</v>
      </c>
    </row>
    <row r="198" spans="27:51" ht="15" customHeight="1" thickBot="1">
      <c r="AA198" s="103" t="s">
        <v>77</v>
      </c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27:51" ht="15" customHeight="1">
      <c r="AA199" s="1" t="s">
        <v>405</v>
      </c>
    </row>
    <row r="200" spans="27:51" ht="15" customHeight="1">
      <c r="AB200" s="1" t="s">
        <v>398</v>
      </c>
    </row>
    <row r="201" spans="27:51" ht="15" customHeight="1">
      <c r="AC201" s="1" t="s">
        <v>402</v>
      </c>
    </row>
    <row r="202" spans="27:51" ht="15" customHeight="1">
      <c r="AB202" s="1" t="s">
        <v>403</v>
      </c>
    </row>
    <row r="203" spans="27:51" ht="15" customHeight="1">
      <c r="AC203" s="1" t="s">
        <v>404</v>
      </c>
    </row>
    <row r="205" spans="27:51" ht="15" customHeight="1" thickBot="1">
      <c r="AA205" s="103" t="s">
        <v>78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27:51" ht="15" customHeight="1">
      <c r="AA206" s="1" t="s">
        <v>401</v>
      </c>
    </row>
    <row r="207" spans="27:51" ht="15" customHeight="1">
      <c r="AB207" s="1" t="s">
        <v>406</v>
      </c>
    </row>
    <row r="208" spans="27:51" ht="15" customHeight="1">
      <c r="AC208" s="1" t="s">
        <v>407</v>
      </c>
    </row>
    <row r="209" spans="27:51" ht="15" customHeight="1">
      <c r="AB209" s="1" t="s">
        <v>408</v>
      </c>
    </row>
    <row r="210" spans="27:51" ht="15" customHeight="1">
      <c r="AC210" s="1" t="s">
        <v>409</v>
      </c>
    </row>
    <row r="211" spans="27:51" ht="15" customHeight="1">
      <c r="AB211" s="1" t="s">
        <v>410</v>
      </c>
    </row>
    <row r="212" spans="27:51" ht="15" customHeight="1">
      <c r="AC212" s="1" t="s">
        <v>411</v>
      </c>
    </row>
    <row r="214" spans="27:51" ht="15" customHeight="1" thickBot="1">
      <c r="AA214" s="103" t="s">
        <v>79</v>
      </c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27:51" ht="15" customHeight="1">
      <c r="AA215" s="1" t="s">
        <v>414</v>
      </c>
    </row>
    <row r="216" spans="27:51" ht="15" customHeight="1">
      <c r="AA216" s="1" t="s">
        <v>415</v>
      </c>
    </row>
    <row r="217" spans="27:51" ht="15" customHeight="1">
      <c r="AB217" s="1" t="s">
        <v>416</v>
      </c>
    </row>
    <row r="219" spans="27:51" ht="15" customHeight="1" thickBot="1">
      <c r="AA219" s="103" t="s">
        <v>80</v>
      </c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27:51" ht="15" customHeight="1">
      <c r="AA220" s="1" t="s">
        <v>418</v>
      </c>
    </row>
    <row r="221" spans="27:51" ht="15" customHeight="1">
      <c r="AA221" s="1" t="s">
        <v>412</v>
      </c>
    </row>
    <row r="222" spans="27:51" ht="15" customHeight="1">
      <c r="AA222" s="1" t="s">
        <v>413</v>
      </c>
    </row>
    <row r="223" spans="27:51" ht="15" customHeight="1">
      <c r="AA223" s="1" t="s">
        <v>417</v>
      </c>
    </row>
    <row r="225" spans="2:51" ht="15" customHeight="1" thickBot="1">
      <c r="AA225" s="103" t="s">
        <v>81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2:51" ht="15" customHeight="1">
      <c r="AA226" s="1" t="s">
        <v>358</v>
      </c>
    </row>
    <row r="231" spans="2:51" ht="15" customHeight="1">
      <c r="B231" s="3" t="s">
        <v>419</v>
      </c>
    </row>
    <row r="232" spans="2:51" ht="15" customHeight="1" thickBot="1">
      <c r="AA232" s="103" t="s">
        <v>69</v>
      </c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2:51" ht="15" customHeight="1">
      <c r="AA233" s="1" t="s">
        <v>298</v>
      </c>
    </row>
    <row r="234" spans="2:51" ht="15" customHeight="1">
      <c r="AC234" s="1" t="s">
        <v>300</v>
      </c>
    </row>
    <row r="236" spans="2:51" ht="15" customHeight="1">
      <c r="AB236" s="1" t="s">
        <v>306</v>
      </c>
    </row>
    <row r="237" spans="2:51" ht="15" customHeight="1">
      <c r="AC237" s="1" t="s">
        <v>307</v>
      </c>
    </row>
    <row r="238" spans="2:51" ht="15" customHeight="1">
      <c r="AB238" s="1" t="s">
        <v>308</v>
      </c>
    </row>
    <row r="239" spans="2:51" ht="15" customHeight="1">
      <c r="AC239" s="1" t="s">
        <v>309</v>
      </c>
    </row>
    <row r="241" spans="27:51" ht="15" customHeight="1" thickBot="1">
      <c r="AA241" s="103" t="s">
        <v>70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27:51" ht="15" customHeight="1">
      <c r="AA242" s="1" t="s">
        <v>360</v>
      </c>
    </row>
    <row r="243" spans="27:51" ht="15" customHeight="1">
      <c r="AA243" s="1" t="s">
        <v>361</v>
      </c>
    </row>
    <row r="244" spans="27:51" ht="15" customHeight="1">
      <c r="AB244" s="1" t="s">
        <v>362</v>
      </c>
    </row>
    <row r="245" spans="27:51" ht="15" customHeight="1">
      <c r="AC245" s="1" t="s">
        <v>363</v>
      </c>
    </row>
    <row r="246" spans="27:51" ht="15" customHeight="1">
      <c r="AB246" s="1" t="s">
        <v>364</v>
      </c>
    </row>
    <row r="247" spans="27:51" ht="15" customHeight="1">
      <c r="AC247" s="1" t="s">
        <v>309</v>
      </c>
    </row>
    <row r="249" spans="27:51" ht="15" customHeight="1" thickBot="1">
      <c r="AA249" s="103" t="s">
        <v>71</v>
      </c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27:51" ht="15" customHeight="1">
      <c r="AA250" s="1" t="s">
        <v>424</v>
      </c>
    </row>
    <row r="251" spans="27:51" ht="15" customHeight="1">
      <c r="AB251" s="1" t="s">
        <v>420</v>
      </c>
    </row>
    <row r="252" spans="27:51" ht="15" customHeight="1">
      <c r="AB252" s="1" t="s">
        <v>421</v>
      </c>
    </row>
    <row r="253" spans="27:51" ht="15" customHeight="1">
      <c r="AB253" s="1" t="s">
        <v>422</v>
      </c>
    </row>
    <row r="254" spans="27:51" ht="15" customHeight="1">
      <c r="AB254" s="113" t="s">
        <v>423</v>
      </c>
    </row>
    <row r="256" spans="27:51" ht="15" customHeight="1" thickBot="1">
      <c r="AA256" s="103" t="s">
        <v>72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27:51" ht="15" customHeight="1">
      <c r="AA257" s="1" t="s">
        <v>315</v>
      </c>
    </row>
    <row r="258" spans="27:51" ht="15" customHeight="1">
      <c r="AB258" s="1" t="s">
        <v>316</v>
      </c>
    </row>
    <row r="259" spans="27:51" ht="15" customHeight="1">
      <c r="AC259" s="1" t="s">
        <v>317</v>
      </c>
    </row>
    <row r="260" spans="27:51" ht="15" customHeight="1">
      <c r="AB260" s="1" t="s">
        <v>318</v>
      </c>
    </row>
    <row r="261" spans="27:51" ht="15" customHeight="1">
      <c r="AC261" s="1" t="s">
        <v>309</v>
      </c>
    </row>
    <row r="263" spans="27:51" ht="15" customHeight="1" thickBot="1">
      <c r="AA263" s="103" t="s">
        <v>73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27:51" ht="15" customHeight="1">
      <c r="AA264" s="1" t="s">
        <v>425</v>
      </c>
    </row>
    <row r="265" spans="27:51" ht="15" customHeight="1">
      <c r="AA265" s="1" t="s">
        <v>415</v>
      </c>
    </row>
    <row r="266" spans="27:51" ht="15" customHeight="1">
      <c r="AB266" s="1" t="s">
        <v>426</v>
      </c>
    </row>
    <row r="268" spans="27:51" ht="15" customHeight="1" thickBot="1">
      <c r="AA268" s="103" t="s">
        <v>74</v>
      </c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27:51" ht="15" customHeight="1">
      <c r="AA269" s="1" t="s">
        <v>427</v>
      </c>
    </row>
    <row r="270" spans="27:51" ht="15" customHeight="1">
      <c r="AB270" s="1" t="s">
        <v>428</v>
      </c>
    </row>
    <row r="271" spans="27:51" ht="15" customHeight="1">
      <c r="AB271" s="1" t="s">
        <v>429</v>
      </c>
    </row>
    <row r="272" spans="27:51" ht="15" customHeight="1">
      <c r="AA272" s="1" t="s">
        <v>417</v>
      </c>
    </row>
    <row r="274" spans="2:51" ht="15" customHeight="1" thickBot="1">
      <c r="AA274" s="103" t="s">
        <v>75</v>
      </c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2:51" ht="15" customHeight="1">
      <c r="AA275" s="1" t="s">
        <v>358</v>
      </c>
    </row>
    <row r="287" spans="2:51" ht="15" customHeight="1">
      <c r="B287" s="3" t="s">
        <v>431</v>
      </c>
    </row>
    <row r="288" spans="2:51" ht="15" customHeight="1" thickBot="1">
      <c r="AA288" s="103" t="s">
        <v>69</v>
      </c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27:51" ht="15" customHeight="1">
      <c r="AA289" s="1" t="s">
        <v>298</v>
      </c>
    </row>
    <row r="290" spans="27:51" ht="15" customHeight="1">
      <c r="AC290" s="1" t="s">
        <v>300</v>
      </c>
    </row>
    <row r="292" spans="27:51" ht="15" customHeight="1">
      <c r="AB292" s="1" t="s">
        <v>306</v>
      </c>
    </row>
    <row r="293" spans="27:51" ht="15" customHeight="1">
      <c r="AC293" s="1" t="s">
        <v>307</v>
      </c>
    </row>
    <row r="294" spans="27:51" ht="15" customHeight="1">
      <c r="AB294" s="1" t="s">
        <v>308</v>
      </c>
    </row>
    <row r="295" spans="27:51" ht="15" customHeight="1">
      <c r="AC295" s="1" t="s">
        <v>309</v>
      </c>
    </row>
    <row r="297" spans="27:51" ht="15" customHeight="1" thickBot="1">
      <c r="AA297" s="103" t="s">
        <v>70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27:51" ht="15" customHeight="1">
      <c r="AA298" s="1" t="s">
        <v>360</v>
      </c>
    </row>
    <row r="299" spans="27:51" ht="15" customHeight="1">
      <c r="AA299" s="1" t="s">
        <v>361</v>
      </c>
    </row>
    <row r="300" spans="27:51" ht="15" customHeight="1">
      <c r="AB300" s="1" t="s">
        <v>362</v>
      </c>
    </row>
    <row r="301" spans="27:51" ht="15" customHeight="1">
      <c r="AC301" s="1" t="s">
        <v>363</v>
      </c>
    </row>
    <row r="302" spans="27:51" ht="15" customHeight="1">
      <c r="AB302" s="1" t="s">
        <v>364</v>
      </c>
    </row>
    <row r="303" spans="27:51" ht="15" customHeight="1">
      <c r="AC303" s="1" t="s">
        <v>309</v>
      </c>
    </row>
    <row r="305" spans="27:51" ht="15" customHeight="1" thickBot="1">
      <c r="AA305" s="103" t="s">
        <v>71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7:51" ht="15" customHeight="1">
      <c r="AA306" s="1" t="s">
        <v>424</v>
      </c>
    </row>
    <row r="307" spans="27:51" ht="15" customHeight="1">
      <c r="AB307" s="1" t="s">
        <v>420</v>
      </c>
    </row>
    <row r="308" spans="27:51" ht="15" customHeight="1">
      <c r="AB308" s="1" t="s">
        <v>421</v>
      </c>
    </row>
    <row r="309" spans="27:51" ht="15" customHeight="1">
      <c r="AB309" s="1" t="s">
        <v>422</v>
      </c>
    </row>
    <row r="310" spans="27:51" ht="15" customHeight="1">
      <c r="AA310" s="1" t="s">
        <v>433</v>
      </c>
    </row>
    <row r="311" spans="27:51" ht="15" customHeight="1">
      <c r="AB311" s="113" t="s">
        <v>423</v>
      </c>
    </row>
    <row r="312" spans="27:51" ht="15" customHeight="1">
      <c r="AB312" s="1" t="s">
        <v>430</v>
      </c>
    </row>
    <row r="314" spans="27:51" ht="15" customHeight="1" thickBot="1">
      <c r="AA314" s="103" t="s">
        <v>72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27:51" ht="15" customHeight="1">
      <c r="AA315" s="1" t="s">
        <v>432</v>
      </c>
    </row>
    <row r="316" spans="27:51" ht="15" customHeight="1">
      <c r="AA316" s="1" t="s">
        <v>435</v>
      </c>
    </row>
    <row r="317" spans="27:51" ht="15" customHeight="1">
      <c r="AA317" s="1" t="s">
        <v>436</v>
      </c>
    </row>
    <row r="318" spans="27:51" ht="15" customHeight="1">
      <c r="AB318" s="1" t="s">
        <v>434</v>
      </c>
    </row>
    <row r="320" spans="27:51" ht="15" customHeight="1" thickBot="1">
      <c r="AA320" s="103" t="s">
        <v>73</v>
      </c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27:51" ht="15" customHeight="1">
      <c r="AA321" s="1" t="s">
        <v>437</v>
      </c>
    </row>
    <row r="322" spans="27:51" ht="15" customHeight="1">
      <c r="AC322" s="1" t="s">
        <v>438</v>
      </c>
      <c r="AN322" s="1" t="s">
        <v>441</v>
      </c>
    </row>
    <row r="323" spans="27:51" ht="15" customHeight="1">
      <c r="AC323" s="1" t="s">
        <v>439</v>
      </c>
      <c r="AN323" s="1" t="s">
        <v>442</v>
      </c>
    </row>
    <row r="324" spans="27:51" ht="15" customHeight="1">
      <c r="AC324" s="1" t="s">
        <v>440</v>
      </c>
      <c r="AN324" s="1" t="s">
        <v>443</v>
      </c>
    </row>
    <row r="325" spans="27:51" ht="15" customHeight="1">
      <c r="AA325" s="1" t="s">
        <v>444</v>
      </c>
    </row>
    <row r="327" spans="27:51" ht="15" customHeight="1" thickBot="1">
      <c r="AA327" s="103" t="s">
        <v>74</v>
      </c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27:51" ht="15" customHeight="1">
      <c r="AA328" s="1" t="s">
        <v>445</v>
      </c>
    </row>
    <row r="329" spans="27:51" ht="15" customHeight="1">
      <c r="AB329" s="1" t="s">
        <v>447</v>
      </c>
    </row>
    <row r="330" spans="27:51" ht="15" customHeight="1">
      <c r="AB330" s="1" t="s">
        <v>446</v>
      </c>
    </row>
    <row r="331" spans="27:51" ht="15" customHeight="1">
      <c r="AB331" s="1" t="s">
        <v>448</v>
      </c>
    </row>
    <row r="333" spans="27:51" ht="15" customHeight="1" thickBot="1">
      <c r="AA333" s="103" t="s">
        <v>75</v>
      </c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27:51" ht="15" customHeight="1">
      <c r="AA334" s="1" t="s">
        <v>449</v>
      </c>
    </row>
    <row r="335" spans="27:51" ht="15" customHeight="1">
      <c r="AB335" s="1" t="s">
        <v>450</v>
      </c>
    </row>
    <row r="337" spans="27:51" ht="15" customHeight="1" thickBot="1">
      <c r="AA337" s="103" t="s">
        <v>76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27:51" ht="15" customHeight="1">
      <c r="AA338" s="1" t="s">
        <v>358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4" manualBreakCount="4">
    <brk id="57" max="52" man="1"/>
    <brk id="136" max="52" man="1"/>
    <brk id="173" max="52" man="1"/>
    <brk id="253" max="52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19044-FEF7-4F84-876A-418FC080B2E3}">
  <dimension ref="A1:BA387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69" t="str">
        <f ca="1">RIGHT(CELL("filename",A1),LEN(CELL("filename",A1))-FIND("]",CELL("filename",A1)))</f>
        <v>処理フロー図_タブ2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6" spans="1:53" ht="15" customHeight="1">
      <c r="A6" s="3" t="s">
        <v>452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451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A8" s="103" t="s">
        <v>69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ht="15" customHeight="1" thickBot="1">
      <c r="AA9" s="1" t="s">
        <v>299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3" ht="15" customHeight="1">
      <c r="AA10" s="2"/>
      <c r="AB10" s="104" t="s">
        <v>283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A11" s="2"/>
      <c r="AB11" s="107" t="s">
        <v>453</v>
      </c>
      <c r="AM11" s="108"/>
    </row>
    <row r="12" spans="1:53" ht="15" customHeight="1">
      <c r="AB12" s="107" t="s">
        <v>454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B13" s="107" t="s">
        <v>455</v>
      </c>
      <c r="AM13" s="108"/>
    </row>
    <row r="14" spans="1:53" ht="15" customHeight="1">
      <c r="AA14" s="2"/>
      <c r="AB14" s="107" t="s">
        <v>285</v>
      </c>
      <c r="AM14" s="108"/>
    </row>
    <row r="15" spans="1:53" ht="15" customHeight="1">
      <c r="AA15" s="2"/>
      <c r="AB15" s="107" t="s">
        <v>286</v>
      </c>
      <c r="AM15" s="108"/>
    </row>
    <row r="16" spans="1:53" ht="15" customHeight="1">
      <c r="AB16" s="107" t="s">
        <v>456</v>
      </c>
      <c r="AM16" s="108"/>
    </row>
    <row r="17" spans="2:51" ht="15" customHeight="1" thickBot="1">
      <c r="AB17" s="110" t="s">
        <v>288</v>
      </c>
      <c r="AC17" s="114"/>
      <c r="AD17" s="114"/>
      <c r="AE17" s="114"/>
      <c r="AF17" s="114"/>
      <c r="AG17" s="114"/>
      <c r="AH17" s="114"/>
      <c r="AI17" s="111"/>
      <c r="AJ17" s="111"/>
      <c r="AK17" s="111"/>
      <c r="AL17" s="111"/>
      <c r="AM17" s="112"/>
    </row>
    <row r="19" spans="2:51" ht="15" customHeight="1" thickBot="1">
      <c r="AA19" s="103" t="s">
        <v>70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</row>
    <row r="20" spans="2:51" ht="15" customHeight="1">
      <c r="AA20" s="1" t="s">
        <v>294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2:51" ht="15" customHeight="1">
      <c r="AA21" s="2"/>
      <c r="AB21" s="1" t="s">
        <v>295</v>
      </c>
      <c r="AF21" s="2"/>
      <c r="AG21" s="2"/>
      <c r="AH21" s="2"/>
    </row>
    <row r="22" spans="2:51" ht="15" customHeight="1">
      <c r="AB22" s="1" t="s">
        <v>296</v>
      </c>
    </row>
    <row r="23" spans="2:51" ht="15" customHeight="1">
      <c r="AC23" s="1" t="s">
        <v>458</v>
      </c>
      <c r="AD23" s="2"/>
      <c r="AE23" s="2"/>
    </row>
    <row r="24" spans="2:51" ht="15" customHeight="1">
      <c r="AA24" s="2"/>
      <c r="AC24" s="1" t="s">
        <v>459</v>
      </c>
      <c r="AG24" s="2"/>
      <c r="AH24" s="2"/>
    </row>
    <row r="25" spans="2:51" ht="15" customHeight="1">
      <c r="AC25" s="1" t="s">
        <v>290</v>
      </c>
      <c r="AF25" s="2"/>
    </row>
    <row r="26" spans="2:51" ht="15" customHeight="1">
      <c r="AC26" s="1" t="s">
        <v>291</v>
      </c>
    </row>
    <row r="27" spans="2:51" ht="15" customHeight="1">
      <c r="AC27" s="1" t="s">
        <v>460</v>
      </c>
      <c r="AD27" s="2"/>
      <c r="AE27" s="2"/>
    </row>
    <row r="28" spans="2:51" ht="15" customHeight="1">
      <c r="AC28" s="1" t="s">
        <v>293</v>
      </c>
    </row>
    <row r="31" spans="2:51" ht="15" customHeight="1">
      <c r="B31" s="3" t="s">
        <v>461</v>
      </c>
    </row>
    <row r="32" spans="2:51" ht="15" customHeight="1" thickBot="1">
      <c r="AA32" s="103" t="s">
        <v>69</v>
      </c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</row>
    <row r="33" spans="27:51" ht="15" customHeight="1">
      <c r="AA33" s="1" t="s">
        <v>298</v>
      </c>
    </row>
    <row r="34" spans="27:51" ht="15" customHeight="1">
      <c r="AC34" s="1" t="s">
        <v>462</v>
      </c>
    </row>
    <row r="35" spans="27:51" ht="15" customHeight="1">
      <c r="AC35" s="1" t="s">
        <v>457</v>
      </c>
    </row>
    <row r="36" spans="27:51" ht="15" customHeight="1">
      <c r="AC36" s="1" t="s">
        <v>302</v>
      </c>
    </row>
    <row r="37" spans="27:51" ht="15" customHeight="1">
      <c r="AC37" s="1" t="s">
        <v>303</v>
      </c>
    </row>
    <row r="38" spans="27:51" ht="15" customHeight="1">
      <c r="AC38" s="1" t="s">
        <v>463</v>
      </c>
    </row>
    <row r="39" spans="27:51" ht="15" customHeight="1">
      <c r="AC39" s="1" t="s">
        <v>464</v>
      </c>
    </row>
    <row r="41" spans="27:51" ht="15" customHeight="1">
      <c r="AC41" s="1" t="s">
        <v>306</v>
      </c>
    </row>
    <row r="42" spans="27:51" ht="15" customHeight="1">
      <c r="AD42" s="1" t="s">
        <v>307</v>
      </c>
    </row>
    <row r="43" spans="27:51" ht="15" customHeight="1">
      <c r="AC43" s="1" t="s">
        <v>308</v>
      </c>
    </row>
    <row r="44" spans="27:51" ht="15" customHeight="1">
      <c r="AD44" s="1" t="s">
        <v>309</v>
      </c>
    </row>
    <row r="46" spans="27:51" ht="15" customHeight="1" thickBot="1">
      <c r="AA46" s="103" t="s">
        <v>70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465</v>
      </c>
    </row>
    <row r="48" spans="27:51" ht="15" customHeight="1">
      <c r="AB48" s="1" t="s">
        <v>369</v>
      </c>
    </row>
    <row r="49" spans="27:51" ht="15" customHeight="1">
      <c r="AA49" s="1" t="s">
        <v>372</v>
      </c>
    </row>
    <row r="50" spans="27:51" ht="15" customHeight="1">
      <c r="AB50" s="1" t="s">
        <v>370</v>
      </c>
    </row>
    <row r="51" spans="27:51" ht="15" customHeight="1">
      <c r="AC51" s="1" t="s">
        <v>363</v>
      </c>
    </row>
    <row r="52" spans="27:51" ht="15" customHeight="1">
      <c r="AB52" s="1" t="s">
        <v>371</v>
      </c>
    </row>
    <row r="53" spans="27:51" ht="15" customHeight="1">
      <c r="AC53" s="1" t="s">
        <v>309</v>
      </c>
    </row>
    <row r="55" spans="27:51" ht="15" customHeight="1" thickBot="1">
      <c r="AA55" s="103" t="s">
        <v>71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 spans="27:51" ht="15" customHeight="1">
      <c r="AA56" s="1" t="s">
        <v>466</v>
      </c>
    </row>
    <row r="58" spans="27:51" ht="15" customHeight="1" thickBot="1">
      <c r="AA58" s="103" t="s">
        <v>72</v>
      </c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 spans="27:51" ht="15" customHeight="1">
      <c r="AA59" s="1" t="s">
        <v>467</v>
      </c>
    </row>
    <row r="60" spans="27:51" ht="15" customHeight="1">
      <c r="AB60" s="1" t="s">
        <v>1182</v>
      </c>
    </row>
    <row r="62" spans="27:51" ht="15" customHeight="1" thickBot="1">
      <c r="AA62" s="103" t="s">
        <v>73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468</v>
      </c>
    </row>
    <row r="65" spans="27:51" ht="15" customHeight="1" thickBot="1">
      <c r="AA65" s="103" t="s">
        <v>74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 spans="27:51" ht="15" customHeight="1">
      <c r="AA66" s="1" t="s">
        <v>469</v>
      </c>
    </row>
    <row r="68" spans="27:51" ht="15" customHeight="1" thickBot="1">
      <c r="AA68" s="103" t="s">
        <v>75</v>
      </c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 spans="27:51" ht="15" customHeight="1">
      <c r="AA69" s="1" t="s">
        <v>470</v>
      </c>
    </row>
    <row r="70" spans="27:51" ht="15" customHeight="1">
      <c r="AB70" s="1" t="s">
        <v>398</v>
      </c>
    </row>
    <row r="71" spans="27:51" ht="15" customHeight="1">
      <c r="AC71" s="1" t="s">
        <v>402</v>
      </c>
    </row>
    <row r="72" spans="27:51" ht="15" customHeight="1">
      <c r="AB72" s="1" t="s">
        <v>403</v>
      </c>
    </row>
    <row r="73" spans="27:51" ht="15" customHeight="1">
      <c r="AC73" s="1" t="s">
        <v>404</v>
      </c>
    </row>
    <row r="75" spans="27:51" ht="15" customHeight="1" thickBot="1">
      <c r="AA75" s="103" t="s">
        <v>76</v>
      </c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27:51" ht="15" customHeight="1">
      <c r="AA76" s="1" t="s">
        <v>471</v>
      </c>
    </row>
    <row r="78" spans="27:51" ht="15" customHeight="1" thickBot="1">
      <c r="AA78" s="103" t="s">
        <v>77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27:51" ht="15" customHeight="1">
      <c r="AA79" s="1" t="s">
        <v>472</v>
      </c>
    </row>
    <row r="81" spans="27:51" ht="15" customHeight="1" thickBot="1">
      <c r="AA81" s="103" t="s">
        <v>78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474</v>
      </c>
    </row>
    <row r="83" spans="27:51" ht="15" customHeight="1">
      <c r="AA83" s="1" t="s">
        <v>475</v>
      </c>
    </row>
    <row r="84" spans="27:51" ht="15" customHeight="1">
      <c r="AB84" s="1" t="s">
        <v>473</v>
      </c>
    </row>
    <row r="85" spans="27:51" ht="15" customHeight="1">
      <c r="AC85" s="1" t="s">
        <v>476</v>
      </c>
    </row>
    <row r="86" spans="27:51" ht="15" customHeight="1">
      <c r="AB86" s="1" t="s">
        <v>318</v>
      </c>
    </row>
    <row r="87" spans="27:51" ht="15" customHeight="1">
      <c r="AC87" s="1" t="s">
        <v>477</v>
      </c>
    </row>
    <row r="89" spans="27:51" ht="15" customHeight="1" thickBot="1">
      <c r="AA89" s="103" t="s">
        <v>79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478</v>
      </c>
    </row>
    <row r="91" spans="27:51" ht="15" customHeight="1">
      <c r="AB91" s="1" t="s">
        <v>479</v>
      </c>
    </row>
    <row r="92" spans="27:51" ht="15" customHeight="1">
      <c r="AB92" s="1" t="s">
        <v>480</v>
      </c>
    </row>
    <row r="93" spans="27:51" ht="15" customHeight="1">
      <c r="AC93" s="1" t="s">
        <v>476</v>
      </c>
    </row>
    <row r="94" spans="27:51" ht="15" customHeight="1">
      <c r="AB94" s="1" t="s">
        <v>481</v>
      </c>
    </row>
    <row r="95" spans="27:51" ht="15" customHeight="1">
      <c r="AC95" s="1" t="s">
        <v>477</v>
      </c>
    </row>
    <row r="97" spans="27:51" ht="15" customHeight="1" thickBot="1">
      <c r="AA97" s="103" t="s">
        <v>80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27:51" ht="15" customHeight="1">
      <c r="AA98" s="1" t="s">
        <v>482</v>
      </c>
    </row>
    <row r="99" spans="27:51" ht="15" customHeight="1">
      <c r="AB99" s="1" t="s">
        <v>483</v>
      </c>
    </row>
    <row r="100" spans="27:51" ht="15" customHeight="1">
      <c r="AC100" s="1" t="s">
        <v>484</v>
      </c>
    </row>
    <row r="101" spans="27:51" ht="15" customHeight="1">
      <c r="AB101" s="1" t="s">
        <v>485</v>
      </c>
    </row>
    <row r="102" spans="27:51" ht="15" customHeight="1">
      <c r="AC102" s="1" t="s">
        <v>486</v>
      </c>
    </row>
    <row r="104" spans="27:51" ht="15" customHeight="1" thickBot="1">
      <c r="AA104" s="103" t="s">
        <v>81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487</v>
      </c>
    </row>
    <row r="106" spans="27:51" ht="15" customHeight="1">
      <c r="AB106" s="1" t="s">
        <v>406</v>
      </c>
    </row>
    <row r="107" spans="27:51" ht="15" customHeight="1">
      <c r="AC107" s="1" t="s">
        <v>407</v>
      </c>
    </row>
    <row r="108" spans="27:51" ht="15" customHeight="1">
      <c r="AB108" s="1" t="s">
        <v>408</v>
      </c>
    </row>
    <row r="109" spans="27:51" ht="15" customHeight="1">
      <c r="AC109" s="1" t="s">
        <v>409</v>
      </c>
    </row>
    <row r="110" spans="27:51" ht="15" customHeight="1">
      <c r="AB110" s="1" t="s">
        <v>410</v>
      </c>
    </row>
    <row r="111" spans="27:51" ht="15" customHeight="1">
      <c r="AC111" s="1" t="s">
        <v>411</v>
      </c>
    </row>
    <row r="113" spans="27:51" ht="15" customHeight="1" thickBot="1">
      <c r="AA113" s="103" t="s">
        <v>348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27:51" ht="15" customHeight="1">
      <c r="AA114" s="1" t="s">
        <v>488</v>
      </c>
    </row>
    <row r="115" spans="27:51" ht="15" customHeight="1">
      <c r="AA115" s="1" t="s">
        <v>415</v>
      </c>
    </row>
    <row r="116" spans="27:51" ht="15" customHeight="1">
      <c r="AB116" s="1" t="s">
        <v>489</v>
      </c>
    </row>
    <row r="118" spans="27:51" ht="15" customHeight="1" thickBot="1">
      <c r="AA118" s="103" t="s">
        <v>357</v>
      </c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27:51" ht="15" customHeight="1">
      <c r="AA119" s="1" t="s">
        <v>490</v>
      </c>
    </row>
    <row r="120" spans="27:51" ht="15" customHeight="1">
      <c r="AA120" s="1" t="s">
        <v>412</v>
      </c>
    </row>
    <row r="121" spans="27:51" ht="15" customHeight="1">
      <c r="AA121" s="1" t="s">
        <v>413</v>
      </c>
    </row>
    <row r="122" spans="27:51" ht="15" customHeight="1">
      <c r="AA122" s="1" t="s">
        <v>417</v>
      </c>
    </row>
    <row r="124" spans="27:51" ht="15" customHeight="1" thickBot="1">
      <c r="AA124" s="103" t="s">
        <v>491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7:51" ht="15" customHeight="1">
      <c r="AA125" s="1" t="s">
        <v>358</v>
      </c>
    </row>
    <row r="149" spans="2:51" ht="15" customHeight="1">
      <c r="B149" s="3" t="s">
        <v>492</v>
      </c>
    </row>
    <row r="150" spans="2:51" ht="15" customHeight="1" thickBot="1">
      <c r="AA150" s="103" t="s">
        <v>69</v>
      </c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2:51" ht="15" customHeight="1">
      <c r="AA151" s="1" t="s">
        <v>298</v>
      </c>
    </row>
    <row r="152" spans="2:51" ht="15" customHeight="1">
      <c r="AC152" s="1" t="s">
        <v>462</v>
      </c>
    </row>
    <row r="153" spans="2:51" ht="15" customHeight="1">
      <c r="AC153" s="1" t="s">
        <v>303</v>
      </c>
    </row>
    <row r="155" spans="2:51" ht="15" customHeight="1">
      <c r="AB155" s="1" t="s">
        <v>306</v>
      </c>
    </row>
    <row r="156" spans="2:51" ht="15" customHeight="1">
      <c r="AC156" s="1" t="s">
        <v>307</v>
      </c>
    </row>
    <row r="157" spans="2:51" ht="15" customHeight="1">
      <c r="AB157" s="1" t="s">
        <v>308</v>
      </c>
    </row>
    <row r="158" spans="2:51" ht="15" customHeight="1">
      <c r="AC158" s="1" t="s">
        <v>309</v>
      </c>
    </row>
    <row r="160" spans="2:51" ht="15" customHeight="1" thickBot="1">
      <c r="AA160" s="103" t="s">
        <v>70</v>
      </c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27:51" ht="15" customHeight="1">
      <c r="AA161" s="1" t="s">
        <v>360</v>
      </c>
    </row>
    <row r="162" spans="27:51" ht="15" customHeight="1">
      <c r="AA162" s="1" t="s">
        <v>361</v>
      </c>
    </row>
    <row r="163" spans="27:51" ht="15" customHeight="1">
      <c r="AB163" s="1" t="s">
        <v>362</v>
      </c>
    </row>
    <row r="164" spans="27:51" ht="15" customHeight="1">
      <c r="AC164" s="1" t="s">
        <v>363</v>
      </c>
    </row>
    <row r="165" spans="27:51" ht="15" customHeight="1">
      <c r="AB165" s="1" t="s">
        <v>364</v>
      </c>
    </row>
    <row r="166" spans="27:51" ht="15" customHeight="1">
      <c r="AC166" s="1" t="s">
        <v>309</v>
      </c>
    </row>
    <row r="168" spans="27:51" ht="15" customHeight="1" thickBot="1">
      <c r="AA168" s="103" t="s">
        <v>71</v>
      </c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27:51" ht="15" customHeight="1">
      <c r="AA169" s="1" t="s">
        <v>493</v>
      </c>
    </row>
    <row r="170" spans="27:51" ht="15" customHeight="1">
      <c r="AB170" s="1" t="s">
        <v>494</v>
      </c>
    </row>
    <row r="171" spans="27:51" ht="15" customHeight="1">
      <c r="AB171" s="1" t="s">
        <v>495</v>
      </c>
    </row>
    <row r="172" spans="27:51" ht="15" customHeight="1">
      <c r="AB172" s="1" t="s">
        <v>422</v>
      </c>
    </row>
    <row r="173" spans="27:51" ht="15" customHeight="1">
      <c r="AB173" s="1" t="s">
        <v>496</v>
      </c>
    </row>
    <row r="174" spans="27:51" ht="15" customHeight="1">
      <c r="AB174" s="113"/>
    </row>
    <row r="175" spans="27:51" ht="15" customHeight="1" thickBot="1">
      <c r="AA175" s="103" t="s">
        <v>72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27:51" ht="15" customHeight="1">
      <c r="AA176" s="1" t="s">
        <v>497</v>
      </c>
    </row>
    <row r="177" spans="27:51" ht="15" customHeight="1">
      <c r="AA177" s="1" t="s">
        <v>435</v>
      </c>
    </row>
    <row r="178" spans="27:51" ht="15" customHeight="1">
      <c r="AA178" s="1" t="s">
        <v>436</v>
      </c>
    </row>
    <row r="179" spans="27:51" ht="15" customHeight="1">
      <c r="AB179" s="1" t="s">
        <v>434</v>
      </c>
    </row>
    <row r="181" spans="27:51" ht="15" customHeight="1" thickBot="1">
      <c r="AA181" s="103" t="s">
        <v>73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27:51" ht="15" customHeight="1">
      <c r="AA182" s="1" t="s">
        <v>498</v>
      </c>
    </row>
    <row r="183" spans="27:51" ht="15" customHeight="1">
      <c r="AA183" s="1" t="s">
        <v>499</v>
      </c>
    </row>
    <row r="184" spans="27:51" ht="15" customHeight="1">
      <c r="AA184" s="1" t="s">
        <v>500</v>
      </c>
    </row>
    <row r="186" spans="27:51" ht="15" customHeight="1" thickBot="1">
      <c r="AA186" s="103" t="s">
        <v>74</v>
      </c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27:51" ht="15" customHeight="1">
      <c r="AA187" s="1" t="s">
        <v>501</v>
      </c>
    </row>
    <row r="188" spans="27:51" ht="15" customHeight="1">
      <c r="AB188" s="1" t="s">
        <v>502</v>
      </c>
    </row>
    <row r="189" spans="27:51" ht="15" customHeight="1">
      <c r="AC189" s="1" t="s">
        <v>503</v>
      </c>
    </row>
    <row r="190" spans="27:51" ht="15" customHeight="1">
      <c r="AD190" s="1" t="s">
        <v>504</v>
      </c>
    </row>
    <row r="191" spans="27:51" ht="15" customHeight="1">
      <c r="AD191" s="1" t="s">
        <v>505</v>
      </c>
    </row>
    <row r="192" spans="27:51" ht="15" customHeight="1">
      <c r="AB192" s="1" t="s">
        <v>506</v>
      </c>
    </row>
    <row r="193" spans="27:51" ht="15" customHeight="1">
      <c r="AC193" s="1" t="s">
        <v>503</v>
      </c>
    </row>
    <row r="194" spans="27:51" ht="15" customHeight="1">
      <c r="AD194" s="1" t="s">
        <v>507</v>
      </c>
    </row>
    <row r="195" spans="27:51" ht="15" customHeight="1">
      <c r="AD195" s="1" t="s">
        <v>508</v>
      </c>
    </row>
    <row r="197" spans="27:51" ht="15" customHeight="1" thickBot="1">
      <c r="AA197" s="103" t="s">
        <v>75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27:51" ht="15" customHeight="1">
      <c r="AA198" s="1" t="s">
        <v>509</v>
      </c>
    </row>
    <row r="199" spans="27:51" ht="15" customHeight="1">
      <c r="AB199" s="1" t="s">
        <v>510</v>
      </c>
    </row>
    <row r="200" spans="27:51" ht="15" customHeight="1">
      <c r="AC200" s="1" t="s">
        <v>511</v>
      </c>
    </row>
    <row r="201" spans="27:51" ht="15" customHeight="1">
      <c r="AB201" s="1" t="s">
        <v>512</v>
      </c>
    </row>
    <row r="202" spans="27:51" ht="15" customHeight="1">
      <c r="AC202" s="1" t="s">
        <v>513</v>
      </c>
    </row>
    <row r="204" spans="27:51" ht="15" customHeight="1" thickBot="1">
      <c r="AA204" s="103" t="s">
        <v>76</v>
      </c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27:51" ht="15" customHeight="1">
      <c r="AA205" s="1" t="s">
        <v>514</v>
      </c>
    </row>
    <row r="206" spans="27:51" ht="15" customHeight="1">
      <c r="AB206" s="1" t="s">
        <v>515</v>
      </c>
    </row>
    <row r="208" spans="27:51" ht="15" customHeight="1" thickBot="1">
      <c r="AA208" s="103" t="s">
        <v>77</v>
      </c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2:51" ht="15" customHeight="1">
      <c r="AA209" s="1" t="s">
        <v>358</v>
      </c>
    </row>
    <row r="222" spans="2:51" ht="15" customHeight="1">
      <c r="B222" s="3" t="s">
        <v>516</v>
      </c>
    </row>
    <row r="223" spans="2:51" ht="15" customHeight="1" thickBot="1">
      <c r="AA223" s="103" t="s">
        <v>69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2:51" ht="15" customHeight="1">
      <c r="AA224" s="1" t="s">
        <v>360</v>
      </c>
    </row>
    <row r="225" spans="27:51" ht="15" customHeight="1">
      <c r="AA225" s="1" t="s">
        <v>361</v>
      </c>
    </row>
    <row r="226" spans="27:51" ht="15" customHeight="1">
      <c r="AB226" s="1" t="s">
        <v>362</v>
      </c>
    </row>
    <row r="227" spans="27:51" ht="15" customHeight="1">
      <c r="AC227" s="1" t="s">
        <v>307</v>
      </c>
    </row>
    <row r="228" spans="27:51" ht="15" customHeight="1">
      <c r="AB228" s="1" t="s">
        <v>364</v>
      </c>
    </row>
    <row r="229" spans="27:51" ht="15" customHeight="1">
      <c r="AC229" s="1" t="s">
        <v>309</v>
      </c>
    </row>
    <row r="231" spans="27:51" ht="15" customHeight="1" thickBot="1">
      <c r="AA231" s="103" t="s">
        <v>70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27:51" ht="15" customHeight="1">
      <c r="AA232" s="1" t="s">
        <v>517</v>
      </c>
    </row>
    <row r="233" spans="27:51" ht="15" customHeight="1">
      <c r="AB233" s="1" t="s">
        <v>494</v>
      </c>
    </row>
    <row r="234" spans="27:51" ht="15" customHeight="1">
      <c r="AB234" s="1" t="s">
        <v>495</v>
      </c>
    </row>
    <row r="235" spans="27:51" ht="15" customHeight="1">
      <c r="AB235" s="1" t="s">
        <v>422</v>
      </c>
    </row>
    <row r="236" spans="27:51" ht="15" customHeight="1">
      <c r="AB236" s="1" t="s">
        <v>496</v>
      </c>
    </row>
    <row r="238" spans="27:51" ht="15" customHeight="1" thickBot="1">
      <c r="AA238" s="103" t="s">
        <v>71</v>
      </c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27:51" ht="15" customHeight="1">
      <c r="AA239" s="1" t="s">
        <v>520</v>
      </c>
    </row>
    <row r="240" spans="27:51" ht="15" customHeight="1">
      <c r="AB240" s="1" t="s">
        <v>518</v>
      </c>
    </row>
    <row r="241" spans="27:51" ht="15" customHeight="1">
      <c r="AB241" s="1" t="s">
        <v>519</v>
      </c>
    </row>
    <row r="243" spans="27:51" ht="15" customHeight="1" thickBot="1">
      <c r="AA243" s="103" t="s">
        <v>72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27:51" ht="15" customHeight="1">
      <c r="AA244" s="1" t="s">
        <v>521</v>
      </c>
    </row>
    <row r="245" spans="27:51" ht="15" customHeight="1">
      <c r="AB245" s="1" t="s">
        <v>522</v>
      </c>
    </row>
    <row r="246" spans="27:51" ht="15" customHeight="1">
      <c r="AC246" s="1" t="s">
        <v>317</v>
      </c>
    </row>
    <row r="247" spans="27:51" ht="15" customHeight="1">
      <c r="AB247" s="1" t="s">
        <v>523</v>
      </c>
    </row>
    <row r="248" spans="27:51" ht="15" customHeight="1">
      <c r="AC248" s="1" t="s">
        <v>309</v>
      </c>
    </row>
    <row r="250" spans="27:51" ht="15" customHeight="1" thickBot="1">
      <c r="AA250" s="103" t="s">
        <v>73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7:51" ht="15" customHeight="1">
      <c r="AA251" s="1" t="s">
        <v>524</v>
      </c>
    </row>
    <row r="252" spans="27:51" ht="15" customHeight="1">
      <c r="AB252" s="1" t="s">
        <v>525</v>
      </c>
    </row>
    <row r="253" spans="27:51" ht="15" customHeight="1">
      <c r="AA253" s="1" t="s">
        <v>526</v>
      </c>
    </row>
    <row r="254" spans="27:51" ht="15" customHeight="1">
      <c r="AA254" s="1" t="s">
        <v>527</v>
      </c>
    </row>
    <row r="256" spans="27:51" ht="15" customHeight="1" thickBot="1">
      <c r="AA256" s="103" t="s">
        <v>74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27:51" ht="15" customHeight="1">
      <c r="AA257" s="1" t="s">
        <v>528</v>
      </c>
    </row>
    <row r="258" spans="27:51" ht="15" customHeight="1">
      <c r="AB258" s="1" t="s">
        <v>529</v>
      </c>
    </row>
    <row r="259" spans="27:51" ht="15" customHeight="1">
      <c r="AB259" s="1" t="s">
        <v>530</v>
      </c>
    </row>
    <row r="261" spans="27:51" ht="15" customHeight="1" thickBot="1">
      <c r="AA261" s="103" t="s">
        <v>75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27:51" ht="15" customHeight="1">
      <c r="AA262" s="1" t="s">
        <v>531</v>
      </c>
    </row>
    <row r="263" spans="27:51" ht="15" customHeight="1">
      <c r="AB263" s="1" t="s">
        <v>502</v>
      </c>
    </row>
    <row r="264" spans="27:51" ht="15" customHeight="1">
      <c r="AC264" s="1" t="s">
        <v>542</v>
      </c>
    </row>
    <row r="265" spans="27:51" ht="15" customHeight="1">
      <c r="AD265" s="1" t="s">
        <v>543</v>
      </c>
    </row>
    <row r="266" spans="27:51" ht="15" customHeight="1">
      <c r="AB266" s="1" t="s">
        <v>540</v>
      </c>
    </row>
    <row r="267" spans="27:51" ht="15" customHeight="1">
      <c r="AC267" s="1" t="s">
        <v>544</v>
      </c>
    </row>
    <row r="268" spans="27:51" ht="15" customHeight="1">
      <c r="AD268" s="1" t="s">
        <v>543</v>
      </c>
    </row>
    <row r="269" spans="27:51" ht="15" customHeight="1">
      <c r="AD269" s="1" t="s">
        <v>545</v>
      </c>
    </row>
    <row r="271" spans="27:51" ht="15" customHeight="1" thickBot="1">
      <c r="AA271" s="103" t="s">
        <v>76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27:51" ht="15" customHeight="1">
      <c r="AA272" s="1" t="s">
        <v>532</v>
      </c>
    </row>
    <row r="273" spans="27:30" ht="15" customHeight="1">
      <c r="AB273" s="1" t="s">
        <v>533</v>
      </c>
    </row>
    <row r="274" spans="27:30" ht="15" customHeight="1">
      <c r="AA274" s="1" t="s">
        <v>534</v>
      </c>
    </row>
    <row r="275" spans="27:30" ht="15" customHeight="1">
      <c r="AB275" s="1" t="s">
        <v>502</v>
      </c>
    </row>
    <row r="276" spans="27:30" ht="15" customHeight="1">
      <c r="AC276" s="1" t="s">
        <v>535</v>
      </c>
    </row>
    <row r="277" spans="27:30" ht="15" customHeight="1">
      <c r="AD277" s="1" t="s">
        <v>536</v>
      </c>
    </row>
    <row r="278" spans="27:30" ht="15" customHeight="1">
      <c r="AD278" s="1" t="s">
        <v>537</v>
      </c>
    </row>
    <row r="279" spans="27:30" ht="15" customHeight="1">
      <c r="AD279" s="1" t="s">
        <v>538</v>
      </c>
    </row>
    <row r="280" spans="27:30" ht="15" customHeight="1">
      <c r="AD280" s="1" t="s">
        <v>539</v>
      </c>
    </row>
    <row r="281" spans="27:30" ht="15" customHeight="1">
      <c r="AB281" s="1" t="s">
        <v>540</v>
      </c>
    </row>
    <row r="282" spans="27:30" ht="15" customHeight="1">
      <c r="AC282" s="1" t="s">
        <v>535</v>
      </c>
    </row>
    <row r="283" spans="27:30" ht="15" customHeight="1">
      <c r="AD283" s="1" t="s">
        <v>541</v>
      </c>
    </row>
    <row r="284" spans="27:30" ht="15" customHeight="1">
      <c r="AD284" s="1" t="s">
        <v>537</v>
      </c>
    </row>
    <row r="285" spans="27:30" ht="15" customHeight="1">
      <c r="AD285" s="1" t="s">
        <v>546</v>
      </c>
    </row>
    <row r="286" spans="27:30" ht="15" customHeight="1">
      <c r="AD286" s="1" t="s">
        <v>547</v>
      </c>
    </row>
    <row r="287" spans="27:30" ht="15" customHeight="1">
      <c r="AA287" s="1" t="s">
        <v>548</v>
      </c>
    </row>
    <row r="288" spans="27:30" ht="15" customHeight="1">
      <c r="AB288" s="1" t="s">
        <v>549</v>
      </c>
    </row>
    <row r="289" spans="27:51" ht="15" customHeight="1">
      <c r="AB289" s="1" t="s">
        <v>550</v>
      </c>
    </row>
    <row r="290" spans="27:51" ht="15" customHeight="1">
      <c r="AB290" s="1" t="s">
        <v>551</v>
      </c>
    </row>
    <row r="291" spans="27:51" ht="15" customHeight="1">
      <c r="AB291" s="1" t="s">
        <v>552</v>
      </c>
    </row>
    <row r="292" spans="27:51" ht="15" customHeight="1">
      <c r="AB292" s="1" t="s">
        <v>553</v>
      </c>
    </row>
    <row r="293" spans="27:51" ht="15" customHeight="1">
      <c r="AB293" s="1" t="s">
        <v>554</v>
      </c>
    </row>
    <row r="295" spans="27:51" ht="15" customHeight="1" thickBot="1">
      <c r="AA295" s="103" t="s">
        <v>77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27:51" ht="15" customHeight="1">
      <c r="AA296" s="1" t="s">
        <v>555</v>
      </c>
    </row>
    <row r="297" spans="27:51" ht="15" customHeight="1">
      <c r="AB297" s="1" t="s">
        <v>558</v>
      </c>
    </row>
    <row r="298" spans="27:51" ht="15" customHeight="1">
      <c r="AC298" s="1" t="s">
        <v>557</v>
      </c>
    </row>
    <row r="299" spans="27:51" ht="15" customHeight="1">
      <c r="AB299" s="1" t="s">
        <v>540</v>
      </c>
    </row>
    <row r="300" spans="27:51" ht="15" customHeight="1">
      <c r="AC300" s="1" t="s">
        <v>559</v>
      </c>
    </row>
    <row r="301" spans="27:51" ht="15" customHeight="1">
      <c r="AB301" s="1" t="s">
        <v>556</v>
      </c>
    </row>
    <row r="302" spans="27:51" ht="15" customHeight="1">
      <c r="AB302" s="1" t="s">
        <v>530</v>
      </c>
    </row>
    <row r="303" spans="27:51" ht="15" customHeight="1">
      <c r="AA303" s="1" t="s">
        <v>628</v>
      </c>
    </row>
    <row r="305" spans="27:51" ht="15" customHeight="1" thickBot="1">
      <c r="AA305" s="103" t="s">
        <v>78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7:51" ht="15" customHeight="1">
      <c r="AA306" s="1" t="s">
        <v>560</v>
      </c>
    </row>
    <row r="307" spans="27:51" ht="15" customHeight="1">
      <c r="AB307" s="1" t="s">
        <v>561</v>
      </c>
    </row>
    <row r="308" spans="27:51" ht="15" customHeight="1">
      <c r="AB308" s="1" t="s">
        <v>562</v>
      </c>
    </row>
    <row r="309" spans="27:51" ht="15" customHeight="1">
      <c r="AA309" s="1" t="s">
        <v>563</v>
      </c>
    </row>
    <row r="310" spans="27:51" ht="15" customHeight="1">
      <c r="AA310" s="1" t="s">
        <v>564</v>
      </c>
    </row>
    <row r="311" spans="27:51" ht="15" customHeight="1">
      <c r="AB311" s="1" t="s">
        <v>565</v>
      </c>
    </row>
    <row r="312" spans="27:51" ht="15" customHeight="1">
      <c r="AC312" s="1" t="s">
        <v>566</v>
      </c>
    </row>
    <row r="313" spans="27:51" ht="15" customHeight="1">
      <c r="AB313" s="1" t="s">
        <v>567</v>
      </c>
    </row>
    <row r="314" spans="27:51" ht="15" customHeight="1">
      <c r="AC314" s="1" t="s">
        <v>568</v>
      </c>
    </row>
    <row r="315" spans="27:51" ht="15" customHeight="1">
      <c r="AD315" s="1" t="s">
        <v>569</v>
      </c>
    </row>
    <row r="316" spans="27:51" ht="15" customHeight="1">
      <c r="AB316" s="1" t="s">
        <v>570</v>
      </c>
    </row>
    <row r="317" spans="27:51" ht="15" customHeight="1">
      <c r="AC317" s="1" t="s">
        <v>571</v>
      </c>
    </row>
    <row r="318" spans="27:51" ht="15" customHeight="1">
      <c r="AA318" s="1" t="s">
        <v>572</v>
      </c>
    </row>
    <row r="319" spans="27:51" ht="15" customHeight="1">
      <c r="AA319" s="1" t="s">
        <v>573</v>
      </c>
    </row>
    <row r="320" spans="27:51" ht="15" customHeight="1">
      <c r="AA320" s="1" t="s">
        <v>574</v>
      </c>
    </row>
    <row r="322" spans="2:51" ht="15" customHeight="1" thickBot="1">
      <c r="AA322" s="103" t="s">
        <v>79</v>
      </c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2:51" ht="15" customHeight="1">
      <c r="AA323" s="1" t="s">
        <v>575</v>
      </c>
    </row>
    <row r="324" spans="2:51" ht="15" customHeight="1">
      <c r="AB324" s="1" t="s">
        <v>558</v>
      </c>
    </row>
    <row r="325" spans="2:51" ht="15" customHeight="1">
      <c r="AC325" s="1" t="s">
        <v>557</v>
      </c>
    </row>
    <row r="326" spans="2:51" ht="15" customHeight="1">
      <c r="AB326" s="1" t="s">
        <v>540</v>
      </c>
    </row>
    <row r="327" spans="2:51" ht="15" customHeight="1">
      <c r="AC327" s="1" t="s">
        <v>559</v>
      </c>
    </row>
    <row r="330" spans="2:51" ht="15" customHeight="1">
      <c r="B330" s="3" t="s">
        <v>576</v>
      </c>
    </row>
    <row r="331" spans="2:51" ht="15" customHeight="1" thickBot="1">
      <c r="AA331" s="103" t="s">
        <v>69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2:51" ht="15" customHeight="1">
      <c r="AA332" s="1" t="s">
        <v>360</v>
      </c>
    </row>
    <row r="333" spans="2:51" ht="15" customHeight="1">
      <c r="AA333" s="1" t="s">
        <v>361</v>
      </c>
    </row>
    <row r="334" spans="2:51" ht="15" customHeight="1">
      <c r="AB334" s="1" t="s">
        <v>362</v>
      </c>
    </row>
    <row r="335" spans="2:51" ht="15" customHeight="1">
      <c r="AC335" s="1" t="s">
        <v>307</v>
      </c>
    </row>
    <row r="336" spans="2:51" ht="15" customHeight="1">
      <c r="AB336" s="1" t="s">
        <v>364</v>
      </c>
    </row>
    <row r="337" spans="27:51" ht="15" customHeight="1">
      <c r="AC337" s="1" t="s">
        <v>309</v>
      </c>
    </row>
    <row r="339" spans="27:51" ht="15" customHeight="1" thickBot="1">
      <c r="AA339" s="103" t="s">
        <v>70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27:51" ht="15" customHeight="1">
      <c r="AA340" s="1" t="s">
        <v>578</v>
      </c>
    </row>
    <row r="341" spans="27:51" ht="15" customHeight="1">
      <c r="AB341" s="1" t="s">
        <v>579</v>
      </c>
    </row>
    <row r="342" spans="27:51" ht="15" customHeight="1">
      <c r="AB342" s="1" t="s">
        <v>580</v>
      </c>
    </row>
    <row r="343" spans="27:51" ht="15" customHeight="1">
      <c r="AC343" s="1" t="s">
        <v>363</v>
      </c>
    </row>
    <row r="344" spans="27:51" ht="15" customHeight="1">
      <c r="AB344" s="1" t="s">
        <v>581</v>
      </c>
    </row>
    <row r="345" spans="27:51" ht="15" customHeight="1">
      <c r="AC345" s="1" t="s">
        <v>309</v>
      </c>
    </row>
    <row r="347" spans="27:51" ht="15" customHeight="1" thickBot="1">
      <c r="AA347" s="103" t="s">
        <v>71</v>
      </c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27:51" ht="15" customHeight="1">
      <c r="AA348" s="1" t="s">
        <v>577</v>
      </c>
    </row>
    <row r="349" spans="27:51" ht="15" customHeight="1">
      <c r="AA349" s="1" t="s">
        <v>326</v>
      </c>
    </row>
    <row r="350" spans="27:51" ht="15" customHeight="1">
      <c r="AB350" s="113" t="s">
        <v>582</v>
      </c>
    </row>
    <row r="351" spans="27:51" ht="15" customHeight="1">
      <c r="AC351" s="113" t="s">
        <v>583</v>
      </c>
    </row>
    <row r="352" spans="27:51" ht="15" customHeight="1">
      <c r="AB352" s="113" t="s">
        <v>584</v>
      </c>
    </row>
    <row r="353" spans="27:51" ht="15" customHeight="1">
      <c r="AC353" s="113" t="s">
        <v>585</v>
      </c>
    </row>
    <row r="355" spans="27:51" ht="15" customHeight="1" thickBot="1">
      <c r="AA355" s="103" t="s">
        <v>72</v>
      </c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27:51" ht="15" customHeight="1">
      <c r="AA356" s="5" t="s">
        <v>593</v>
      </c>
    </row>
    <row r="357" spans="27:51" ht="15" customHeight="1">
      <c r="AA357" s="1" t="s">
        <v>586</v>
      </c>
    </row>
    <row r="358" spans="27:51" ht="15" customHeight="1">
      <c r="AA358" s="1" t="s">
        <v>588</v>
      </c>
    </row>
    <row r="360" spans="27:51" ht="15" customHeight="1" thickBot="1">
      <c r="AA360" s="103" t="s">
        <v>73</v>
      </c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27:51" ht="15" customHeight="1">
      <c r="AA361" s="1" t="s">
        <v>589</v>
      </c>
    </row>
    <row r="362" spans="27:51" ht="15" customHeight="1">
      <c r="AB362" s="1" t="s">
        <v>590</v>
      </c>
    </row>
    <row r="363" spans="27:51" ht="15" customHeight="1">
      <c r="AB363" s="1" t="s">
        <v>591</v>
      </c>
    </row>
    <row r="364" spans="27:51" ht="15" customHeight="1">
      <c r="AB364" s="1" t="s">
        <v>592</v>
      </c>
    </row>
    <row r="366" spans="27:51" ht="15" customHeight="1" thickBot="1">
      <c r="AA366" s="103" t="s">
        <v>74</v>
      </c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27:51" ht="15" customHeight="1">
      <c r="AA367" s="1" t="s">
        <v>602</v>
      </c>
    </row>
    <row r="369" spans="27:51" ht="15" customHeight="1" thickBot="1">
      <c r="AA369" s="103" t="s">
        <v>75</v>
      </c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27:51" ht="15" customHeight="1">
      <c r="AA370" s="1" t="s">
        <v>604</v>
      </c>
    </row>
    <row r="371" spans="27:51" ht="15" customHeight="1">
      <c r="AB371" s="1" t="s">
        <v>595</v>
      </c>
    </row>
    <row r="372" spans="27:51" ht="15" customHeight="1">
      <c r="AC372" s="1" t="s">
        <v>599</v>
      </c>
    </row>
    <row r="373" spans="27:51" ht="15" customHeight="1">
      <c r="AB373" s="1" t="s">
        <v>594</v>
      </c>
    </row>
    <row r="374" spans="27:51" ht="15" customHeight="1">
      <c r="AC374" s="1" t="s">
        <v>309</v>
      </c>
    </row>
    <row r="376" spans="27:51" ht="15" customHeight="1" thickBot="1">
      <c r="AA376" s="103" t="s">
        <v>76</v>
      </c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27:51" ht="15" customHeight="1">
      <c r="AA377" s="1" t="s">
        <v>603</v>
      </c>
    </row>
    <row r="378" spans="27:51" ht="15" customHeight="1">
      <c r="AB378" s="1" t="s">
        <v>598</v>
      </c>
    </row>
    <row r="379" spans="27:51" ht="15" customHeight="1">
      <c r="AB379" s="1" t="s">
        <v>596</v>
      </c>
    </row>
    <row r="380" spans="27:51" ht="15" customHeight="1">
      <c r="AB380" s="1" t="s">
        <v>597</v>
      </c>
    </row>
    <row r="382" spans="27:51" ht="15" customHeight="1" thickBot="1">
      <c r="AA382" s="103" t="s">
        <v>77</v>
      </c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27:51" ht="15" customHeight="1">
      <c r="AA383" s="1" t="s">
        <v>600</v>
      </c>
    </row>
    <row r="384" spans="27:51" ht="15" customHeight="1">
      <c r="AB384" s="1" t="s">
        <v>601</v>
      </c>
    </row>
    <row r="386" spans="27:51" ht="15" customHeight="1" thickBot="1">
      <c r="AA386" s="103" t="s">
        <v>78</v>
      </c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27:51" ht="15" customHeight="1">
      <c r="AA387" s="1" t="s">
        <v>358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4" manualBreakCount="4">
    <brk id="60" max="52" man="1"/>
    <brk id="146" max="52" man="1"/>
    <brk id="220" max="52" man="1"/>
    <brk id="310" max="52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173" t="str">
        <f ca="1">RIGHT(CELL("filename",A1),LEN(CELL("filename",A1))-FIND("]",CELL("filename",A1)))</f>
        <v>帳票定義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</row>
    <row r="3" spans="1:68" s="5" customFormat="1" ht="15" customHeight="1">
      <c r="A3" s="3" t="s">
        <v>31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11</v>
      </c>
      <c r="C4" s="7"/>
    </row>
    <row r="5" spans="1:68" ht="15" customHeight="1">
      <c r="A5" s="4"/>
      <c r="B5" s="221" t="s">
        <v>33</v>
      </c>
      <c r="C5" s="221"/>
      <c r="D5" s="221"/>
      <c r="E5" s="221"/>
      <c r="F5" s="221"/>
      <c r="G5" s="221"/>
      <c r="H5" s="221"/>
      <c r="I5" s="221"/>
      <c r="J5" s="221"/>
      <c r="K5" s="221"/>
      <c r="L5" s="221"/>
      <c r="M5" s="22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222" t="s">
        <v>9</v>
      </c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19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1"/>
    </row>
    <row r="7" spans="1:68" ht="15" customHeight="1">
      <c r="A7" s="4"/>
      <c r="B7" s="224"/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3"/>
    </row>
    <row r="8" spans="1:68" ht="15" customHeight="1">
      <c r="A8" s="4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6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8"/>
    </row>
    <row r="9" spans="1:68" ht="15" customHeight="1">
      <c r="A9" s="4"/>
      <c r="B9" s="15" t="s">
        <v>34</v>
      </c>
      <c r="C9" s="15"/>
      <c r="D9" s="17"/>
      <c r="E9" s="17"/>
      <c r="F9" s="17"/>
      <c r="G9" s="17"/>
      <c r="H9" s="17"/>
      <c r="I9" s="17"/>
      <c r="J9" s="17"/>
      <c r="K9" s="17"/>
      <c r="L9" s="17"/>
      <c r="M9" s="18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6" t="s">
        <v>35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8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6" t="s">
        <v>36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6" t="s">
        <v>37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8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29" t="s">
        <v>3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1"/>
      <c r="N13" s="32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1"/>
    </row>
    <row r="14" spans="1:68" ht="15" customHeight="1">
      <c r="B14" s="33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5"/>
      <c r="N14" s="36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3"/>
    </row>
    <row r="15" spans="1:68" ht="15" customHeight="1"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5"/>
      <c r="N15" s="36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3"/>
    </row>
    <row r="16" spans="1:68" ht="15" customHeight="1"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37"/>
      <c r="N16" s="38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8"/>
    </row>
    <row r="18" spans="1:52" ht="15" customHeight="1">
      <c r="A18" s="3" t="s">
        <v>32</v>
      </c>
    </row>
    <row r="19" spans="1:52" ht="15" customHeight="1">
      <c r="A19" s="7" t="s">
        <v>83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219" t="s">
        <v>38</v>
      </c>
      <c r="C20" s="219"/>
      <c r="D20" s="221" t="s">
        <v>39</v>
      </c>
      <c r="E20" s="221"/>
      <c r="F20" s="221"/>
      <c r="G20" s="221"/>
      <c r="H20" s="221"/>
      <c r="I20" s="221"/>
      <c r="J20" s="221"/>
      <c r="K20" s="221"/>
      <c r="L20" s="221"/>
      <c r="M20" s="221"/>
      <c r="N20" s="221" t="s">
        <v>40</v>
      </c>
      <c r="O20" s="221"/>
      <c r="P20" s="221"/>
      <c r="Q20" s="221"/>
      <c r="R20" s="221"/>
      <c r="S20" s="221"/>
      <c r="T20" s="221"/>
      <c r="U20" s="221"/>
      <c r="V20" s="221"/>
      <c r="W20" s="221"/>
      <c r="X20" s="221"/>
      <c r="Y20" s="221"/>
      <c r="Z20" s="221"/>
      <c r="AA20" s="221" t="s">
        <v>41</v>
      </c>
      <c r="AB20" s="221"/>
      <c r="AC20" s="221"/>
      <c r="AD20" s="221"/>
      <c r="AE20" s="221"/>
      <c r="AF20" s="221"/>
      <c r="AG20" s="221"/>
      <c r="AH20" s="221"/>
      <c r="AI20" s="221"/>
      <c r="AJ20" s="221"/>
      <c r="AK20" s="221"/>
      <c r="AL20" s="221"/>
      <c r="AM20" s="221"/>
      <c r="AN20" s="221" t="s">
        <v>3</v>
      </c>
      <c r="AO20" s="221"/>
      <c r="AP20" s="221"/>
      <c r="AQ20" s="221"/>
      <c r="AR20" s="221"/>
      <c r="AS20" s="221"/>
      <c r="AT20" s="221"/>
      <c r="AU20" s="221"/>
      <c r="AV20" s="221"/>
      <c r="AW20" s="221"/>
      <c r="AX20" s="221"/>
      <c r="AY20" s="221"/>
    </row>
    <row r="21" spans="1:52" ht="15" customHeight="1">
      <c r="B21" s="175">
        <v>1</v>
      </c>
      <c r="C21" s="17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175">
        <v>2</v>
      </c>
      <c r="C22" s="17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75">
        <v>3</v>
      </c>
      <c r="C23" s="17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75">
        <v>4</v>
      </c>
      <c r="C24" s="17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75">
        <v>5</v>
      </c>
      <c r="C25" s="17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75">
        <v>6</v>
      </c>
      <c r="C26" s="17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75">
        <v>7</v>
      </c>
      <c r="C27" s="175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175">
        <v>8</v>
      </c>
      <c r="C28" s="175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175">
        <v>9</v>
      </c>
      <c r="C29" s="175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175">
        <v>10</v>
      </c>
      <c r="C30" s="175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175">
        <v>11</v>
      </c>
      <c r="C31" s="175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175">
        <v>12</v>
      </c>
      <c r="C32" s="175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175"/>
      <c r="C33" s="175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B26:C26"/>
    <mergeCell ref="B27:C27"/>
    <mergeCell ref="B33:C33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F552F-E73A-4A94-8B4A-00444538C1C1}">
  <dimension ref="A1:BA609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69" t="str">
        <f ca="1">RIGHT(CELL("filename",A1),LEN(CELL("filename",A1))-FIND("]",CELL("filename",A1)))</f>
        <v>処理フロー図_タブ3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625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626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69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299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283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629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630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631</v>
      </c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634</v>
      </c>
      <c r="AC14" s="2"/>
      <c r="AD14" s="2"/>
      <c r="AE14" s="2"/>
      <c r="AF14" s="2"/>
      <c r="AG14" s="2"/>
      <c r="AH14" s="2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632</v>
      </c>
      <c r="AM15" s="108"/>
    </row>
    <row r="16" spans="1:53" ht="15" customHeight="1" thickBot="1">
      <c r="AB16" s="110" t="s">
        <v>633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2"/>
    </row>
    <row r="18" spans="27:51" ht="15" customHeight="1" thickBot="1">
      <c r="AA18" s="103" t="s">
        <v>70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7:51" ht="15" customHeight="1">
      <c r="AA19" s="1" t="s">
        <v>605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7:51" ht="15" customHeight="1">
      <c r="AA20" s="2"/>
      <c r="AB20" s="1" t="s">
        <v>306</v>
      </c>
    </row>
    <row r="21" spans="27:51" ht="15" customHeight="1">
      <c r="AC21" s="1" t="s">
        <v>363</v>
      </c>
    </row>
    <row r="22" spans="27:51" ht="15" customHeight="1">
      <c r="AB22" s="1" t="s">
        <v>335</v>
      </c>
    </row>
    <row r="23" spans="27:51" ht="15" customHeight="1">
      <c r="AA23" s="2"/>
      <c r="AC23" s="115" t="s">
        <v>606</v>
      </c>
    </row>
    <row r="24" spans="27:51" ht="15" customHeight="1">
      <c r="AD24" s="1" t="s">
        <v>295</v>
      </c>
      <c r="AH24" s="2"/>
      <c r="AI24" s="2"/>
      <c r="AJ24" s="2"/>
    </row>
    <row r="25" spans="27:51" ht="15" customHeight="1">
      <c r="AD25" s="1" t="s">
        <v>296</v>
      </c>
    </row>
    <row r="26" spans="27:51" ht="15" customHeight="1">
      <c r="AE26" s="2" t="s">
        <v>607</v>
      </c>
      <c r="AF26" s="5"/>
      <c r="AG26" s="2"/>
    </row>
    <row r="27" spans="27:51" ht="15" customHeight="1">
      <c r="AE27" s="2" t="s">
        <v>608</v>
      </c>
      <c r="AH27" s="2"/>
      <c r="AI27" s="2"/>
      <c r="AJ27" s="2"/>
    </row>
    <row r="28" spans="27:51" ht="15" customHeight="1">
      <c r="AE28" s="2" t="s">
        <v>609</v>
      </c>
      <c r="AF28" s="2"/>
    </row>
    <row r="29" spans="27:51" ht="15" customHeight="1">
      <c r="AE29" s="2" t="s">
        <v>610</v>
      </c>
      <c r="AG29" s="2"/>
    </row>
    <row r="31" spans="27:51" ht="15" customHeight="1" thickBot="1">
      <c r="AA31" s="103" t="s">
        <v>71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</row>
    <row r="32" spans="27:51" ht="15" customHeight="1">
      <c r="AA32" s="1" t="s">
        <v>611</v>
      </c>
    </row>
    <row r="33" spans="27:51" ht="15" customHeight="1">
      <c r="AB33" s="1" t="s">
        <v>518</v>
      </c>
    </row>
    <row r="34" spans="27:51" ht="15" customHeight="1">
      <c r="AB34" s="1" t="s">
        <v>519</v>
      </c>
    </row>
    <row r="35" spans="27:51" ht="15" customHeight="1">
      <c r="AB35" s="1" t="s">
        <v>612</v>
      </c>
    </row>
    <row r="36" spans="27:51" ht="15" customHeight="1">
      <c r="AA36" s="1" t="s">
        <v>613</v>
      </c>
    </row>
    <row r="38" spans="27:51" ht="15" customHeight="1" thickBot="1">
      <c r="AA38" s="103" t="s">
        <v>72</v>
      </c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</row>
    <row r="39" spans="27:51" ht="15" customHeight="1">
      <c r="AA39" s="1" t="s">
        <v>521</v>
      </c>
    </row>
    <row r="40" spans="27:51" ht="15" customHeight="1">
      <c r="AB40" s="1" t="s">
        <v>522</v>
      </c>
    </row>
    <row r="41" spans="27:51" ht="15" customHeight="1">
      <c r="AC41" s="1" t="s">
        <v>317</v>
      </c>
    </row>
    <row r="42" spans="27:51" ht="15" customHeight="1">
      <c r="AB42" s="1" t="s">
        <v>523</v>
      </c>
    </row>
    <row r="43" spans="27:51" ht="15" customHeight="1">
      <c r="AC43" s="1" t="s">
        <v>309</v>
      </c>
    </row>
    <row r="45" spans="27:51" ht="15" customHeight="1" thickBot="1">
      <c r="AA45" s="103" t="s">
        <v>73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27:51" ht="15" customHeight="1">
      <c r="AA46" s="1" t="s">
        <v>524</v>
      </c>
    </row>
    <row r="47" spans="27:51" ht="15" customHeight="1">
      <c r="AB47" s="1" t="s">
        <v>525</v>
      </c>
    </row>
    <row r="48" spans="27:51" ht="15" customHeight="1">
      <c r="AB48" s="1" t="s">
        <v>615</v>
      </c>
    </row>
    <row r="49" spans="27:51" ht="15" customHeight="1">
      <c r="AC49" s="1" t="s">
        <v>518</v>
      </c>
    </row>
    <row r="50" spans="27:51" ht="15" customHeight="1">
      <c r="AC50" s="1" t="s">
        <v>519</v>
      </c>
    </row>
    <row r="51" spans="27:51" ht="15" customHeight="1">
      <c r="AA51" s="1" t="s">
        <v>526</v>
      </c>
    </row>
    <row r="52" spans="27:51" ht="15" customHeight="1">
      <c r="AA52" s="1" t="s">
        <v>527</v>
      </c>
    </row>
    <row r="54" spans="27:51" ht="15" customHeight="1" thickBot="1">
      <c r="AA54" s="103" t="s">
        <v>74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528</v>
      </c>
    </row>
    <row r="56" spans="27:51" ht="15" customHeight="1">
      <c r="AB56" s="1" t="s">
        <v>614</v>
      </c>
    </row>
    <row r="57" spans="27:51" ht="15" customHeight="1">
      <c r="AB57" s="1" t="s">
        <v>530</v>
      </c>
    </row>
    <row r="59" spans="27:51" ht="15" customHeight="1" thickBot="1">
      <c r="AA59" s="103" t="s">
        <v>75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 spans="27:51" ht="15" customHeight="1">
      <c r="AA60" s="1" t="s">
        <v>616</v>
      </c>
    </row>
    <row r="61" spans="27:51" ht="15" customHeight="1">
      <c r="AB61" s="1" t="s">
        <v>525</v>
      </c>
    </row>
    <row r="62" spans="27:51" ht="15" customHeight="1">
      <c r="AB62" s="1" t="s">
        <v>615</v>
      </c>
    </row>
    <row r="63" spans="27:51" ht="15" customHeight="1">
      <c r="AC63" s="1" t="s">
        <v>617</v>
      </c>
    </row>
    <row r="64" spans="27:51" ht="15" customHeight="1">
      <c r="AC64" s="1" t="s">
        <v>612</v>
      </c>
    </row>
    <row r="66" spans="27:51" ht="15" customHeight="1" thickBot="1">
      <c r="AA66" s="103" t="s">
        <v>76</v>
      </c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 spans="27:51" ht="15" customHeight="1">
      <c r="AA67" s="1" t="s">
        <v>532</v>
      </c>
    </row>
    <row r="68" spans="27:51" ht="15" customHeight="1">
      <c r="AB68" s="1" t="s">
        <v>618</v>
      </c>
    </row>
    <row r="69" spans="27:51" ht="15" customHeight="1">
      <c r="AB69" s="1" t="s">
        <v>619</v>
      </c>
    </row>
    <row r="70" spans="27:51" ht="15" customHeight="1">
      <c r="AA70" s="1" t="s">
        <v>620</v>
      </c>
    </row>
    <row r="71" spans="27:51" ht="15" customHeight="1">
      <c r="AB71" s="1" t="s">
        <v>621</v>
      </c>
    </row>
    <row r="73" spans="27:51" ht="15" customHeight="1" thickBot="1">
      <c r="AA73" s="103" t="s">
        <v>77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555</v>
      </c>
    </row>
    <row r="75" spans="27:51" ht="15" customHeight="1">
      <c r="AB75" s="1" t="s">
        <v>622</v>
      </c>
    </row>
    <row r="76" spans="27:51" ht="15" customHeight="1">
      <c r="AB76" s="1" t="s">
        <v>530</v>
      </c>
    </row>
    <row r="77" spans="27:51" ht="15" customHeight="1" thickBot="1">
      <c r="AA77" s="103" t="s">
        <v>78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44" t="s">
        <v>623</v>
      </c>
      <c r="AB78" s="144"/>
      <c r="AC78" s="144"/>
      <c r="AD78" s="144"/>
      <c r="AE78" s="144"/>
      <c r="AF78" s="144"/>
      <c r="AG78" s="144"/>
      <c r="AH78" s="144"/>
      <c r="AI78" s="144"/>
      <c r="AJ78" s="144"/>
      <c r="AK78" s="144"/>
      <c r="AL78" s="144"/>
      <c r="AM78" s="144"/>
      <c r="AN78" s="144"/>
      <c r="AO78" s="144"/>
      <c r="AP78" s="144"/>
      <c r="AQ78" s="144"/>
    </row>
    <row r="79" spans="27:51" ht="15" customHeight="1">
      <c r="AA79" s="144"/>
      <c r="AB79" s="144" t="s">
        <v>624</v>
      </c>
      <c r="AC79" s="144"/>
      <c r="AD79" s="144"/>
      <c r="AE79" s="144"/>
      <c r="AF79" s="144"/>
      <c r="AG79" s="144"/>
      <c r="AH79" s="144"/>
      <c r="AI79" s="144"/>
      <c r="AJ79" s="144"/>
      <c r="AK79" s="144"/>
      <c r="AL79" s="144"/>
      <c r="AM79" s="144"/>
      <c r="AN79" s="144"/>
      <c r="AO79" s="144"/>
      <c r="AP79" s="144"/>
      <c r="AQ79" s="144"/>
    </row>
    <row r="81" spans="2:51" ht="15" customHeight="1" thickBot="1">
      <c r="AA81" s="103" t="s">
        <v>79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:51" ht="15" customHeight="1">
      <c r="AA82" s="1" t="s">
        <v>575</v>
      </c>
    </row>
    <row r="83" spans="2:51" ht="15" customHeight="1">
      <c r="AB83" s="1" t="s">
        <v>697</v>
      </c>
    </row>
    <row r="84" spans="2:51" ht="15" customHeight="1">
      <c r="AB84" s="1" t="s">
        <v>530</v>
      </c>
    </row>
    <row r="86" spans="2:51" ht="15" customHeight="1" thickBot="1">
      <c r="AA86" s="103" t="s">
        <v>80</v>
      </c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 spans="2:51" ht="15" customHeight="1">
      <c r="AA87" s="1" t="s">
        <v>358</v>
      </c>
    </row>
    <row r="90" spans="2:51" ht="15" customHeight="1">
      <c r="B90" s="3" t="s">
        <v>627</v>
      </c>
    </row>
    <row r="91" spans="2:51" ht="15" customHeight="1" thickBot="1">
      <c r="AA91" s="103" t="s">
        <v>69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 spans="2:51" ht="15" customHeight="1" thickBot="1">
      <c r="AA92" s="1" t="s">
        <v>299</v>
      </c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spans="2:51" ht="15" customHeight="1">
      <c r="AA93" s="2"/>
      <c r="AB93" s="104" t="s">
        <v>283</v>
      </c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6"/>
    </row>
    <row r="94" spans="2:51" ht="15" customHeight="1">
      <c r="AA94" s="2"/>
      <c r="AB94" s="107" t="s">
        <v>629</v>
      </c>
      <c r="AM94" s="108"/>
    </row>
    <row r="95" spans="2:51" ht="15" customHeight="1">
      <c r="AB95" s="107" t="s">
        <v>635</v>
      </c>
      <c r="AC95" s="5"/>
      <c r="AD95" s="5"/>
      <c r="AE95" s="5"/>
      <c r="AF95" s="5"/>
      <c r="AG95" s="5"/>
      <c r="AH95" s="5"/>
      <c r="AI95" s="2"/>
      <c r="AJ95" s="2"/>
      <c r="AK95" s="2"/>
      <c r="AL95" s="2"/>
      <c r="AM95" s="109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spans="2:51" ht="15" customHeight="1">
      <c r="AB96" s="107" t="s">
        <v>631</v>
      </c>
      <c r="AM96" s="108"/>
    </row>
    <row r="97" spans="27:51" ht="15" customHeight="1">
      <c r="AA97" s="2"/>
      <c r="AB97" s="107" t="s">
        <v>634</v>
      </c>
      <c r="AC97" s="2"/>
      <c r="AD97" s="2"/>
      <c r="AE97" s="2"/>
      <c r="AF97" s="2"/>
      <c r="AG97" s="2"/>
      <c r="AH97" s="2"/>
      <c r="AM97" s="108"/>
    </row>
    <row r="98" spans="27:51" ht="15" customHeight="1" thickBot="1">
      <c r="AA98" s="2"/>
      <c r="AB98" s="110" t="s">
        <v>633</v>
      </c>
      <c r="AM98" s="108"/>
    </row>
    <row r="99" spans="27:51" ht="15" customHeight="1">
      <c r="AB99" s="116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</row>
    <row r="100" spans="27:51" ht="15" customHeight="1" thickBot="1">
      <c r="AA100" s="103" t="s">
        <v>70</v>
      </c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27:51" ht="15" customHeight="1">
      <c r="AA101" s="1" t="s">
        <v>605</v>
      </c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spans="27:51" ht="15" customHeight="1">
      <c r="AA102" s="2"/>
      <c r="AB102" s="1" t="s">
        <v>306</v>
      </c>
    </row>
    <row r="103" spans="27:51" ht="15" customHeight="1">
      <c r="AC103" s="1" t="s">
        <v>363</v>
      </c>
    </row>
    <row r="104" spans="27:51" ht="15" customHeight="1">
      <c r="AB104" s="1" t="s">
        <v>335</v>
      </c>
    </row>
    <row r="105" spans="27:51" ht="15" customHeight="1">
      <c r="AA105" s="2"/>
      <c r="AC105" s="115" t="s">
        <v>606</v>
      </c>
    </row>
    <row r="106" spans="27:51" ht="15" customHeight="1">
      <c r="AD106" s="1" t="s">
        <v>295</v>
      </c>
      <c r="AH106" s="2"/>
      <c r="AI106" s="2"/>
      <c r="AJ106" s="2"/>
    </row>
    <row r="107" spans="27:51" ht="15" customHeight="1">
      <c r="AD107" s="1" t="s">
        <v>296</v>
      </c>
    </row>
    <row r="108" spans="27:51" ht="15" customHeight="1">
      <c r="AE108" s="2" t="s">
        <v>607</v>
      </c>
      <c r="AF108" s="5"/>
      <c r="AG108" s="2"/>
    </row>
    <row r="109" spans="27:51" ht="15" customHeight="1">
      <c r="AE109" s="2" t="s">
        <v>608</v>
      </c>
      <c r="AH109" s="2"/>
      <c r="AI109" s="2"/>
      <c r="AJ109" s="2"/>
    </row>
    <row r="110" spans="27:51" ht="15" customHeight="1">
      <c r="AE110" s="2" t="s">
        <v>610</v>
      </c>
      <c r="AF110" s="2"/>
    </row>
    <row r="111" spans="27:51" ht="15" customHeight="1">
      <c r="AG111" s="2"/>
    </row>
    <row r="112" spans="27:51" ht="15" customHeight="1" thickBot="1">
      <c r="AA112" s="103" t="s">
        <v>71</v>
      </c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 spans="2:51" ht="15" customHeight="1">
      <c r="AA113" s="1" t="s">
        <v>611</v>
      </c>
    </row>
    <row r="114" spans="2:51" ht="15" customHeight="1">
      <c r="AB114" s="1" t="s">
        <v>636</v>
      </c>
    </row>
    <row r="115" spans="2:51" ht="15" customHeight="1">
      <c r="AB115" s="1" t="s">
        <v>637</v>
      </c>
    </row>
    <row r="116" spans="2:51" ht="15" customHeight="1">
      <c r="AB116" s="1" t="s">
        <v>638</v>
      </c>
    </row>
    <row r="117" spans="2:51" ht="15" customHeight="1">
      <c r="AA117" s="1" t="s">
        <v>613</v>
      </c>
    </row>
    <row r="118" spans="2:51" ht="15" customHeight="1">
      <c r="B118" s="3"/>
    </row>
    <row r="119" spans="2:51" ht="15" customHeight="1" thickBot="1">
      <c r="AA119" s="103" t="s">
        <v>72</v>
      </c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 spans="2:51" ht="15" customHeight="1">
      <c r="AA120" s="1" t="s">
        <v>521</v>
      </c>
    </row>
    <row r="121" spans="2:51" ht="15" customHeight="1">
      <c r="AB121" s="1" t="s">
        <v>522</v>
      </c>
    </row>
    <row r="122" spans="2:51" ht="15" customHeight="1">
      <c r="AC122" s="1" t="s">
        <v>640</v>
      </c>
    </row>
    <row r="123" spans="2:51" ht="15" customHeight="1">
      <c r="AB123" s="1" t="s">
        <v>523</v>
      </c>
    </row>
    <row r="124" spans="2:51" ht="15" customHeight="1">
      <c r="AC124" s="1" t="s">
        <v>309</v>
      </c>
    </row>
    <row r="125" spans="2:51" ht="15" customHeight="1">
      <c r="AA125" s="1" t="s">
        <v>639</v>
      </c>
    </row>
    <row r="126" spans="2:51" ht="15" customHeight="1">
      <c r="AB126" s="1" t="s">
        <v>522</v>
      </c>
    </row>
    <row r="127" spans="2:51" ht="15" customHeight="1">
      <c r="AC127" s="1" t="s">
        <v>317</v>
      </c>
    </row>
    <row r="128" spans="2:51" ht="15" customHeight="1">
      <c r="AB128" s="1" t="s">
        <v>523</v>
      </c>
    </row>
    <row r="129" spans="27:51" ht="15" customHeight="1">
      <c r="AC129" s="1" t="s">
        <v>309</v>
      </c>
    </row>
    <row r="131" spans="27:51" ht="15" customHeight="1" thickBot="1">
      <c r="AA131" s="103" t="s">
        <v>73</v>
      </c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27:51" ht="15" customHeight="1">
      <c r="AA132" s="1" t="s">
        <v>524</v>
      </c>
    </row>
    <row r="133" spans="27:51" ht="15" customHeight="1">
      <c r="AB133" s="1" t="s">
        <v>525</v>
      </c>
    </row>
    <row r="134" spans="27:51" ht="15" customHeight="1">
      <c r="AB134" s="1" t="s">
        <v>615</v>
      </c>
    </row>
    <row r="135" spans="27:51" ht="15" customHeight="1">
      <c r="AC135" s="1" t="s">
        <v>636</v>
      </c>
    </row>
    <row r="136" spans="27:51" ht="15" customHeight="1">
      <c r="AC136" s="1" t="s">
        <v>637</v>
      </c>
    </row>
    <row r="137" spans="27:51" ht="15" customHeight="1">
      <c r="AA137" s="1" t="s">
        <v>526</v>
      </c>
    </row>
    <row r="138" spans="27:51" ht="15" customHeight="1">
      <c r="AA138" s="1" t="s">
        <v>527</v>
      </c>
    </row>
    <row r="140" spans="27:51" ht="15" customHeight="1" thickBot="1">
      <c r="AA140" s="103" t="s">
        <v>74</v>
      </c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27:51" ht="15" customHeight="1">
      <c r="AA141" s="1" t="s">
        <v>528</v>
      </c>
    </row>
    <row r="142" spans="27:51" ht="15" customHeight="1">
      <c r="AB142" s="1" t="s">
        <v>641</v>
      </c>
    </row>
    <row r="143" spans="27:51" ht="15" customHeight="1">
      <c r="AB143" s="1" t="s">
        <v>530</v>
      </c>
    </row>
    <row r="145" spans="27:51" ht="15" customHeight="1" thickBot="1">
      <c r="AA145" s="103" t="s">
        <v>75</v>
      </c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 spans="27:51" ht="15" customHeight="1">
      <c r="AA146" s="1" t="s">
        <v>642</v>
      </c>
    </row>
    <row r="147" spans="27:51" ht="15" customHeight="1">
      <c r="AB147" s="1" t="s">
        <v>525</v>
      </c>
    </row>
    <row r="148" spans="27:51" ht="15" customHeight="1">
      <c r="AB148" s="1" t="s">
        <v>615</v>
      </c>
    </row>
    <row r="149" spans="27:51" ht="15" customHeight="1">
      <c r="AC149" s="1" t="s">
        <v>636</v>
      </c>
    </row>
    <row r="150" spans="27:51" ht="15" customHeight="1">
      <c r="AC150" s="1" t="s">
        <v>638</v>
      </c>
    </row>
    <row r="151" spans="27:51" ht="15" customHeight="1">
      <c r="AA151" s="1" t="s">
        <v>526</v>
      </c>
    </row>
    <row r="152" spans="27:51" ht="15" customHeight="1">
      <c r="AA152" s="1" t="s">
        <v>643</v>
      </c>
    </row>
    <row r="154" spans="27:51" ht="15" customHeight="1" thickBot="1">
      <c r="AA154" s="103" t="s">
        <v>76</v>
      </c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 spans="27:51" ht="15" customHeight="1">
      <c r="AA155" s="1" t="s">
        <v>600</v>
      </c>
    </row>
    <row r="156" spans="27:51" ht="15" customHeight="1">
      <c r="AB156" s="1" t="s">
        <v>644</v>
      </c>
    </row>
    <row r="157" spans="27:51" ht="15" customHeight="1">
      <c r="AB157" s="1" t="s">
        <v>530</v>
      </c>
    </row>
    <row r="159" spans="27:51" ht="15" customHeight="1" thickBot="1">
      <c r="AA159" s="103" t="s">
        <v>77</v>
      </c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 spans="27:51" ht="15" customHeight="1">
      <c r="AA160" s="1" t="s">
        <v>645</v>
      </c>
    </row>
    <row r="161" spans="27:51" ht="15" customHeight="1">
      <c r="AA161" s="1" t="s">
        <v>646</v>
      </c>
    </row>
    <row r="162" spans="27:51" ht="15" customHeight="1">
      <c r="AA162" s="1" t="s">
        <v>647</v>
      </c>
    </row>
    <row r="164" spans="27:51" ht="15" customHeight="1" thickBot="1">
      <c r="AA164" s="103" t="s">
        <v>78</v>
      </c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 spans="27:51" ht="15" customHeight="1">
      <c r="AA165" s="1" t="s">
        <v>600</v>
      </c>
    </row>
    <row r="166" spans="27:51" ht="15" customHeight="1">
      <c r="AB166" s="1" t="s">
        <v>614</v>
      </c>
    </row>
    <row r="167" spans="27:51" ht="15" customHeight="1">
      <c r="AB167" s="1" t="s">
        <v>530</v>
      </c>
    </row>
    <row r="169" spans="27:51" ht="15" customHeight="1" thickBot="1">
      <c r="AA169" s="103" t="s">
        <v>79</v>
      </c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 spans="27:51" ht="15" customHeight="1">
      <c r="AA170" s="1" t="s">
        <v>532</v>
      </c>
    </row>
    <row r="171" spans="27:51" ht="15" customHeight="1">
      <c r="AB171" s="1" t="s">
        <v>648</v>
      </c>
    </row>
    <row r="172" spans="27:51" ht="15" customHeight="1">
      <c r="AA172" s="1" t="s">
        <v>534</v>
      </c>
    </row>
    <row r="173" spans="27:51" ht="15" customHeight="1">
      <c r="AB173" s="1" t="s">
        <v>649</v>
      </c>
    </row>
    <row r="174" spans="27:51" ht="15" customHeight="1">
      <c r="AB174" s="1" t="s">
        <v>650</v>
      </c>
    </row>
    <row r="175" spans="27:51" ht="15" customHeight="1">
      <c r="AB175" s="1" t="s">
        <v>537</v>
      </c>
    </row>
    <row r="176" spans="27:51" ht="15" customHeight="1">
      <c r="AB176" s="1" t="s">
        <v>538</v>
      </c>
    </row>
    <row r="177" spans="27:51" ht="15" customHeight="1">
      <c r="AB177" s="1" t="s">
        <v>539</v>
      </c>
    </row>
    <row r="178" spans="27:51" ht="15" customHeight="1">
      <c r="AA178" s="1" t="s">
        <v>548</v>
      </c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7"/>
      <c r="AT178" s="117"/>
      <c r="AU178" s="117"/>
      <c r="AV178" s="117"/>
      <c r="AW178" s="117"/>
      <c r="AX178" s="117"/>
      <c r="AY178" s="117"/>
    </row>
    <row r="179" spans="27:51" ht="15" customHeight="1">
      <c r="AB179" s="1" t="s">
        <v>549</v>
      </c>
    </row>
    <row r="180" spans="27:51" ht="15" customHeight="1">
      <c r="AB180" s="1" t="s">
        <v>550</v>
      </c>
    </row>
    <row r="181" spans="27:51" ht="15" customHeight="1">
      <c r="AB181" s="1" t="s">
        <v>551</v>
      </c>
    </row>
    <row r="182" spans="27:51" ht="15" customHeight="1">
      <c r="AB182" s="1" t="s">
        <v>552</v>
      </c>
    </row>
    <row r="183" spans="27:51" ht="15" customHeight="1">
      <c r="AB183" s="1" t="s">
        <v>553</v>
      </c>
    </row>
    <row r="184" spans="27:51" ht="15" customHeight="1">
      <c r="AB184" s="1" t="s">
        <v>554</v>
      </c>
    </row>
    <row r="186" spans="27:51" ht="15" customHeight="1" thickBot="1">
      <c r="AA186" s="103" t="s">
        <v>80</v>
      </c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27:51" ht="15" customHeight="1">
      <c r="AA187" s="1" t="s">
        <v>652</v>
      </c>
    </row>
    <row r="188" spans="27:51" ht="15" customHeight="1">
      <c r="AB188" s="1" t="s">
        <v>651</v>
      </c>
    </row>
    <row r="189" spans="27:51" ht="15" customHeight="1">
      <c r="AB189" s="1" t="s">
        <v>556</v>
      </c>
    </row>
    <row r="190" spans="27:51" ht="15" customHeight="1">
      <c r="AB190" s="1" t="s">
        <v>530</v>
      </c>
    </row>
    <row r="191" spans="27:51" ht="15" customHeight="1">
      <c r="AA191" s="1" t="s">
        <v>628</v>
      </c>
    </row>
    <row r="193" spans="2:51" ht="15" customHeight="1" thickBot="1">
      <c r="AA193" s="103" t="s">
        <v>81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2:51" ht="15" customHeight="1">
      <c r="AA194" s="1" t="s">
        <v>623</v>
      </c>
    </row>
    <row r="195" spans="2:51" ht="15" customHeight="1">
      <c r="AB195" s="1" t="s">
        <v>624</v>
      </c>
    </row>
    <row r="197" spans="2:51" ht="15" customHeight="1" thickBot="1">
      <c r="AA197" s="103" t="s">
        <v>348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2:51" ht="15" customHeight="1">
      <c r="AA198" s="1" t="s">
        <v>575</v>
      </c>
    </row>
    <row r="199" spans="2:51" ht="15" customHeight="1">
      <c r="AB199" s="1" t="s">
        <v>697</v>
      </c>
    </row>
    <row r="200" spans="2:51" ht="15" customHeight="1">
      <c r="AB200" s="1" t="s">
        <v>530</v>
      </c>
    </row>
    <row r="202" spans="2:51" ht="15" customHeight="1" thickBot="1">
      <c r="AA202" s="103" t="s">
        <v>357</v>
      </c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2:51" ht="15" customHeight="1">
      <c r="AA203" s="1" t="s">
        <v>358</v>
      </c>
    </row>
    <row r="206" spans="2:51" ht="15" customHeight="1">
      <c r="B206" s="3" t="s">
        <v>653</v>
      </c>
    </row>
    <row r="207" spans="2:51" ht="15" customHeight="1" thickBot="1">
      <c r="AA207" s="103" t="s">
        <v>69</v>
      </c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 spans="2:51" ht="15" customHeight="1" thickBot="1">
      <c r="AA208" s="1" t="s">
        <v>299</v>
      </c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</row>
    <row r="209" spans="2:51" ht="15" customHeight="1">
      <c r="AA209" s="2"/>
      <c r="AB209" s="104" t="s">
        <v>283</v>
      </c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6"/>
    </row>
    <row r="210" spans="2:51" ht="15" customHeight="1">
      <c r="AA210" s="2"/>
      <c r="AB210" s="107" t="s">
        <v>629</v>
      </c>
      <c r="AN210" s="108"/>
    </row>
    <row r="211" spans="2:51" ht="15" customHeight="1">
      <c r="AB211" s="107" t="s">
        <v>654</v>
      </c>
      <c r="AC211" s="5"/>
      <c r="AD211" s="5"/>
      <c r="AE211" s="5"/>
      <c r="AF211" s="5"/>
      <c r="AG211" s="5"/>
      <c r="AH211" s="5"/>
      <c r="AI211" s="2"/>
      <c r="AJ211" s="2"/>
      <c r="AK211" s="2"/>
      <c r="AL211" s="2"/>
      <c r="AM211" s="2"/>
      <c r="AN211" s="109"/>
      <c r="AO211" s="2"/>
      <c r="AP211" s="2"/>
      <c r="AQ211" s="2"/>
      <c r="AR211" s="2"/>
      <c r="AS211" s="2"/>
      <c r="AT211" s="2"/>
      <c r="AU211" s="2"/>
      <c r="AV211" s="2"/>
      <c r="AW211" s="2"/>
      <c r="AX211" s="2"/>
    </row>
    <row r="212" spans="2:51" ht="15" customHeight="1">
      <c r="AB212" s="107" t="s">
        <v>631</v>
      </c>
      <c r="AN212" s="108"/>
    </row>
    <row r="213" spans="2:51" ht="15" customHeight="1">
      <c r="AA213" s="2"/>
      <c r="AB213" s="107" t="s">
        <v>634</v>
      </c>
      <c r="AC213" s="2"/>
      <c r="AD213" s="2"/>
      <c r="AE213" s="2"/>
      <c r="AF213" s="2"/>
      <c r="AG213" s="2"/>
      <c r="AH213" s="2"/>
      <c r="AN213" s="108"/>
    </row>
    <row r="214" spans="2:51" ht="15" customHeight="1">
      <c r="AA214" s="2"/>
      <c r="AB214" s="107" t="s">
        <v>655</v>
      </c>
      <c r="AN214" s="108"/>
    </row>
    <row r="215" spans="2:51" ht="15" customHeight="1">
      <c r="AB215" s="107" t="s">
        <v>632</v>
      </c>
      <c r="AN215" s="108"/>
    </row>
    <row r="216" spans="2:51" ht="15" customHeight="1" thickBot="1">
      <c r="AB216" s="110" t="s">
        <v>633</v>
      </c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2"/>
    </row>
    <row r="218" spans="2:51" ht="15" customHeight="1" thickBot="1">
      <c r="B218" s="3"/>
      <c r="AA218" s="103" t="s">
        <v>70</v>
      </c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2:51" ht="15" customHeight="1">
      <c r="AA219" s="1" t="s">
        <v>605</v>
      </c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</row>
    <row r="220" spans="2:51" ht="15" customHeight="1">
      <c r="AA220" s="2"/>
      <c r="AB220" s="1" t="s">
        <v>306</v>
      </c>
    </row>
    <row r="221" spans="2:51" ht="15" customHeight="1">
      <c r="AC221" s="1" t="s">
        <v>363</v>
      </c>
    </row>
    <row r="222" spans="2:51" ht="15" customHeight="1">
      <c r="AB222" s="1" t="s">
        <v>335</v>
      </c>
    </row>
    <row r="223" spans="2:51" ht="15" customHeight="1">
      <c r="AA223" s="2"/>
      <c r="AC223" s="115" t="s">
        <v>606</v>
      </c>
    </row>
    <row r="224" spans="2:51" ht="15" customHeight="1">
      <c r="AD224" s="1" t="s">
        <v>295</v>
      </c>
      <c r="AH224" s="2"/>
      <c r="AI224" s="2"/>
      <c r="AJ224" s="2"/>
    </row>
    <row r="225" spans="27:51" ht="15" customHeight="1">
      <c r="AD225" s="1" t="s">
        <v>296</v>
      </c>
    </row>
    <row r="226" spans="27:51" ht="15" customHeight="1">
      <c r="AE226" s="2" t="s">
        <v>607</v>
      </c>
      <c r="AF226" s="5"/>
      <c r="AG226" s="2"/>
    </row>
    <row r="227" spans="27:51" ht="15" customHeight="1">
      <c r="AE227" s="2" t="s">
        <v>608</v>
      </c>
      <c r="AH227" s="2"/>
      <c r="AI227" s="2"/>
      <c r="AJ227" s="2"/>
    </row>
    <row r="228" spans="27:51" ht="15" customHeight="1">
      <c r="AE228" s="2" t="s">
        <v>656</v>
      </c>
      <c r="AF228" s="2"/>
    </row>
    <row r="229" spans="27:51" ht="15" customHeight="1">
      <c r="AE229" s="1" t="s">
        <v>657</v>
      </c>
    </row>
    <row r="230" spans="27:51" ht="15" customHeight="1">
      <c r="AE230" s="2" t="s">
        <v>610</v>
      </c>
    </row>
    <row r="232" spans="27:51" ht="15" customHeight="1" thickBot="1">
      <c r="AA232" s="103" t="s">
        <v>71</v>
      </c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27:51" ht="15" customHeight="1">
      <c r="AA233" s="1" t="s">
        <v>611</v>
      </c>
    </row>
    <row r="234" spans="27:51" ht="15" customHeight="1">
      <c r="AB234" s="1" t="s">
        <v>658</v>
      </c>
    </row>
    <row r="235" spans="27:51" ht="15" customHeight="1">
      <c r="AA235" s="1" t="s">
        <v>659</v>
      </c>
    </row>
    <row r="236" spans="27:51" ht="15" customHeight="1">
      <c r="AB236" s="1" t="s">
        <v>660</v>
      </c>
    </row>
    <row r="237" spans="27:51" ht="15" customHeight="1">
      <c r="AA237" s="1" t="s">
        <v>613</v>
      </c>
    </row>
    <row r="239" spans="27:51" ht="15" customHeight="1" thickBot="1">
      <c r="AA239" s="103" t="s">
        <v>72</v>
      </c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 spans="27:51" ht="15" customHeight="1">
      <c r="AA240" s="1" t="s">
        <v>661</v>
      </c>
    </row>
    <row r="242" spans="27:51" ht="15" customHeight="1" thickBot="1">
      <c r="AA242" s="103" t="s">
        <v>73</v>
      </c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 spans="27:51" ht="15" customHeight="1">
      <c r="AA243" s="1" t="s">
        <v>662</v>
      </c>
    </row>
    <row r="244" spans="27:51" ht="15" customHeight="1">
      <c r="AB244" s="1" t="s">
        <v>663</v>
      </c>
    </row>
    <row r="246" spans="27:51" ht="15" customHeight="1" thickBot="1">
      <c r="AA246" s="103" t="s">
        <v>74</v>
      </c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 spans="27:51" ht="15" customHeight="1">
      <c r="AA247" s="1" t="s">
        <v>664</v>
      </c>
    </row>
    <row r="248" spans="27:51" ht="15" customHeight="1">
      <c r="AB248" s="1" t="s">
        <v>665</v>
      </c>
    </row>
    <row r="249" spans="27:51" ht="15" customHeight="1">
      <c r="AB249" s="1" t="s">
        <v>666</v>
      </c>
    </row>
    <row r="250" spans="27:51" ht="15" customHeight="1">
      <c r="AA250" s="118"/>
      <c r="AB250" s="1" t="s">
        <v>667</v>
      </c>
      <c r="AC250" s="117"/>
      <c r="AD250" s="117"/>
      <c r="AE250" s="117"/>
      <c r="AF250" s="117"/>
      <c r="AG250" s="117"/>
      <c r="AH250" s="117"/>
      <c r="AI250" s="117"/>
      <c r="AJ250" s="117"/>
      <c r="AK250" s="117"/>
      <c r="AL250" s="117"/>
      <c r="AM250" s="117"/>
      <c r="AN250" s="117"/>
      <c r="AO250" s="117"/>
      <c r="AP250" s="117"/>
      <c r="AQ250" s="117"/>
      <c r="AR250" s="117"/>
      <c r="AS250" s="117"/>
      <c r="AT250" s="117"/>
      <c r="AU250" s="117"/>
      <c r="AV250" s="117"/>
      <c r="AW250" s="117"/>
      <c r="AX250" s="117"/>
      <c r="AY250" s="117"/>
    </row>
    <row r="251" spans="27:51" ht="15" customHeight="1">
      <c r="AA251" s="1" t="s">
        <v>668</v>
      </c>
    </row>
    <row r="252" spans="27:51" ht="15" customHeight="1">
      <c r="AB252" s="1" t="s">
        <v>669</v>
      </c>
    </row>
    <row r="253" spans="27:51" ht="15" customHeight="1">
      <c r="AA253" s="118"/>
      <c r="AB253" s="1" t="s">
        <v>670</v>
      </c>
      <c r="AC253" s="117"/>
      <c r="AD253" s="117"/>
      <c r="AE253" s="117"/>
      <c r="AF253" s="117"/>
      <c r="AG253" s="117"/>
      <c r="AH253" s="117"/>
      <c r="AI253" s="117"/>
      <c r="AJ253" s="117"/>
      <c r="AK253" s="117"/>
      <c r="AL253" s="117"/>
      <c r="AM253" s="117"/>
      <c r="AN253" s="117"/>
      <c r="AO253" s="117"/>
      <c r="AP253" s="117"/>
      <c r="AQ253" s="117"/>
      <c r="AR253" s="117"/>
      <c r="AS253" s="117"/>
      <c r="AT253" s="117"/>
      <c r="AU253" s="117"/>
      <c r="AV253" s="117"/>
      <c r="AW253" s="117"/>
      <c r="AX253" s="117"/>
      <c r="AY253" s="117"/>
    </row>
    <row r="254" spans="27:51" ht="15" customHeight="1">
      <c r="AA254" s="1" t="s">
        <v>532</v>
      </c>
    </row>
    <row r="255" spans="27:51" ht="15" customHeight="1">
      <c r="AB255" s="1" t="s">
        <v>671</v>
      </c>
    </row>
    <row r="256" spans="27:51" ht="15" customHeight="1">
      <c r="AB256" s="1" t="s">
        <v>672</v>
      </c>
    </row>
    <row r="258" spans="27:51" ht="15" customHeight="1" thickBot="1">
      <c r="AA258" s="103" t="s">
        <v>75</v>
      </c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27:51" ht="15" customHeight="1">
      <c r="AA259" s="1" t="s">
        <v>673</v>
      </c>
    </row>
    <row r="260" spans="27:51" ht="15" customHeight="1">
      <c r="AA260" s="118"/>
      <c r="AB260" s="1" t="s">
        <v>674</v>
      </c>
      <c r="AC260" s="117"/>
      <c r="AD260" s="117"/>
      <c r="AE260" s="117"/>
      <c r="AF260" s="117"/>
      <c r="AG260" s="117"/>
      <c r="AH260" s="117"/>
      <c r="AI260" s="117"/>
      <c r="AJ260" s="117"/>
      <c r="AK260" s="117"/>
      <c r="AL260" s="117"/>
      <c r="AM260" s="117"/>
      <c r="AN260" s="117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</row>
    <row r="261" spans="27:51" ht="15" customHeight="1">
      <c r="AB261" s="1" t="s">
        <v>44</v>
      </c>
    </row>
    <row r="263" spans="27:51" ht="15" customHeight="1" thickBot="1">
      <c r="AA263" s="103" t="s">
        <v>76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27:51" ht="15" customHeight="1">
      <c r="AA264" s="1" t="s">
        <v>600</v>
      </c>
    </row>
    <row r="265" spans="27:51" ht="15" customHeight="1">
      <c r="AB265" s="1" t="s">
        <v>675</v>
      </c>
    </row>
    <row r="266" spans="27:51" ht="15" customHeight="1">
      <c r="AB266" s="1" t="s">
        <v>530</v>
      </c>
    </row>
    <row r="268" spans="27:51" ht="15" customHeight="1" thickBot="1">
      <c r="AA268" s="103" t="s">
        <v>77</v>
      </c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27:51" ht="15" customHeight="1">
      <c r="AA269" s="144" t="s">
        <v>623</v>
      </c>
      <c r="AB269" s="144"/>
      <c r="AC269" s="144"/>
      <c r="AD269" s="144"/>
      <c r="AE269" s="144"/>
      <c r="AF269" s="144"/>
      <c r="AG269" s="144"/>
      <c r="AH269" s="144"/>
      <c r="AI269" s="144"/>
      <c r="AJ269" s="144"/>
      <c r="AK269" s="144"/>
      <c r="AL269" s="144"/>
      <c r="AM269" s="144"/>
      <c r="AN269" s="144"/>
      <c r="AO269" s="144"/>
      <c r="AP269" s="144"/>
      <c r="AQ269" s="144"/>
      <c r="AR269" s="144"/>
    </row>
    <row r="270" spans="27:51" ht="15" customHeight="1">
      <c r="AA270" s="144"/>
      <c r="AB270" s="144" t="s">
        <v>624</v>
      </c>
      <c r="AC270" s="144"/>
      <c r="AD270" s="144"/>
      <c r="AE270" s="144"/>
      <c r="AF270" s="144"/>
      <c r="AG270" s="144"/>
      <c r="AH270" s="144"/>
      <c r="AI270" s="144"/>
      <c r="AJ270" s="144"/>
      <c r="AK270" s="144"/>
      <c r="AL270" s="144"/>
      <c r="AM270" s="144"/>
      <c r="AN270" s="144"/>
      <c r="AO270" s="144"/>
      <c r="AP270" s="144"/>
      <c r="AQ270" s="144"/>
      <c r="AR270" s="144"/>
    </row>
    <row r="272" spans="27:51" ht="15" customHeight="1" thickBot="1">
      <c r="AA272" s="103" t="s">
        <v>78</v>
      </c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27:51" ht="15" customHeight="1">
      <c r="AA273" s="1" t="s">
        <v>575</v>
      </c>
    </row>
    <row r="274" spans="27:51" ht="15" customHeight="1">
      <c r="AB274" s="1" t="s">
        <v>697</v>
      </c>
    </row>
    <row r="275" spans="27:51" ht="15" customHeight="1">
      <c r="AB275" s="1" t="s">
        <v>530</v>
      </c>
    </row>
    <row r="277" spans="27:51" ht="15" customHeight="1" thickBot="1">
      <c r="AA277" s="103" t="s">
        <v>79</v>
      </c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27:51" ht="15" customHeight="1">
      <c r="AA278" s="1" t="s">
        <v>676</v>
      </c>
    </row>
    <row r="279" spans="27:51" ht="15" customHeight="1">
      <c r="AB279" s="1" t="s">
        <v>665</v>
      </c>
    </row>
    <row r="280" spans="27:51" ht="15" customHeight="1">
      <c r="AB280" s="1" t="s">
        <v>677</v>
      </c>
    </row>
    <row r="281" spans="27:51" ht="15" customHeight="1">
      <c r="AB281" s="1" t="s">
        <v>44</v>
      </c>
    </row>
    <row r="283" spans="27:51" ht="15" customHeight="1" thickBot="1">
      <c r="AA283" s="103" t="s">
        <v>80</v>
      </c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27:51" ht="15" customHeight="1">
      <c r="AA284" s="1" t="s">
        <v>679</v>
      </c>
    </row>
    <row r="286" spans="27:51" ht="15" customHeight="1" thickBot="1">
      <c r="AA286" s="103" t="s">
        <v>81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680</v>
      </c>
    </row>
    <row r="288" spans="27:51" ht="15" customHeight="1">
      <c r="AB288" s="1" t="s">
        <v>665</v>
      </c>
    </row>
    <row r="289" spans="27:51" ht="15" customHeight="1">
      <c r="AB289" s="1" t="s">
        <v>677</v>
      </c>
    </row>
    <row r="291" spans="27:51" ht="15" customHeight="1" thickBot="1">
      <c r="AA291" s="103" t="s">
        <v>348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27:51" ht="15" customHeight="1">
      <c r="AA292" s="1" t="s">
        <v>681</v>
      </c>
    </row>
    <row r="294" spans="27:51" ht="15" customHeight="1" thickBot="1">
      <c r="AA294" s="103" t="s">
        <v>357</v>
      </c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27:51" ht="15" customHeight="1">
      <c r="AA295" s="1" t="s">
        <v>682</v>
      </c>
    </row>
    <row r="296" spans="27:51" ht="15" customHeight="1">
      <c r="AB296" s="1" t="s">
        <v>683</v>
      </c>
    </row>
    <row r="298" spans="27:51" ht="15" customHeight="1" thickBot="1">
      <c r="AA298" s="103" t="s">
        <v>491</v>
      </c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27:51" ht="15" customHeight="1">
      <c r="AA299" s="1" t="s">
        <v>685</v>
      </c>
    </row>
    <row r="300" spans="27:51" ht="15" customHeight="1">
      <c r="AA300" s="1" t="s">
        <v>684</v>
      </c>
    </row>
    <row r="302" spans="27:51" ht="15" customHeight="1" thickBot="1">
      <c r="AA302" s="103" t="s">
        <v>686</v>
      </c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27:51" ht="15" customHeight="1">
      <c r="AA303" s="1" t="s">
        <v>687</v>
      </c>
    </row>
    <row r="305" spans="2:51" ht="15" customHeight="1" thickBot="1">
      <c r="AA305" s="103" t="s">
        <v>688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:51" ht="15" customHeight="1">
      <c r="AA306" s="1" t="s">
        <v>358</v>
      </c>
    </row>
    <row r="309" spans="2:51" ht="15" customHeight="1">
      <c r="B309" s="3" t="s">
        <v>689</v>
      </c>
    </row>
    <row r="310" spans="2:51" ht="15" customHeight="1" thickBot="1">
      <c r="AA310" s="103" t="s">
        <v>69</v>
      </c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2:51" ht="15" customHeight="1" thickBot="1">
      <c r="AA311" s="1" t="s">
        <v>299</v>
      </c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</row>
    <row r="312" spans="2:51" ht="15" customHeight="1">
      <c r="AA312" s="2"/>
      <c r="AB312" s="104" t="s">
        <v>283</v>
      </c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6"/>
    </row>
    <row r="313" spans="2:51" ht="15" customHeight="1">
      <c r="AA313" s="2"/>
      <c r="AB313" s="107" t="s">
        <v>629</v>
      </c>
      <c r="AN313" s="108"/>
    </row>
    <row r="314" spans="2:51" ht="15" customHeight="1">
      <c r="AB314" s="107" t="s">
        <v>690</v>
      </c>
      <c r="AC314" s="5"/>
      <c r="AD314" s="5"/>
      <c r="AE314" s="5"/>
      <c r="AF314" s="5"/>
      <c r="AG314" s="5"/>
      <c r="AH314" s="5"/>
      <c r="AI314" s="2"/>
      <c r="AJ314" s="2"/>
      <c r="AK314" s="2"/>
      <c r="AL314" s="2"/>
      <c r="AM314" s="2"/>
      <c r="AN314" s="109"/>
      <c r="AO314" s="2"/>
      <c r="AP314" s="2"/>
      <c r="AQ314" s="2"/>
      <c r="AR314" s="2"/>
      <c r="AS314" s="2"/>
      <c r="AT314" s="2"/>
      <c r="AU314" s="2"/>
      <c r="AV314" s="2"/>
      <c r="AW314" s="2"/>
      <c r="AX314" s="2"/>
    </row>
    <row r="315" spans="2:51" ht="15" customHeight="1">
      <c r="AB315" s="107" t="s">
        <v>631</v>
      </c>
      <c r="AN315" s="108"/>
    </row>
    <row r="316" spans="2:51" ht="15" customHeight="1">
      <c r="AA316" s="2"/>
      <c r="AB316" s="107" t="s">
        <v>634</v>
      </c>
      <c r="AC316" s="2"/>
      <c r="AD316" s="2"/>
      <c r="AE316" s="2"/>
      <c r="AF316" s="2"/>
      <c r="AG316" s="2"/>
      <c r="AH316" s="2"/>
      <c r="AN316" s="108"/>
    </row>
    <row r="317" spans="2:51" ht="15" customHeight="1" thickBot="1">
      <c r="AA317" s="2"/>
      <c r="AB317" s="110" t="s">
        <v>633</v>
      </c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2"/>
    </row>
    <row r="318" spans="2:51" ht="15" customHeight="1">
      <c r="AB318" s="2"/>
    </row>
    <row r="319" spans="2:51" ht="15" customHeight="1" thickBot="1">
      <c r="AA319" s="103" t="s">
        <v>70</v>
      </c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2:51" ht="15" customHeight="1">
      <c r="AA320" s="1" t="s">
        <v>605</v>
      </c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</row>
    <row r="321" spans="27:51" ht="15" customHeight="1">
      <c r="AA321" s="2"/>
      <c r="AB321" s="1" t="s">
        <v>306</v>
      </c>
    </row>
    <row r="322" spans="27:51" ht="15" customHeight="1">
      <c r="AC322" s="1" t="s">
        <v>363</v>
      </c>
    </row>
    <row r="323" spans="27:51" ht="15" customHeight="1">
      <c r="AB323" s="1" t="s">
        <v>335</v>
      </c>
    </row>
    <row r="324" spans="27:51" ht="15" customHeight="1">
      <c r="AA324" s="2"/>
      <c r="AC324" s="115" t="s">
        <v>606</v>
      </c>
    </row>
    <row r="325" spans="27:51" ht="15" customHeight="1">
      <c r="AD325" s="1" t="s">
        <v>295</v>
      </c>
      <c r="AH325" s="2"/>
      <c r="AI325" s="2"/>
      <c r="AJ325" s="2"/>
    </row>
    <row r="326" spans="27:51" ht="15" customHeight="1">
      <c r="AD326" s="1" t="s">
        <v>296</v>
      </c>
    </row>
    <row r="327" spans="27:51" ht="15" customHeight="1">
      <c r="AE327" s="2" t="s">
        <v>607</v>
      </c>
      <c r="AF327" s="5"/>
      <c r="AG327" s="2"/>
    </row>
    <row r="328" spans="27:51" ht="15" customHeight="1">
      <c r="AE328" s="2" t="s">
        <v>608</v>
      </c>
      <c r="AH328" s="2"/>
      <c r="AI328" s="2"/>
      <c r="AJ328" s="2"/>
    </row>
    <row r="329" spans="27:51" ht="15" customHeight="1">
      <c r="AE329" s="2" t="s">
        <v>610</v>
      </c>
      <c r="AF329" s="2"/>
    </row>
    <row r="330" spans="27:51" ht="15" customHeight="1">
      <c r="AG330" s="2"/>
    </row>
    <row r="331" spans="27:51" ht="15" customHeight="1" thickBot="1">
      <c r="AA331" s="103" t="s">
        <v>71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27:51" ht="15" customHeight="1">
      <c r="AA332" s="1" t="s">
        <v>611</v>
      </c>
    </row>
    <row r="333" spans="27:51" ht="15" customHeight="1">
      <c r="AB333" s="1" t="s">
        <v>691</v>
      </c>
    </row>
    <row r="334" spans="27:51" ht="15" customHeight="1">
      <c r="AB334" s="1" t="s">
        <v>519</v>
      </c>
    </row>
    <row r="335" spans="27:51" ht="15" customHeight="1">
      <c r="AA335" s="1" t="s">
        <v>613</v>
      </c>
    </row>
    <row r="337" spans="27:51" ht="15" customHeight="1" thickBot="1">
      <c r="AA337" s="103" t="s">
        <v>72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27:51" ht="15" customHeight="1">
      <c r="AA338" s="1" t="s">
        <v>521</v>
      </c>
    </row>
    <row r="339" spans="27:51" ht="15" customHeight="1">
      <c r="AB339" s="1" t="s">
        <v>522</v>
      </c>
    </row>
    <row r="340" spans="27:51" ht="15" customHeight="1">
      <c r="AC340" s="1" t="s">
        <v>317</v>
      </c>
    </row>
    <row r="341" spans="27:51" ht="15" customHeight="1">
      <c r="AB341" s="1" t="s">
        <v>523</v>
      </c>
    </row>
    <row r="342" spans="27:51" ht="15" customHeight="1">
      <c r="AC342" s="1" t="s">
        <v>309</v>
      </c>
    </row>
    <row r="344" spans="27:51" ht="15" customHeight="1" thickBot="1">
      <c r="AA344" s="103" t="s">
        <v>73</v>
      </c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27:51" ht="15" customHeight="1">
      <c r="AA345" s="1" t="s">
        <v>524</v>
      </c>
    </row>
    <row r="346" spans="27:51" ht="15" customHeight="1">
      <c r="AB346" s="1" t="s">
        <v>525</v>
      </c>
    </row>
    <row r="347" spans="27:51" ht="15" customHeight="1">
      <c r="AB347" s="1" t="s">
        <v>615</v>
      </c>
    </row>
    <row r="348" spans="27:51" ht="15" customHeight="1">
      <c r="AC348" s="1" t="s">
        <v>691</v>
      </c>
    </row>
    <row r="349" spans="27:51" ht="15" customHeight="1">
      <c r="AC349" s="1" t="s">
        <v>519</v>
      </c>
    </row>
    <row r="350" spans="27:51" ht="15" customHeight="1">
      <c r="AA350" s="1" t="s">
        <v>526</v>
      </c>
    </row>
    <row r="351" spans="27:51" ht="15" customHeight="1">
      <c r="AA351" s="1" t="s">
        <v>527</v>
      </c>
    </row>
    <row r="353" spans="27:51" ht="15" customHeight="1" thickBot="1">
      <c r="AA353" s="103" t="s">
        <v>74</v>
      </c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27:51" ht="15" customHeight="1">
      <c r="AA354" s="1" t="s">
        <v>528</v>
      </c>
    </row>
    <row r="355" spans="27:51" ht="15" customHeight="1">
      <c r="AB355" s="1" t="s">
        <v>692</v>
      </c>
    </row>
    <row r="356" spans="27:51" ht="15" customHeight="1">
      <c r="AB356" s="1" t="s">
        <v>530</v>
      </c>
    </row>
    <row r="358" spans="27:51" ht="15" customHeight="1" thickBot="1">
      <c r="AA358" s="103" t="s">
        <v>75</v>
      </c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27:51" ht="15" customHeight="1">
      <c r="AA359" s="1" t="s">
        <v>532</v>
      </c>
    </row>
    <row r="360" spans="27:51" ht="15" customHeight="1">
      <c r="AB360" s="1" t="s">
        <v>693</v>
      </c>
    </row>
    <row r="361" spans="27:51" ht="15" customHeight="1">
      <c r="AA361" s="1" t="s">
        <v>534</v>
      </c>
    </row>
    <row r="362" spans="27:51" ht="15" customHeight="1">
      <c r="AB362" s="1" t="s">
        <v>694</v>
      </c>
    </row>
    <row r="363" spans="27:51" ht="15" customHeight="1">
      <c r="AB363" s="1" t="s">
        <v>695</v>
      </c>
    </row>
    <row r="364" spans="27:51" ht="15" customHeight="1">
      <c r="AB364" s="1" t="s">
        <v>537</v>
      </c>
    </row>
    <row r="365" spans="27:51" ht="15" customHeight="1">
      <c r="AB365" s="1" t="s">
        <v>538</v>
      </c>
    </row>
    <row r="366" spans="27:51" ht="15" customHeight="1">
      <c r="AB366" s="1" t="s">
        <v>539</v>
      </c>
    </row>
    <row r="367" spans="27:51" ht="15" customHeight="1">
      <c r="AA367" s="1" t="s">
        <v>548</v>
      </c>
      <c r="AI367" s="117"/>
      <c r="AJ367" s="117"/>
      <c r="AK367" s="117"/>
      <c r="AL367" s="117"/>
      <c r="AM367" s="117"/>
      <c r="AN367" s="117"/>
      <c r="AO367" s="117"/>
      <c r="AP367" s="117"/>
      <c r="AQ367" s="117"/>
      <c r="AR367" s="117"/>
      <c r="AS367" s="117"/>
      <c r="AT367" s="117"/>
      <c r="AU367" s="117"/>
      <c r="AV367" s="117"/>
    </row>
    <row r="368" spans="27:51" ht="15" customHeight="1">
      <c r="AB368" s="1" t="s">
        <v>549</v>
      </c>
    </row>
    <row r="369" spans="2:51" ht="15" customHeight="1">
      <c r="AB369" s="1" t="s">
        <v>550</v>
      </c>
    </row>
    <row r="370" spans="2:51" ht="15" customHeight="1">
      <c r="AB370" s="1" t="s">
        <v>551</v>
      </c>
    </row>
    <row r="371" spans="2:51" ht="15" customHeight="1">
      <c r="AB371" s="1" t="s">
        <v>552</v>
      </c>
    </row>
    <row r="372" spans="2:51" ht="15" customHeight="1">
      <c r="AB372" s="1" t="s">
        <v>553</v>
      </c>
    </row>
    <row r="373" spans="2:51" ht="15" customHeight="1">
      <c r="AB373" s="1" t="s">
        <v>554</v>
      </c>
      <c r="AW373" s="117"/>
      <c r="AX373" s="117"/>
      <c r="AY373" s="117"/>
    </row>
    <row r="375" spans="2:51" ht="15" customHeight="1" thickBot="1">
      <c r="AA375" s="103" t="s">
        <v>76</v>
      </c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2:51" ht="15" customHeight="1">
      <c r="AA376" s="1" t="s">
        <v>600</v>
      </c>
    </row>
    <row r="377" spans="2:51" ht="15" customHeight="1">
      <c r="AB377" s="1" t="s">
        <v>696</v>
      </c>
    </row>
    <row r="378" spans="2:51" ht="15" customHeight="1">
      <c r="B378" s="3"/>
      <c r="AB378" s="1" t="s">
        <v>556</v>
      </c>
    </row>
    <row r="379" spans="2:51" ht="15" customHeight="1">
      <c r="AB379" s="1" t="s">
        <v>530</v>
      </c>
    </row>
    <row r="380" spans="2:51" ht="15" customHeight="1">
      <c r="AA380" s="1" t="s">
        <v>628</v>
      </c>
    </row>
    <row r="382" spans="2:51" ht="15" customHeight="1" thickBot="1">
      <c r="AA382" s="103" t="s">
        <v>77</v>
      </c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2:51" ht="15" customHeight="1">
      <c r="AA383" s="1" t="s">
        <v>623</v>
      </c>
    </row>
    <row r="384" spans="2:51" ht="15" customHeight="1">
      <c r="AB384" s="1" t="s">
        <v>624</v>
      </c>
    </row>
    <row r="386" spans="2:51" ht="15" customHeight="1" thickBot="1">
      <c r="AA386" s="103" t="s">
        <v>78</v>
      </c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2:51" ht="15" customHeight="1">
      <c r="AA387" s="1" t="s">
        <v>575</v>
      </c>
    </row>
    <row r="388" spans="2:51" ht="15" customHeight="1">
      <c r="AB388" s="1" t="s">
        <v>697</v>
      </c>
    </row>
    <row r="389" spans="2:51" ht="15" customHeight="1">
      <c r="AB389" s="1" t="s">
        <v>530</v>
      </c>
    </row>
    <row r="391" spans="2:51" ht="15" customHeight="1" thickBot="1">
      <c r="AA391" s="103" t="s">
        <v>79</v>
      </c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2:51" ht="15" customHeight="1">
      <c r="AA392" s="1" t="s">
        <v>358</v>
      </c>
    </row>
    <row r="393" spans="2:51" ht="15" customHeight="1">
      <c r="AA393" s="118"/>
      <c r="AB393" s="117"/>
      <c r="AC393" s="117"/>
      <c r="AD393" s="117"/>
      <c r="AE393" s="117"/>
      <c r="AF393" s="117"/>
      <c r="AG393" s="117"/>
      <c r="AH393" s="117"/>
      <c r="AI393" s="117"/>
      <c r="AJ393" s="117"/>
      <c r="AK393" s="117"/>
      <c r="AL393" s="117"/>
      <c r="AM393" s="117"/>
      <c r="AN393" s="117"/>
      <c r="AO393" s="117"/>
      <c r="AP393" s="117"/>
      <c r="AQ393" s="117"/>
      <c r="AR393" s="117"/>
      <c r="AS393" s="117"/>
      <c r="AT393" s="117"/>
      <c r="AU393" s="117"/>
      <c r="AV393" s="117"/>
      <c r="AW393" s="117"/>
      <c r="AX393" s="117"/>
      <c r="AY393" s="117"/>
    </row>
    <row r="395" spans="2:51" ht="15" customHeight="1">
      <c r="B395" s="3" t="s">
        <v>698</v>
      </c>
    </row>
    <row r="396" spans="2:51" ht="15" customHeight="1" thickBot="1">
      <c r="AA396" s="103" t="s">
        <v>69</v>
      </c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2:51" ht="15" customHeight="1" thickBot="1">
      <c r="AA397" s="1" t="s">
        <v>299</v>
      </c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</row>
    <row r="398" spans="2:51" ht="15" customHeight="1">
      <c r="AA398" s="2"/>
      <c r="AB398" s="104" t="s">
        <v>283</v>
      </c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6"/>
    </row>
    <row r="399" spans="2:51" ht="15" customHeight="1">
      <c r="AA399" s="2"/>
      <c r="AB399" s="107" t="s">
        <v>629</v>
      </c>
      <c r="AN399" s="108"/>
    </row>
    <row r="400" spans="2:51" ht="15" customHeight="1">
      <c r="AB400" s="107" t="s">
        <v>699</v>
      </c>
      <c r="AC400" s="5"/>
      <c r="AD400" s="5"/>
      <c r="AE400" s="5"/>
      <c r="AF400" s="5"/>
      <c r="AG400" s="5"/>
      <c r="AH400" s="5"/>
      <c r="AI400" s="2"/>
      <c r="AJ400" s="2"/>
      <c r="AK400" s="2"/>
      <c r="AL400" s="2"/>
      <c r="AM400" s="2"/>
      <c r="AN400" s="109"/>
      <c r="AO400" s="2"/>
      <c r="AP400" s="2"/>
      <c r="AQ400" s="2"/>
      <c r="AR400" s="2"/>
      <c r="AS400" s="2"/>
      <c r="AT400" s="2"/>
      <c r="AU400" s="2"/>
      <c r="AV400" s="2"/>
      <c r="AW400" s="2"/>
      <c r="AX400" s="2"/>
    </row>
    <row r="401" spans="27:51" ht="15" customHeight="1">
      <c r="AB401" s="107" t="s">
        <v>631</v>
      </c>
      <c r="AN401" s="108"/>
    </row>
    <row r="402" spans="27:51" ht="15" customHeight="1">
      <c r="AA402" s="2"/>
      <c r="AB402" s="107" t="s">
        <v>634</v>
      </c>
      <c r="AC402" s="2"/>
      <c r="AD402" s="2"/>
      <c r="AE402" s="2"/>
      <c r="AF402" s="2"/>
      <c r="AG402" s="2"/>
      <c r="AH402" s="2"/>
      <c r="AN402" s="108"/>
    </row>
    <row r="403" spans="27:51" ht="15" customHeight="1" thickBot="1">
      <c r="AA403" s="2"/>
      <c r="AB403" s="110" t="s">
        <v>633</v>
      </c>
      <c r="AC403" s="111"/>
      <c r="AD403" s="111"/>
      <c r="AE403" s="111"/>
      <c r="AF403" s="111"/>
      <c r="AG403" s="111"/>
      <c r="AH403" s="111"/>
      <c r="AI403" s="111"/>
      <c r="AJ403" s="111"/>
      <c r="AK403" s="111"/>
      <c r="AL403" s="111"/>
      <c r="AM403" s="111"/>
      <c r="AN403" s="112"/>
    </row>
    <row r="404" spans="27:51" ht="15" customHeight="1">
      <c r="AB404" s="2"/>
    </row>
    <row r="405" spans="27:51" ht="15" customHeight="1" thickBot="1">
      <c r="AA405" s="103" t="s">
        <v>70</v>
      </c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27:51" ht="15" customHeight="1">
      <c r="AA406" s="1" t="s">
        <v>605</v>
      </c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</row>
    <row r="407" spans="27:51" ht="15" customHeight="1">
      <c r="AA407" s="2"/>
      <c r="AB407" s="1" t="s">
        <v>306</v>
      </c>
    </row>
    <row r="408" spans="27:51" ht="15" customHeight="1">
      <c r="AC408" s="1" t="s">
        <v>363</v>
      </c>
    </row>
    <row r="409" spans="27:51" ht="15" customHeight="1">
      <c r="AB409" s="1" t="s">
        <v>335</v>
      </c>
    </row>
    <row r="410" spans="27:51" ht="15" customHeight="1">
      <c r="AA410" s="2"/>
      <c r="AC410" s="115" t="s">
        <v>606</v>
      </c>
    </row>
    <row r="411" spans="27:51" ht="15" customHeight="1">
      <c r="AD411" s="1" t="s">
        <v>295</v>
      </c>
      <c r="AH411" s="2"/>
      <c r="AI411" s="2"/>
      <c r="AJ411" s="2"/>
    </row>
    <row r="412" spans="27:51" ht="15" customHeight="1">
      <c r="AD412" s="1" t="s">
        <v>296</v>
      </c>
    </row>
    <row r="413" spans="27:51" ht="15" customHeight="1">
      <c r="AE413" s="2" t="s">
        <v>607</v>
      </c>
      <c r="AF413" s="5"/>
      <c r="AG413" s="2"/>
    </row>
    <row r="414" spans="27:51" ht="15" customHeight="1">
      <c r="AE414" s="2" t="s">
        <v>608</v>
      </c>
      <c r="AH414" s="2"/>
      <c r="AI414" s="2"/>
      <c r="AJ414" s="2"/>
    </row>
    <row r="415" spans="27:51" ht="15" customHeight="1">
      <c r="AE415" s="2" t="s">
        <v>610</v>
      </c>
      <c r="AF415" s="2"/>
    </row>
    <row r="416" spans="27:51" ht="15" customHeight="1">
      <c r="AG416" s="2"/>
    </row>
    <row r="417" spans="27:51" ht="15" customHeight="1" thickBot="1">
      <c r="AA417" s="103" t="s">
        <v>71</v>
      </c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27:51" ht="15" customHeight="1">
      <c r="AA418" s="1" t="s">
        <v>611</v>
      </c>
    </row>
    <row r="419" spans="27:51" ht="15" customHeight="1">
      <c r="AB419" s="1" t="s">
        <v>700</v>
      </c>
    </row>
    <row r="420" spans="27:51" ht="15" customHeight="1">
      <c r="AB420" s="1" t="s">
        <v>519</v>
      </c>
    </row>
    <row r="421" spans="27:51" ht="15" customHeight="1">
      <c r="AA421" s="1" t="s">
        <v>613</v>
      </c>
    </row>
    <row r="423" spans="27:51" ht="15" customHeight="1" thickBot="1">
      <c r="AA423" s="103" t="s">
        <v>72</v>
      </c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27:51" ht="15" customHeight="1">
      <c r="AA424" s="1" t="s">
        <v>521</v>
      </c>
    </row>
    <row r="425" spans="27:51" ht="15" customHeight="1">
      <c r="AB425" s="1" t="s">
        <v>522</v>
      </c>
    </row>
    <row r="426" spans="27:51" ht="15" customHeight="1">
      <c r="AC426" s="1" t="s">
        <v>317</v>
      </c>
    </row>
    <row r="427" spans="27:51" ht="15" customHeight="1">
      <c r="AB427" s="1" t="s">
        <v>523</v>
      </c>
    </row>
    <row r="428" spans="27:51" ht="15" customHeight="1">
      <c r="AC428" s="1" t="s">
        <v>309</v>
      </c>
    </row>
    <row r="430" spans="27:51" ht="15" customHeight="1" thickBot="1">
      <c r="AA430" s="103" t="s">
        <v>73</v>
      </c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27:51" ht="15" customHeight="1">
      <c r="AA431" s="1" t="s">
        <v>524</v>
      </c>
    </row>
    <row r="432" spans="27:51" ht="15" customHeight="1">
      <c r="AB432" s="1" t="s">
        <v>525</v>
      </c>
    </row>
    <row r="433" spans="27:51" ht="15" customHeight="1">
      <c r="AB433" s="1" t="s">
        <v>615</v>
      </c>
    </row>
    <row r="434" spans="27:51" ht="15" customHeight="1">
      <c r="AC434" s="1" t="s">
        <v>700</v>
      </c>
    </row>
    <row r="435" spans="27:51" ht="15" customHeight="1">
      <c r="AC435" s="1" t="s">
        <v>519</v>
      </c>
    </row>
    <row r="436" spans="27:51" ht="15" customHeight="1">
      <c r="AA436" s="1" t="s">
        <v>526</v>
      </c>
    </row>
    <row r="437" spans="27:51" ht="15" customHeight="1">
      <c r="AA437" s="1" t="s">
        <v>527</v>
      </c>
    </row>
    <row r="439" spans="27:51" ht="15" customHeight="1" thickBot="1">
      <c r="AA439" s="103" t="s">
        <v>74</v>
      </c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27:51" ht="15" customHeight="1">
      <c r="AA440" s="1" t="s">
        <v>528</v>
      </c>
    </row>
    <row r="441" spans="27:51" ht="15" customHeight="1">
      <c r="AB441" s="1" t="s">
        <v>701</v>
      </c>
    </row>
    <row r="442" spans="27:51" ht="15" customHeight="1">
      <c r="AB442" s="1" t="s">
        <v>530</v>
      </c>
    </row>
    <row r="444" spans="27:51" ht="15" customHeight="1" thickBot="1">
      <c r="AA444" s="103" t="s">
        <v>75</v>
      </c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27:51" ht="15" customHeight="1">
      <c r="AA445" s="1" t="s">
        <v>532</v>
      </c>
    </row>
    <row r="446" spans="27:51" ht="15" customHeight="1">
      <c r="AB446" s="1" t="s">
        <v>693</v>
      </c>
    </row>
    <row r="447" spans="27:51" ht="15" customHeight="1">
      <c r="AA447" s="1" t="s">
        <v>534</v>
      </c>
    </row>
    <row r="448" spans="27:51" ht="15" customHeight="1">
      <c r="AB448" s="1" t="s">
        <v>694</v>
      </c>
    </row>
    <row r="449" spans="27:51" ht="15" customHeight="1">
      <c r="AB449" s="1" t="s">
        <v>702</v>
      </c>
    </row>
    <row r="450" spans="27:51" ht="15" customHeight="1">
      <c r="AB450" s="1" t="s">
        <v>537</v>
      </c>
    </row>
    <row r="451" spans="27:51" ht="15" customHeight="1">
      <c r="AB451" s="1" t="s">
        <v>538</v>
      </c>
    </row>
    <row r="452" spans="27:51" ht="15" customHeight="1">
      <c r="AB452" s="1" t="s">
        <v>539</v>
      </c>
    </row>
    <row r="453" spans="27:51" ht="15" customHeight="1">
      <c r="AA453" s="1" t="s">
        <v>548</v>
      </c>
      <c r="AI453" s="117"/>
      <c r="AJ453" s="117"/>
      <c r="AK453" s="117"/>
      <c r="AL453" s="117"/>
      <c r="AM453" s="117"/>
      <c r="AN453" s="117"/>
      <c r="AO453" s="117"/>
      <c r="AP453" s="117"/>
      <c r="AQ453" s="117"/>
      <c r="AR453" s="117"/>
      <c r="AS453" s="117"/>
      <c r="AT453" s="117"/>
      <c r="AU453" s="117"/>
      <c r="AV453" s="117"/>
    </row>
    <row r="454" spans="27:51" ht="15" customHeight="1">
      <c r="AB454" s="1" t="s">
        <v>549</v>
      </c>
    </row>
    <row r="455" spans="27:51" ht="15" customHeight="1">
      <c r="AB455" s="1" t="s">
        <v>550</v>
      </c>
    </row>
    <row r="456" spans="27:51" ht="15" customHeight="1">
      <c r="AB456" s="1" t="s">
        <v>551</v>
      </c>
    </row>
    <row r="457" spans="27:51" ht="15" customHeight="1">
      <c r="AB457" s="1" t="s">
        <v>552</v>
      </c>
    </row>
    <row r="458" spans="27:51" ht="15" customHeight="1">
      <c r="AB458" s="1" t="s">
        <v>553</v>
      </c>
    </row>
    <row r="459" spans="27:51" ht="15" customHeight="1">
      <c r="AB459" s="1" t="s">
        <v>554</v>
      </c>
      <c r="AW459" s="117"/>
      <c r="AX459" s="117"/>
      <c r="AY459" s="117"/>
    </row>
    <row r="461" spans="27:51" ht="15" customHeight="1" thickBot="1">
      <c r="AA461" s="103" t="s">
        <v>76</v>
      </c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27:51" ht="15" customHeight="1">
      <c r="AA462" s="1" t="s">
        <v>600</v>
      </c>
    </row>
    <row r="463" spans="27:51" ht="15" customHeight="1">
      <c r="AB463" s="1" t="s">
        <v>703</v>
      </c>
    </row>
    <row r="464" spans="27:51" ht="15" customHeight="1">
      <c r="AB464" s="1" t="s">
        <v>556</v>
      </c>
    </row>
    <row r="465" spans="27:51" ht="15" customHeight="1">
      <c r="AB465" s="1" t="s">
        <v>530</v>
      </c>
    </row>
    <row r="466" spans="27:51" ht="15" customHeight="1">
      <c r="AA466" s="1" t="s">
        <v>628</v>
      </c>
    </row>
    <row r="468" spans="27:51" ht="15" customHeight="1" thickBot="1">
      <c r="AA468" s="103" t="s">
        <v>77</v>
      </c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27:51" ht="15" customHeight="1">
      <c r="AA469" s="1" t="s">
        <v>623</v>
      </c>
    </row>
    <row r="470" spans="27:51" ht="15" customHeight="1">
      <c r="AB470" s="1" t="s">
        <v>624</v>
      </c>
    </row>
    <row r="472" spans="27:51" ht="15" customHeight="1" thickBot="1">
      <c r="AA472" s="103" t="s">
        <v>78</v>
      </c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27:51" ht="15" customHeight="1">
      <c r="AA473" s="1" t="s">
        <v>575</v>
      </c>
    </row>
    <row r="474" spans="27:51" ht="15" customHeight="1">
      <c r="AB474" s="1" t="s">
        <v>697</v>
      </c>
    </row>
    <row r="475" spans="27:51" ht="15" customHeight="1">
      <c r="AB475" s="1" t="s">
        <v>530</v>
      </c>
    </row>
    <row r="477" spans="27:51" ht="15" customHeight="1" thickBot="1">
      <c r="AA477" s="103" t="s">
        <v>79</v>
      </c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27:51" ht="15" customHeight="1">
      <c r="AA478" s="1" t="s">
        <v>358</v>
      </c>
    </row>
    <row r="482" spans="2:51" ht="15" customHeight="1">
      <c r="B482" s="3" t="s">
        <v>704</v>
      </c>
    </row>
    <row r="483" spans="2:51" ht="15" customHeight="1" thickBot="1">
      <c r="AA483" s="103" t="s">
        <v>69</v>
      </c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2:51" ht="15" customHeight="1" thickBot="1">
      <c r="AA484" s="1" t="s">
        <v>299</v>
      </c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</row>
    <row r="485" spans="2:51" ht="15" customHeight="1">
      <c r="AA485" s="2"/>
      <c r="AB485" s="104" t="s">
        <v>283</v>
      </c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6"/>
    </row>
    <row r="486" spans="2:51" ht="15" customHeight="1">
      <c r="AA486" s="2"/>
      <c r="AB486" s="107" t="s">
        <v>629</v>
      </c>
      <c r="AN486" s="108"/>
    </row>
    <row r="487" spans="2:51" ht="15" customHeight="1">
      <c r="AB487" s="107" t="s">
        <v>705</v>
      </c>
      <c r="AC487" s="5"/>
      <c r="AD487" s="5"/>
      <c r="AE487" s="5"/>
      <c r="AF487" s="5"/>
      <c r="AG487" s="5"/>
      <c r="AH487" s="5"/>
      <c r="AI487" s="2"/>
      <c r="AJ487" s="2"/>
      <c r="AK487" s="2"/>
      <c r="AL487" s="2"/>
      <c r="AM487" s="2"/>
      <c r="AN487" s="109"/>
      <c r="AO487" s="2"/>
      <c r="AP487" s="2"/>
      <c r="AQ487" s="2"/>
      <c r="AR487" s="2"/>
      <c r="AS487" s="2"/>
      <c r="AT487" s="2"/>
      <c r="AU487" s="2"/>
      <c r="AV487" s="2"/>
      <c r="AW487" s="2"/>
      <c r="AX487" s="2"/>
    </row>
    <row r="488" spans="2:51" ht="15" customHeight="1">
      <c r="AB488" s="107" t="s">
        <v>631</v>
      </c>
      <c r="AN488" s="108"/>
    </row>
    <row r="489" spans="2:51" ht="15" customHeight="1">
      <c r="AA489" s="2"/>
      <c r="AB489" s="107" t="s">
        <v>634</v>
      </c>
      <c r="AC489" s="2"/>
      <c r="AD489" s="2"/>
      <c r="AE489" s="2"/>
      <c r="AF489" s="2"/>
      <c r="AG489" s="2"/>
      <c r="AH489" s="2"/>
      <c r="AN489" s="108"/>
    </row>
    <row r="490" spans="2:51" ht="15" customHeight="1">
      <c r="AA490" s="2"/>
      <c r="AB490" s="107" t="s">
        <v>706</v>
      </c>
      <c r="AC490" s="2"/>
      <c r="AD490" s="2"/>
      <c r="AE490" s="2"/>
      <c r="AF490" s="2"/>
      <c r="AG490" s="2"/>
      <c r="AH490" s="2"/>
      <c r="AN490" s="108"/>
    </row>
    <row r="491" spans="2:51" ht="15" customHeight="1" thickBot="1">
      <c r="AB491" s="110" t="s">
        <v>633</v>
      </c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2"/>
    </row>
    <row r="493" spans="2:51" ht="15" customHeight="1" thickBot="1">
      <c r="AA493" s="103" t="s">
        <v>70</v>
      </c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2:51" ht="15" customHeight="1">
      <c r="AA494" s="1" t="s">
        <v>605</v>
      </c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</row>
    <row r="495" spans="2:51" ht="15" customHeight="1">
      <c r="AA495" s="2"/>
      <c r="AB495" s="1" t="s">
        <v>306</v>
      </c>
    </row>
    <row r="496" spans="2:51" ht="15" customHeight="1">
      <c r="AC496" s="1" t="s">
        <v>363</v>
      </c>
    </row>
    <row r="497" spans="27:51" ht="15" customHeight="1">
      <c r="AB497" s="1" t="s">
        <v>335</v>
      </c>
    </row>
    <row r="498" spans="27:51" ht="15" customHeight="1">
      <c r="AA498" s="2"/>
      <c r="AC498" s="115" t="s">
        <v>606</v>
      </c>
    </row>
    <row r="499" spans="27:51" ht="15" customHeight="1">
      <c r="AD499" s="1" t="s">
        <v>295</v>
      </c>
      <c r="AH499" s="2"/>
      <c r="AI499" s="2"/>
      <c r="AJ499" s="2"/>
    </row>
    <row r="500" spans="27:51" ht="15" customHeight="1">
      <c r="AD500" s="1" t="s">
        <v>296</v>
      </c>
    </row>
    <row r="501" spans="27:51" ht="15" customHeight="1">
      <c r="AE501" s="2" t="s">
        <v>607</v>
      </c>
      <c r="AF501" s="5"/>
      <c r="AG501" s="2"/>
    </row>
    <row r="502" spans="27:51" ht="15" customHeight="1">
      <c r="AE502" s="2" t="s">
        <v>608</v>
      </c>
      <c r="AH502" s="2"/>
      <c r="AI502" s="2"/>
      <c r="AJ502" s="2"/>
    </row>
    <row r="503" spans="27:51" ht="15" customHeight="1">
      <c r="AE503" s="2" t="s">
        <v>610</v>
      </c>
      <c r="AF503" s="2"/>
    </row>
    <row r="504" spans="27:51" ht="15" customHeight="1">
      <c r="AG504" s="2"/>
    </row>
    <row r="505" spans="27:51" ht="15" customHeight="1" thickBot="1">
      <c r="AA505" s="103" t="s">
        <v>71</v>
      </c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27:51" ht="15" customHeight="1">
      <c r="AA506" s="1" t="s">
        <v>611</v>
      </c>
    </row>
    <row r="507" spans="27:51" ht="15" customHeight="1">
      <c r="AB507" s="1" t="s">
        <v>707</v>
      </c>
    </row>
    <row r="508" spans="27:51" ht="15" customHeight="1">
      <c r="AB508" s="1" t="s">
        <v>519</v>
      </c>
    </row>
    <row r="509" spans="27:51" ht="15" customHeight="1">
      <c r="AB509" s="1" t="s">
        <v>637</v>
      </c>
    </row>
    <row r="510" spans="27:51" ht="15" customHeight="1">
      <c r="AB510" s="1" t="s">
        <v>638</v>
      </c>
    </row>
    <row r="511" spans="27:51" ht="15" customHeight="1">
      <c r="AB511" s="1" t="s">
        <v>708</v>
      </c>
    </row>
    <row r="512" spans="27:51" ht="15" customHeight="1">
      <c r="AA512" s="1" t="s">
        <v>613</v>
      </c>
    </row>
    <row r="515" spans="27:51" ht="15" customHeight="1" thickBot="1">
      <c r="AA515" s="103" t="s">
        <v>72</v>
      </c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27:51" ht="15" customHeight="1">
      <c r="AA516" s="1" t="s">
        <v>521</v>
      </c>
    </row>
    <row r="517" spans="27:51" ht="15" customHeight="1">
      <c r="AB517" s="1" t="s">
        <v>522</v>
      </c>
    </row>
    <row r="518" spans="27:51" ht="15" customHeight="1">
      <c r="AC518" s="1" t="s">
        <v>710</v>
      </c>
    </row>
    <row r="519" spans="27:51" ht="15" customHeight="1">
      <c r="AB519" s="1" t="s">
        <v>523</v>
      </c>
    </row>
    <row r="520" spans="27:51" ht="15" customHeight="1">
      <c r="AC520" s="1" t="s">
        <v>309</v>
      </c>
    </row>
    <row r="521" spans="27:51" ht="15" customHeight="1">
      <c r="AA521" s="1" t="s">
        <v>709</v>
      </c>
    </row>
    <row r="522" spans="27:51" ht="15" customHeight="1">
      <c r="AB522" s="1" t="s">
        <v>522</v>
      </c>
    </row>
    <row r="523" spans="27:51" ht="15" customHeight="1">
      <c r="AC523" s="1" t="s">
        <v>711</v>
      </c>
    </row>
    <row r="524" spans="27:51" ht="15" customHeight="1">
      <c r="AB524" s="1" t="s">
        <v>523</v>
      </c>
    </row>
    <row r="525" spans="27:51" ht="15" customHeight="1">
      <c r="AC525" s="1" t="s">
        <v>309</v>
      </c>
    </row>
    <row r="526" spans="27:51" ht="15" customHeight="1">
      <c r="AA526" s="1" t="s">
        <v>639</v>
      </c>
    </row>
    <row r="527" spans="27:51" ht="15" customHeight="1">
      <c r="AB527" s="1" t="s">
        <v>522</v>
      </c>
    </row>
    <row r="528" spans="27:51" ht="15" customHeight="1">
      <c r="AC528" s="1" t="s">
        <v>317</v>
      </c>
    </row>
    <row r="529" spans="27:51" ht="15" customHeight="1">
      <c r="AB529" s="1" t="s">
        <v>523</v>
      </c>
    </row>
    <row r="530" spans="27:51" ht="15" customHeight="1">
      <c r="AC530" s="1" t="s">
        <v>309</v>
      </c>
    </row>
    <row r="532" spans="27:51" ht="15" customHeight="1" thickBot="1">
      <c r="AA532" s="103" t="s">
        <v>73</v>
      </c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27:51" ht="15" customHeight="1">
      <c r="AA533" s="1" t="s">
        <v>524</v>
      </c>
    </row>
    <row r="534" spans="27:51" ht="15" customHeight="1">
      <c r="AB534" s="1" t="s">
        <v>525</v>
      </c>
    </row>
    <row r="535" spans="27:51" ht="15" customHeight="1">
      <c r="AB535" s="1" t="s">
        <v>615</v>
      </c>
    </row>
    <row r="536" spans="27:51" ht="15" customHeight="1">
      <c r="AC536" s="1" t="s">
        <v>707</v>
      </c>
    </row>
    <row r="537" spans="27:51" ht="15" customHeight="1">
      <c r="AC537" s="1" t="s">
        <v>519</v>
      </c>
    </row>
    <row r="538" spans="27:51" ht="15" customHeight="1">
      <c r="AA538" s="1" t="s">
        <v>526</v>
      </c>
    </row>
    <row r="539" spans="27:51" ht="15" customHeight="1">
      <c r="AA539" s="1" t="s">
        <v>527</v>
      </c>
    </row>
    <row r="541" spans="27:51" ht="15" customHeight="1" thickBot="1">
      <c r="AA541" s="103" t="s">
        <v>74</v>
      </c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27:51" ht="15" customHeight="1">
      <c r="AA542" s="1" t="s">
        <v>528</v>
      </c>
    </row>
    <row r="543" spans="27:51" ht="15" customHeight="1">
      <c r="AB543" s="1" t="s">
        <v>712</v>
      </c>
    </row>
    <row r="544" spans="27:51" ht="15" customHeight="1">
      <c r="AB544" s="1" t="s">
        <v>530</v>
      </c>
    </row>
    <row r="546" spans="27:51" ht="15" customHeight="1" thickBot="1">
      <c r="AA546" s="103" t="s">
        <v>75</v>
      </c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27:51" ht="15" customHeight="1">
      <c r="AA547" s="1" t="s">
        <v>713</v>
      </c>
    </row>
    <row r="548" spans="27:51" ht="15" customHeight="1">
      <c r="AB548" s="1" t="s">
        <v>525</v>
      </c>
    </row>
    <row r="549" spans="27:51" ht="15" customHeight="1">
      <c r="AB549" s="1" t="s">
        <v>615</v>
      </c>
    </row>
    <row r="550" spans="27:51" ht="15" customHeight="1">
      <c r="AC550" s="1" t="s">
        <v>707</v>
      </c>
    </row>
    <row r="551" spans="27:51" ht="15" customHeight="1">
      <c r="AC551" s="1" t="s">
        <v>637</v>
      </c>
    </row>
    <row r="552" spans="27:51" ht="15" customHeight="1">
      <c r="AA552" s="1" t="s">
        <v>526</v>
      </c>
    </row>
    <row r="553" spans="27:51" ht="15" customHeight="1">
      <c r="AA553" s="1" t="s">
        <v>714</v>
      </c>
    </row>
    <row r="555" spans="27:51" ht="15" customHeight="1" thickBot="1">
      <c r="AA555" s="103" t="s">
        <v>76</v>
      </c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27:51" ht="15" customHeight="1">
      <c r="AA556" s="1" t="s">
        <v>600</v>
      </c>
    </row>
    <row r="557" spans="27:51" ht="15" customHeight="1">
      <c r="AB557" s="1" t="s">
        <v>641</v>
      </c>
    </row>
    <row r="558" spans="27:51" ht="15" customHeight="1">
      <c r="AB558" s="1" t="s">
        <v>530</v>
      </c>
    </row>
    <row r="560" spans="27:51" ht="15" customHeight="1" thickBot="1">
      <c r="AA560" s="103" t="s">
        <v>77</v>
      </c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27:51" ht="15" customHeight="1">
      <c r="AA561" s="1" t="s">
        <v>715</v>
      </c>
    </row>
    <row r="562" spans="27:51" ht="15" customHeight="1">
      <c r="AB562" s="1" t="s">
        <v>525</v>
      </c>
    </row>
    <row r="563" spans="27:51" ht="15" customHeight="1">
      <c r="AB563" s="1" t="s">
        <v>615</v>
      </c>
    </row>
    <row r="564" spans="27:51" ht="15" customHeight="1">
      <c r="AC564" s="1" t="s">
        <v>707</v>
      </c>
    </row>
    <row r="565" spans="27:51" ht="15" customHeight="1">
      <c r="AC565" s="1" t="s">
        <v>638</v>
      </c>
    </row>
    <row r="566" spans="27:51" ht="15" customHeight="1">
      <c r="AA566" s="1" t="s">
        <v>526</v>
      </c>
    </row>
    <row r="567" spans="27:51" ht="15" customHeight="1">
      <c r="AA567" s="1" t="s">
        <v>643</v>
      </c>
    </row>
    <row r="569" spans="27:51" ht="15" customHeight="1" thickBot="1">
      <c r="AA569" s="103" t="s">
        <v>78</v>
      </c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27:51" ht="15" customHeight="1">
      <c r="AA570" s="1" t="s">
        <v>716</v>
      </c>
    </row>
    <row r="571" spans="27:51" ht="15" customHeight="1">
      <c r="AB571" s="1" t="s">
        <v>644</v>
      </c>
    </row>
    <row r="572" spans="27:51" ht="15" customHeight="1">
      <c r="AB572" s="1" t="s">
        <v>530</v>
      </c>
    </row>
    <row r="574" spans="27:51" ht="15" customHeight="1" thickBot="1">
      <c r="AA574" s="103" t="s">
        <v>79</v>
      </c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27:51" ht="15" customHeight="1">
      <c r="AA575" s="1" t="s">
        <v>717</v>
      </c>
    </row>
    <row r="576" spans="27:51" ht="15" customHeight="1">
      <c r="AA576" s="1" t="s">
        <v>647</v>
      </c>
    </row>
    <row r="577" spans="27:51" ht="15" customHeight="1">
      <c r="AA577" s="1" t="s">
        <v>718</v>
      </c>
    </row>
    <row r="578" spans="27:51" ht="15" customHeight="1">
      <c r="AB578" s="1" t="s">
        <v>525</v>
      </c>
    </row>
    <row r="579" spans="27:51" ht="15" customHeight="1">
      <c r="AB579" s="1" t="s">
        <v>708</v>
      </c>
    </row>
    <row r="581" spans="27:51" ht="15" customHeight="1" thickBot="1">
      <c r="AA581" s="103" t="s">
        <v>80</v>
      </c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27:51" ht="15" customHeight="1">
      <c r="AA582" s="1" t="s">
        <v>652</v>
      </c>
    </row>
    <row r="583" spans="27:51" ht="15" customHeight="1">
      <c r="AB583" s="1" t="s">
        <v>719</v>
      </c>
    </row>
    <row r="584" spans="27:51" ht="15" customHeight="1">
      <c r="AB584" s="1" t="s">
        <v>530</v>
      </c>
    </row>
    <row r="585" spans="27:51" ht="15" customHeight="1">
      <c r="AA585" s="1" t="s">
        <v>720</v>
      </c>
    </row>
    <row r="587" spans="27:51" ht="15" customHeight="1" thickBot="1">
      <c r="AA587" s="103" t="s">
        <v>81</v>
      </c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27:51" ht="15" customHeight="1">
      <c r="AA588" s="1" t="s">
        <v>532</v>
      </c>
    </row>
    <row r="589" spans="27:51" ht="15" customHeight="1">
      <c r="AB589" s="1" t="s">
        <v>722</v>
      </c>
    </row>
    <row r="590" spans="27:51" ht="15" customHeight="1">
      <c r="AB590" s="1" t="s">
        <v>721</v>
      </c>
    </row>
    <row r="591" spans="27:51" ht="15" customHeight="1">
      <c r="AA591" s="1" t="s">
        <v>534</v>
      </c>
    </row>
    <row r="592" spans="27:51" ht="15" customHeight="1">
      <c r="AB592" s="1" t="s">
        <v>723</v>
      </c>
    </row>
    <row r="594" spans="27:51" ht="15" customHeight="1" thickBot="1">
      <c r="AA594" s="103" t="s">
        <v>348</v>
      </c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27:51" ht="15" customHeight="1">
      <c r="AA595" s="1" t="s">
        <v>725</v>
      </c>
    </row>
    <row r="596" spans="27:51" ht="15" customHeight="1">
      <c r="AB596" s="1" t="s">
        <v>724</v>
      </c>
    </row>
    <row r="597" spans="27:51" ht="15" customHeight="1">
      <c r="AB597" s="1" t="s">
        <v>530</v>
      </c>
    </row>
    <row r="599" spans="27:51" ht="15" customHeight="1" thickBot="1">
      <c r="AA599" s="103" t="s">
        <v>357</v>
      </c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27:51" ht="15" customHeight="1">
      <c r="AA600" s="144" t="s">
        <v>623</v>
      </c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  <c r="AL600" s="144"/>
      <c r="AM600" s="144"/>
      <c r="AN600" s="144"/>
      <c r="AO600" s="144"/>
      <c r="AP600" s="144"/>
    </row>
    <row r="601" spans="27:51" ht="15" customHeight="1">
      <c r="AA601" s="144"/>
      <c r="AB601" s="144" t="s">
        <v>624</v>
      </c>
      <c r="AC601" s="144"/>
      <c r="AD601" s="144"/>
      <c r="AE601" s="144"/>
      <c r="AF601" s="144"/>
      <c r="AG601" s="144"/>
      <c r="AH601" s="144"/>
      <c r="AI601" s="144"/>
      <c r="AJ601" s="144"/>
      <c r="AK601" s="144"/>
      <c r="AL601" s="144"/>
      <c r="AM601" s="144"/>
      <c r="AN601" s="144"/>
      <c r="AO601" s="144"/>
      <c r="AP601" s="144"/>
    </row>
    <row r="603" spans="27:51" ht="15" customHeight="1" thickBot="1">
      <c r="AA603" s="103" t="s">
        <v>491</v>
      </c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27:51" ht="15" customHeight="1">
      <c r="AA604" s="1" t="s">
        <v>575</v>
      </c>
    </row>
    <row r="605" spans="27:51" ht="15" customHeight="1">
      <c r="AB605" s="1" t="s">
        <v>697</v>
      </c>
    </row>
    <row r="606" spans="27:51" ht="15" customHeight="1">
      <c r="AB606" s="1" t="s">
        <v>530</v>
      </c>
    </row>
    <row r="608" spans="27:51" ht="15" customHeight="1" thickBot="1">
      <c r="AA608" s="103" t="s">
        <v>686</v>
      </c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27:27" ht="15" customHeight="1">
      <c r="AA609" s="1" t="s">
        <v>358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5" manualBreakCount="5">
    <brk id="87" max="52" man="1"/>
    <brk id="143" max="52" man="1"/>
    <brk id="226" max="52" man="1"/>
    <brk id="263" max="52" man="1"/>
    <brk id="343" max="52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2164E-BC08-43F4-A524-90A8EFE5F391}">
  <dimension ref="A1:BA109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69" t="str">
        <f ca="1">RIGHT(CELL("filename",A1),LEN(CELL("filename",A1))-FIND("]",CELL("filename",A1)))</f>
        <v>処理フロー図_タブ4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625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726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69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299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283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727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728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729</v>
      </c>
      <c r="AC13" s="2"/>
      <c r="AD13" s="2"/>
      <c r="AE13" s="2"/>
      <c r="AF13" s="2"/>
      <c r="AG13" s="2"/>
      <c r="AH13" s="2"/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730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731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2"/>
    </row>
    <row r="17" spans="27:51" ht="15" customHeight="1" thickBot="1">
      <c r="AA17" s="103" t="s">
        <v>70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27:51" ht="15" customHeight="1">
      <c r="AA18" s="1" t="s">
        <v>294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27:51" ht="15" customHeight="1">
      <c r="AA19" s="2"/>
      <c r="AB19" s="1" t="s">
        <v>295</v>
      </c>
      <c r="AF19" s="2"/>
      <c r="AG19" s="2"/>
      <c r="AH19" s="2"/>
    </row>
    <row r="20" spans="27:51" ht="15" customHeight="1">
      <c r="AB20" s="1" t="s">
        <v>296</v>
      </c>
    </row>
    <row r="21" spans="27:51" ht="15" customHeight="1">
      <c r="AC21" s="1" t="s">
        <v>732</v>
      </c>
      <c r="AD21" s="2"/>
      <c r="AE21" s="2"/>
    </row>
    <row r="22" spans="27:51" ht="15" customHeight="1">
      <c r="AA22" s="2"/>
      <c r="AC22" s="1" t="s">
        <v>733</v>
      </c>
      <c r="AF22" s="2"/>
      <c r="AG22" s="2"/>
      <c r="AH22" s="2"/>
    </row>
    <row r="23" spans="27:51" ht="15" customHeight="1">
      <c r="AC23" s="1" t="s">
        <v>735</v>
      </c>
    </row>
    <row r="24" spans="27:51" ht="15" customHeight="1">
      <c r="AC24" s="1" t="s">
        <v>734</v>
      </c>
      <c r="AD24" s="2"/>
      <c r="AE24" s="2"/>
    </row>
    <row r="25" spans="27:51" ht="15" customHeight="1">
      <c r="AC25" s="1" t="s">
        <v>305</v>
      </c>
    </row>
    <row r="26" spans="27:51" ht="15" customHeight="1">
      <c r="AE26" s="2"/>
      <c r="AH26" s="2"/>
      <c r="AI26" s="2"/>
      <c r="AJ26" s="2"/>
    </row>
    <row r="27" spans="27:51" ht="15" customHeight="1" thickBot="1">
      <c r="AA27" s="103" t="s">
        <v>71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</row>
    <row r="28" spans="27:51" ht="15" customHeight="1">
      <c r="AA28" s="1" t="s">
        <v>736</v>
      </c>
    </row>
    <row r="29" spans="27:51" ht="15" customHeight="1">
      <c r="AB29" s="1" t="s">
        <v>369</v>
      </c>
    </row>
    <row r="30" spans="27:51" ht="15" customHeight="1">
      <c r="AA30" s="1" t="s">
        <v>372</v>
      </c>
    </row>
    <row r="31" spans="27:51" ht="15" customHeight="1">
      <c r="AB31" s="1" t="s">
        <v>370</v>
      </c>
    </row>
    <row r="32" spans="27:51" ht="15" customHeight="1">
      <c r="AC32" s="1" t="s">
        <v>737</v>
      </c>
    </row>
    <row r="33" spans="27:51" ht="15" customHeight="1">
      <c r="AB33" s="1" t="s">
        <v>371</v>
      </c>
    </row>
    <row r="34" spans="27:51" ht="15" customHeight="1">
      <c r="AC34" s="1" t="s">
        <v>309</v>
      </c>
    </row>
    <row r="36" spans="27:51" ht="15" customHeight="1" thickBot="1">
      <c r="AA36" s="103" t="s">
        <v>72</v>
      </c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27:51" ht="15" customHeight="1">
      <c r="AA37" s="1" t="s">
        <v>738</v>
      </c>
    </row>
    <row r="39" spans="27:51" ht="15" customHeight="1" thickBot="1">
      <c r="AA39" s="103" t="s">
        <v>73</v>
      </c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</row>
    <row r="40" spans="27:51" ht="15" customHeight="1">
      <c r="AA40" s="1" t="s">
        <v>739</v>
      </c>
    </row>
    <row r="42" spans="27:51" ht="15" customHeight="1" thickBot="1">
      <c r="AA42" s="103" t="s">
        <v>74</v>
      </c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</row>
    <row r="43" spans="27:51" ht="15" customHeight="1">
      <c r="AA43" s="1" t="s">
        <v>740</v>
      </c>
    </row>
    <row r="44" spans="27:51" ht="15" customHeight="1">
      <c r="AB44" s="1" t="s">
        <v>760</v>
      </c>
    </row>
    <row r="45" spans="27:51" ht="15" customHeight="1">
      <c r="AC45" s="1" t="s">
        <v>761</v>
      </c>
    </row>
    <row r="46" spans="27:51" ht="15" customHeight="1">
      <c r="AD46" s="1" t="s">
        <v>666</v>
      </c>
    </row>
    <row r="47" spans="27:51" ht="15" customHeight="1">
      <c r="AD47" s="1" t="s">
        <v>667</v>
      </c>
    </row>
    <row r="48" spans="27:51" ht="15" customHeight="1">
      <c r="AD48" s="1" t="s">
        <v>665</v>
      </c>
    </row>
    <row r="49" spans="27:51" ht="15" customHeight="1">
      <c r="AD49" s="1" t="s">
        <v>772</v>
      </c>
    </row>
    <row r="51" spans="27:51" ht="15" customHeight="1">
      <c r="AB51" s="1" t="s">
        <v>762</v>
      </c>
    </row>
    <row r="52" spans="27:51" ht="15" customHeight="1">
      <c r="AC52" s="1" t="s">
        <v>771</v>
      </c>
    </row>
    <row r="54" spans="27:51" ht="15" customHeight="1" thickBot="1">
      <c r="AA54" s="103" t="s">
        <v>759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747</v>
      </c>
    </row>
    <row r="56" spans="27:51" ht="15" customHeight="1">
      <c r="AB56" s="1" t="s">
        <v>748</v>
      </c>
    </row>
    <row r="57" spans="27:51" ht="15" customHeight="1">
      <c r="AB57" s="1" t="s">
        <v>306</v>
      </c>
    </row>
    <row r="58" spans="27:51" ht="15" customHeight="1">
      <c r="AC58" s="1" t="s">
        <v>741</v>
      </c>
    </row>
    <row r="59" spans="27:51" ht="15" customHeight="1">
      <c r="AB59" s="1" t="s">
        <v>335</v>
      </c>
    </row>
    <row r="60" spans="27:51" ht="15" customHeight="1">
      <c r="AC60" s="1" t="s">
        <v>511</v>
      </c>
    </row>
    <row r="62" spans="27:51" ht="15" customHeight="1" thickBot="1">
      <c r="AA62" s="103" t="s">
        <v>76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742</v>
      </c>
    </row>
    <row r="64" spans="27:51" ht="15" customHeight="1">
      <c r="AB64" s="1" t="s">
        <v>743</v>
      </c>
    </row>
    <row r="65" spans="27:51" ht="15" customHeight="1">
      <c r="AC65" s="1" t="s">
        <v>744</v>
      </c>
    </row>
    <row r="66" spans="27:51" ht="15" customHeight="1">
      <c r="AB66" s="1" t="s">
        <v>745</v>
      </c>
    </row>
    <row r="67" spans="27:51" ht="15" customHeight="1">
      <c r="AC67" s="1" t="s">
        <v>746</v>
      </c>
    </row>
    <row r="69" spans="27:51" ht="15" customHeight="1" thickBot="1">
      <c r="AA69" s="103" t="s">
        <v>77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 spans="27:51" ht="15" customHeight="1">
      <c r="AA70" s="1" t="s">
        <v>749</v>
      </c>
    </row>
    <row r="71" spans="27:51" ht="15" customHeight="1">
      <c r="AB71" s="1" t="s">
        <v>750</v>
      </c>
    </row>
    <row r="72" spans="27:51" ht="15" customHeight="1">
      <c r="AB72" s="1" t="s">
        <v>306</v>
      </c>
    </row>
    <row r="73" spans="27:51" ht="15" customHeight="1">
      <c r="AC73" s="1" t="s">
        <v>751</v>
      </c>
    </row>
    <row r="74" spans="27:51" ht="15" customHeight="1">
      <c r="AB74" s="1" t="s">
        <v>335</v>
      </c>
    </row>
    <row r="75" spans="27:51" ht="15" customHeight="1">
      <c r="AC75" s="1" t="s">
        <v>752</v>
      </c>
    </row>
    <row r="77" spans="27:51" ht="15" customHeight="1" thickBot="1">
      <c r="AA77" s="103" t="s">
        <v>78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753</v>
      </c>
    </row>
    <row r="79" spans="27:51" ht="15" customHeight="1">
      <c r="AB79" s="2" t="s">
        <v>665</v>
      </c>
    </row>
    <row r="80" spans="27:51" ht="15" customHeight="1">
      <c r="AB80" s="2" t="s">
        <v>754</v>
      </c>
    </row>
    <row r="81" spans="27:51" ht="15" customHeight="1">
      <c r="AB81" s="2" t="s">
        <v>755</v>
      </c>
      <c r="AH81" s="5"/>
      <c r="AI81" s="2"/>
      <c r="AJ81" s="2"/>
    </row>
    <row r="82" spans="27:51" ht="15" customHeight="1">
      <c r="AB82" s="2"/>
      <c r="AC82" s="2"/>
      <c r="AD82" s="2"/>
      <c r="AE82" s="2"/>
      <c r="AF82" s="2"/>
      <c r="AG82" s="2"/>
      <c r="AH82" s="2"/>
    </row>
    <row r="83" spans="27:51" ht="15" customHeight="1" thickBot="1">
      <c r="AA83" s="103" t="s">
        <v>79</v>
      </c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27:51" ht="15" customHeight="1">
      <c r="AA84" s="1" t="s">
        <v>756</v>
      </c>
    </row>
    <row r="85" spans="27:51" ht="15" customHeight="1">
      <c r="AB85" s="1" t="s">
        <v>757</v>
      </c>
    </row>
    <row r="86" spans="27:51" ht="15" customHeight="1">
      <c r="AB86" s="1" t="s">
        <v>758</v>
      </c>
    </row>
    <row r="87" spans="27:51" ht="15" customHeight="1">
      <c r="AA87" s="1" t="s">
        <v>770</v>
      </c>
    </row>
    <row r="89" spans="27:51" ht="15" customHeight="1" thickBot="1">
      <c r="AA89" s="103" t="s">
        <v>80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763</v>
      </c>
    </row>
    <row r="91" spans="27:51" ht="15" customHeight="1">
      <c r="AA91" s="1" t="s">
        <v>765</v>
      </c>
    </row>
    <row r="92" spans="27:51" ht="15" customHeight="1">
      <c r="AB92" s="1" t="s">
        <v>764</v>
      </c>
    </row>
    <row r="94" spans="27:51" ht="15" customHeight="1" thickBot="1">
      <c r="AA94" s="103" t="s">
        <v>81</v>
      </c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27:51" ht="15" customHeight="1">
      <c r="AA95" s="1" t="s">
        <v>766</v>
      </c>
    </row>
    <row r="96" spans="27:51" ht="15" customHeight="1">
      <c r="AB96" s="1" t="s">
        <v>683</v>
      </c>
    </row>
    <row r="97" spans="27:51" ht="15" customHeight="1">
      <c r="AB97" s="1" t="s">
        <v>767</v>
      </c>
    </row>
    <row r="98" spans="27:51" ht="15" customHeight="1">
      <c r="AB98" s="1" t="s">
        <v>768</v>
      </c>
    </row>
    <row r="99" spans="27:51" ht="15" customHeight="1">
      <c r="AB99" s="1" t="s">
        <v>769</v>
      </c>
    </row>
    <row r="101" spans="27:51" ht="15" customHeight="1" thickBot="1">
      <c r="AA101" s="103" t="s">
        <v>348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27:51" ht="15" customHeight="1">
      <c r="AA102" s="1" t="s">
        <v>773</v>
      </c>
    </row>
    <row r="104" spans="27:51" ht="15" customHeight="1" thickBot="1">
      <c r="AA104" s="103" t="s">
        <v>357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575</v>
      </c>
    </row>
    <row r="106" spans="27:51" ht="15" customHeight="1">
      <c r="AB106" s="1" t="s">
        <v>774</v>
      </c>
    </row>
    <row r="107" spans="27:51" ht="15" customHeight="1">
      <c r="AB107" s="1" t="s">
        <v>775</v>
      </c>
    </row>
    <row r="108" spans="27:51" ht="15" customHeight="1">
      <c r="AC108" s="1" t="s">
        <v>776</v>
      </c>
    </row>
    <row r="109" spans="27:51" ht="15" customHeight="1">
      <c r="AC109" s="1" t="s">
        <v>777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1" manualBreakCount="1">
    <brk id="87" max="52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21C61-C964-4835-ABE8-9CF410CDAE67}">
  <dimension ref="A1:BA301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69" t="str">
        <f ca="1">RIGHT(CELL("filename",A1),LEN(CELL("filename",A1))-FIND("]",CELL("filename",A1)))</f>
        <v>処理フロー図_タブ5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779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778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69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299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283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780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781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785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782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783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2"/>
    </row>
    <row r="17" spans="1:52" ht="15" customHeight="1" thickBot="1">
      <c r="AA17" s="103" t="s">
        <v>70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1:52" ht="15" customHeight="1">
      <c r="AA18" s="1" t="s">
        <v>294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2" ht="15" customHeight="1">
      <c r="AA19" s="2"/>
      <c r="AB19" s="1" t="s">
        <v>295</v>
      </c>
      <c r="AF19" s="2"/>
      <c r="AG19" s="2"/>
      <c r="AH19" s="2"/>
    </row>
    <row r="20" spans="1:52" ht="15" customHeight="1">
      <c r="AB20" s="1" t="s">
        <v>296</v>
      </c>
    </row>
    <row r="21" spans="1:52" ht="15" customHeight="1">
      <c r="AC21" s="1" t="s">
        <v>784</v>
      </c>
      <c r="AD21" s="2"/>
      <c r="AE21" s="2"/>
    </row>
    <row r="22" spans="1:52" ht="15" customHeight="1">
      <c r="AA22" s="2"/>
      <c r="AC22" s="1" t="s">
        <v>290</v>
      </c>
      <c r="AF22" s="2"/>
      <c r="AG22" s="2"/>
      <c r="AH22" s="2"/>
    </row>
    <row r="23" spans="1:52" ht="15" customHeight="1">
      <c r="AC23" s="1" t="s">
        <v>786</v>
      </c>
      <c r="AD23" s="2"/>
      <c r="AE23" s="2"/>
    </row>
    <row r="24" spans="1:52" ht="15" customHeight="1">
      <c r="AC24" s="1" t="s">
        <v>293</v>
      </c>
    </row>
    <row r="29" spans="1:52" ht="15" customHeight="1">
      <c r="A29" s="2"/>
      <c r="B29" s="3" t="s">
        <v>865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 thickBot="1">
      <c r="AA30" s="103" t="s">
        <v>69</v>
      </c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</row>
    <row r="31" spans="1:52" ht="15" customHeight="1">
      <c r="AA31" s="1" t="s">
        <v>298</v>
      </c>
    </row>
    <row r="32" spans="1:52" ht="15" customHeight="1">
      <c r="AC32" s="1" t="s">
        <v>788</v>
      </c>
    </row>
    <row r="33" spans="27:51" ht="15" customHeight="1">
      <c r="AC33" s="1" t="s">
        <v>789</v>
      </c>
      <c r="AD33" s="2"/>
      <c r="AE33" s="2"/>
    </row>
    <row r="34" spans="27:51" ht="15" customHeight="1">
      <c r="AC34" s="1" t="s">
        <v>791</v>
      </c>
      <c r="AF34" s="2"/>
      <c r="AG34" s="2"/>
      <c r="AH34" s="2"/>
    </row>
    <row r="35" spans="27:51" ht="15" customHeight="1">
      <c r="AC35" s="1" t="s">
        <v>790</v>
      </c>
      <c r="AD35" s="2"/>
      <c r="AE35" s="2"/>
    </row>
    <row r="36" spans="27:51" ht="15" customHeight="1">
      <c r="AC36" s="1" t="s">
        <v>464</v>
      </c>
    </row>
    <row r="38" spans="27:51" ht="15" customHeight="1">
      <c r="AC38" s="1" t="s">
        <v>306</v>
      </c>
    </row>
    <row r="39" spans="27:51" ht="15" customHeight="1">
      <c r="AD39" s="1" t="s">
        <v>307</v>
      </c>
    </row>
    <row r="40" spans="27:51" ht="15" customHeight="1">
      <c r="AC40" s="1" t="s">
        <v>308</v>
      </c>
    </row>
    <row r="41" spans="27:51" ht="15" customHeight="1">
      <c r="AD41" s="1" t="s">
        <v>309</v>
      </c>
    </row>
    <row r="43" spans="27:51" ht="15" customHeight="1" thickBot="1">
      <c r="AA43" s="103" t="s">
        <v>70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</row>
    <row r="44" spans="27:51" ht="15" customHeight="1">
      <c r="AA44" s="1" t="s">
        <v>587</v>
      </c>
    </row>
    <row r="45" spans="27:51" ht="15" customHeight="1">
      <c r="AB45" s="1" t="s">
        <v>311</v>
      </c>
    </row>
    <row r="46" spans="27:51" ht="15" customHeight="1">
      <c r="AB46" s="1" t="s">
        <v>310</v>
      </c>
    </row>
    <row r="47" spans="27:51" ht="15" customHeight="1">
      <c r="AB47" s="1" t="s">
        <v>312</v>
      </c>
    </row>
    <row r="49" spans="27:51" ht="15" customHeight="1" thickBot="1">
      <c r="AA49" s="103" t="s">
        <v>71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</row>
    <row r="50" spans="27:51" ht="15" customHeight="1">
      <c r="AA50" s="1" t="s">
        <v>792</v>
      </c>
    </row>
    <row r="51" spans="27:51" ht="15" customHeight="1">
      <c r="AA51" s="1" t="s">
        <v>314</v>
      </c>
    </row>
    <row r="53" spans="27:51" ht="15" customHeight="1" thickBot="1">
      <c r="AA53" s="103" t="s">
        <v>72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 spans="27:51" ht="15" customHeight="1">
      <c r="AA54" s="1" t="s">
        <v>315</v>
      </c>
    </row>
    <row r="55" spans="27:51" ht="15" customHeight="1">
      <c r="AB55" s="1" t="s">
        <v>316</v>
      </c>
    </row>
    <row r="56" spans="27:51" ht="15" customHeight="1">
      <c r="AC56" s="1" t="s">
        <v>317</v>
      </c>
    </row>
    <row r="57" spans="27:51" ht="15" customHeight="1">
      <c r="AB57" s="1" t="s">
        <v>318</v>
      </c>
    </row>
    <row r="58" spans="27:51" ht="15" customHeight="1">
      <c r="AC58" s="1" t="s">
        <v>309</v>
      </c>
    </row>
    <row r="60" spans="27:51" ht="15" customHeight="1" thickBot="1">
      <c r="AA60" s="103" t="s">
        <v>73</v>
      </c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 spans="27:51" ht="15" customHeight="1">
      <c r="AA61" s="1" t="s">
        <v>678</v>
      </c>
    </row>
    <row r="63" spans="27:51" ht="15" customHeight="1" thickBot="1">
      <c r="AA63" s="103" t="s">
        <v>74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787</v>
      </c>
    </row>
    <row r="65" spans="27:51" ht="15" customHeight="1">
      <c r="AB65" s="1" t="s">
        <v>323</v>
      </c>
    </row>
    <row r="67" spans="27:51" ht="15" customHeight="1" thickBot="1">
      <c r="AA67" s="103" t="s">
        <v>75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27:51" ht="15" customHeight="1">
      <c r="AA68" s="1" t="s">
        <v>325</v>
      </c>
    </row>
    <row r="69" spans="27:51" ht="15" customHeight="1">
      <c r="AA69" s="1" t="s">
        <v>324</v>
      </c>
    </row>
    <row r="70" spans="27:51" ht="15" customHeight="1">
      <c r="AA70" s="1" t="s">
        <v>793</v>
      </c>
    </row>
    <row r="72" spans="27:51" ht="15" customHeight="1" thickBot="1">
      <c r="AA72" s="103" t="s">
        <v>76</v>
      </c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 spans="27:51" ht="15" customHeight="1">
      <c r="AA73" s="1" t="s">
        <v>326</v>
      </c>
    </row>
    <row r="74" spans="27:51" ht="15" customHeight="1">
      <c r="AB74" s="113" t="s">
        <v>339</v>
      </c>
    </row>
    <row r="76" spans="27:51" ht="15" customHeight="1" thickBot="1">
      <c r="AA76" s="103" t="s">
        <v>77</v>
      </c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 spans="27:51" ht="15" customHeight="1">
      <c r="AA77" s="1" t="s">
        <v>327</v>
      </c>
    </row>
    <row r="78" spans="27:51" ht="15" customHeight="1">
      <c r="AB78" s="1" t="s">
        <v>328</v>
      </c>
    </row>
    <row r="79" spans="27:51" ht="15" customHeight="1">
      <c r="AA79" s="1" t="s">
        <v>333</v>
      </c>
    </row>
    <row r="80" spans="27:51" ht="15" customHeight="1">
      <c r="AA80" s="1" t="s">
        <v>332</v>
      </c>
    </row>
    <row r="81" spans="27:51" ht="15" customHeight="1">
      <c r="AB81" s="1" t="s">
        <v>329</v>
      </c>
    </row>
    <row r="82" spans="27:51" ht="15" customHeight="1">
      <c r="AC82" s="1" t="s">
        <v>752</v>
      </c>
    </row>
    <row r="83" spans="27:51" ht="15" customHeight="1">
      <c r="AB83" s="1" t="s">
        <v>331</v>
      </c>
    </row>
    <row r="84" spans="27:51" ht="15" customHeight="1">
      <c r="AC84" s="1" t="s">
        <v>338</v>
      </c>
    </row>
    <row r="85" spans="27:51" ht="15" customHeight="1">
      <c r="AD85" s="1" t="s">
        <v>794</v>
      </c>
    </row>
    <row r="87" spans="27:51" ht="15" customHeight="1" thickBot="1">
      <c r="AA87" s="103" t="s">
        <v>78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27:51" ht="15" customHeight="1">
      <c r="AA88" s="1" t="s">
        <v>795</v>
      </c>
    </row>
    <row r="89" spans="27:51" ht="15" customHeight="1">
      <c r="AA89" s="1" t="s">
        <v>365</v>
      </c>
    </row>
    <row r="90" spans="27:51" ht="15" customHeight="1">
      <c r="AB90" s="1" t="s">
        <v>306</v>
      </c>
    </row>
    <row r="91" spans="27:51" ht="15" customHeight="1">
      <c r="AC91" s="1" t="s">
        <v>337</v>
      </c>
    </row>
    <row r="92" spans="27:51" ht="15" customHeight="1">
      <c r="AD92" s="1" t="s">
        <v>797</v>
      </c>
    </row>
    <row r="93" spans="27:51" ht="15" customHeight="1">
      <c r="AB93" s="1" t="s">
        <v>796</v>
      </c>
    </row>
    <row r="94" spans="27:51" ht="15" customHeight="1">
      <c r="AC94" s="1" t="s">
        <v>798</v>
      </c>
    </row>
    <row r="96" spans="27:51" ht="15" customHeight="1" thickBot="1">
      <c r="AA96" s="103" t="s">
        <v>79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28" ht="15" customHeight="1">
      <c r="AA97" s="1" t="s">
        <v>799</v>
      </c>
    </row>
    <row r="98" spans="27:28" ht="15" customHeight="1">
      <c r="AB98" s="1" t="s">
        <v>800</v>
      </c>
    </row>
    <row r="99" spans="27:28" ht="15" customHeight="1">
      <c r="AB99" s="1" t="s">
        <v>801</v>
      </c>
    </row>
    <row r="100" spans="27:28" ht="15" customHeight="1">
      <c r="AA100" s="1" t="s">
        <v>802</v>
      </c>
    </row>
    <row r="101" spans="27:28" ht="15" customHeight="1">
      <c r="AA101" s="1" t="s">
        <v>803</v>
      </c>
    </row>
    <row r="102" spans="27:28" ht="15" customHeight="1">
      <c r="AA102" s="1" t="s">
        <v>804</v>
      </c>
    </row>
    <row r="103" spans="27:28" ht="15" customHeight="1">
      <c r="AB103" s="1" t="s">
        <v>805</v>
      </c>
    </row>
    <row r="104" spans="27:28" ht="15" customHeight="1">
      <c r="AB104" s="1" t="s">
        <v>806</v>
      </c>
    </row>
    <row r="105" spans="27:28" ht="15" customHeight="1">
      <c r="AB105" s="1" t="s">
        <v>807</v>
      </c>
    </row>
    <row r="106" spans="27:28" ht="15" customHeight="1">
      <c r="AA106" s="1" t="s">
        <v>808</v>
      </c>
    </row>
    <row r="107" spans="27:28" ht="15" customHeight="1">
      <c r="AB107" s="1" t="s">
        <v>805</v>
      </c>
    </row>
    <row r="108" spans="27:28" ht="15" customHeight="1">
      <c r="AB108" s="1" t="s">
        <v>806</v>
      </c>
    </row>
    <row r="109" spans="27:28" ht="15" customHeight="1">
      <c r="AB109" s="1" t="s">
        <v>807</v>
      </c>
    </row>
    <row r="110" spans="27:28" ht="15" customHeight="1">
      <c r="AB110" s="1" t="s">
        <v>809</v>
      </c>
    </row>
    <row r="111" spans="27:28" ht="15" customHeight="1">
      <c r="AA111" s="1" t="s">
        <v>866</v>
      </c>
    </row>
    <row r="112" spans="27:28" ht="15" customHeight="1">
      <c r="AA112" s="1" t="s">
        <v>810</v>
      </c>
    </row>
    <row r="114" spans="27:51" ht="15" customHeight="1" thickBot="1">
      <c r="AA114" s="103" t="s">
        <v>80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7:51" ht="15" customHeight="1">
      <c r="AA115" s="1" t="s">
        <v>811</v>
      </c>
    </row>
    <row r="117" spans="27:51" ht="15" customHeight="1" thickBot="1">
      <c r="AA117" s="103" t="s">
        <v>81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7:51" ht="15" customHeight="1">
      <c r="AA118" s="1" t="s">
        <v>812</v>
      </c>
    </row>
    <row r="120" spans="27:51" ht="15" customHeight="1" thickBot="1">
      <c r="AA120" s="103" t="s">
        <v>348</v>
      </c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27:51" ht="15" customHeight="1">
      <c r="AA121" s="1" t="s">
        <v>867</v>
      </c>
    </row>
    <row r="122" spans="27:51" ht="15" customHeight="1">
      <c r="AB122" s="1" t="s">
        <v>813</v>
      </c>
    </row>
    <row r="123" spans="27:51" ht="15" customHeight="1">
      <c r="AB123" s="1" t="s">
        <v>530</v>
      </c>
    </row>
    <row r="125" spans="27:51" ht="15" customHeight="1" thickBot="1">
      <c r="AA125" s="103" t="s">
        <v>357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27:51" ht="15" customHeight="1">
      <c r="AA126" s="1" t="s">
        <v>358</v>
      </c>
    </row>
    <row r="140" spans="1:52" ht="15" customHeight="1">
      <c r="A140" s="2"/>
      <c r="B140" s="3" t="s">
        <v>868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5" customHeight="1" thickBot="1">
      <c r="AA141" s="103" t="s">
        <v>69</v>
      </c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 spans="1:52" ht="15" customHeight="1">
      <c r="AA142" s="1" t="s">
        <v>298</v>
      </c>
    </row>
    <row r="143" spans="1:52" ht="15" customHeight="1">
      <c r="AC143" s="1" t="s">
        <v>814</v>
      </c>
    </row>
    <row r="144" spans="1:52" ht="15" customHeight="1">
      <c r="AB144" s="1" t="s">
        <v>306</v>
      </c>
    </row>
    <row r="145" spans="27:51" ht="15" customHeight="1">
      <c r="AC145" s="1" t="s">
        <v>307</v>
      </c>
    </row>
    <row r="146" spans="27:51" ht="15" customHeight="1">
      <c r="AB146" s="1" t="s">
        <v>308</v>
      </c>
    </row>
    <row r="147" spans="27:51" ht="15" customHeight="1">
      <c r="AC147" s="1" t="s">
        <v>309</v>
      </c>
    </row>
    <row r="149" spans="27:51" ht="15" customHeight="1" thickBot="1">
      <c r="AA149" s="103" t="s">
        <v>70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27:51" ht="15" customHeight="1">
      <c r="AA150" s="1" t="s">
        <v>360</v>
      </c>
    </row>
    <row r="151" spans="27:51" ht="15" customHeight="1">
      <c r="AA151" s="1" t="s">
        <v>361</v>
      </c>
    </row>
    <row r="152" spans="27:51" ht="15" customHeight="1">
      <c r="AB152" s="1" t="s">
        <v>362</v>
      </c>
    </row>
    <row r="153" spans="27:51" ht="15" customHeight="1">
      <c r="AC153" s="1" t="s">
        <v>363</v>
      </c>
    </row>
    <row r="154" spans="27:51" ht="15" customHeight="1">
      <c r="AB154" s="1" t="s">
        <v>364</v>
      </c>
    </row>
    <row r="155" spans="27:51" ht="15" customHeight="1">
      <c r="AC155" s="1" t="s">
        <v>309</v>
      </c>
    </row>
    <row r="157" spans="27:51" ht="15" customHeight="1" thickBot="1">
      <c r="AA157" s="103" t="s">
        <v>71</v>
      </c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 spans="27:51" ht="15" customHeight="1">
      <c r="AA158" s="1" t="s">
        <v>815</v>
      </c>
    </row>
    <row r="160" spans="27:51" ht="15" customHeight="1" thickBot="1">
      <c r="AA160" s="103" t="s">
        <v>72</v>
      </c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27:51" ht="15" customHeight="1">
      <c r="AA161" s="1" t="s">
        <v>315</v>
      </c>
    </row>
    <row r="162" spans="27:51" ht="15" customHeight="1">
      <c r="AB162" s="1" t="s">
        <v>316</v>
      </c>
    </row>
    <row r="163" spans="27:51" ht="15" customHeight="1">
      <c r="AC163" s="1" t="s">
        <v>317</v>
      </c>
    </row>
    <row r="164" spans="27:51" ht="15" customHeight="1">
      <c r="AB164" s="1" t="s">
        <v>318</v>
      </c>
    </row>
    <row r="165" spans="27:51" ht="15" customHeight="1">
      <c r="AC165" s="1" t="s">
        <v>309</v>
      </c>
    </row>
    <row r="167" spans="27:51" ht="15" customHeight="1" thickBot="1">
      <c r="AA167" s="103" t="s">
        <v>73</v>
      </c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 spans="27:51" ht="15" customHeight="1">
      <c r="AA168" s="1" t="s">
        <v>816</v>
      </c>
    </row>
    <row r="170" spans="27:51" ht="15" customHeight="1" thickBot="1">
      <c r="AA170" s="103" t="s">
        <v>74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817</v>
      </c>
    </row>
    <row r="172" spans="27:51" ht="15" customHeight="1">
      <c r="AB172" s="1" t="s">
        <v>369</v>
      </c>
    </row>
    <row r="173" spans="27:51" ht="15" customHeight="1">
      <c r="AA173" s="1" t="s">
        <v>372</v>
      </c>
    </row>
    <row r="174" spans="27:51" ht="15" customHeight="1">
      <c r="AB174" s="1" t="s">
        <v>370</v>
      </c>
    </row>
    <row r="175" spans="27:51" ht="15" customHeight="1">
      <c r="AC175" s="1" t="s">
        <v>599</v>
      </c>
    </row>
    <row r="176" spans="27:51" ht="15" customHeight="1">
      <c r="AB176" s="1" t="s">
        <v>371</v>
      </c>
    </row>
    <row r="177" spans="27:51" ht="15" customHeight="1">
      <c r="AC177" s="1" t="s">
        <v>309</v>
      </c>
    </row>
    <row r="179" spans="27:51" ht="15" customHeight="1" thickBot="1">
      <c r="AA179" s="103" t="s">
        <v>75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 spans="27:51" ht="15" customHeight="1">
      <c r="AA180" s="1" t="s">
        <v>818</v>
      </c>
    </row>
    <row r="181" spans="27:51" ht="15" customHeight="1">
      <c r="AB181" s="1" t="s">
        <v>373</v>
      </c>
    </row>
    <row r="182" spans="27:51" ht="15" customHeight="1">
      <c r="AC182" s="1" t="s">
        <v>820</v>
      </c>
    </row>
    <row r="183" spans="27:51" ht="15" customHeight="1">
      <c r="AD183" s="1" t="s">
        <v>823</v>
      </c>
    </row>
    <row r="184" spans="27:51" ht="15" customHeight="1">
      <c r="AE184" s="1" t="s">
        <v>826</v>
      </c>
    </row>
    <row r="185" spans="27:51" ht="15" customHeight="1">
      <c r="AC185" s="1" t="s">
        <v>821</v>
      </c>
    </row>
    <row r="186" spans="27:51" ht="15" customHeight="1">
      <c r="AE186" s="1" t="s">
        <v>819</v>
      </c>
    </row>
    <row r="187" spans="27:51" ht="15" customHeight="1">
      <c r="AF187" s="1" t="s">
        <v>822</v>
      </c>
    </row>
    <row r="188" spans="27:51" ht="15" customHeight="1">
      <c r="AF188" s="1" t="s">
        <v>824</v>
      </c>
    </row>
    <row r="189" spans="27:51" ht="15" customHeight="1">
      <c r="AF189" s="1" t="s">
        <v>825</v>
      </c>
    </row>
    <row r="190" spans="27:51" ht="15" customHeight="1">
      <c r="AF190" s="1" t="s">
        <v>826</v>
      </c>
    </row>
    <row r="191" spans="27:51" ht="15" customHeight="1">
      <c r="AB191" s="1" t="s">
        <v>376</v>
      </c>
    </row>
    <row r="192" spans="27:51" ht="15" customHeight="1">
      <c r="AC192" s="1" t="s">
        <v>827</v>
      </c>
    </row>
    <row r="193" spans="27:51" ht="15" customHeight="1">
      <c r="AC193" s="1" t="s">
        <v>828</v>
      </c>
    </row>
    <row r="194" spans="27:51" ht="15" customHeight="1">
      <c r="AD194" s="1" t="s">
        <v>829</v>
      </c>
    </row>
    <row r="195" spans="27:51" ht="15" customHeight="1">
      <c r="AD195" s="1" t="s">
        <v>422</v>
      </c>
    </row>
    <row r="196" spans="27:51" ht="15" customHeight="1">
      <c r="AD196" s="1" t="s">
        <v>831</v>
      </c>
    </row>
    <row r="197" spans="27:51" ht="15" customHeight="1">
      <c r="AD197" s="1" t="s">
        <v>830</v>
      </c>
    </row>
    <row r="198" spans="27:51" ht="15" customHeight="1">
      <c r="AB198" s="1" t="s">
        <v>833</v>
      </c>
    </row>
    <row r="199" spans="27:51" ht="15" customHeight="1">
      <c r="AB199" s="1" t="s">
        <v>832</v>
      </c>
    </row>
    <row r="200" spans="27:51" ht="15" customHeight="1">
      <c r="AB200" s="1" t="s">
        <v>834</v>
      </c>
    </row>
    <row r="202" spans="27:51" ht="15" customHeight="1" thickBot="1">
      <c r="AA202" s="103" t="s">
        <v>76</v>
      </c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27:51" ht="15" customHeight="1">
      <c r="AA203" s="1" t="s">
        <v>399</v>
      </c>
    </row>
    <row r="205" spans="27:51" ht="15" customHeight="1" thickBot="1">
      <c r="AA205" s="103" t="s">
        <v>77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27:51" ht="15" customHeight="1">
      <c r="AA206" s="1" t="s">
        <v>869</v>
      </c>
    </row>
    <row r="208" spans="27:51" ht="15" customHeight="1" thickBot="1">
      <c r="AA208" s="103" t="s">
        <v>78</v>
      </c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27:51" ht="15" customHeight="1">
      <c r="AA209" s="1" t="s">
        <v>871</v>
      </c>
    </row>
    <row r="210" spans="27:51" ht="15" customHeight="1">
      <c r="AB210" s="1" t="s">
        <v>835</v>
      </c>
    </row>
    <row r="211" spans="27:51" ht="15" customHeight="1">
      <c r="AB211" s="1" t="s">
        <v>836</v>
      </c>
    </row>
    <row r="212" spans="27:51" ht="15" customHeight="1">
      <c r="AB212" s="1" t="s">
        <v>837</v>
      </c>
    </row>
    <row r="214" spans="27:51" ht="15" customHeight="1" thickBot="1">
      <c r="AA214" s="103" t="s">
        <v>79</v>
      </c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27:51" ht="15" customHeight="1">
      <c r="AA215" s="1" t="s">
        <v>870</v>
      </c>
    </row>
    <row r="216" spans="27:51" ht="15" customHeight="1">
      <c r="AB216" s="1" t="s">
        <v>398</v>
      </c>
    </row>
    <row r="217" spans="27:51" ht="15" customHeight="1">
      <c r="AC217" s="1" t="s">
        <v>407</v>
      </c>
    </row>
    <row r="218" spans="27:51" ht="15" customHeight="1">
      <c r="AB218" s="1" t="s">
        <v>403</v>
      </c>
    </row>
    <row r="219" spans="27:51" ht="15" customHeight="1">
      <c r="AC219" s="1" t="s">
        <v>409</v>
      </c>
    </row>
    <row r="221" spans="27:51" ht="15" customHeight="1" thickBot="1">
      <c r="AA221" s="103" t="s">
        <v>80</v>
      </c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 spans="27:51" ht="15" customHeight="1">
      <c r="AA222" s="1" t="s">
        <v>872</v>
      </c>
    </row>
    <row r="224" spans="27:51" ht="15" customHeight="1" thickBot="1">
      <c r="AA224" s="103" t="s">
        <v>81</v>
      </c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 spans="27:51" ht="15" customHeight="1">
      <c r="AA225" s="1" t="s">
        <v>873</v>
      </c>
    </row>
    <row r="226" spans="27:51" ht="15" customHeight="1">
      <c r="AB226" s="1" t="s">
        <v>406</v>
      </c>
    </row>
    <row r="227" spans="27:51" ht="15" customHeight="1">
      <c r="AC227" s="1" t="s">
        <v>407</v>
      </c>
    </row>
    <row r="228" spans="27:51" ht="15" customHeight="1">
      <c r="AB228" s="1" t="s">
        <v>408</v>
      </c>
    </row>
    <row r="229" spans="27:51" ht="15" customHeight="1">
      <c r="AC229" s="1" t="s">
        <v>409</v>
      </c>
    </row>
    <row r="231" spans="27:51" ht="15" customHeight="1" thickBot="1">
      <c r="AA231" s="103" t="s">
        <v>348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27:51" ht="15" customHeight="1">
      <c r="AA232" s="1" t="s">
        <v>841</v>
      </c>
    </row>
    <row r="233" spans="27:51" ht="15" customHeight="1">
      <c r="AB233" s="1" t="s">
        <v>844</v>
      </c>
    </row>
    <row r="234" spans="27:51" ht="15" customHeight="1">
      <c r="AB234" s="1" t="s">
        <v>839</v>
      </c>
    </row>
    <row r="235" spans="27:51" ht="15" customHeight="1">
      <c r="AA235" s="1" t="s">
        <v>840</v>
      </c>
    </row>
    <row r="236" spans="27:51" ht="15" customHeight="1">
      <c r="AB236" s="1" t="s">
        <v>842</v>
      </c>
    </row>
    <row r="238" spans="27:51" ht="15" customHeight="1" thickBot="1">
      <c r="AA238" s="103" t="s">
        <v>357</v>
      </c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27:51" ht="15" customHeight="1">
      <c r="AA239" s="1" t="s">
        <v>847</v>
      </c>
    </row>
    <row r="240" spans="27:51" ht="15" customHeight="1">
      <c r="AB240" s="1" t="s">
        <v>2</v>
      </c>
    </row>
    <row r="241" spans="1:52" ht="15" customHeight="1">
      <c r="AC241" s="1" t="s">
        <v>845</v>
      </c>
    </row>
    <row r="242" spans="1:52" ht="15" customHeight="1">
      <c r="AC242" s="1" t="s">
        <v>846</v>
      </c>
    </row>
    <row r="243" spans="1:52" ht="15" customHeight="1">
      <c r="AA243" s="1" t="s">
        <v>412</v>
      </c>
    </row>
    <row r="244" spans="1:52" ht="15" customHeight="1">
      <c r="AA244" s="1" t="s">
        <v>413</v>
      </c>
    </row>
    <row r="245" spans="1:52" ht="15" customHeight="1">
      <c r="AA245" s="1" t="s">
        <v>848</v>
      </c>
    </row>
    <row r="246" spans="1:52" ht="15" customHeight="1">
      <c r="AB246" s="1" t="s">
        <v>849</v>
      </c>
    </row>
    <row r="247" spans="1:52" ht="15" customHeight="1">
      <c r="AA247" s="1" t="s">
        <v>850</v>
      </c>
    </row>
    <row r="248" spans="1:52" ht="15" customHeight="1">
      <c r="AA248" s="1" t="s">
        <v>851</v>
      </c>
    </row>
    <row r="249" spans="1:52" ht="15" customHeight="1">
      <c r="AA249" s="1" t="s">
        <v>852</v>
      </c>
    </row>
    <row r="250" spans="1:52" ht="15" customHeight="1">
      <c r="AA250" s="1" t="s">
        <v>417</v>
      </c>
    </row>
    <row r="252" spans="1:52" ht="15" customHeight="1" thickBot="1">
      <c r="AA252" s="103" t="s">
        <v>491</v>
      </c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 spans="1:52" ht="15" customHeight="1">
      <c r="AA253" s="1" t="s">
        <v>358</v>
      </c>
    </row>
    <row r="256" spans="1:52" ht="15" customHeight="1">
      <c r="A256" s="2"/>
      <c r="B256" s="3" t="s">
        <v>874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spans="27:51" ht="15" customHeight="1" thickBot="1">
      <c r="AA257" s="103" t="s">
        <v>69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27:51" ht="15" customHeight="1">
      <c r="AA258" s="1" t="s">
        <v>298</v>
      </c>
    </row>
    <row r="259" spans="27:51" ht="15" customHeight="1">
      <c r="AC259" s="1" t="s">
        <v>853</v>
      </c>
    </row>
    <row r="260" spans="27:51" ht="15" customHeight="1">
      <c r="AB260" s="1" t="s">
        <v>306</v>
      </c>
    </row>
    <row r="261" spans="27:51" ht="15" customHeight="1">
      <c r="AC261" s="1" t="s">
        <v>307</v>
      </c>
    </row>
    <row r="262" spans="27:51" ht="15" customHeight="1">
      <c r="AB262" s="1" t="s">
        <v>308</v>
      </c>
    </row>
    <row r="263" spans="27:51" ht="15" customHeight="1">
      <c r="AC263" s="1" t="s">
        <v>309</v>
      </c>
    </row>
    <row r="265" spans="27:51" ht="15" customHeight="1" thickBot="1">
      <c r="AA265" s="103" t="s">
        <v>70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 spans="27:51" ht="15" customHeight="1">
      <c r="AA266" s="1" t="s">
        <v>854</v>
      </c>
    </row>
    <row r="267" spans="27:51" ht="15" customHeight="1">
      <c r="AA267" s="1" t="s">
        <v>855</v>
      </c>
    </row>
    <row r="268" spans="27:51" ht="15" customHeight="1">
      <c r="AB268" s="1" t="s">
        <v>362</v>
      </c>
    </row>
    <row r="269" spans="27:51" ht="15" customHeight="1">
      <c r="AC269" s="1" t="s">
        <v>363</v>
      </c>
    </row>
    <row r="270" spans="27:51" ht="15" customHeight="1">
      <c r="AB270" s="1" t="s">
        <v>364</v>
      </c>
    </row>
    <row r="271" spans="27:51" ht="15" customHeight="1">
      <c r="AC271" s="1" t="s">
        <v>309</v>
      </c>
    </row>
    <row r="273" spans="27:51" ht="15" customHeight="1" thickBot="1">
      <c r="AA273" s="103" t="s">
        <v>71</v>
      </c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 spans="27:51" ht="15" customHeight="1">
      <c r="AA274" s="1" t="s">
        <v>856</v>
      </c>
    </row>
    <row r="275" spans="27:51" ht="15" customHeight="1">
      <c r="AB275" s="1" t="s">
        <v>420</v>
      </c>
    </row>
    <row r="276" spans="27:51" ht="15" customHeight="1">
      <c r="AB276" s="1" t="s">
        <v>857</v>
      </c>
    </row>
    <row r="277" spans="27:51" ht="15" customHeight="1">
      <c r="AA277" s="1" t="s">
        <v>859</v>
      </c>
    </row>
    <row r="278" spans="27:51" ht="15" customHeight="1">
      <c r="AA278" s="113" t="s">
        <v>858</v>
      </c>
    </row>
    <row r="279" spans="27:51" ht="15" customHeight="1" thickBot="1">
      <c r="AA279" s="103" t="s">
        <v>72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27:51" ht="15" customHeight="1">
      <c r="AA280" s="1" t="s">
        <v>860</v>
      </c>
    </row>
    <row r="281" spans="27:51" ht="15" customHeight="1">
      <c r="AB281" s="1" t="s">
        <v>316</v>
      </c>
    </row>
    <row r="282" spans="27:51" ht="15" customHeight="1">
      <c r="AC282" s="1" t="s">
        <v>317</v>
      </c>
    </row>
    <row r="283" spans="27:51" ht="15" customHeight="1">
      <c r="AB283" s="1" t="s">
        <v>318</v>
      </c>
    </row>
    <row r="284" spans="27:51" ht="15" customHeight="1">
      <c r="AC284" s="1" t="s">
        <v>309</v>
      </c>
    </row>
    <row r="286" spans="27:51" ht="15" customHeight="1" thickBot="1">
      <c r="AA286" s="103" t="s">
        <v>73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841</v>
      </c>
    </row>
    <row r="288" spans="27:51" ht="15" customHeight="1">
      <c r="AB288" s="1" t="s">
        <v>838</v>
      </c>
    </row>
    <row r="289" spans="27:51" ht="15" customHeight="1">
      <c r="AB289" s="1" t="s">
        <v>839</v>
      </c>
    </row>
    <row r="290" spans="27:51" ht="15" customHeight="1">
      <c r="AA290" s="1" t="s">
        <v>861</v>
      </c>
    </row>
    <row r="291" spans="27:51" ht="15" customHeight="1">
      <c r="AB291" s="1" t="s">
        <v>862</v>
      </c>
    </row>
    <row r="293" spans="27:51" ht="15" customHeight="1" thickBot="1">
      <c r="AA293" s="103" t="s">
        <v>74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27:51" ht="15" customHeight="1">
      <c r="AA294" s="1" t="s">
        <v>863</v>
      </c>
    </row>
    <row r="295" spans="27:51" ht="15" customHeight="1">
      <c r="AB295" s="1" t="s">
        <v>2</v>
      </c>
    </row>
    <row r="296" spans="27:51" ht="15" customHeight="1">
      <c r="AC296" s="1" t="s">
        <v>843</v>
      </c>
    </row>
    <row r="297" spans="27:51" ht="15" customHeight="1">
      <c r="AC297" s="1" t="s">
        <v>864</v>
      </c>
    </row>
    <row r="298" spans="27:51" ht="15" customHeight="1">
      <c r="AA298" s="1" t="s">
        <v>417</v>
      </c>
    </row>
    <row r="300" spans="27:51" ht="15" customHeight="1" thickBot="1">
      <c r="AA300" s="103" t="s">
        <v>75</v>
      </c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27:51" ht="15" customHeight="1">
      <c r="AA301" s="1" t="s">
        <v>358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2" manualBreakCount="2">
    <brk id="154" max="52" man="1"/>
    <brk id="245" max="52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BJ27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2" ht="28.5">
      <c r="A1" s="173" t="str">
        <f ca="1">RIGHT(CELL("filename",A1),LEN(CELL("filename",A1))-FIND("]",CELL("filename",A1)))</f>
        <v>メッセージ一覧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</row>
    <row r="3" spans="1:62" s="5" customFormat="1" ht="15" customHeight="1">
      <c r="A3" s="3" t="s">
        <v>23</v>
      </c>
      <c r="B3" s="4"/>
      <c r="C3" s="4"/>
      <c r="D3" s="4"/>
      <c r="E3" s="4"/>
      <c r="F3" s="4"/>
      <c r="G3" s="4"/>
    </row>
    <row r="4" spans="1:62" ht="15" customHeight="1">
      <c r="A4" s="4"/>
      <c r="B4" s="7" t="s">
        <v>11</v>
      </c>
      <c r="C4" s="7"/>
    </row>
    <row r="5" spans="1:62" ht="15" customHeight="1">
      <c r="A5" s="4"/>
      <c r="B5" s="219" t="s">
        <v>38</v>
      </c>
      <c r="C5" s="219"/>
      <c r="D5" s="221" t="s">
        <v>2</v>
      </c>
      <c r="E5" s="221"/>
      <c r="F5" s="221"/>
      <c r="G5" s="221"/>
      <c r="H5" s="221"/>
      <c r="I5" s="221"/>
      <c r="J5" s="221"/>
      <c r="K5" s="221"/>
      <c r="L5" s="221"/>
      <c r="M5" s="221"/>
      <c r="N5" s="221"/>
      <c r="O5" s="221"/>
      <c r="P5" s="221"/>
      <c r="Q5" s="221"/>
      <c r="R5" s="221"/>
      <c r="S5" s="221"/>
      <c r="T5" s="221" t="s">
        <v>42</v>
      </c>
      <c r="U5" s="221"/>
      <c r="V5" s="221"/>
      <c r="W5" s="221"/>
      <c r="X5" s="221"/>
      <c r="Y5" s="221"/>
      <c r="Z5" s="221"/>
      <c r="AA5" s="221"/>
      <c r="AB5" s="221"/>
      <c r="AC5" s="221"/>
      <c r="AD5" s="221"/>
      <c r="AE5" s="221"/>
      <c r="AF5" s="221"/>
      <c r="AG5" s="221"/>
      <c r="AH5" s="221"/>
      <c r="AI5" s="221"/>
      <c r="AJ5" s="221"/>
      <c r="AK5" s="221"/>
      <c r="AL5" s="221"/>
      <c r="AM5" s="221"/>
      <c r="AN5" s="221" t="s">
        <v>3</v>
      </c>
      <c r="AO5" s="221"/>
      <c r="AP5" s="221"/>
      <c r="AQ5" s="221"/>
      <c r="AR5" s="221"/>
      <c r="AS5" s="221"/>
      <c r="AT5" s="221"/>
      <c r="AU5" s="221"/>
      <c r="AV5" s="221"/>
      <c r="AW5" s="221"/>
      <c r="AX5" s="221"/>
      <c r="AY5" s="221"/>
    </row>
    <row r="6" spans="1:62" ht="15" customHeight="1">
      <c r="A6" s="4"/>
      <c r="B6" s="175">
        <v>1</v>
      </c>
      <c r="C6" s="175"/>
      <c r="D6" s="11" t="s">
        <v>877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 t="s">
        <v>888</v>
      </c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62" ht="15" customHeight="1">
      <c r="A7" s="4"/>
      <c r="B7" s="175">
        <v>2</v>
      </c>
      <c r="C7" s="175"/>
      <c r="D7" s="11" t="s">
        <v>879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20" t="s">
        <v>881</v>
      </c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62" ht="15" customHeight="1">
      <c r="A8" s="4"/>
      <c r="B8" s="175">
        <v>3</v>
      </c>
      <c r="C8" s="175"/>
      <c r="D8" s="11" t="s">
        <v>880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 t="s">
        <v>878</v>
      </c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62" ht="15" customHeight="1">
      <c r="A9" s="4"/>
      <c r="B9" s="175">
        <v>4</v>
      </c>
      <c r="C9" s="175"/>
      <c r="D9" s="11" t="s">
        <v>883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3"/>
      <c r="T9" s="11" t="s">
        <v>885</v>
      </c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3"/>
      <c r="AN9" s="11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3"/>
    </row>
    <row r="10" spans="1:62" ht="15" customHeight="1">
      <c r="A10" s="4"/>
      <c r="B10" s="175">
        <v>5</v>
      </c>
      <c r="C10" s="175"/>
      <c r="D10" s="11" t="s">
        <v>884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3"/>
      <c r="T10" s="11" t="s">
        <v>882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3"/>
      <c r="AN10" s="11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3"/>
    </row>
    <row r="11" spans="1:62" s="5" customFormat="1" ht="15" customHeight="1">
      <c r="A11" s="4"/>
      <c r="B11" s="175">
        <v>6</v>
      </c>
      <c r="C11" s="175"/>
      <c r="D11" s="11" t="s">
        <v>887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  <c r="T11" s="11" t="s">
        <v>886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3"/>
      <c r="AN11" s="11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3"/>
      <c r="BI11" s="1"/>
      <c r="BJ11" s="1"/>
    </row>
    <row r="12" spans="1:62" ht="15" customHeight="1">
      <c r="B12" s="175">
        <v>7</v>
      </c>
      <c r="C12" s="175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3"/>
      <c r="T12" s="11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3"/>
      <c r="AN12" s="11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3"/>
    </row>
    <row r="13" spans="1:62" ht="15" customHeight="1">
      <c r="B13" s="175">
        <v>8</v>
      </c>
      <c r="C13" s="17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62" ht="15" customHeight="1">
      <c r="B14" s="175">
        <v>9</v>
      </c>
      <c r="C14" s="17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62" ht="15" customHeight="1"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</row>
    <row r="16" spans="1:62" ht="15" customHeight="1">
      <c r="A16" s="3" t="s">
        <v>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</row>
    <row r="17" spans="1:52" ht="15" customHeight="1">
      <c r="A17" s="3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</row>
    <row r="18" spans="1:52" ht="15" customHeight="1">
      <c r="B18" s="219" t="s">
        <v>38</v>
      </c>
      <c r="C18" s="219"/>
      <c r="D18" s="221" t="s">
        <v>2</v>
      </c>
      <c r="E18" s="221"/>
      <c r="F18" s="221"/>
      <c r="G18" s="221"/>
      <c r="H18" s="221"/>
      <c r="I18" s="221"/>
      <c r="J18" s="221"/>
      <c r="K18" s="221"/>
      <c r="L18" s="221"/>
      <c r="M18" s="221"/>
      <c r="N18" s="221"/>
      <c r="O18" s="221"/>
      <c r="P18" s="221"/>
      <c r="Q18" s="221"/>
      <c r="R18" s="221"/>
      <c r="S18" s="221"/>
      <c r="T18" s="221" t="s">
        <v>42</v>
      </c>
      <c r="U18" s="221"/>
      <c r="V18" s="221"/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  <c r="AM18" s="221"/>
      <c r="AN18" s="221" t="s">
        <v>3</v>
      </c>
      <c r="AO18" s="221"/>
      <c r="AP18" s="221"/>
      <c r="AQ18" s="221"/>
      <c r="AR18" s="221"/>
      <c r="AS18" s="221"/>
      <c r="AT18" s="221"/>
      <c r="AU18" s="221"/>
      <c r="AV18" s="221"/>
      <c r="AW18" s="221"/>
      <c r="AX18" s="221"/>
      <c r="AY18" s="221"/>
    </row>
    <row r="19" spans="1:52" ht="15" customHeight="1">
      <c r="B19" s="175">
        <v>1</v>
      </c>
      <c r="C19" s="17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2" ht="15" customHeight="1">
      <c r="B20" s="175">
        <v>2</v>
      </c>
      <c r="C20" s="17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2" ht="15" customHeight="1">
      <c r="A21" s="4"/>
      <c r="B21" s="175">
        <v>3</v>
      </c>
      <c r="C21" s="17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3"/>
      <c r="T21" s="1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3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A22" s="4"/>
      <c r="B22" s="175">
        <v>4</v>
      </c>
      <c r="C22" s="17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3"/>
      <c r="T22" s="11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3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75">
        <v>5</v>
      </c>
      <c r="C23" s="17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3"/>
      <c r="T23" s="11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3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75">
        <v>6</v>
      </c>
      <c r="C24" s="17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3"/>
      <c r="T24" s="11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3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75">
        <v>7</v>
      </c>
      <c r="C25" s="17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3"/>
      <c r="T25" s="11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3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75">
        <v>8</v>
      </c>
      <c r="C26" s="17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3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76">
        <v>9</v>
      </c>
      <c r="C27" s="220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3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</sheetData>
  <mergeCells count="27">
    <mergeCell ref="A1:AZ1"/>
    <mergeCell ref="B6:C6"/>
    <mergeCell ref="B5:C5"/>
    <mergeCell ref="AN5:AY5"/>
    <mergeCell ref="B25:C25"/>
    <mergeCell ref="B21:C21"/>
    <mergeCell ref="B22:C22"/>
    <mergeCell ref="B19:C19"/>
    <mergeCell ref="B7:C7"/>
    <mergeCell ref="B18:C18"/>
    <mergeCell ref="AN18:AY18"/>
    <mergeCell ref="D18:S18"/>
    <mergeCell ref="T18:AM18"/>
    <mergeCell ref="B12:C12"/>
    <mergeCell ref="B8:C8"/>
    <mergeCell ref="B14:C14"/>
    <mergeCell ref="B26:C26"/>
    <mergeCell ref="B23:C23"/>
    <mergeCell ref="B24:C24"/>
    <mergeCell ref="B27:C27"/>
    <mergeCell ref="B20:C20"/>
    <mergeCell ref="T5:AM5"/>
    <mergeCell ref="D5:S5"/>
    <mergeCell ref="B13:C13"/>
    <mergeCell ref="B10:C10"/>
    <mergeCell ref="B11:C11"/>
    <mergeCell ref="B9:C9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U183"/>
  <sheetViews>
    <sheetView showGridLines="0" view="pageBreakPreview" zoomScaleNormal="90" zoomScaleSheetLayoutView="100" workbookViewId="0">
      <selection sqref="A1:BU1"/>
    </sheetView>
  </sheetViews>
  <sheetFormatPr defaultRowHeight="14.25"/>
  <cols>
    <col min="1" max="70" width="2.5" style="54" customWidth="1"/>
    <col min="71" max="16384" width="9" style="54"/>
  </cols>
  <sheetData>
    <row r="1" spans="1:73" s="1" customFormat="1" ht="28.5">
      <c r="A1" s="231" t="str">
        <f ca="1">RIGHT(CELL("filename",A1),LEN(CELL("filename",A1))-FIND("]",CELL("filename",A1)))</f>
        <v>データフロー図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1"/>
      <c r="BR1" s="231"/>
      <c r="BS1" s="231"/>
      <c r="BT1" s="231"/>
      <c r="BU1" s="231"/>
    </row>
    <row r="3" spans="1:73">
      <c r="B3" s="54" t="s">
        <v>218</v>
      </c>
    </row>
    <row r="6" spans="1:73" s="55" customFormat="1"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</row>
    <row r="7" spans="1:73" s="55" customFormat="1"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</row>
    <row r="8" spans="1:73" s="55" customFormat="1"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</row>
    <row r="9" spans="1:73" s="55" customFormat="1"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</row>
    <row r="10" spans="1:73" s="55" customFormat="1"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</row>
    <row r="11" spans="1:73" s="55" customFormat="1"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/>
    </row>
    <row r="12" spans="1:73" s="55" customFormat="1"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</row>
    <row r="13" spans="1:73" s="55" customFormat="1"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  <c r="BP13" s="56"/>
    </row>
    <row r="14" spans="1:73" s="55" customFormat="1"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</row>
    <row r="15" spans="1:73" s="55" customFormat="1"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</row>
    <row r="16" spans="1:73" s="55" customFormat="1"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</row>
    <row r="17" spans="7:68" s="55" customFormat="1"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</row>
    <row r="18" spans="7:68" s="55" customFormat="1"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</row>
    <row r="19" spans="7:68" s="55" customFormat="1"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</row>
    <row r="20" spans="7:68" s="55" customFormat="1"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</row>
    <row r="21" spans="7:68" s="55" customFormat="1"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</row>
    <row r="22" spans="7:68" s="55" customFormat="1"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</row>
    <row r="23" spans="7:68" s="55" customFormat="1"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</row>
    <row r="24" spans="7:68" s="55" customFormat="1"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</row>
    <row r="25" spans="7:68" s="55" customFormat="1"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</row>
    <row r="26" spans="7:68" s="55" customFormat="1"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</row>
    <row r="27" spans="7:68" s="55" customFormat="1"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</row>
    <row r="28" spans="7:68" s="55" customFormat="1"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</row>
    <row r="29" spans="7:68" s="55" customFormat="1"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</row>
    <row r="30" spans="7:68" s="55" customFormat="1"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</row>
    <row r="31" spans="7:68" s="55" customFormat="1"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</row>
    <row r="32" spans="7:68" s="55" customFormat="1"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  <c r="BN32" s="56"/>
      <c r="BO32" s="56"/>
      <c r="BP32" s="56"/>
    </row>
    <row r="33" spans="7:68" s="55" customFormat="1"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</row>
    <row r="34" spans="7:68" s="55" customFormat="1"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</row>
    <row r="35" spans="7:68" s="55" customFormat="1"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</row>
    <row r="36" spans="7:68" s="55" customFormat="1"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</row>
    <row r="37" spans="7:68" s="55" customFormat="1"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</row>
    <row r="38" spans="7:68" s="55" customFormat="1"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</row>
    <row r="39" spans="7:68" s="55" customFormat="1"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</row>
    <row r="40" spans="7:68" s="55" customFormat="1"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</row>
    <row r="41" spans="7:68" s="55" customFormat="1"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</row>
    <row r="42" spans="7:68" s="55" customFormat="1"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</row>
    <row r="43" spans="7:68" s="55" customFormat="1"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</row>
    <row r="44" spans="7:68" s="55" customFormat="1"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  <c r="BN44" s="56"/>
      <c r="BO44" s="56"/>
      <c r="BP44" s="56"/>
    </row>
    <row r="45" spans="7:68" s="55" customFormat="1"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</row>
    <row r="46" spans="7:68" s="55" customFormat="1"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</row>
    <row r="47" spans="7:68" s="55" customFormat="1"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</row>
    <row r="48" spans="7:68" s="55" customFormat="1"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</row>
    <row r="49" spans="7:68" s="55" customFormat="1"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</row>
    <row r="50" spans="7:68" s="55" customFormat="1"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</row>
    <row r="51" spans="7:68" s="55" customFormat="1"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</row>
    <row r="52" spans="7:68" s="55" customFormat="1"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</row>
    <row r="53" spans="7:68" s="55" customFormat="1"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</row>
    <row r="54" spans="7:68" s="55" customFormat="1"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</row>
    <row r="55" spans="7:68" s="55" customFormat="1"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</row>
    <row r="56" spans="7:68" s="55" customFormat="1"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</row>
    <row r="57" spans="7:68" s="55" customFormat="1"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</row>
    <row r="58" spans="7:68" s="55" customFormat="1"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</row>
    <row r="59" spans="7:68" s="55" customFormat="1"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</row>
    <row r="60" spans="7:68" s="55" customFormat="1"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</row>
    <row r="61" spans="7:68" s="55" customFormat="1"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</row>
    <row r="62" spans="7:68" s="55" customFormat="1"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</row>
    <row r="63" spans="7:68" s="55" customFormat="1"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</row>
    <row r="64" spans="7:68" s="55" customFormat="1"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</row>
    <row r="65" spans="7:68" s="55" customFormat="1"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</row>
    <row r="66" spans="7:68" s="55" customFormat="1"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</row>
    <row r="67" spans="7:68" s="55" customFormat="1"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</row>
    <row r="68" spans="7:68" s="55" customFormat="1"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</row>
    <row r="69" spans="7:68" s="55" customFormat="1"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</row>
    <row r="70" spans="7:68" s="55" customFormat="1"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</row>
    <row r="71" spans="7:68" s="55" customFormat="1"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</row>
    <row r="72" spans="7:68" s="55" customFormat="1"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</row>
    <row r="73" spans="7:68" s="55" customFormat="1"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</row>
    <row r="74" spans="7:68" s="55" customFormat="1"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</row>
    <row r="75" spans="7:68" s="55" customFormat="1"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</row>
    <row r="76" spans="7:68" s="55" customFormat="1"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</row>
    <row r="77" spans="7:68" s="55" customFormat="1"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</row>
    <row r="78" spans="7:68" s="55" customFormat="1"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</row>
    <row r="79" spans="7:68" s="55" customFormat="1"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</row>
    <row r="80" spans="7:68" s="55" customFormat="1"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</row>
    <row r="81" spans="7:68" s="55" customFormat="1"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</row>
    <row r="82" spans="7:68" s="55" customFormat="1"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</row>
    <row r="83" spans="7:68" s="55" customFormat="1"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</row>
    <row r="84" spans="7:68" s="55" customFormat="1"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</row>
    <row r="85" spans="7:68" s="55" customFormat="1"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</row>
    <row r="86" spans="7:68" s="55" customFormat="1"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</row>
    <row r="87" spans="7:68" s="55" customFormat="1"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</row>
    <row r="88" spans="7:68" s="55" customFormat="1"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</row>
    <row r="89" spans="7:68" s="55" customFormat="1"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</row>
    <row r="90" spans="7:68" s="55" customFormat="1"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</row>
    <row r="91" spans="7:68" s="55" customFormat="1"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</row>
    <row r="92" spans="7:68" s="55" customFormat="1"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</row>
    <row r="93" spans="7:68" s="55" customFormat="1"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</row>
    <row r="94" spans="7:68" s="55" customFormat="1"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</row>
    <row r="95" spans="7:68" s="55" customFormat="1"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</row>
    <row r="96" spans="7:68" s="55" customFormat="1"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</row>
    <row r="97" spans="7:68" s="55" customFormat="1"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</row>
    <row r="98" spans="7:68" s="55" customFormat="1"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</row>
    <row r="99" spans="7:68" s="55" customFormat="1"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</row>
    <row r="100" spans="7:68" s="55" customFormat="1"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</row>
    <row r="101" spans="7:68" s="55" customFormat="1"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</row>
    <row r="102" spans="7:68" s="55" customFormat="1"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</row>
    <row r="103" spans="7:68" s="55" customFormat="1"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</row>
    <row r="104" spans="7:68" s="55" customFormat="1"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</row>
    <row r="105" spans="7:68" s="55" customFormat="1"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</row>
    <row r="106" spans="7:68" s="55" customFormat="1"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</row>
    <row r="107" spans="7:68" s="55" customFormat="1"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</row>
    <row r="108" spans="7:68" s="55" customFormat="1"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</row>
    <row r="109" spans="7:68" s="55" customFormat="1"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</row>
    <row r="110" spans="7:68" s="55" customFormat="1"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</row>
    <row r="111" spans="7:68" s="55" customFormat="1"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</row>
    <row r="112" spans="7:68" s="55" customFormat="1"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</row>
    <row r="113" spans="7:68" s="55" customFormat="1"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</row>
    <row r="114" spans="7:68" s="55" customFormat="1"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</row>
    <row r="115" spans="7:68" s="55" customFormat="1"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</row>
    <row r="116" spans="7:68" s="55" customFormat="1"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</row>
    <row r="117" spans="7:68" s="55" customFormat="1"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</row>
    <row r="118" spans="7:68" s="55" customFormat="1"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</row>
    <row r="119" spans="7:68" s="55" customFormat="1"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</row>
    <row r="120" spans="7:68" s="55" customFormat="1"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</row>
    <row r="121" spans="7:68" s="55" customFormat="1"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</row>
    <row r="122" spans="7:68" s="55" customFormat="1"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</row>
    <row r="123" spans="7:68" s="55" customFormat="1"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</row>
    <row r="124" spans="7:68" s="55" customFormat="1"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</row>
    <row r="125" spans="7:68" s="55" customFormat="1"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</row>
    <row r="126" spans="7:68" s="55" customForma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</row>
    <row r="127" spans="7:68" s="55" customForma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</row>
    <row r="128" spans="7:68" s="55" customFormat="1"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</row>
    <row r="129" spans="7:68" s="55" customFormat="1"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</row>
    <row r="130" spans="7:68" s="55" customFormat="1"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</row>
    <row r="131" spans="7:68" s="55" customFormat="1"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</row>
    <row r="132" spans="7:68" s="55" customFormat="1"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</row>
    <row r="133" spans="7:68" s="55" customFormat="1"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</row>
    <row r="134" spans="7:68" s="55" customFormat="1"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</row>
    <row r="135" spans="7:68" s="55" customFormat="1"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</row>
    <row r="136" spans="7:68" s="55" customFormat="1"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</row>
    <row r="137" spans="7:68" s="55" customFormat="1"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</row>
    <row r="138" spans="7:68" s="55" customFormat="1"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</row>
    <row r="139" spans="7:68" s="55" customFormat="1"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</row>
    <row r="140" spans="7:68" s="55" customFormat="1"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</row>
    <row r="141" spans="7:68" s="55" customFormat="1"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</row>
    <row r="142" spans="7:68" s="55" customFormat="1"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</row>
    <row r="143" spans="7:68" s="55" customFormat="1"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</row>
    <row r="144" spans="7:68" s="55" customFormat="1"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</row>
    <row r="145" spans="7:68" s="55" customFormat="1"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</row>
    <row r="146" spans="7:68" s="55" customFormat="1"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</row>
    <row r="147" spans="7:68" s="55" customFormat="1"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</row>
    <row r="148" spans="7:68" s="55" customFormat="1"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</row>
    <row r="149" spans="7:68" s="55" customFormat="1"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</row>
    <row r="150" spans="7:68" s="55" customFormat="1"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</row>
    <row r="151" spans="7:68" s="55" customFormat="1"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</row>
    <row r="152" spans="7:68" s="55" customFormat="1"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</row>
    <row r="153" spans="7:68" s="55" customFormat="1"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</row>
    <row r="154" spans="7:68" s="55" customFormat="1"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</row>
    <row r="155" spans="7:68" s="55" customFormat="1"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</row>
    <row r="156" spans="7:68" s="55" customFormat="1"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</row>
    <row r="157" spans="7:68" s="55" customFormat="1"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</row>
    <row r="158" spans="7:68" s="55" customFormat="1"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</row>
    <row r="159" spans="7:68" s="55" customFormat="1"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</row>
    <row r="160" spans="7:68" s="55" customFormat="1"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</row>
    <row r="161" spans="7:68" s="55" customFormat="1"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</row>
    <row r="162" spans="7:68" s="55" customFormat="1"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</row>
    <row r="163" spans="7:68" s="55" customFormat="1"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</row>
    <row r="164" spans="7:68" s="55" customFormat="1"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</row>
    <row r="165" spans="7:68" s="55" customFormat="1"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</row>
    <row r="166" spans="7:68" s="55" customFormat="1"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</row>
    <row r="167" spans="7:68" s="55" customFormat="1"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</row>
    <row r="168" spans="7:68" s="55" customFormat="1"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</row>
    <row r="169" spans="7:68" s="55" customFormat="1"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</row>
    <row r="170" spans="7:68" s="55" customFormat="1"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</row>
    <row r="171" spans="7:68" s="55" customFormat="1"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</row>
    <row r="172" spans="7:68" s="55" customFormat="1"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</row>
    <row r="173" spans="7:68" s="55" customFormat="1"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</row>
    <row r="174" spans="7:68" s="55" customFormat="1"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</row>
    <row r="175" spans="7:68" s="55" customFormat="1"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</row>
    <row r="176" spans="7:68" s="55" customFormat="1"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</row>
    <row r="177" spans="7:68" s="55" customFormat="1"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</row>
    <row r="178" spans="7:68" s="55" customFormat="1"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</row>
    <row r="179" spans="7:68" s="55" customFormat="1"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</row>
    <row r="180" spans="7:68" s="55" customFormat="1"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</row>
    <row r="181" spans="7:68" s="55" customFormat="1"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</row>
    <row r="182" spans="7:68" s="55" customFormat="1"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</row>
    <row r="183" spans="7:68" s="55" customFormat="1"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  <c r="BN183" s="56"/>
      <c r="BO183" s="56"/>
      <c r="BP183" s="56"/>
    </row>
  </sheetData>
  <mergeCells count="1">
    <mergeCell ref="A1:BU1"/>
  </mergeCells>
  <phoneticPr fontId="1"/>
  <pageMargins left="0.7" right="0.7" top="0.75" bottom="0.75" header="0.3" footer="0.3"/>
  <pageSetup paperSize="9" scale="43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173" t="str">
        <f ca="1">RIGHT(CELL("filename",A1),LEN(CELL("filename",A1))-FIND("]",CELL("filename",A1)))</f>
        <v>テーブル定義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</row>
    <row r="3" spans="1:52" s="5" customFormat="1" ht="15" customHeight="1">
      <c r="A3" s="43"/>
      <c r="B3" s="53" t="s">
        <v>87</v>
      </c>
      <c r="C3" s="53" t="s">
        <v>88</v>
      </c>
      <c r="D3" s="53" t="s">
        <v>89</v>
      </c>
      <c r="E3" s="53" t="s">
        <v>90</v>
      </c>
      <c r="F3" s="53" t="s">
        <v>91</v>
      </c>
      <c r="G3" s="53" t="s">
        <v>92</v>
      </c>
      <c r="H3" s="53" t="s">
        <v>93</v>
      </c>
      <c r="I3" s="53" t="s">
        <v>94</v>
      </c>
      <c r="J3" s="53" t="s">
        <v>95</v>
      </c>
      <c r="K3" s="53" t="s">
        <v>96</v>
      </c>
      <c r="L3" s="53" t="s">
        <v>97</v>
      </c>
      <c r="M3" s="53" t="s">
        <v>98</v>
      </c>
      <c r="N3" s="53" t="s">
        <v>99</v>
      </c>
      <c r="O3" s="53" t="s">
        <v>100</v>
      </c>
      <c r="P3" s="53" t="s">
        <v>101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</row>
    <row r="4" spans="1:52" ht="15" customHeight="1">
      <c r="B4" s="228" t="s">
        <v>132</v>
      </c>
      <c r="C4" s="228" t="s">
        <v>103</v>
      </c>
      <c r="D4" s="228" t="s">
        <v>170</v>
      </c>
      <c r="E4" s="228" t="s">
        <v>170</v>
      </c>
      <c r="F4" s="52" t="s">
        <v>104</v>
      </c>
      <c r="G4" s="52" t="s">
        <v>108</v>
      </c>
      <c r="H4" s="52" t="s">
        <v>108</v>
      </c>
      <c r="I4" s="52" t="s">
        <v>163</v>
      </c>
      <c r="J4" s="52"/>
      <c r="K4" s="52"/>
      <c r="L4" s="52" t="s">
        <v>104</v>
      </c>
      <c r="M4" s="52"/>
      <c r="N4" s="52"/>
      <c r="O4" s="52"/>
      <c r="P4" s="52"/>
    </row>
    <row r="5" spans="1:52" ht="15" customHeight="1">
      <c r="B5" s="228"/>
      <c r="C5" s="228"/>
      <c r="D5" s="228"/>
      <c r="E5" s="228"/>
      <c r="F5" s="52" t="s">
        <v>178</v>
      </c>
      <c r="G5" s="52" t="s">
        <v>133</v>
      </c>
      <c r="H5" s="52" t="s">
        <v>133</v>
      </c>
      <c r="I5" s="52" t="s">
        <v>171</v>
      </c>
      <c r="J5" s="52"/>
      <c r="K5" s="52" t="s">
        <v>107</v>
      </c>
      <c r="L5" s="52"/>
      <c r="M5" s="52"/>
      <c r="N5" s="52"/>
      <c r="O5" s="52"/>
      <c r="P5" s="52"/>
    </row>
    <row r="6" spans="1:52" ht="15" customHeight="1">
      <c r="B6" s="228"/>
      <c r="C6" s="228"/>
      <c r="D6" s="228"/>
      <c r="E6" s="228"/>
      <c r="F6" s="52" t="s">
        <v>179</v>
      </c>
      <c r="G6" s="52" t="s">
        <v>125</v>
      </c>
      <c r="H6" s="52" t="s">
        <v>125</v>
      </c>
      <c r="I6" s="52" t="s">
        <v>106</v>
      </c>
      <c r="J6" s="52"/>
      <c r="K6" s="52" t="s">
        <v>107</v>
      </c>
      <c r="L6" s="52"/>
      <c r="M6" s="52"/>
      <c r="N6" s="52"/>
      <c r="O6" s="52"/>
      <c r="P6" s="52"/>
    </row>
    <row r="7" spans="1:52" ht="15" customHeight="1">
      <c r="B7" s="228"/>
      <c r="C7" s="228"/>
      <c r="D7" s="228"/>
      <c r="E7" s="228"/>
      <c r="F7" s="52" t="s">
        <v>180</v>
      </c>
      <c r="G7" s="52" t="s">
        <v>123</v>
      </c>
      <c r="H7" s="52" t="s">
        <v>123</v>
      </c>
      <c r="I7" s="52" t="s">
        <v>106</v>
      </c>
      <c r="J7" s="52"/>
      <c r="K7" s="52"/>
      <c r="L7" s="52"/>
      <c r="M7" s="52"/>
      <c r="N7" s="52"/>
      <c r="O7" s="52"/>
      <c r="P7" s="52"/>
    </row>
    <row r="8" spans="1:52" ht="15" customHeight="1">
      <c r="B8" s="228"/>
      <c r="C8" s="228"/>
      <c r="D8" s="228"/>
      <c r="E8" s="228"/>
      <c r="F8" s="52" t="s">
        <v>181</v>
      </c>
      <c r="G8" s="52" t="s">
        <v>172</v>
      </c>
      <c r="H8" s="52" t="s">
        <v>172</v>
      </c>
      <c r="I8" s="52" t="s">
        <v>106</v>
      </c>
      <c r="J8" s="52"/>
      <c r="K8" s="52"/>
      <c r="L8" s="52"/>
      <c r="M8" s="52"/>
      <c r="N8" s="52"/>
      <c r="O8" s="52"/>
      <c r="P8" s="52"/>
    </row>
    <row r="9" spans="1:52" ht="15" customHeight="1">
      <c r="B9" s="228"/>
      <c r="C9" s="228"/>
      <c r="D9" s="228"/>
      <c r="E9" s="228"/>
      <c r="F9" s="52" t="s">
        <v>182</v>
      </c>
      <c r="G9" s="52" t="s">
        <v>134</v>
      </c>
      <c r="H9" s="52" t="s">
        <v>134</v>
      </c>
      <c r="I9" s="52" t="s">
        <v>106</v>
      </c>
      <c r="J9" s="52"/>
      <c r="K9" s="52"/>
      <c r="L9" s="52"/>
      <c r="M9" s="52"/>
      <c r="N9" s="52"/>
      <c r="O9" s="52"/>
      <c r="P9" s="52"/>
    </row>
    <row r="10" spans="1:52" ht="15" customHeight="1">
      <c r="B10" s="228"/>
      <c r="C10" s="228"/>
      <c r="D10" s="228"/>
      <c r="E10" s="228"/>
      <c r="F10" s="52" t="s">
        <v>183</v>
      </c>
      <c r="G10" s="52" t="s">
        <v>135</v>
      </c>
      <c r="H10" s="52" t="s">
        <v>135</v>
      </c>
      <c r="I10" s="52" t="s">
        <v>106</v>
      </c>
      <c r="J10" s="52"/>
      <c r="K10" s="52"/>
      <c r="L10" s="52"/>
      <c r="M10" s="52"/>
      <c r="N10" s="52"/>
      <c r="O10" s="52"/>
      <c r="P10" s="52"/>
    </row>
    <row r="11" spans="1:52" ht="15" customHeight="1">
      <c r="B11" s="228"/>
      <c r="C11" s="228"/>
      <c r="D11" s="228"/>
      <c r="E11" s="228"/>
      <c r="F11" s="52" t="s">
        <v>184</v>
      </c>
      <c r="G11" s="52" t="s">
        <v>136</v>
      </c>
      <c r="H11" s="52" t="s">
        <v>136</v>
      </c>
      <c r="I11" s="52" t="s">
        <v>106</v>
      </c>
      <c r="J11" s="52"/>
      <c r="K11" s="52"/>
      <c r="L11" s="52"/>
      <c r="M11" s="52"/>
      <c r="N11" s="52"/>
      <c r="O11" s="52"/>
      <c r="P11" s="52"/>
    </row>
    <row r="12" spans="1:52" ht="15" customHeight="1">
      <c r="B12" s="228"/>
      <c r="C12" s="228"/>
      <c r="D12" s="228"/>
      <c r="E12" s="228"/>
      <c r="F12" s="52" t="s">
        <v>185</v>
      </c>
      <c r="G12" s="52" t="s">
        <v>122</v>
      </c>
      <c r="H12" s="52" t="s">
        <v>122</v>
      </c>
      <c r="I12" s="52" t="s">
        <v>106</v>
      </c>
      <c r="J12" s="52"/>
      <c r="K12" s="52"/>
      <c r="L12" s="52"/>
      <c r="M12" s="52"/>
      <c r="N12" s="52"/>
      <c r="O12" s="52"/>
      <c r="P12" s="52"/>
    </row>
    <row r="13" spans="1:52" ht="15" customHeight="1">
      <c r="B13" s="228"/>
      <c r="C13" s="228"/>
      <c r="D13" s="228"/>
      <c r="E13" s="228"/>
      <c r="F13" s="52" t="s">
        <v>186</v>
      </c>
      <c r="G13" s="52" t="s">
        <v>137</v>
      </c>
      <c r="H13" s="52" t="s">
        <v>137</v>
      </c>
      <c r="I13" s="52" t="s">
        <v>106</v>
      </c>
      <c r="J13" s="52"/>
      <c r="K13" s="52"/>
      <c r="L13" s="52"/>
      <c r="M13" s="52"/>
      <c r="N13" s="52"/>
      <c r="O13" s="52"/>
      <c r="P13" s="52"/>
    </row>
    <row r="14" spans="1:52" ht="15" customHeight="1">
      <c r="B14" s="228"/>
      <c r="C14" s="228"/>
      <c r="D14" s="228"/>
      <c r="E14" s="228"/>
      <c r="F14" s="52" t="s">
        <v>187</v>
      </c>
      <c r="G14" s="52" t="s">
        <v>138</v>
      </c>
      <c r="H14" s="52" t="s">
        <v>138</v>
      </c>
      <c r="I14" s="52" t="s">
        <v>106</v>
      </c>
      <c r="J14" s="52"/>
      <c r="K14" s="52"/>
      <c r="L14" s="52"/>
      <c r="M14" s="52"/>
      <c r="N14" s="52"/>
      <c r="O14" s="52"/>
      <c r="P14" s="52"/>
    </row>
    <row r="15" spans="1:52" ht="15" customHeight="1">
      <c r="B15" s="228"/>
      <c r="C15" s="228"/>
      <c r="D15" s="228"/>
      <c r="E15" s="228"/>
      <c r="F15" s="52" t="s">
        <v>188</v>
      </c>
      <c r="G15" s="52" t="s">
        <v>121</v>
      </c>
      <c r="H15" s="52" t="s">
        <v>121</v>
      </c>
      <c r="I15" s="52" t="s">
        <v>106</v>
      </c>
      <c r="J15" s="52"/>
      <c r="K15" s="52"/>
      <c r="L15" s="52"/>
      <c r="M15" s="52"/>
      <c r="N15" s="52"/>
      <c r="O15" s="52"/>
      <c r="P15" s="52"/>
    </row>
    <row r="16" spans="1:52" ht="15" customHeight="1">
      <c r="B16" s="228"/>
      <c r="C16" s="228"/>
      <c r="D16" s="228"/>
      <c r="E16" s="228"/>
      <c r="F16" s="52" t="s">
        <v>189</v>
      </c>
      <c r="G16" s="52" t="s">
        <v>139</v>
      </c>
      <c r="H16" s="52" t="s">
        <v>139</v>
      </c>
      <c r="I16" s="52" t="s">
        <v>106</v>
      </c>
      <c r="J16" s="52"/>
      <c r="K16" s="52"/>
      <c r="L16" s="52"/>
      <c r="M16" s="52"/>
      <c r="N16" s="52"/>
      <c r="O16" s="52"/>
      <c r="P16" s="52"/>
    </row>
    <row r="17" spans="2:16" ht="15" customHeight="1">
      <c r="B17" s="228"/>
      <c r="C17" s="228"/>
      <c r="D17" s="228"/>
      <c r="E17" s="228"/>
      <c r="F17" s="52" t="s">
        <v>190</v>
      </c>
      <c r="G17" s="52" t="s">
        <v>140</v>
      </c>
      <c r="H17" s="52" t="s">
        <v>140</v>
      </c>
      <c r="I17" s="52" t="s">
        <v>106</v>
      </c>
      <c r="J17" s="52"/>
      <c r="K17" s="52"/>
      <c r="L17" s="52"/>
      <c r="M17" s="52"/>
      <c r="N17" s="52"/>
      <c r="O17" s="52"/>
      <c r="P17" s="52"/>
    </row>
    <row r="18" spans="2:16" ht="15" customHeight="1">
      <c r="B18" s="228"/>
      <c r="C18" s="228"/>
      <c r="D18" s="228"/>
      <c r="E18" s="228"/>
      <c r="F18" s="52" t="s">
        <v>191</v>
      </c>
      <c r="G18" s="52" t="s">
        <v>141</v>
      </c>
      <c r="H18" s="52" t="s">
        <v>141</v>
      </c>
      <c r="I18" s="52" t="s">
        <v>106</v>
      </c>
      <c r="J18" s="52"/>
      <c r="K18" s="52"/>
      <c r="L18" s="52"/>
      <c r="M18" s="52"/>
      <c r="N18" s="52"/>
      <c r="O18" s="52"/>
      <c r="P18" s="52"/>
    </row>
    <row r="19" spans="2:16" ht="15" customHeight="1">
      <c r="B19" s="228"/>
      <c r="C19" s="228"/>
      <c r="D19" s="228"/>
      <c r="E19" s="228"/>
      <c r="F19" s="52" t="s">
        <v>192</v>
      </c>
      <c r="G19" s="52" t="s">
        <v>142</v>
      </c>
      <c r="H19" s="52" t="s">
        <v>142</v>
      </c>
      <c r="I19" s="52" t="s">
        <v>106</v>
      </c>
      <c r="J19" s="52"/>
      <c r="K19" s="52"/>
      <c r="L19" s="52"/>
      <c r="M19" s="52"/>
      <c r="N19" s="52"/>
      <c r="O19" s="52"/>
      <c r="P19" s="52"/>
    </row>
    <row r="20" spans="2:16" ht="15" customHeight="1">
      <c r="B20" s="228"/>
      <c r="C20" s="228"/>
      <c r="D20" s="228"/>
      <c r="E20" s="228"/>
      <c r="F20" s="52" t="s">
        <v>193</v>
      </c>
      <c r="G20" s="52" t="s">
        <v>143</v>
      </c>
      <c r="H20" s="52" t="s">
        <v>143</v>
      </c>
      <c r="I20" s="52" t="s">
        <v>106</v>
      </c>
      <c r="J20" s="52"/>
      <c r="K20" s="52"/>
      <c r="L20" s="52"/>
      <c r="M20" s="52"/>
      <c r="N20" s="52"/>
      <c r="O20" s="52"/>
      <c r="P20" s="52"/>
    </row>
    <row r="21" spans="2:16" ht="15" customHeight="1">
      <c r="B21" s="228"/>
      <c r="C21" s="228"/>
      <c r="D21" s="228"/>
      <c r="E21" s="228"/>
      <c r="F21" s="52" t="s">
        <v>194</v>
      </c>
      <c r="G21" s="52" t="s">
        <v>144</v>
      </c>
      <c r="H21" s="52" t="s">
        <v>144</v>
      </c>
      <c r="I21" s="52" t="s">
        <v>106</v>
      </c>
      <c r="J21" s="52"/>
      <c r="K21" s="52" t="s">
        <v>107</v>
      </c>
      <c r="L21" s="52"/>
      <c r="M21" s="52"/>
      <c r="N21" s="52"/>
      <c r="O21" s="52"/>
      <c r="P21" s="52"/>
    </row>
    <row r="22" spans="2:16" ht="15" customHeight="1">
      <c r="B22" s="228"/>
      <c r="C22" s="228"/>
      <c r="D22" s="228"/>
      <c r="E22" s="228"/>
      <c r="F22" s="52" t="s">
        <v>195</v>
      </c>
      <c r="G22" s="52" t="s">
        <v>145</v>
      </c>
      <c r="H22" s="52" t="s">
        <v>145</v>
      </c>
      <c r="I22" s="52" t="s">
        <v>106</v>
      </c>
      <c r="J22" s="52"/>
      <c r="K22" s="52" t="s">
        <v>107</v>
      </c>
      <c r="L22" s="52"/>
      <c r="M22" s="52"/>
      <c r="N22" s="52"/>
      <c r="O22" s="52"/>
      <c r="P22" s="52"/>
    </row>
    <row r="23" spans="2:16" ht="15" customHeight="1">
      <c r="B23" s="228"/>
      <c r="C23" s="228"/>
      <c r="D23" s="228"/>
      <c r="E23" s="228"/>
      <c r="F23" s="52" t="s">
        <v>196</v>
      </c>
      <c r="G23" s="52" t="s">
        <v>146</v>
      </c>
      <c r="H23" s="52" t="s">
        <v>146</v>
      </c>
      <c r="I23" s="52" t="s">
        <v>106</v>
      </c>
      <c r="J23" s="52"/>
      <c r="K23" s="52" t="s">
        <v>107</v>
      </c>
      <c r="L23" s="52"/>
      <c r="M23" s="52"/>
      <c r="N23" s="52"/>
      <c r="O23" s="52"/>
      <c r="P23" s="52"/>
    </row>
    <row r="24" spans="2:16" ht="15" customHeight="1">
      <c r="B24" s="228"/>
      <c r="C24" s="228"/>
      <c r="D24" s="228"/>
      <c r="E24" s="228"/>
      <c r="F24" s="52" t="s">
        <v>197</v>
      </c>
      <c r="G24" s="52" t="s">
        <v>147</v>
      </c>
      <c r="H24" s="52" t="s">
        <v>147</v>
      </c>
      <c r="I24" s="52" t="s">
        <v>106</v>
      </c>
      <c r="J24" s="52"/>
      <c r="K24" s="52" t="s">
        <v>107</v>
      </c>
      <c r="L24" s="52"/>
      <c r="M24" s="52"/>
      <c r="N24" s="52"/>
      <c r="O24" s="52"/>
      <c r="P24" s="52"/>
    </row>
    <row r="25" spans="2:16" ht="15" customHeight="1">
      <c r="B25" s="228"/>
      <c r="C25" s="228"/>
      <c r="D25" s="228"/>
      <c r="E25" s="228"/>
      <c r="F25" s="52" t="s">
        <v>198</v>
      </c>
      <c r="G25" s="52" t="s">
        <v>148</v>
      </c>
      <c r="H25" s="52" t="s">
        <v>148</v>
      </c>
      <c r="I25" s="52" t="s">
        <v>106</v>
      </c>
      <c r="J25" s="52"/>
      <c r="K25" s="52"/>
      <c r="L25" s="52"/>
      <c r="M25" s="52"/>
      <c r="N25" s="52"/>
      <c r="O25" s="52"/>
      <c r="P25" s="52"/>
    </row>
    <row r="26" spans="2:16" ht="15" customHeight="1">
      <c r="B26" s="228"/>
      <c r="C26" s="228"/>
      <c r="D26" s="228"/>
      <c r="E26" s="228"/>
      <c r="F26" s="52" t="s">
        <v>199</v>
      </c>
      <c r="G26" s="52" t="s">
        <v>149</v>
      </c>
      <c r="H26" s="52" t="s">
        <v>149</v>
      </c>
      <c r="I26" s="52" t="s">
        <v>116</v>
      </c>
      <c r="J26" s="52"/>
      <c r="K26" s="52" t="s">
        <v>107</v>
      </c>
      <c r="L26" s="52"/>
      <c r="M26" s="52"/>
      <c r="N26" s="52"/>
      <c r="O26" s="52"/>
      <c r="P26" s="52"/>
    </row>
    <row r="27" spans="2:16" ht="15" customHeight="1">
      <c r="B27" s="228"/>
      <c r="C27" s="228"/>
      <c r="D27" s="228"/>
      <c r="E27" s="228"/>
      <c r="F27" s="52" t="s">
        <v>200</v>
      </c>
      <c r="G27" s="52" t="s">
        <v>150</v>
      </c>
      <c r="H27" s="52" t="s">
        <v>150</v>
      </c>
      <c r="I27" s="52" t="s">
        <v>116</v>
      </c>
      <c r="J27" s="52"/>
      <c r="K27" s="52"/>
      <c r="L27" s="52"/>
      <c r="M27" s="52"/>
      <c r="N27" s="52"/>
      <c r="O27" s="52"/>
      <c r="P27" s="52"/>
    </row>
    <row r="28" spans="2:16" ht="15" customHeight="1">
      <c r="B28" s="228"/>
      <c r="C28" s="228"/>
      <c r="D28" s="228"/>
      <c r="E28" s="228"/>
      <c r="F28" s="52" t="s">
        <v>201</v>
      </c>
      <c r="G28" s="52" t="s">
        <v>173</v>
      </c>
      <c r="H28" s="52" t="s">
        <v>173</v>
      </c>
      <c r="I28" s="52" t="s">
        <v>106</v>
      </c>
      <c r="J28" s="52"/>
      <c r="K28" s="52" t="s">
        <v>107</v>
      </c>
      <c r="L28" s="52"/>
      <c r="M28" s="52"/>
      <c r="N28" s="52"/>
      <c r="O28" s="52"/>
      <c r="P28" s="52"/>
    </row>
    <row r="29" spans="2:16" ht="15" customHeight="1">
      <c r="B29" s="228"/>
      <c r="C29" s="228"/>
      <c r="D29" s="228"/>
      <c r="E29" s="228"/>
      <c r="F29" s="52" t="s">
        <v>202</v>
      </c>
      <c r="G29" s="52" t="s">
        <v>151</v>
      </c>
      <c r="H29" s="52" t="s">
        <v>151</v>
      </c>
      <c r="I29" s="52" t="s">
        <v>106</v>
      </c>
      <c r="J29" s="52"/>
      <c r="K29" s="52"/>
      <c r="L29" s="52"/>
      <c r="M29" s="52"/>
      <c r="N29" s="52"/>
      <c r="O29" s="52"/>
      <c r="P29" s="52"/>
    </row>
    <row r="30" spans="2:16" ht="15" customHeight="1">
      <c r="B30" s="228"/>
      <c r="C30" s="228"/>
      <c r="D30" s="228"/>
      <c r="E30" s="228"/>
      <c r="F30" s="52" t="s">
        <v>203</v>
      </c>
      <c r="G30" s="52" t="s">
        <v>152</v>
      </c>
      <c r="H30" s="52" t="s">
        <v>152</v>
      </c>
      <c r="I30" s="52" t="s">
        <v>106</v>
      </c>
      <c r="J30" s="52"/>
      <c r="K30" s="52"/>
      <c r="L30" s="52"/>
      <c r="M30" s="52"/>
      <c r="N30" s="52"/>
      <c r="O30" s="52"/>
      <c r="P30" s="52"/>
    </row>
    <row r="31" spans="2:16" ht="15" customHeight="1">
      <c r="B31" s="228"/>
      <c r="C31" s="228"/>
      <c r="D31" s="228"/>
      <c r="E31" s="228"/>
      <c r="F31" s="52" t="s">
        <v>204</v>
      </c>
      <c r="G31" s="52" t="s">
        <v>174</v>
      </c>
      <c r="H31" s="52" t="s">
        <v>174</v>
      </c>
      <c r="I31" s="52" t="s">
        <v>106</v>
      </c>
      <c r="J31" s="52"/>
      <c r="K31" s="52" t="s">
        <v>107</v>
      </c>
      <c r="L31" s="52"/>
      <c r="M31" s="52"/>
      <c r="N31" s="52"/>
      <c r="O31" s="52"/>
      <c r="P31" s="52"/>
    </row>
    <row r="32" spans="2:16" ht="15" customHeight="1">
      <c r="B32" s="228"/>
      <c r="C32" s="228"/>
      <c r="D32" s="228"/>
      <c r="E32" s="228"/>
      <c r="F32" s="52" t="s">
        <v>205</v>
      </c>
      <c r="G32" s="52" t="s">
        <v>153</v>
      </c>
      <c r="H32" s="52" t="s">
        <v>153</v>
      </c>
      <c r="I32" s="52" t="s">
        <v>106</v>
      </c>
      <c r="J32" s="52"/>
      <c r="K32" s="52"/>
      <c r="L32" s="52"/>
      <c r="M32" s="52"/>
      <c r="N32" s="52"/>
      <c r="O32" s="52"/>
      <c r="P32" s="52"/>
    </row>
    <row r="33" spans="1:51" ht="15" customHeight="1">
      <c r="B33" s="228"/>
      <c r="C33" s="228"/>
      <c r="D33" s="228"/>
      <c r="E33" s="228"/>
      <c r="F33" s="52" t="s">
        <v>206</v>
      </c>
      <c r="G33" s="52" t="s">
        <v>154</v>
      </c>
      <c r="H33" s="52" t="s">
        <v>154</v>
      </c>
      <c r="I33" s="52" t="s">
        <v>106</v>
      </c>
      <c r="J33" s="52"/>
      <c r="K33" s="52"/>
      <c r="L33" s="52"/>
      <c r="M33" s="52"/>
      <c r="N33" s="52"/>
      <c r="O33" s="52"/>
      <c r="P33" s="52"/>
    </row>
    <row r="34" spans="1:51" ht="15" customHeight="1">
      <c r="B34" s="228"/>
      <c r="C34" s="228"/>
      <c r="D34" s="228"/>
      <c r="E34" s="228"/>
      <c r="F34" s="52" t="s">
        <v>207</v>
      </c>
      <c r="G34" s="52" t="s">
        <v>114</v>
      </c>
      <c r="H34" s="52" t="s">
        <v>114</v>
      </c>
      <c r="I34" s="52" t="s">
        <v>155</v>
      </c>
      <c r="J34" s="52"/>
      <c r="K34" s="52" t="s">
        <v>107</v>
      </c>
      <c r="L34" s="52"/>
      <c r="M34" s="52"/>
      <c r="N34" s="52"/>
      <c r="O34" s="52"/>
      <c r="P34" s="52"/>
    </row>
    <row r="35" spans="1:51" ht="15" customHeight="1">
      <c r="B35" s="228"/>
      <c r="C35" s="228"/>
      <c r="D35" s="228"/>
      <c r="E35" s="228"/>
      <c r="F35" s="52" t="s">
        <v>208</v>
      </c>
      <c r="G35" s="52" t="s">
        <v>156</v>
      </c>
      <c r="H35" s="52" t="s">
        <v>156</v>
      </c>
      <c r="I35" s="52" t="s">
        <v>171</v>
      </c>
      <c r="J35" s="52"/>
      <c r="K35" s="52" t="s">
        <v>107</v>
      </c>
      <c r="L35" s="52"/>
      <c r="M35" s="52"/>
      <c r="N35" s="52"/>
      <c r="O35" s="52"/>
      <c r="P35" s="52"/>
    </row>
    <row r="36" spans="1:51" ht="15" customHeight="1">
      <c r="B36" s="228"/>
      <c r="C36" s="228"/>
      <c r="D36" s="228"/>
      <c r="E36" s="228"/>
      <c r="F36" s="52" t="s">
        <v>209</v>
      </c>
      <c r="G36" s="52" t="s">
        <v>157</v>
      </c>
      <c r="H36" s="52" t="s">
        <v>157</v>
      </c>
      <c r="I36" s="52" t="s">
        <v>171</v>
      </c>
      <c r="J36" s="52"/>
      <c r="K36" s="52"/>
      <c r="L36" s="52"/>
      <c r="M36" s="52"/>
      <c r="N36" s="52"/>
      <c r="O36" s="52"/>
      <c r="P36" s="52"/>
    </row>
    <row r="37" spans="1:51" ht="15" customHeight="1">
      <c r="B37" s="228"/>
      <c r="C37" s="228"/>
      <c r="D37" s="228"/>
      <c r="E37" s="228"/>
      <c r="F37" s="52" t="s">
        <v>210</v>
      </c>
      <c r="G37" s="52" t="s">
        <v>158</v>
      </c>
      <c r="H37" s="52" t="s">
        <v>158</v>
      </c>
      <c r="I37" s="52" t="s">
        <v>171</v>
      </c>
      <c r="J37" s="52"/>
      <c r="K37" s="52" t="s">
        <v>107</v>
      </c>
      <c r="L37" s="52"/>
      <c r="M37" s="52"/>
      <c r="N37" s="52"/>
      <c r="O37" s="52"/>
      <c r="P37" s="52"/>
    </row>
    <row r="38" spans="1:51" ht="15" customHeight="1">
      <c r="B38" s="228"/>
      <c r="C38" s="228"/>
      <c r="D38" s="228"/>
      <c r="E38" s="228"/>
      <c r="F38" s="52" t="s">
        <v>211</v>
      </c>
      <c r="G38" s="52" t="s">
        <v>159</v>
      </c>
      <c r="H38" s="52" t="s">
        <v>159</v>
      </c>
      <c r="I38" s="52" t="s">
        <v>171</v>
      </c>
      <c r="J38" s="52"/>
      <c r="K38" s="52"/>
      <c r="L38" s="52"/>
      <c r="M38" s="52"/>
      <c r="N38" s="52"/>
      <c r="O38" s="52"/>
      <c r="P38" s="52"/>
    </row>
    <row r="39" spans="1:51" ht="15" customHeight="1">
      <c r="B39" s="228"/>
      <c r="C39" s="228"/>
      <c r="D39" s="228"/>
      <c r="E39" s="228"/>
      <c r="F39" s="52" t="s">
        <v>212</v>
      </c>
      <c r="G39" s="52" t="s">
        <v>175</v>
      </c>
      <c r="H39" s="52" t="s">
        <v>175</v>
      </c>
      <c r="I39" s="52" t="s">
        <v>128</v>
      </c>
      <c r="J39" s="52"/>
      <c r="K39" s="52"/>
      <c r="L39" s="52"/>
      <c r="M39" s="52"/>
      <c r="N39" s="52"/>
      <c r="O39" s="52"/>
      <c r="P39" s="52"/>
    </row>
    <row r="40" spans="1:51" ht="15" customHeight="1">
      <c r="B40" s="228"/>
      <c r="C40" s="228"/>
      <c r="D40" s="228"/>
      <c r="E40" s="228"/>
      <c r="F40" s="52" t="s">
        <v>213</v>
      </c>
      <c r="G40" s="52" t="s">
        <v>176</v>
      </c>
      <c r="H40" s="52" t="s">
        <v>176</v>
      </c>
      <c r="I40" s="52" t="s">
        <v>118</v>
      </c>
      <c r="J40" s="52"/>
      <c r="K40" s="52"/>
      <c r="L40" s="52"/>
      <c r="M40" s="52"/>
      <c r="N40" s="52"/>
      <c r="O40" s="52"/>
      <c r="P40" s="52"/>
    </row>
    <row r="41" spans="1:51" ht="15" customHeight="1">
      <c r="B41" s="228"/>
      <c r="C41" s="228"/>
      <c r="D41" s="228"/>
      <c r="E41" s="228"/>
      <c r="F41" s="52" t="s">
        <v>214</v>
      </c>
      <c r="G41" s="52" t="s">
        <v>161</v>
      </c>
      <c r="H41" s="52" t="s">
        <v>161</v>
      </c>
      <c r="I41" s="52" t="s">
        <v>162</v>
      </c>
      <c r="J41" s="52"/>
      <c r="K41" s="52"/>
      <c r="L41" s="52"/>
      <c r="M41" s="52"/>
      <c r="N41" s="52"/>
      <c r="O41" s="52"/>
      <c r="P41" s="52"/>
    </row>
    <row r="42" spans="1:51" ht="15" customHeight="1">
      <c r="B42" s="228"/>
      <c r="C42" s="228"/>
      <c r="D42" s="228"/>
      <c r="E42" s="228"/>
      <c r="F42" s="52" t="s">
        <v>215</v>
      </c>
      <c r="G42" s="52" t="s">
        <v>119</v>
      </c>
      <c r="H42" s="52" t="s">
        <v>119</v>
      </c>
      <c r="I42" s="52" t="s">
        <v>120</v>
      </c>
      <c r="J42" s="52"/>
      <c r="K42" s="52"/>
      <c r="L42" s="52"/>
      <c r="M42" s="52"/>
      <c r="N42" s="52"/>
      <c r="O42" s="52"/>
      <c r="P42" s="52"/>
    </row>
    <row r="43" spans="1:51" ht="15" customHeight="1">
      <c r="B43" s="228"/>
      <c r="C43" s="228"/>
      <c r="D43" s="228"/>
      <c r="E43" s="228"/>
      <c r="F43" s="52" t="s">
        <v>216</v>
      </c>
      <c r="G43" s="52" t="s">
        <v>177</v>
      </c>
      <c r="H43" s="52" t="s">
        <v>177</v>
      </c>
      <c r="I43" s="52" t="s">
        <v>177</v>
      </c>
      <c r="J43" s="52"/>
      <c r="K43" s="52"/>
      <c r="L43" s="52"/>
      <c r="M43" s="52"/>
      <c r="N43" s="52"/>
      <c r="O43" s="52"/>
      <c r="P43" s="52"/>
    </row>
    <row r="44" spans="1:51" ht="15" customHeight="1">
      <c r="B44" s="228"/>
      <c r="C44" s="228"/>
      <c r="D44" s="228"/>
      <c r="E44" s="228"/>
      <c r="F44" s="52" t="s">
        <v>217</v>
      </c>
      <c r="G44" s="52" t="s">
        <v>160</v>
      </c>
      <c r="H44" s="52" t="s">
        <v>160</v>
      </c>
      <c r="I44" s="52" t="s">
        <v>160</v>
      </c>
      <c r="J44" s="52"/>
      <c r="K44" s="52"/>
      <c r="L44" s="52"/>
      <c r="M44" s="52"/>
      <c r="N44" s="52"/>
      <c r="O44" s="52"/>
      <c r="P44" s="52"/>
    </row>
    <row r="45" spans="1:51" ht="15" customHeight="1">
      <c r="A45" s="46"/>
      <c r="B45" s="228" t="s">
        <v>102</v>
      </c>
      <c r="C45" s="228" t="s">
        <v>103</v>
      </c>
      <c r="D45" s="228" t="s">
        <v>129</v>
      </c>
      <c r="E45" s="228" t="s">
        <v>129</v>
      </c>
      <c r="F45" s="52" t="s">
        <v>104</v>
      </c>
      <c r="G45" s="52" t="s">
        <v>105</v>
      </c>
      <c r="H45" s="52" t="s">
        <v>105</v>
      </c>
      <c r="I45" s="52" t="s">
        <v>106</v>
      </c>
      <c r="J45" s="52"/>
      <c r="K45" s="52" t="s">
        <v>107</v>
      </c>
      <c r="L45" s="52"/>
      <c r="M45" s="52"/>
      <c r="N45" s="52"/>
      <c r="O45" s="52"/>
      <c r="P45" s="52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5" customHeight="1">
      <c r="A46" s="46"/>
      <c r="B46" s="228"/>
      <c r="C46" s="228"/>
      <c r="D46" s="228"/>
      <c r="E46" s="228"/>
      <c r="F46" s="52" t="s">
        <v>178</v>
      </c>
      <c r="G46" s="52" t="s">
        <v>108</v>
      </c>
      <c r="H46" s="52" t="s">
        <v>108</v>
      </c>
      <c r="I46" s="52" t="s">
        <v>109</v>
      </c>
      <c r="J46" s="52"/>
      <c r="K46" s="52"/>
      <c r="L46" s="52" t="s">
        <v>104</v>
      </c>
      <c r="M46" s="52" t="s">
        <v>107</v>
      </c>
      <c r="N46" s="52" t="s">
        <v>130</v>
      </c>
      <c r="O46" s="52"/>
      <c r="P46" s="52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</row>
    <row r="47" spans="1:51" ht="15" customHeight="1">
      <c r="A47" s="46"/>
      <c r="B47" s="228"/>
      <c r="C47" s="228"/>
      <c r="D47" s="228"/>
      <c r="E47" s="228"/>
      <c r="F47" s="52" t="s">
        <v>179</v>
      </c>
      <c r="G47" s="52" t="s">
        <v>110</v>
      </c>
      <c r="H47" s="52" t="s">
        <v>110</v>
      </c>
      <c r="I47" s="52" t="s">
        <v>106</v>
      </c>
      <c r="J47" s="52"/>
      <c r="K47" s="52"/>
      <c r="L47" s="52"/>
      <c r="M47" s="52"/>
      <c r="N47" s="52"/>
      <c r="O47" s="52"/>
      <c r="P47" s="52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</row>
    <row r="48" spans="1:51" ht="15" customHeight="1">
      <c r="A48" s="46"/>
      <c r="B48" s="228"/>
      <c r="C48" s="228"/>
      <c r="D48" s="228"/>
      <c r="E48" s="228"/>
      <c r="F48" s="52" t="s">
        <v>180</v>
      </c>
      <c r="G48" s="52" t="s">
        <v>111</v>
      </c>
      <c r="H48" s="52" t="s">
        <v>111</v>
      </c>
      <c r="I48" s="52" t="s">
        <v>112</v>
      </c>
      <c r="J48" s="52"/>
      <c r="K48" s="52"/>
      <c r="L48" s="52"/>
      <c r="M48" s="52"/>
      <c r="N48" s="52"/>
      <c r="O48" s="52"/>
      <c r="P48" s="52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</row>
    <row r="49" spans="1:62" ht="15" customHeight="1">
      <c r="A49" s="46"/>
      <c r="B49" s="228"/>
      <c r="C49" s="228"/>
      <c r="D49" s="228"/>
      <c r="E49" s="228"/>
      <c r="F49" s="52" t="s">
        <v>181</v>
      </c>
      <c r="G49" s="52" t="s">
        <v>113</v>
      </c>
      <c r="H49" s="52" t="s">
        <v>113</v>
      </c>
      <c r="I49" s="52" t="s">
        <v>106</v>
      </c>
      <c r="J49" s="52"/>
      <c r="K49" s="52"/>
      <c r="L49" s="52"/>
      <c r="M49" s="52"/>
      <c r="N49" s="52"/>
      <c r="O49" s="52"/>
      <c r="P49" s="52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</row>
    <row r="50" spans="1:62" ht="15" customHeight="1">
      <c r="A50" s="46"/>
      <c r="B50" s="228"/>
      <c r="C50" s="228"/>
      <c r="D50" s="228"/>
      <c r="E50" s="228"/>
      <c r="F50" s="52" t="s">
        <v>182</v>
      </c>
      <c r="G50" s="52" t="s">
        <v>114</v>
      </c>
      <c r="H50" s="52" t="s">
        <v>114</v>
      </c>
      <c r="I50" s="52" t="s">
        <v>106</v>
      </c>
      <c r="J50" s="52"/>
      <c r="K50" s="52"/>
      <c r="L50" s="52"/>
      <c r="M50" s="52"/>
      <c r="N50" s="52"/>
      <c r="O50" s="52"/>
      <c r="P50" s="52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</row>
    <row r="51" spans="1:62" ht="15" customHeight="1">
      <c r="A51" s="46"/>
      <c r="B51" s="228"/>
      <c r="C51" s="228"/>
      <c r="D51" s="228"/>
      <c r="E51" s="228"/>
      <c r="F51" s="52" t="s">
        <v>183</v>
      </c>
      <c r="G51" s="52" t="s">
        <v>115</v>
      </c>
      <c r="H51" s="52" t="s">
        <v>115</v>
      </c>
      <c r="I51" s="52" t="s">
        <v>116</v>
      </c>
      <c r="J51" s="52"/>
      <c r="K51" s="52"/>
      <c r="L51" s="52"/>
      <c r="M51" s="52"/>
      <c r="N51" s="52"/>
      <c r="O51" s="52"/>
      <c r="P51" s="52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</row>
    <row r="52" spans="1:62" s="5" customFormat="1" ht="15" customHeight="1">
      <c r="A52" s="46"/>
      <c r="B52" s="228"/>
      <c r="C52" s="228"/>
      <c r="D52" s="228"/>
      <c r="E52" s="228"/>
      <c r="F52" s="52" t="s">
        <v>184</v>
      </c>
      <c r="G52" s="52" t="s">
        <v>117</v>
      </c>
      <c r="H52" s="52" t="s">
        <v>117</v>
      </c>
      <c r="I52" s="52" t="s">
        <v>118</v>
      </c>
      <c r="J52" s="52"/>
      <c r="K52" s="52"/>
      <c r="L52" s="52"/>
      <c r="M52" s="52"/>
      <c r="N52" s="52"/>
      <c r="O52" s="52"/>
      <c r="P52" s="52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BI52" s="1"/>
      <c r="BJ52" s="1"/>
    </row>
    <row r="53" spans="1:62" ht="15" customHeight="1">
      <c r="A53" s="44"/>
      <c r="B53" s="228"/>
      <c r="C53" s="228"/>
      <c r="D53" s="228"/>
      <c r="E53" s="228"/>
      <c r="F53" s="52" t="s">
        <v>185</v>
      </c>
      <c r="G53" s="52" t="s">
        <v>119</v>
      </c>
      <c r="H53" s="52" t="s">
        <v>119</v>
      </c>
      <c r="I53" s="52" t="s">
        <v>120</v>
      </c>
      <c r="J53" s="52"/>
      <c r="K53" s="52"/>
      <c r="L53" s="52"/>
      <c r="M53" s="52"/>
      <c r="N53" s="52"/>
      <c r="O53" s="52"/>
      <c r="P53" s="52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</row>
    <row r="54" spans="1:62" ht="15" customHeight="1">
      <c r="A54" s="44"/>
      <c r="B54" s="228"/>
      <c r="C54" s="228"/>
      <c r="D54" s="228"/>
      <c r="E54" s="228"/>
      <c r="F54" s="52" t="s">
        <v>186</v>
      </c>
      <c r="G54" s="52" t="s">
        <v>121</v>
      </c>
      <c r="H54" s="52" t="s">
        <v>121</v>
      </c>
      <c r="I54" s="52" t="s">
        <v>106</v>
      </c>
      <c r="J54" s="52"/>
      <c r="K54" s="52"/>
      <c r="L54" s="52"/>
      <c r="M54" s="52"/>
      <c r="N54" s="52"/>
      <c r="O54" s="52"/>
      <c r="P54" s="52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</row>
    <row r="55" spans="1:62" ht="15" customHeight="1">
      <c r="A55" s="44"/>
      <c r="B55" s="228"/>
      <c r="C55" s="228"/>
      <c r="D55" s="228"/>
      <c r="E55" s="228"/>
      <c r="F55" s="52" t="s">
        <v>187</v>
      </c>
      <c r="G55" s="52" t="s">
        <v>122</v>
      </c>
      <c r="H55" s="52" t="s">
        <v>122</v>
      </c>
      <c r="I55" s="52" t="s">
        <v>106</v>
      </c>
      <c r="J55" s="52"/>
      <c r="K55" s="52"/>
      <c r="L55" s="52"/>
      <c r="M55" s="52"/>
      <c r="N55" s="52"/>
      <c r="O55" s="52"/>
      <c r="P55" s="52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</row>
    <row r="56" spans="1:62" ht="15" customHeight="1">
      <c r="A56" s="44"/>
      <c r="B56" s="228"/>
      <c r="C56" s="228"/>
      <c r="D56" s="228"/>
      <c r="E56" s="228"/>
      <c r="F56" s="52" t="s">
        <v>188</v>
      </c>
      <c r="G56" s="52" t="s">
        <v>123</v>
      </c>
      <c r="H56" s="52" t="s">
        <v>123</v>
      </c>
      <c r="I56" s="52" t="s">
        <v>106</v>
      </c>
      <c r="J56" s="52"/>
      <c r="K56" s="52"/>
      <c r="L56" s="52"/>
      <c r="M56" s="52"/>
      <c r="N56" s="52"/>
      <c r="O56" s="52"/>
      <c r="P56" s="52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</row>
    <row r="57" spans="1:62" ht="15" customHeight="1">
      <c r="A57" s="43"/>
      <c r="B57" s="228"/>
      <c r="C57" s="228"/>
      <c r="D57" s="228"/>
      <c r="E57" s="228"/>
      <c r="F57" s="52" t="s">
        <v>189</v>
      </c>
      <c r="G57" s="52" t="s">
        <v>131</v>
      </c>
      <c r="H57" s="52" t="s">
        <v>131</v>
      </c>
      <c r="I57" s="52" t="s">
        <v>106</v>
      </c>
      <c r="J57" s="52"/>
      <c r="K57" s="52"/>
      <c r="L57" s="52"/>
      <c r="M57" s="52"/>
      <c r="N57" s="52"/>
      <c r="O57" s="52"/>
      <c r="P57" s="52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7"/>
    </row>
    <row r="58" spans="1:62" ht="15" customHeight="1">
      <c r="A58" s="43"/>
      <c r="B58" s="228"/>
      <c r="C58" s="228"/>
      <c r="D58" s="228"/>
      <c r="E58" s="228"/>
      <c r="F58" s="52" t="s">
        <v>190</v>
      </c>
      <c r="G58" s="52" t="s">
        <v>124</v>
      </c>
      <c r="H58" s="52" t="s">
        <v>124</v>
      </c>
      <c r="I58" s="52" t="s">
        <v>106</v>
      </c>
      <c r="J58" s="52"/>
      <c r="K58" s="52"/>
      <c r="L58" s="52"/>
      <c r="M58" s="52"/>
      <c r="N58" s="52"/>
      <c r="O58" s="52"/>
      <c r="P58" s="52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7"/>
    </row>
    <row r="59" spans="1:62" ht="15" customHeight="1">
      <c r="A59" s="44"/>
      <c r="B59" s="228"/>
      <c r="C59" s="228"/>
      <c r="D59" s="228"/>
      <c r="E59" s="228"/>
      <c r="F59" s="52" t="s">
        <v>191</v>
      </c>
      <c r="G59" s="52" t="s">
        <v>125</v>
      </c>
      <c r="H59" s="52" t="s">
        <v>125</v>
      </c>
      <c r="I59" s="52" t="s">
        <v>106</v>
      </c>
      <c r="J59" s="52"/>
      <c r="K59" s="52"/>
      <c r="L59" s="52"/>
      <c r="M59" s="52"/>
      <c r="N59" s="52"/>
      <c r="O59" s="52"/>
      <c r="P59" s="52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</row>
    <row r="60" spans="1:62" ht="15" customHeight="1">
      <c r="A60" s="44"/>
      <c r="B60" s="228" t="s">
        <v>102</v>
      </c>
      <c r="C60" s="228" t="s">
        <v>103</v>
      </c>
      <c r="D60" s="228" t="s">
        <v>126</v>
      </c>
      <c r="E60" s="228" t="s">
        <v>126</v>
      </c>
      <c r="F60" s="52" t="s">
        <v>104</v>
      </c>
      <c r="G60" s="52" t="s">
        <v>105</v>
      </c>
      <c r="H60" s="52" t="s">
        <v>105</v>
      </c>
      <c r="I60" s="52" t="s">
        <v>106</v>
      </c>
      <c r="J60" s="52"/>
      <c r="K60" s="52" t="s">
        <v>107</v>
      </c>
      <c r="L60" s="52"/>
      <c r="M60" s="52"/>
      <c r="N60" s="52"/>
      <c r="O60" s="52"/>
      <c r="P60" s="52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</row>
    <row r="61" spans="1:62" ht="15" customHeight="1">
      <c r="A61" s="44"/>
      <c r="B61" s="228"/>
      <c r="C61" s="228"/>
      <c r="D61" s="228"/>
      <c r="E61" s="228"/>
      <c r="F61" s="52" t="s">
        <v>178</v>
      </c>
      <c r="G61" s="52" t="s">
        <v>108</v>
      </c>
      <c r="H61" s="52" t="s">
        <v>108</v>
      </c>
      <c r="I61" s="52" t="s">
        <v>109</v>
      </c>
      <c r="J61" s="52"/>
      <c r="K61" s="52"/>
      <c r="L61" s="52" t="s">
        <v>104</v>
      </c>
      <c r="M61" s="52" t="s">
        <v>107</v>
      </c>
      <c r="N61" s="52" t="s">
        <v>130</v>
      </c>
      <c r="O61" s="52"/>
      <c r="P61" s="52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</row>
    <row r="62" spans="1:62" ht="15" customHeight="1">
      <c r="A62" s="46"/>
      <c r="B62" s="228"/>
      <c r="C62" s="228"/>
      <c r="D62" s="228"/>
      <c r="E62" s="228"/>
      <c r="F62" s="52" t="s">
        <v>179</v>
      </c>
      <c r="G62" s="52" t="s">
        <v>110</v>
      </c>
      <c r="H62" s="52" t="s">
        <v>110</v>
      </c>
      <c r="I62" s="52" t="s">
        <v>106</v>
      </c>
      <c r="J62" s="52"/>
      <c r="K62" s="52"/>
      <c r="L62" s="52"/>
      <c r="M62" s="52"/>
      <c r="N62" s="52"/>
      <c r="O62" s="52"/>
      <c r="P62" s="52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</row>
    <row r="63" spans="1:62" ht="15" customHeight="1">
      <c r="A63" s="46"/>
      <c r="B63" s="228"/>
      <c r="C63" s="228"/>
      <c r="D63" s="228"/>
      <c r="E63" s="228"/>
      <c r="F63" s="52" t="s">
        <v>180</v>
      </c>
      <c r="G63" s="52" t="s">
        <v>111</v>
      </c>
      <c r="H63" s="52" t="s">
        <v>111</v>
      </c>
      <c r="I63" s="52" t="s">
        <v>112</v>
      </c>
      <c r="J63" s="52"/>
      <c r="K63" s="52"/>
      <c r="L63" s="52"/>
      <c r="M63" s="52"/>
      <c r="N63" s="52"/>
      <c r="O63" s="52"/>
      <c r="P63" s="52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</row>
    <row r="64" spans="1:62" ht="15" customHeight="1">
      <c r="A64" s="46"/>
      <c r="B64" s="228"/>
      <c r="C64" s="228"/>
      <c r="D64" s="228"/>
      <c r="E64" s="228"/>
      <c r="F64" s="52" t="s">
        <v>181</v>
      </c>
      <c r="G64" s="52" t="s">
        <v>113</v>
      </c>
      <c r="H64" s="52" t="s">
        <v>113</v>
      </c>
      <c r="I64" s="52" t="s">
        <v>106</v>
      </c>
      <c r="J64" s="52"/>
      <c r="K64" s="52"/>
      <c r="L64" s="52"/>
      <c r="M64" s="52"/>
      <c r="N64" s="52"/>
      <c r="O64" s="52"/>
      <c r="P64" s="52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</row>
    <row r="65" spans="1:51" ht="15" customHeight="1">
      <c r="A65" s="46"/>
      <c r="B65" s="228"/>
      <c r="C65" s="228"/>
      <c r="D65" s="228"/>
      <c r="E65" s="228"/>
      <c r="F65" s="52" t="s">
        <v>182</v>
      </c>
      <c r="G65" s="52" t="s">
        <v>114</v>
      </c>
      <c r="H65" s="52" t="s">
        <v>114</v>
      </c>
      <c r="I65" s="52" t="s">
        <v>106</v>
      </c>
      <c r="J65" s="52"/>
      <c r="K65" s="52"/>
      <c r="L65" s="52"/>
      <c r="M65" s="52"/>
      <c r="N65" s="52"/>
      <c r="O65" s="52"/>
      <c r="P65" s="52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  <c r="AX65" s="45"/>
      <c r="AY65" s="45"/>
    </row>
    <row r="66" spans="1:51" ht="15" customHeight="1">
      <c r="A66" s="46"/>
      <c r="B66" s="228"/>
      <c r="C66" s="228"/>
      <c r="D66" s="228"/>
      <c r="E66" s="228"/>
      <c r="F66" s="52" t="s">
        <v>183</v>
      </c>
      <c r="G66" s="52" t="s">
        <v>115</v>
      </c>
      <c r="H66" s="52" t="s">
        <v>115</v>
      </c>
      <c r="I66" s="52" t="s">
        <v>116</v>
      </c>
      <c r="J66" s="52"/>
      <c r="K66" s="52"/>
      <c r="L66" s="52"/>
      <c r="M66" s="52"/>
      <c r="N66" s="52"/>
      <c r="O66" s="52"/>
      <c r="P66" s="52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</row>
    <row r="67" spans="1:51" ht="15" customHeight="1">
      <c r="A67" s="46"/>
      <c r="B67" s="228"/>
      <c r="C67" s="228"/>
      <c r="D67" s="228"/>
      <c r="E67" s="228"/>
      <c r="F67" s="52" t="s">
        <v>184</v>
      </c>
      <c r="G67" s="52" t="s">
        <v>117</v>
      </c>
      <c r="H67" s="52" t="s">
        <v>117</v>
      </c>
      <c r="I67" s="52" t="s">
        <v>118</v>
      </c>
      <c r="J67" s="52"/>
      <c r="K67" s="52"/>
      <c r="L67" s="52"/>
      <c r="M67" s="52"/>
      <c r="N67" s="52"/>
      <c r="O67" s="52"/>
      <c r="P67" s="52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</row>
    <row r="68" spans="1:51" ht="15" customHeight="1">
      <c r="A68" s="46"/>
      <c r="B68" s="228"/>
      <c r="C68" s="228"/>
      <c r="D68" s="228"/>
      <c r="E68" s="228"/>
      <c r="F68" s="52" t="s">
        <v>185</v>
      </c>
      <c r="G68" s="52" t="s">
        <v>119</v>
      </c>
      <c r="H68" s="52" t="s">
        <v>119</v>
      </c>
      <c r="I68" s="52" t="s">
        <v>120</v>
      </c>
      <c r="J68" s="52"/>
      <c r="K68" s="52"/>
      <c r="L68" s="52"/>
      <c r="M68" s="52"/>
      <c r="N68" s="52"/>
      <c r="O68" s="52"/>
      <c r="P68" s="52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</row>
    <row r="69" spans="1:51" ht="15" customHeight="1">
      <c r="B69" s="228"/>
      <c r="C69" s="228"/>
      <c r="D69" s="228"/>
      <c r="E69" s="228"/>
      <c r="F69" s="52" t="s">
        <v>186</v>
      </c>
      <c r="G69" s="52" t="s">
        <v>121</v>
      </c>
      <c r="H69" s="52" t="s">
        <v>121</v>
      </c>
      <c r="I69" s="52" t="s">
        <v>106</v>
      </c>
      <c r="J69" s="52"/>
      <c r="K69" s="52"/>
      <c r="L69" s="52"/>
      <c r="M69" s="52"/>
      <c r="N69" s="52"/>
      <c r="O69" s="52"/>
      <c r="P69" s="52"/>
    </row>
    <row r="70" spans="1:51" ht="15" customHeight="1">
      <c r="B70" s="228"/>
      <c r="C70" s="228"/>
      <c r="D70" s="228"/>
      <c r="E70" s="228"/>
      <c r="F70" s="52" t="s">
        <v>187</v>
      </c>
      <c r="G70" s="52" t="s">
        <v>122</v>
      </c>
      <c r="H70" s="52" t="s">
        <v>122</v>
      </c>
      <c r="I70" s="52" t="s">
        <v>106</v>
      </c>
      <c r="J70" s="52"/>
      <c r="K70" s="52"/>
      <c r="L70" s="52"/>
      <c r="M70" s="52"/>
      <c r="N70" s="52"/>
      <c r="O70" s="52"/>
      <c r="P70" s="52"/>
    </row>
    <row r="71" spans="1:51" ht="15" customHeight="1">
      <c r="B71" s="228"/>
      <c r="C71" s="228"/>
      <c r="D71" s="228"/>
      <c r="E71" s="228"/>
      <c r="F71" s="52" t="s">
        <v>188</v>
      </c>
      <c r="G71" s="52" t="s">
        <v>123</v>
      </c>
      <c r="H71" s="52" t="s">
        <v>123</v>
      </c>
      <c r="I71" s="52" t="s">
        <v>106</v>
      </c>
      <c r="J71" s="52"/>
      <c r="K71" s="52"/>
      <c r="L71" s="52"/>
      <c r="M71" s="52"/>
      <c r="N71" s="52"/>
      <c r="O71" s="52"/>
      <c r="P71" s="52"/>
    </row>
    <row r="72" spans="1:51" ht="15" customHeight="1">
      <c r="B72" s="228"/>
      <c r="C72" s="228"/>
      <c r="D72" s="228"/>
      <c r="E72" s="228"/>
      <c r="F72" s="52" t="s">
        <v>189</v>
      </c>
      <c r="G72" s="52" t="s">
        <v>131</v>
      </c>
      <c r="H72" s="52" t="s">
        <v>131</v>
      </c>
      <c r="I72" s="52" t="s">
        <v>106</v>
      </c>
      <c r="J72" s="52"/>
      <c r="K72" s="52"/>
      <c r="L72" s="52"/>
      <c r="M72" s="52"/>
      <c r="N72" s="52"/>
      <c r="O72" s="52"/>
      <c r="P72" s="52"/>
    </row>
    <row r="73" spans="1:51" ht="15" customHeight="1">
      <c r="B73" s="228"/>
      <c r="C73" s="228"/>
      <c r="D73" s="228"/>
      <c r="E73" s="228"/>
      <c r="F73" s="52" t="s">
        <v>190</v>
      </c>
      <c r="G73" s="52" t="s">
        <v>127</v>
      </c>
      <c r="H73" s="52" t="s">
        <v>127</v>
      </c>
      <c r="I73" s="52" t="s">
        <v>128</v>
      </c>
      <c r="J73" s="52"/>
      <c r="K73" s="52"/>
      <c r="L73" s="52"/>
      <c r="M73" s="52"/>
      <c r="N73" s="52"/>
      <c r="O73" s="52"/>
      <c r="P73" s="52"/>
    </row>
    <row r="74" spans="1:51" ht="15" customHeight="1">
      <c r="B74" s="228" t="s">
        <v>132</v>
      </c>
      <c r="C74" s="228" t="s">
        <v>103</v>
      </c>
      <c r="D74" s="228" t="s">
        <v>164</v>
      </c>
      <c r="E74" s="228" t="s">
        <v>164</v>
      </c>
      <c r="F74" s="52" t="s">
        <v>104</v>
      </c>
      <c r="G74" s="52" t="s">
        <v>131</v>
      </c>
      <c r="H74" s="52" t="s">
        <v>131</v>
      </c>
      <c r="I74" s="52" t="s">
        <v>109</v>
      </c>
      <c r="J74" s="52"/>
      <c r="K74" s="52"/>
      <c r="L74" s="52" t="s">
        <v>104</v>
      </c>
      <c r="M74" s="52" t="s">
        <v>107</v>
      </c>
      <c r="N74" s="52" t="s">
        <v>130</v>
      </c>
      <c r="O74" s="52"/>
      <c r="P74" s="52"/>
    </row>
    <row r="75" spans="1:51" ht="15" customHeight="1">
      <c r="B75" s="228"/>
      <c r="C75" s="228"/>
      <c r="D75" s="228"/>
      <c r="E75" s="228"/>
      <c r="F75" s="52" t="s">
        <v>178</v>
      </c>
      <c r="G75" s="52" t="s">
        <v>165</v>
      </c>
      <c r="H75" s="52" t="s">
        <v>165</v>
      </c>
      <c r="I75" s="52" t="s">
        <v>106</v>
      </c>
      <c r="J75" s="52"/>
      <c r="K75" s="52"/>
      <c r="L75" s="52"/>
      <c r="M75" s="52"/>
      <c r="N75" s="52"/>
      <c r="O75" s="52"/>
      <c r="P75" s="52"/>
    </row>
    <row r="76" spans="1:51" ht="15" customHeight="1">
      <c r="B76" s="228"/>
      <c r="C76" s="228"/>
      <c r="D76" s="228"/>
      <c r="E76" s="228"/>
      <c r="F76" s="52" t="s">
        <v>179</v>
      </c>
      <c r="G76" s="52" t="s">
        <v>144</v>
      </c>
      <c r="H76" s="52" t="s">
        <v>144</v>
      </c>
      <c r="I76" s="52" t="s">
        <v>106</v>
      </c>
      <c r="J76" s="52"/>
      <c r="K76" s="52"/>
      <c r="L76" s="52"/>
      <c r="M76" s="52"/>
      <c r="N76" s="52"/>
      <c r="O76" s="52"/>
      <c r="P76" s="52"/>
    </row>
    <row r="77" spans="1:51" ht="15" customHeight="1">
      <c r="B77" s="228"/>
      <c r="C77" s="228"/>
      <c r="D77" s="228"/>
      <c r="E77" s="228"/>
      <c r="F77" s="52" t="s">
        <v>180</v>
      </c>
      <c r="G77" s="52" t="s">
        <v>145</v>
      </c>
      <c r="H77" s="52" t="s">
        <v>145</v>
      </c>
      <c r="I77" s="52" t="s">
        <v>106</v>
      </c>
      <c r="J77" s="52"/>
      <c r="K77" s="52"/>
      <c r="L77" s="52"/>
      <c r="M77" s="52"/>
      <c r="N77" s="52"/>
      <c r="O77" s="52"/>
      <c r="P77" s="52"/>
    </row>
    <row r="78" spans="1:51" ht="15" customHeight="1">
      <c r="B78" s="228"/>
      <c r="C78" s="228"/>
      <c r="D78" s="228"/>
      <c r="E78" s="228"/>
      <c r="F78" s="52" t="s">
        <v>181</v>
      </c>
      <c r="G78" s="52" t="s">
        <v>123</v>
      </c>
      <c r="H78" s="52" t="s">
        <v>123</v>
      </c>
      <c r="I78" s="52" t="s">
        <v>106</v>
      </c>
      <c r="J78" s="52"/>
      <c r="K78" s="52"/>
      <c r="L78" s="52"/>
      <c r="M78" s="52"/>
      <c r="N78" s="52"/>
      <c r="O78" s="52"/>
      <c r="P78" s="52"/>
    </row>
    <row r="79" spans="1:51" ht="15" customHeight="1">
      <c r="B79" s="228"/>
      <c r="C79" s="228"/>
      <c r="D79" s="228"/>
      <c r="E79" s="228"/>
      <c r="F79" s="52" t="s">
        <v>182</v>
      </c>
      <c r="G79" s="52" t="s">
        <v>151</v>
      </c>
      <c r="H79" s="52" t="s">
        <v>151</v>
      </c>
      <c r="I79" s="52" t="s">
        <v>106</v>
      </c>
      <c r="J79" s="52"/>
      <c r="K79" s="52"/>
      <c r="L79" s="52"/>
      <c r="M79" s="52"/>
      <c r="N79" s="52"/>
      <c r="O79" s="52"/>
      <c r="P79" s="52"/>
    </row>
    <row r="80" spans="1:51" ht="15" customHeight="1">
      <c r="B80" s="228"/>
      <c r="C80" s="228"/>
      <c r="D80" s="228"/>
      <c r="E80" s="228"/>
      <c r="F80" s="52" t="s">
        <v>183</v>
      </c>
      <c r="G80" s="52" t="s">
        <v>166</v>
      </c>
      <c r="H80" s="52" t="s">
        <v>166</v>
      </c>
      <c r="I80" s="52" t="s">
        <v>106</v>
      </c>
      <c r="J80" s="52"/>
      <c r="K80" s="52"/>
      <c r="L80" s="52"/>
      <c r="M80" s="52"/>
      <c r="N80" s="52"/>
      <c r="O80" s="52"/>
      <c r="P80" s="52"/>
    </row>
    <row r="81" spans="2:16" ht="15" customHeight="1">
      <c r="B81" s="228"/>
      <c r="C81" s="228"/>
      <c r="D81" s="228"/>
      <c r="E81" s="228"/>
      <c r="F81" s="52" t="s">
        <v>184</v>
      </c>
      <c r="G81" s="52" t="s">
        <v>167</v>
      </c>
      <c r="H81" s="52" t="s">
        <v>167</v>
      </c>
      <c r="I81" s="52" t="s">
        <v>106</v>
      </c>
      <c r="J81" s="52"/>
      <c r="K81" s="52"/>
      <c r="L81" s="52"/>
      <c r="M81" s="52"/>
      <c r="N81" s="52"/>
      <c r="O81" s="52"/>
      <c r="P81" s="52"/>
    </row>
    <row r="82" spans="2:16" ht="15" customHeight="1">
      <c r="B82" s="228"/>
      <c r="C82" s="228"/>
      <c r="D82" s="228"/>
      <c r="E82" s="228"/>
      <c r="F82" s="52" t="s">
        <v>185</v>
      </c>
      <c r="G82" s="52" t="s">
        <v>168</v>
      </c>
      <c r="H82" s="52" t="s">
        <v>168</v>
      </c>
      <c r="I82" s="52" t="s">
        <v>106</v>
      </c>
      <c r="J82" s="52"/>
      <c r="K82" s="52"/>
      <c r="L82" s="52"/>
      <c r="M82" s="52"/>
      <c r="N82" s="52"/>
      <c r="O82" s="52"/>
      <c r="P82" s="52"/>
    </row>
    <row r="83" spans="2:16" ht="15" customHeight="1">
      <c r="B83" s="228"/>
      <c r="C83" s="228"/>
      <c r="D83" s="228"/>
      <c r="E83" s="228"/>
      <c r="F83" s="52" t="s">
        <v>186</v>
      </c>
      <c r="G83" s="52" t="s">
        <v>169</v>
      </c>
      <c r="H83" s="52" t="s">
        <v>169</v>
      </c>
      <c r="I83" s="52" t="s">
        <v>112</v>
      </c>
      <c r="J83" s="52"/>
      <c r="K83" s="52"/>
      <c r="L83" s="52"/>
      <c r="M83" s="52"/>
      <c r="N83" s="52"/>
      <c r="O83" s="52"/>
      <c r="P83" s="52"/>
    </row>
    <row r="84" spans="2:16" ht="15" customHeight="1">
      <c r="B84" s="228"/>
      <c r="C84" s="228"/>
      <c r="D84" s="228"/>
      <c r="E84" s="228"/>
      <c r="F84" s="52" t="s">
        <v>187</v>
      </c>
      <c r="G84" s="52" t="s">
        <v>118</v>
      </c>
      <c r="H84" s="52" t="s">
        <v>118</v>
      </c>
      <c r="I84" s="52" t="s">
        <v>118</v>
      </c>
      <c r="J84" s="52"/>
      <c r="K84" s="52"/>
      <c r="L84" s="52"/>
      <c r="M84" s="52"/>
      <c r="N84" s="52"/>
      <c r="O84" s="52"/>
      <c r="P84" s="52"/>
    </row>
    <row r="85" spans="2:16" ht="15" customHeight="1">
      <c r="B85" s="228"/>
      <c r="C85" s="228"/>
      <c r="D85" s="228"/>
      <c r="E85" s="228"/>
      <c r="F85" s="52" t="s">
        <v>188</v>
      </c>
      <c r="G85" s="52" t="s">
        <v>136</v>
      </c>
      <c r="H85" s="52" t="s">
        <v>136</v>
      </c>
      <c r="I85" s="52" t="s">
        <v>106</v>
      </c>
      <c r="J85" s="52"/>
      <c r="K85" s="52"/>
      <c r="L85" s="52"/>
      <c r="M85" s="52"/>
      <c r="N85" s="52"/>
      <c r="O85" s="52"/>
      <c r="P85" s="52"/>
    </row>
    <row r="86" spans="2:16" ht="15" customHeight="1">
      <c r="B86" s="228"/>
      <c r="C86" s="228"/>
      <c r="D86" s="228"/>
      <c r="E86" s="228"/>
      <c r="F86" s="52" t="s">
        <v>189</v>
      </c>
      <c r="G86" s="52" t="s">
        <v>122</v>
      </c>
      <c r="H86" s="52" t="s">
        <v>122</v>
      </c>
      <c r="I86" s="52" t="s">
        <v>106</v>
      </c>
      <c r="J86" s="52"/>
      <c r="K86" s="52"/>
      <c r="L86" s="52"/>
      <c r="M86" s="52"/>
      <c r="N86" s="52"/>
      <c r="O86" s="52"/>
      <c r="P86" s="52"/>
    </row>
    <row r="87" spans="2:16" ht="15" customHeight="1">
      <c r="B87" s="228"/>
      <c r="C87" s="228"/>
      <c r="D87" s="228"/>
      <c r="E87" s="228"/>
      <c r="F87" s="52" t="s">
        <v>190</v>
      </c>
      <c r="G87" s="52" t="s">
        <v>119</v>
      </c>
      <c r="H87" s="52" t="s">
        <v>119</v>
      </c>
      <c r="I87" s="52" t="s">
        <v>120</v>
      </c>
      <c r="J87" s="52"/>
      <c r="K87" s="52"/>
      <c r="L87" s="52"/>
      <c r="M87" s="52"/>
      <c r="N87" s="52"/>
      <c r="O87" s="52"/>
      <c r="P87" s="52"/>
    </row>
    <row r="88" spans="2:16" ht="15" customHeight="1">
      <c r="B88" s="228"/>
      <c r="C88" s="228"/>
      <c r="D88" s="228"/>
      <c r="E88" s="228"/>
      <c r="F88" s="52" t="s">
        <v>191</v>
      </c>
      <c r="G88" s="52" t="s">
        <v>124</v>
      </c>
      <c r="H88" s="52" t="s">
        <v>124</v>
      </c>
      <c r="I88" s="52" t="s">
        <v>106</v>
      </c>
      <c r="J88" s="52"/>
      <c r="K88" s="52"/>
      <c r="L88" s="52"/>
      <c r="M88" s="52"/>
      <c r="N88" s="52"/>
      <c r="O88" s="52"/>
      <c r="P88" s="52"/>
    </row>
    <row r="89" spans="2:16" ht="15" customHeight="1">
      <c r="B89" s="228"/>
      <c r="C89" s="228"/>
      <c r="D89" s="228"/>
      <c r="E89" s="228"/>
      <c r="F89" s="52" t="s">
        <v>192</v>
      </c>
      <c r="G89" s="52" t="s">
        <v>110</v>
      </c>
      <c r="H89" s="52" t="s">
        <v>110</v>
      </c>
      <c r="I89" s="52" t="s">
        <v>106</v>
      </c>
      <c r="J89" s="52"/>
      <c r="K89" s="52"/>
      <c r="L89" s="52"/>
      <c r="M89" s="52"/>
      <c r="N89" s="52"/>
      <c r="O89" s="52"/>
      <c r="P89" s="52"/>
    </row>
    <row r="90" spans="2:16" ht="15" customHeight="1">
      <c r="B90" s="228"/>
      <c r="C90" s="228"/>
      <c r="D90" s="228"/>
      <c r="E90" s="228"/>
      <c r="F90" s="52" t="s">
        <v>193</v>
      </c>
      <c r="G90" s="52" t="s">
        <v>121</v>
      </c>
      <c r="H90" s="52" t="s">
        <v>121</v>
      </c>
      <c r="I90" s="52" t="s">
        <v>106</v>
      </c>
      <c r="J90" s="52"/>
      <c r="K90" s="52"/>
      <c r="L90" s="52"/>
      <c r="M90" s="52"/>
      <c r="N90" s="52"/>
      <c r="O90" s="52"/>
      <c r="P90" s="52"/>
    </row>
  </sheetData>
  <mergeCells count="17"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  <mergeCell ref="E60:E73"/>
    <mergeCell ref="B45:B59"/>
    <mergeCell ref="B60:B73"/>
    <mergeCell ref="B74:B90"/>
    <mergeCell ref="B4:B44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226" t="str">
        <f ca="1">RIGHT(CELL("filename",A1),LEN(CELL("filename",A1))-FIND("]",CELL("filename",A1)))</f>
        <v>ER図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27"/>
      <c r="BG1" s="227"/>
      <c r="BH1" s="227"/>
      <c r="BI1" s="227"/>
    </row>
    <row r="2" spans="1:61" ht="15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</row>
    <row r="3" spans="1:61" ht="15" customHeight="1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</row>
    <row r="4" spans="1:61" s="5" customFormat="1" ht="15" customHeight="1">
      <c r="A4" s="43"/>
      <c r="B4" s="46"/>
      <c r="C4" s="46"/>
      <c r="D4" s="46"/>
      <c r="E4" s="46"/>
      <c r="F4" s="46"/>
      <c r="G4" s="46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</row>
    <row r="5" spans="1:61" ht="15" customHeight="1">
      <c r="A5" s="46"/>
      <c r="B5" s="48"/>
      <c r="C5" s="48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</row>
    <row r="6" spans="1:61" ht="15" customHeight="1">
      <c r="A6" s="46"/>
      <c r="B6" s="229"/>
      <c r="C6" s="229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44"/>
    </row>
    <row r="7" spans="1:61" ht="15" customHeight="1">
      <c r="A7" s="46"/>
      <c r="B7" s="229"/>
      <c r="C7" s="229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44"/>
    </row>
    <row r="8" spans="1:61" ht="15" customHeight="1">
      <c r="A8" s="46"/>
      <c r="B8" s="229"/>
      <c r="C8" s="229"/>
      <c r="D8" s="230"/>
      <c r="E8" s="230"/>
      <c r="F8" s="230"/>
      <c r="G8" s="230"/>
      <c r="H8" s="230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44"/>
    </row>
    <row r="9" spans="1:61" ht="15" customHeight="1">
      <c r="A9" s="46"/>
      <c r="B9" s="229"/>
      <c r="C9" s="229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44"/>
    </row>
    <row r="10" spans="1:61" ht="15" customHeight="1">
      <c r="A10" s="46"/>
      <c r="B10" s="229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44"/>
    </row>
    <row r="11" spans="1:61" ht="15" customHeight="1">
      <c r="A11" s="46"/>
      <c r="B11" s="229"/>
      <c r="C11" s="229"/>
      <c r="D11" s="230"/>
      <c r="E11" s="230"/>
      <c r="F11" s="230"/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44"/>
    </row>
    <row r="12" spans="1:61" s="5" customFormat="1" ht="15" customHeight="1">
      <c r="A12" s="46"/>
      <c r="B12" s="229"/>
      <c r="C12" s="229"/>
      <c r="D12" s="230"/>
      <c r="E12" s="230"/>
      <c r="F12" s="230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47"/>
      <c r="BI12" s="1"/>
    </row>
    <row r="13" spans="1:61" ht="15" customHeight="1">
      <c r="A13" s="44"/>
      <c r="B13" s="229"/>
      <c r="C13" s="229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44"/>
    </row>
    <row r="14" spans="1:61" ht="15" customHeight="1">
      <c r="A14" s="44"/>
      <c r="B14" s="229"/>
      <c r="C14" s="229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44"/>
    </row>
    <row r="15" spans="1:61" ht="15" customHeight="1">
      <c r="A15" s="44"/>
      <c r="B15" s="229"/>
      <c r="C15" s="229"/>
      <c r="D15" s="230"/>
      <c r="E15" s="230"/>
      <c r="F15" s="230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44"/>
    </row>
    <row r="16" spans="1:61" ht="15" customHeight="1">
      <c r="A16" s="44"/>
      <c r="B16" s="44"/>
      <c r="C16" s="44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4"/>
    </row>
    <row r="17" spans="1:52" ht="15" customHeight="1">
      <c r="A17" s="43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</row>
    <row r="18" spans="1:52" ht="15" customHeight="1">
      <c r="A18" s="43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</row>
    <row r="19" spans="1:52" ht="15" customHeight="1">
      <c r="A19" s="44"/>
      <c r="B19" s="229"/>
      <c r="C19" s="229"/>
      <c r="D19" s="230"/>
      <c r="E19" s="230"/>
      <c r="F19" s="230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44"/>
    </row>
    <row r="20" spans="1:52" ht="15" customHeight="1">
      <c r="A20" s="44"/>
      <c r="B20" s="229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44"/>
    </row>
    <row r="21" spans="1:52" ht="15" customHeight="1">
      <c r="A21" s="44"/>
      <c r="B21" s="229"/>
      <c r="C21" s="229"/>
      <c r="D21" s="230"/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44"/>
    </row>
    <row r="22" spans="1:52" ht="15" customHeight="1">
      <c r="A22" s="46"/>
      <c r="B22" s="229"/>
      <c r="C22" s="229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0"/>
      <c r="T22" s="230"/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44"/>
    </row>
    <row r="23" spans="1:52" ht="15" customHeight="1">
      <c r="A23" s="46"/>
      <c r="B23" s="229"/>
      <c r="C23" s="229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44"/>
    </row>
    <row r="24" spans="1:52" ht="15" customHeight="1">
      <c r="A24" s="46"/>
      <c r="B24" s="229"/>
      <c r="C24" s="229"/>
      <c r="D24" s="230"/>
      <c r="E24" s="230"/>
      <c r="F24" s="230"/>
      <c r="G24" s="230"/>
      <c r="H24" s="230"/>
      <c r="I24" s="230"/>
      <c r="J24" s="230"/>
      <c r="K24" s="230"/>
      <c r="L24" s="230"/>
      <c r="M24" s="230"/>
      <c r="N24" s="230"/>
      <c r="O24" s="230"/>
      <c r="P24" s="230"/>
      <c r="Q24" s="230"/>
      <c r="R24" s="230"/>
      <c r="S24" s="230"/>
      <c r="T24" s="230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44"/>
    </row>
    <row r="25" spans="1:52" ht="15" customHeight="1">
      <c r="A25" s="46"/>
      <c r="B25" s="229"/>
      <c r="C25" s="229"/>
      <c r="D25" s="230"/>
      <c r="E25" s="230"/>
      <c r="F25" s="230"/>
      <c r="G25" s="230"/>
      <c r="H25" s="230"/>
      <c r="I25" s="230"/>
      <c r="J25" s="230"/>
      <c r="K25" s="230"/>
      <c r="L25" s="230"/>
      <c r="M25" s="230"/>
      <c r="N25" s="230"/>
      <c r="O25" s="230"/>
      <c r="P25" s="230"/>
      <c r="Q25" s="230"/>
      <c r="R25" s="230"/>
      <c r="S25" s="230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44"/>
    </row>
    <row r="26" spans="1:52" ht="15" customHeight="1">
      <c r="A26" s="46"/>
      <c r="B26" s="229"/>
      <c r="C26" s="229"/>
      <c r="D26" s="230"/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230"/>
      <c r="Q26" s="230"/>
      <c r="R26" s="230"/>
      <c r="S26" s="230"/>
      <c r="T26" s="230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44"/>
    </row>
    <row r="27" spans="1:52" ht="15" customHeight="1">
      <c r="A27" s="46"/>
      <c r="B27" s="229"/>
      <c r="C27" s="229"/>
      <c r="D27" s="230"/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44"/>
    </row>
    <row r="28" spans="1:52" ht="15" customHeight="1">
      <c r="A28" s="46"/>
      <c r="B28" s="229"/>
      <c r="C28" s="229"/>
      <c r="D28" s="230"/>
      <c r="E28" s="230"/>
      <c r="F28" s="230"/>
      <c r="G28" s="230"/>
      <c r="H28" s="230"/>
      <c r="I28" s="230"/>
      <c r="J28" s="230"/>
      <c r="K28" s="230"/>
      <c r="L28" s="230"/>
      <c r="M28" s="230"/>
      <c r="N28" s="230"/>
      <c r="O28" s="230"/>
      <c r="P28" s="230"/>
      <c r="Q28" s="230"/>
      <c r="R28" s="230"/>
      <c r="S28" s="230"/>
      <c r="T28" s="230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44"/>
    </row>
    <row r="29" spans="1:52" ht="1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</row>
  </sheetData>
  <mergeCells count="81">
    <mergeCell ref="A1:BI1"/>
    <mergeCell ref="B6:C6"/>
    <mergeCell ref="D6:S6"/>
    <mergeCell ref="T6:AM6"/>
    <mergeCell ref="AN6:AY6"/>
    <mergeCell ref="B7:C7"/>
    <mergeCell ref="D7:S7"/>
    <mergeCell ref="T7:AM7"/>
    <mergeCell ref="AN7:AY7"/>
    <mergeCell ref="B8:C8"/>
    <mergeCell ref="D8:S8"/>
    <mergeCell ref="T8:AM8"/>
    <mergeCell ref="AN8:AY8"/>
    <mergeCell ref="B9:C9"/>
    <mergeCell ref="D9:S9"/>
    <mergeCell ref="T9:AM9"/>
    <mergeCell ref="AN9:AY9"/>
    <mergeCell ref="B10:C10"/>
    <mergeCell ref="D10:S10"/>
    <mergeCell ref="T10:AM10"/>
    <mergeCell ref="AN10:AY10"/>
    <mergeCell ref="B11:C11"/>
    <mergeCell ref="D11:S11"/>
    <mergeCell ref="T11:AM11"/>
    <mergeCell ref="AN11:AY11"/>
    <mergeCell ref="B12:C12"/>
    <mergeCell ref="D12:S12"/>
    <mergeCell ref="T12:AM12"/>
    <mergeCell ref="AN12:AY12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5:C15"/>
    <mergeCell ref="D15:S15"/>
    <mergeCell ref="T15:AM15"/>
    <mergeCell ref="AN15:AY15"/>
    <mergeCell ref="B19:C19"/>
    <mergeCell ref="D19:S19"/>
    <mergeCell ref="T19:AM19"/>
    <mergeCell ref="AN19:AY19"/>
    <mergeCell ref="B20:C20"/>
    <mergeCell ref="D20:S20"/>
    <mergeCell ref="T20:AM20"/>
    <mergeCell ref="AN20:AY20"/>
    <mergeCell ref="B21:C21"/>
    <mergeCell ref="D21:S21"/>
    <mergeCell ref="T21:AM21"/>
    <mergeCell ref="AN21:AY21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35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73" t="str">
        <f ca="1">RIGHT(CELL("filename",A1),LEN(CELL("filename",A1))-FIND("]",CELL("filename",A1)))</f>
        <v>ログ出力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43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19" t="s">
        <v>38</v>
      </c>
      <c r="C5" s="219"/>
      <c r="D5" s="221" t="s">
        <v>44</v>
      </c>
      <c r="E5" s="221"/>
      <c r="F5" s="221"/>
      <c r="G5" s="221"/>
      <c r="H5" s="221"/>
      <c r="I5" s="221"/>
      <c r="J5" s="221"/>
      <c r="K5" s="221"/>
      <c r="L5" s="221"/>
      <c r="M5" s="221"/>
      <c r="N5" s="221"/>
      <c r="O5" s="221"/>
      <c r="P5" s="221"/>
      <c r="Q5" s="221"/>
      <c r="R5" s="221"/>
      <c r="S5" s="221"/>
      <c r="T5" s="221" t="s">
        <v>45</v>
      </c>
      <c r="U5" s="221"/>
      <c r="V5" s="221"/>
      <c r="W5" s="221"/>
      <c r="X5" s="221"/>
      <c r="Y5" s="221"/>
      <c r="Z5" s="221"/>
      <c r="AA5" s="221"/>
      <c r="AB5" s="221"/>
      <c r="AC5" s="221"/>
      <c r="AD5" s="221"/>
      <c r="AE5" s="221"/>
      <c r="AF5" s="221"/>
      <c r="AG5" s="221"/>
      <c r="AH5" s="221"/>
      <c r="AI5" s="221"/>
      <c r="AJ5" s="221"/>
      <c r="AK5" s="221"/>
      <c r="AL5" s="221"/>
      <c r="AM5" s="221"/>
      <c r="AN5" s="221" t="s">
        <v>82</v>
      </c>
      <c r="AO5" s="221"/>
      <c r="AP5" s="221"/>
      <c r="AQ5" s="221"/>
      <c r="AR5" s="221"/>
      <c r="AS5" s="221"/>
      <c r="AT5" s="221"/>
      <c r="AU5" s="221"/>
      <c r="AV5" s="221"/>
      <c r="AW5" s="221"/>
      <c r="AX5" s="221"/>
      <c r="AY5" s="221"/>
    </row>
    <row r="6" spans="1:52" ht="15" customHeight="1">
      <c r="A6" s="2"/>
      <c r="B6" s="175">
        <v>1</v>
      </c>
      <c r="C6" s="175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2"/>
      <c r="B7" s="175">
        <v>2</v>
      </c>
      <c r="C7" s="175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A8" s="2"/>
      <c r="B8" s="175">
        <v>3</v>
      </c>
      <c r="C8" s="175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52" ht="15" customHeight="1">
      <c r="A9" s="2"/>
    </row>
    <row r="10" spans="1:52" ht="15" customHeight="1">
      <c r="A10" s="3" t="s">
        <v>48</v>
      </c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19" t="s">
        <v>38</v>
      </c>
      <c r="C12" s="219"/>
      <c r="D12" s="221" t="s">
        <v>46</v>
      </c>
      <c r="E12" s="221"/>
      <c r="F12" s="221"/>
      <c r="G12" s="221"/>
      <c r="H12" s="221"/>
      <c r="I12" s="221"/>
      <c r="J12" s="221"/>
      <c r="K12" s="221"/>
      <c r="L12" s="221"/>
      <c r="M12" s="221"/>
      <c r="N12" s="221"/>
      <c r="O12" s="221"/>
      <c r="P12" s="221"/>
      <c r="Q12" s="221"/>
      <c r="R12" s="221"/>
      <c r="S12" s="221"/>
      <c r="T12" s="221" t="s">
        <v>47</v>
      </c>
      <c r="U12" s="221"/>
      <c r="V12" s="221"/>
      <c r="W12" s="221"/>
      <c r="X12" s="221"/>
      <c r="Y12" s="221"/>
      <c r="Z12" s="221"/>
      <c r="AA12" s="221"/>
      <c r="AB12" s="221"/>
      <c r="AC12" s="221"/>
      <c r="AD12" s="221"/>
      <c r="AE12" s="221"/>
      <c r="AF12" s="221"/>
      <c r="AG12" s="221"/>
      <c r="AH12" s="221"/>
      <c r="AI12" s="221"/>
      <c r="AJ12" s="221"/>
      <c r="AK12" s="221"/>
      <c r="AL12" s="221"/>
      <c r="AM12" s="221"/>
      <c r="AN12" s="221" t="s">
        <v>3</v>
      </c>
      <c r="AO12" s="221"/>
      <c r="AP12" s="221"/>
      <c r="AQ12" s="221"/>
      <c r="AR12" s="221"/>
      <c r="AS12" s="221"/>
      <c r="AT12" s="221"/>
      <c r="AU12" s="221"/>
      <c r="AV12" s="221"/>
      <c r="AW12" s="221"/>
      <c r="AX12" s="221"/>
      <c r="AY12" s="221"/>
    </row>
    <row r="13" spans="1:52" ht="15" customHeight="1">
      <c r="A13" s="2"/>
      <c r="B13" s="175">
        <v>1</v>
      </c>
      <c r="C13" s="17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52" ht="15" customHeight="1">
      <c r="A14" s="2"/>
      <c r="B14" s="175">
        <v>2</v>
      </c>
      <c r="C14" s="17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52" ht="15" customHeight="1">
      <c r="A15" s="2"/>
      <c r="B15" s="175">
        <v>3</v>
      </c>
      <c r="C15" s="175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3"/>
      <c r="T15" s="11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3"/>
      <c r="AN15" s="11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3"/>
    </row>
    <row r="16" spans="1:52" ht="15" customHeight="1">
      <c r="A16" s="2"/>
      <c r="B16" s="175">
        <v>4</v>
      </c>
      <c r="C16" s="175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3"/>
      <c r="T16" s="11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3"/>
      <c r="AN16" s="11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3"/>
    </row>
    <row r="17" spans="1:57" ht="15" customHeight="1">
      <c r="A17" s="2"/>
      <c r="B17" s="175">
        <v>5</v>
      </c>
      <c r="C17" s="175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3"/>
      <c r="T17" s="11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3"/>
      <c r="AN17" s="11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3"/>
    </row>
    <row r="18" spans="1:57" ht="15" customHeight="1">
      <c r="A18" s="2"/>
      <c r="B18" s="175">
        <v>6</v>
      </c>
      <c r="C18" s="175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3"/>
      <c r="T18" s="11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3"/>
      <c r="AN18" s="11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3"/>
    </row>
    <row r="19" spans="1:57" ht="15" customHeight="1">
      <c r="A19" s="2"/>
      <c r="B19" s="175">
        <v>7</v>
      </c>
      <c r="C19" s="17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7" ht="15" customHeight="1">
      <c r="A20" s="2"/>
      <c r="B20" s="175">
        <v>8</v>
      </c>
      <c r="C20" s="17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7" ht="15" customHeight="1">
      <c r="A21" s="2"/>
    </row>
    <row r="22" spans="1:57" ht="15" customHeight="1">
      <c r="A22" s="2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ht="15" customHeight="1">
      <c r="A23" s="2"/>
    </row>
    <row r="24" spans="1:57" ht="15" customHeight="1">
      <c r="A24" s="2"/>
    </row>
    <row r="25" spans="1:57" ht="15" customHeight="1">
      <c r="A25" s="2"/>
      <c r="B25" s="2"/>
      <c r="C25" s="2"/>
      <c r="D25" s="2"/>
      <c r="E25" s="2"/>
      <c r="F25" s="2"/>
      <c r="G25" s="2"/>
      <c r="H25" s="2"/>
    </row>
    <row r="26" spans="1:57" ht="15" customHeight="1">
      <c r="A26" s="2"/>
      <c r="E26" s="2"/>
      <c r="F26" s="2"/>
      <c r="G26" s="2"/>
      <c r="H26" s="2"/>
    </row>
    <row r="27" spans="1:57" ht="15" customHeight="1">
      <c r="A27" s="2"/>
      <c r="E27" s="2"/>
      <c r="F27" s="2"/>
      <c r="G27" s="2"/>
      <c r="H27" s="2"/>
    </row>
    <row r="28" spans="1:57" ht="15" customHeight="1">
      <c r="A28" s="2"/>
      <c r="E28" s="2"/>
      <c r="F28" s="2"/>
      <c r="G28" s="2"/>
      <c r="H28" s="2"/>
    </row>
    <row r="29" spans="1:57" ht="15" customHeight="1">
      <c r="A29" s="2"/>
      <c r="E29" s="2"/>
      <c r="F29" s="2"/>
      <c r="G29" s="2"/>
      <c r="H29" s="2"/>
    </row>
    <row r="30" spans="1:57" s="5" customFormat="1" ht="15" customHeight="1">
      <c r="A30" s="2"/>
      <c r="B30" s="2"/>
      <c r="C30" s="2"/>
      <c r="D30" s="2"/>
      <c r="E30" s="2"/>
      <c r="F30" s="2"/>
      <c r="G30" s="2"/>
      <c r="H30" s="2"/>
    </row>
    <row r="31" spans="1:57" ht="15" customHeight="1">
      <c r="A31" s="2"/>
      <c r="B31" s="2"/>
      <c r="C31" s="2"/>
      <c r="D31" s="2"/>
      <c r="E31" s="2"/>
      <c r="F31" s="2"/>
      <c r="G31" s="2"/>
      <c r="H31" s="2"/>
    </row>
    <row r="32" spans="1:57" ht="15" customHeight="1">
      <c r="A32" s="2"/>
      <c r="B32" s="2"/>
      <c r="C32" s="2"/>
      <c r="D32" s="2"/>
      <c r="E32" s="2"/>
      <c r="F32" s="2"/>
      <c r="G32" s="2"/>
      <c r="H32" s="2"/>
    </row>
    <row r="33" spans="1:8" ht="15" customHeight="1">
      <c r="A33" s="2"/>
      <c r="B33" s="2"/>
      <c r="C33" s="2"/>
      <c r="D33" s="2"/>
      <c r="E33" s="2"/>
      <c r="F33" s="2"/>
      <c r="G33" s="2"/>
      <c r="H33" s="2"/>
    </row>
    <row r="34" spans="1:8" ht="15" customHeight="1">
      <c r="A34" s="2"/>
      <c r="B34" s="2"/>
      <c r="C34" s="2"/>
      <c r="D34" s="2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</sheetData>
  <mergeCells count="20">
    <mergeCell ref="B5:C5"/>
    <mergeCell ref="D5:S5"/>
    <mergeCell ref="T5:AM5"/>
    <mergeCell ref="AN5:AY5"/>
    <mergeCell ref="A1:AZ1"/>
    <mergeCell ref="AN12:AY12"/>
    <mergeCell ref="B13:C13"/>
    <mergeCell ref="B8:C8"/>
    <mergeCell ref="B6:C6"/>
    <mergeCell ref="B7:C7"/>
    <mergeCell ref="B19:C19"/>
    <mergeCell ref="B20:C20"/>
    <mergeCell ref="B12:C12"/>
    <mergeCell ref="D12:S12"/>
    <mergeCell ref="T12:AM12"/>
    <mergeCell ref="B18:C18"/>
    <mergeCell ref="B16:C16"/>
    <mergeCell ref="B17:C17"/>
    <mergeCell ref="B14:C14"/>
    <mergeCell ref="B15:C15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71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69" t="str">
        <f ca="1">RIGHT(CELL("filename",A1),LEN(CELL("filename",A1))-FIND("]",CELL("filename",A1)))</f>
        <v>操作手順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57" t="s">
        <v>55</v>
      </c>
      <c r="B3" s="57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 t="s">
        <v>53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>
      <c r="B5" s="1" t="s">
        <v>54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ht="19.5">
      <c r="A16" s="57" t="s">
        <v>56</v>
      </c>
      <c r="B16" s="5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s="5" customForma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 s="5" customForma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 ht="18.75">
      <c r="A32" s="93" t="s">
        <v>264</v>
      </c>
      <c r="B32" s="93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>
      <c r="D34" s="40"/>
    </row>
    <row r="63" spans="3:3">
      <c r="C63" s="2"/>
    </row>
    <row r="69" spans="1:54" s="5" customForma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</sheetData>
  <mergeCells count="1">
    <mergeCell ref="A1:BB1"/>
  </mergeCells>
  <phoneticPr fontId="1"/>
  <hyperlinks>
    <hyperlink ref="A32" r:id="rId1" display="https://faq-oh.r.recruit.co.jp/faq/show/8353?site_domain=JP" xr:uid="{88A329BF-6F98-42B7-9B40-22AEC535582F}"/>
  </hyperlinks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2"/>
  <headerFooter alignWithMargins="0"/>
  <rowBreaks count="1" manualBreakCount="1">
    <brk id="30" max="53" man="1"/>
  </rowBreaks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34</vt:i4>
      </vt:variant>
    </vt:vector>
  </HeadingPairs>
  <TitlesOfParts>
    <vt:vector size="52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処理フロー図_タブ1</vt:lpstr>
      <vt:lpstr>処理フロー図_タブ2</vt:lpstr>
      <vt:lpstr>帳票定義</vt:lpstr>
      <vt:lpstr>処理フロー図_タブ3</vt:lpstr>
      <vt:lpstr>処理フロー図_タブ4</vt:lpstr>
      <vt:lpstr>処理フロー図_タブ5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業務概要!Print_Area</vt:lpstr>
      <vt:lpstr>処理フロー図_タブ1!Print_Area</vt:lpstr>
      <vt:lpstr>処理フロー図_タブ2!Print_Area</vt:lpstr>
      <vt:lpstr>処理フロー図_タブ3!Print_Area</vt:lpstr>
      <vt:lpstr>処理フロー図_タブ4!Print_Area</vt:lpstr>
      <vt:lpstr>処理フロー図_タブ5!Print_Area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業務概要!業務概要</vt:lpstr>
      <vt:lpstr>処理フロー図_タブ2!処理フロー図</vt:lpstr>
      <vt:lpstr>処理フロー図_タブ3!処理フロー図</vt:lpstr>
      <vt:lpstr>処理フロー図_タブ4!処理フロー図</vt:lpstr>
      <vt:lpstr>処理フロー図_タブ5!処理フロー図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髙橋 咲樹</cp:lastModifiedBy>
  <cp:lastPrinted>2021-01-05T06:32:05Z</cp:lastPrinted>
  <dcterms:created xsi:type="dcterms:W3CDTF">1997-06-17T10:35:10Z</dcterms:created>
  <dcterms:modified xsi:type="dcterms:W3CDTF">2026-05-26T06:01:49Z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