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d/Documents/GitHub/Crabtree/results/"/>
    </mc:Choice>
  </mc:AlternateContent>
  <xr:revisionPtr revIDLastSave="0" documentId="13_ncr:1_{C5333F20-C851-EC4F-9388-E9679039E9F5}" xr6:coauthVersionLast="45" xr6:coauthVersionMax="45" xr10:uidLastSave="{00000000-0000-0000-0000-000000000000}"/>
  <bookViews>
    <workbookView xWindow="1300" yWindow="460" windowWidth="33600" windowHeight="20540" activeTab="5" xr2:uid="{6A53675B-BB39-464F-B428-F4A98DBA4F84}"/>
  </bookViews>
  <sheets>
    <sheet name="netFluxes_respiration" sheetId="1" r:id="rId1"/>
    <sheet name="FC_netFluxes_respiration" sheetId="5" r:id="rId2"/>
    <sheet name="netFluxes_fermentation" sheetId="7" r:id="rId3"/>
    <sheet name="FC_netFluxes_fermentation" sheetId="10" r:id="rId4"/>
    <sheet name="flux_ratios" sheetId="2" r:id="rId5"/>
    <sheet name="futile_fluxe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K41" i="10"/>
  <c r="J41" i="10"/>
  <c r="I41" i="10"/>
  <c r="H41" i="10"/>
  <c r="K3" i="10"/>
  <c r="J3" i="10"/>
  <c r="I3" i="10"/>
  <c r="H3" i="10"/>
  <c r="K30" i="10"/>
  <c r="J30" i="10"/>
  <c r="I30" i="10"/>
  <c r="H30" i="10"/>
  <c r="K14" i="10"/>
  <c r="J14" i="10"/>
  <c r="I14" i="10"/>
  <c r="H14" i="10"/>
  <c r="K33" i="10"/>
  <c r="J33" i="10"/>
  <c r="I33" i="10"/>
  <c r="H33" i="10"/>
  <c r="K20" i="10"/>
  <c r="J20" i="10"/>
  <c r="I20" i="10"/>
  <c r="H20" i="10"/>
  <c r="K28" i="10"/>
  <c r="J28" i="10"/>
  <c r="I28" i="10"/>
  <c r="H28" i="10"/>
  <c r="K11" i="10"/>
  <c r="J11" i="10"/>
  <c r="I11" i="10"/>
  <c r="H11" i="10"/>
  <c r="K18" i="10"/>
  <c r="J18" i="10"/>
  <c r="I18" i="10"/>
  <c r="H18" i="10"/>
  <c r="K17" i="10"/>
  <c r="J17" i="10"/>
  <c r="I17" i="10"/>
  <c r="H17" i="10"/>
  <c r="K38" i="10"/>
  <c r="J38" i="10"/>
  <c r="I38" i="10"/>
  <c r="H38" i="10"/>
  <c r="K53" i="10"/>
  <c r="J53" i="10"/>
  <c r="I53" i="10"/>
  <c r="H53" i="10"/>
  <c r="K32" i="10"/>
  <c r="J32" i="10"/>
  <c r="I32" i="10"/>
  <c r="H32" i="10"/>
  <c r="K12" i="10"/>
  <c r="J12" i="10"/>
  <c r="I12" i="10"/>
  <c r="H12" i="10"/>
  <c r="K43" i="10"/>
  <c r="J43" i="10"/>
  <c r="I43" i="10"/>
  <c r="H43" i="10"/>
  <c r="K39" i="10"/>
  <c r="J39" i="10"/>
  <c r="I39" i="10"/>
  <c r="H39" i="10"/>
  <c r="K35" i="10"/>
  <c r="J35" i="10"/>
  <c r="I35" i="10"/>
  <c r="H35" i="10"/>
  <c r="K58" i="10"/>
  <c r="J58" i="10"/>
  <c r="I58" i="10"/>
  <c r="H58" i="10"/>
  <c r="K19" i="10"/>
  <c r="J19" i="10"/>
  <c r="I19" i="10"/>
  <c r="H19" i="10"/>
  <c r="K25" i="10"/>
  <c r="J25" i="10"/>
  <c r="I25" i="10"/>
  <c r="H25" i="10"/>
  <c r="K29" i="10"/>
  <c r="J29" i="10"/>
  <c r="I29" i="10"/>
  <c r="H29" i="10"/>
  <c r="K22" i="10"/>
  <c r="J22" i="10"/>
  <c r="I22" i="10"/>
  <c r="H22" i="10"/>
  <c r="K47" i="10"/>
  <c r="J47" i="10"/>
  <c r="I47" i="10"/>
  <c r="H47" i="10"/>
  <c r="K15" i="10"/>
  <c r="J15" i="10"/>
  <c r="I15" i="10"/>
  <c r="H15" i="10"/>
  <c r="K7" i="10"/>
  <c r="J7" i="10"/>
  <c r="I7" i="10"/>
  <c r="H7" i="10"/>
  <c r="K37" i="10"/>
  <c r="J37" i="10"/>
  <c r="I37" i="10"/>
  <c r="H37" i="10"/>
  <c r="K45" i="10"/>
  <c r="J45" i="10"/>
  <c r="I45" i="10"/>
  <c r="H45" i="10"/>
  <c r="K6" i="10"/>
  <c r="J6" i="10"/>
  <c r="I6" i="10"/>
  <c r="H6" i="10"/>
  <c r="K34" i="10"/>
  <c r="J34" i="10"/>
  <c r="I34" i="10"/>
  <c r="H34" i="10"/>
  <c r="K10" i="10"/>
  <c r="J10" i="10"/>
  <c r="I10" i="10"/>
  <c r="H10" i="10"/>
  <c r="K52" i="10"/>
  <c r="J52" i="10"/>
  <c r="I52" i="10"/>
  <c r="H52" i="10"/>
  <c r="K56" i="10"/>
  <c r="J56" i="10"/>
  <c r="I56" i="10"/>
  <c r="H56" i="10"/>
  <c r="K55" i="10"/>
  <c r="J55" i="10"/>
  <c r="I55" i="10"/>
  <c r="H55" i="10"/>
  <c r="K57" i="10"/>
  <c r="J57" i="10"/>
  <c r="I57" i="10"/>
  <c r="H57" i="10"/>
  <c r="K9" i="10"/>
  <c r="J9" i="10"/>
  <c r="I9" i="10"/>
  <c r="H9" i="10"/>
  <c r="K31" i="10"/>
  <c r="J31" i="10"/>
  <c r="I31" i="10"/>
  <c r="H31" i="10"/>
  <c r="K40" i="10"/>
  <c r="J40" i="10"/>
  <c r="I40" i="10"/>
  <c r="H40" i="10"/>
  <c r="K36" i="10"/>
  <c r="J36" i="10"/>
  <c r="I36" i="10"/>
  <c r="H36" i="10"/>
  <c r="K5" i="10"/>
  <c r="J5" i="10"/>
  <c r="I5" i="10"/>
  <c r="H5" i="10"/>
  <c r="K24" i="10"/>
  <c r="J24" i="10"/>
  <c r="I24" i="10"/>
  <c r="H24" i="10"/>
  <c r="K16" i="10"/>
  <c r="J16" i="10"/>
  <c r="I16" i="10"/>
  <c r="H16" i="10"/>
  <c r="K26" i="10"/>
  <c r="J26" i="10"/>
  <c r="I26" i="10"/>
  <c r="H26" i="10"/>
  <c r="K54" i="10"/>
  <c r="J54" i="10"/>
  <c r="I54" i="10"/>
  <c r="H54" i="10"/>
  <c r="K8" i="10"/>
  <c r="J8" i="10"/>
  <c r="I8" i="10"/>
  <c r="H8" i="10"/>
  <c r="K27" i="10"/>
  <c r="J27" i="10"/>
  <c r="I27" i="10"/>
  <c r="H27" i="10"/>
  <c r="K23" i="10"/>
  <c r="J23" i="10"/>
  <c r="I23" i="10"/>
  <c r="H23" i="10"/>
  <c r="K4" i="10"/>
  <c r="J4" i="10"/>
  <c r="I4" i="10"/>
  <c r="H4" i="10"/>
  <c r="K44" i="10"/>
  <c r="J44" i="10"/>
  <c r="I44" i="10"/>
  <c r="H44" i="10"/>
  <c r="K49" i="10"/>
  <c r="J49" i="10"/>
  <c r="I49" i="10"/>
  <c r="H49" i="10"/>
  <c r="K51" i="10"/>
  <c r="J51" i="10"/>
  <c r="I51" i="10"/>
  <c r="H51" i="10"/>
  <c r="K21" i="10"/>
  <c r="J21" i="10"/>
  <c r="I21" i="10"/>
  <c r="H21" i="10"/>
  <c r="K48" i="10"/>
  <c r="J48" i="10"/>
  <c r="I48" i="10"/>
  <c r="H48" i="10"/>
  <c r="K42" i="10"/>
  <c r="J42" i="10"/>
  <c r="I42" i="10"/>
  <c r="H42" i="10"/>
  <c r="K46" i="10"/>
  <c r="J46" i="10"/>
  <c r="I46" i="10"/>
  <c r="H46" i="10"/>
  <c r="K2" i="10"/>
  <c r="J2" i="10"/>
  <c r="I2" i="10"/>
  <c r="H2" i="10"/>
  <c r="K13" i="10"/>
  <c r="J13" i="10"/>
  <c r="I13" i="10"/>
  <c r="H13" i="10"/>
  <c r="K50" i="10"/>
  <c r="J50" i="10"/>
  <c r="I50" i="10"/>
  <c r="H50" i="10"/>
  <c r="K27" i="5"/>
  <c r="J27" i="5"/>
  <c r="I27" i="5"/>
  <c r="H27" i="5"/>
  <c r="K26" i="5"/>
  <c r="J26" i="5"/>
  <c r="I26" i="5"/>
  <c r="H26" i="5"/>
  <c r="K13" i="5"/>
  <c r="J13" i="5"/>
  <c r="I13" i="5"/>
  <c r="H13" i="5"/>
  <c r="K37" i="5"/>
  <c r="J37" i="5"/>
  <c r="I37" i="5"/>
  <c r="H37" i="5"/>
  <c r="K43" i="5"/>
  <c r="J43" i="5"/>
  <c r="I43" i="5"/>
  <c r="H43" i="5"/>
  <c r="K39" i="5"/>
  <c r="J39" i="5"/>
  <c r="I39" i="5"/>
  <c r="H39" i="5"/>
  <c r="K38" i="5"/>
  <c r="J38" i="5"/>
  <c r="I38" i="5"/>
  <c r="H38" i="5"/>
  <c r="K22" i="5"/>
  <c r="J22" i="5"/>
  <c r="I22" i="5"/>
  <c r="H22" i="5"/>
  <c r="K35" i="5"/>
  <c r="J35" i="5"/>
  <c r="I35" i="5"/>
  <c r="H35" i="5"/>
  <c r="K42" i="5"/>
  <c r="J42" i="5"/>
  <c r="I42" i="5"/>
  <c r="H42" i="5"/>
  <c r="K28" i="5"/>
  <c r="J28" i="5"/>
  <c r="I28" i="5"/>
  <c r="H28" i="5"/>
  <c r="K48" i="5"/>
  <c r="J48" i="5"/>
  <c r="I48" i="5"/>
  <c r="H48" i="5"/>
  <c r="K36" i="5"/>
  <c r="J36" i="5"/>
  <c r="I36" i="5"/>
  <c r="H36" i="5"/>
  <c r="K17" i="5"/>
  <c r="J17" i="5"/>
  <c r="I17" i="5"/>
  <c r="H17" i="5"/>
  <c r="K41" i="5"/>
  <c r="J41" i="5"/>
  <c r="I41" i="5"/>
  <c r="H41" i="5"/>
  <c r="K44" i="5"/>
  <c r="J44" i="5"/>
  <c r="I44" i="5"/>
  <c r="H44" i="5"/>
  <c r="K52" i="5"/>
  <c r="J52" i="5"/>
  <c r="I52" i="5"/>
  <c r="H52" i="5"/>
  <c r="K53" i="5"/>
  <c r="J53" i="5"/>
  <c r="I53" i="5"/>
  <c r="H53" i="5"/>
  <c r="K49" i="5"/>
  <c r="J49" i="5"/>
  <c r="I49" i="5"/>
  <c r="H49" i="5"/>
  <c r="K19" i="5"/>
  <c r="J19" i="5"/>
  <c r="I19" i="5"/>
  <c r="H19" i="5"/>
  <c r="K25" i="5"/>
  <c r="J25" i="5"/>
  <c r="I25" i="5"/>
  <c r="H25" i="5"/>
  <c r="K24" i="5"/>
  <c r="J24" i="5"/>
  <c r="I24" i="5"/>
  <c r="H24" i="5"/>
  <c r="K30" i="5"/>
  <c r="J30" i="5"/>
  <c r="I30" i="5"/>
  <c r="H30" i="5"/>
  <c r="K32" i="5"/>
  <c r="J32" i="5"/>
  <c r="I32" i="5"/>
  <c r="H32" i="5"/>
  <c r="K16" i="5"/>
  <c r="J16" i="5"/>
  <c r="I16" i="5"/>
  <c r="H16" i="5"/>
  <c r="K40" i="5"/>
  <c r="J40" i="5"/>
  <c r="I40" i="5"/>
  <c r="H40" i="5"/>
  <c r="K15" i="5"/>
  <c r="J15" i="5"/>
  <c r="I15" i="5"/>
  <c r="H15" i="5"/>
  <c r="K23" i="5"/>
  <c r="J23" i="5"/>
  <c r="I23" i="5"/>
  <c r="H23" i="5"/>
  <c r="K51" i="5"/>
  <c r="J51" i="5"/>
  <c r="I51" i="5"/>
  <c r="H51" i="5"/>
  <c r="K18" i="5"/>
  <c r="J18" i="5"/>
  <c r="I18" i="5"/>
  <c r="H18" i="5"/>
  <c r="K29" i="5"/>
  <c r="J29" i="5"/>
  <c r="I29" i="5"/>
  <c r="H29" i="5"/>
  <c r="K14" i="5"/>
  <c r="J14" i="5"/>
  <c r="I14" i="5"/>
  <c r="H14" i="5"/>
  <c r="K21" i="5"/>
  <c r="J21" i="5"/>
  <c r="I21" i="5"/>
  <c r="H21" i="5"/>
  <c r="K34" i="5"/>
  <c r="J34" i="5"/>
  <c r="I34" i="5"/>
  <c r="H34" i="5"/>
  <c r="K47" i="5"/>
  <c r="J47" i="5"/>
  <c r="I47" i="5"/>
  <c r="H47" i="5"/>
  <c r="K31" i="5"/>
  <c r="J31" i="5"/>
  <c r="I31" i="5"/>
  <c r="H31" i="5"/>
  <c r="K33" i="5"/>
  <c r="J33" i="5"/>
  <c r="I33" i="5"/>
  <c r="H33" i="5"/>
  <c r="K50" i="5"/>
  <c r="J50" i="5"/>
  <c r="I50" i="5"/>
  <c r="H50" i="5"/>
  <c r="K46" i="5"/>
  <c r="J46" i="5"/>
  <c r="I46" i="5"/>
  <c r="H46" i="5"/>
  <c r="K45" i="5"/>
  <c r="J45" i="5"/>
  <c r="I45" i="5"/>
  <c r="H45" i="5"/>
  <c r="K20" i="5"/>
  <c r="J20" i="5"/>
  <c r="I20" i="5"/>
  <c r="H20" i="5"/>
</calcChain>
</file>

<file path=xl/sharedStrings.xml><?xml version="1.0" encoding="utf-8"?>
<sst xmlns="http://schemas.openxmlformats.org/spreadsheetml/2006/main" count="794" uniqueCount="201">
  <si>
    <t>rxns</t>
  </si>
  <si>
    <t>rxnNames</t>
  </si>
  <si>
    <t>ratio</t>
  </si>
  <si>
    <t>ACO</t>
  </si>
  <si>
    <t>Aconitate hydratase, mitochondrial</t>
  </si>
  <si>
    <t>ACS</t>
  </si>
  <si>
    <t>acetyl-CoA synthetase</t>
  </si>
  <si>
    <t>ADH1</t>
  </si>
  <si>
    <t>alcohol dehydrogenase, (acetaldehyde to ethanol)</t>
  </si>
  <si>
    <t>ADK1_1</t>
  </si>
  <si>
    <t>adenylate kinase</t>
  </si>
  <si>
    <t>ALD2</t>
  </si>
  <si>
    <t>acetaldehyde dehydrogenase</t>
  </si>
  <si>
    <t>ALD6</t>
  </si>
  <si>
    <t>aldehyde dehydrogenase (acetaldehyde, NADP)</t>
  </si>
  <si>
    <t>ATP1</t>
  </si>
  <si>
    <t>ATP synthase</t>
  </si>
  <si>
    <t>ATPTransport</t>
  </si>
  <si>
    <t>ADP,ATP carrier protein 1</t>
  </si>
  <si>
    <t>ATPTransportRev</t>
  </si>
  <si>
    <t>ATPX</t>
  </si>
  <si>
    <t>ATP hydrolysis</t>
  </si>
  <si>
    <t>CAT2</t>
  </si>
  <si>
    <t>Acetyl coA transport (Carnitine O-acetyltransferase, mitochondrial)</t>
  </si>
  <si>
    <t>CAT2Rev</t>
  </si>
  <si>
    <t>CDC</t>
  </si>
  <si>
    <t>Pyruvate kinase</t>
  </si>
  <si>
    <t>CIT</t>
  </si>
  <si>
    <t>citrate synthase</t>
  </si>
  <si>
    <t>CO2TRANS</t>
  </si>
  <si>
    <t>CO2 transport</t>
  </si>
  <si>
    <t>COX1</t>
  </si>
  <si>
    <t>ferrocytochrome-c:oxygen oxidoreductase</t>
  </si>
  <si>
    <t>DAR</t>
  </si>
  <si>
    <t>glycerol-3-phosphate dehydrogenase (NAD)</t>
  </si>
  <si>
    <t>ENO</t>
  </si>
  <si>
    <t>Enolase</t>
  </si>
  <si>
    <t>FBA</t>
  </si>
  <si>
    <t>Fructose-bisphosphate aldolase</t>
  </si>
  <si>
    <t>FBP</t>
  </si>
  <si>
    <t>fructose-bisphosphatase</t>
  </si>
  <si>
    <t>FUM1</t>
  </si>
  <si>
    <t>fumarase</t>
  </si>
  <si>
    <t>GAL1</t>
  </si>
  <si>
    <t>Galactokinase</t>
  </si>
  <si>
    <t>GAL7b</t>
  </si>
  <si>
    <t>Galactose-1-phosphate uridylyltransferase</t>
  </si>
  <si>
    <t>GAL10</t>
  </si>
  <si>
    <t>UDPglucose 4-epimerase</t>
  </si>
  <si>
    <t>GLD</t>
  </si>
  <si>
    <t>glyceraldehyde-3-phosphate dehydrogenase</t>
  </si>
  <si>
    <t>GND</t>
  </si>
  <si>
    <t>phosphogluconate dehydrogenase</t>
  </si>
  <si>
    <t>GPM</t>
  </si>
  <si>
    <t>Phosphoglycerate mutase</t>
  </si>
  <si>
    <t>GPP</t>
  </si>
  <si>
    <t>glycerol-3-phosphatase</t>
  </si>
  <si>
    <t>GROWTH</t>
  </si>
  <si>
    <t>Growth</t>
  </si>
  <si>
    <t>H2OIN</t>
  </si>
  <si>
    <t>Uptake of f H2O</t>
  </si>
  <si>
    <t>H2O_Out</t>
  </si>
  <si>
    <t>Production of H2O</t>
  </si>
  <si>
    <t>H2Otransport</t>
  </si>
  <si>
    <t>Transport of H2O, mitochondrial</t>
  </si>
  <si>
    <t>HDECOUP</t>
  </si>
  <si>
    <t>Hdecoupling</t>
  </si>
  <si>
    <t>HXK</t>
  </si>
  <si>
    <t>hexokinase (D-glucose:ATP)</t>
  </si>
  <si>
    <t>ICL1</t>
  </si>
  <si>
    <t>Isocitrate lyase</t>
  </si>
  <si>
    <t>IDH</t>
  </si>
  <si>
    <t>Isocitrate dehydrogenase (NAD+)</t>
  </si>
  <si>
    <t>IDPH</t>
  </si>
  <si>
    <t>isocitrate dehydrogenase (NADP)</t>
  </si>
  <si>
    <t>KGD1</t>
  </si>
  <si>
    <t>oxoglutarate dehydrogenase</t>
  </si>
  <si>
    <t>LSC2</t>
  </si>
  <si>
    <t>succinate-CoA ligase (ADP-forming)</t>
  </si>
  <si>
    <t>MDH1</t>
  </si>
  <si>
    <t>Malate dehydrogenase</t>
  </si>
  <si>
    <t>MLS1</t>
  </si>
  <si>
    <t>malate synthase</t>
  </si>
  <si>
    <t>NCE</t>
  </si>
  <si>
    <t>CO2 dissociation</t>
  </si>
  <si>
    <t>NDE2</t>
  </si>
  <si>
    <t>NADH dehydrogenase, cytosolic/mitochondrial</t>
  </si>
  <si>
    <t>NDI1</t>
  </si>
  <si>
    <t>NADH:ubiquinone oxidoreductase</t>
  </si>
  <si>
    <t>OAC1</t>
  </si>
  <si>
    <t>Mitochondrial oxaloacetate transport protein</t>
  </si>
  <si>
    <t>OAC1Rev</t>
  </si>
  <si>
    <t>PCK</t>
  </si>
  <si>
    <t>Phosphoenolpyruvate carboxykinase</t>
  </si>
  <si>
    <t>PDC</t>
  </si>
  <si>
    <t>Pyruvate decarboxylase</t>
  </si>
  <si>
    <t>PDH</t>
  </si>
  <si>
    <t>pyruvate dehydrogenase</t>
  </si>
  <si>
    <t>PFK</t>
  </si>
  <si>
    <t>Phosphofructokinase</t>
  </si>
  <si>
    <t>PGI</t>
  </si>
  <si>
    <t>Glucose-6-phosphate isomerase</t>
  </si>
  <si>
    <t>PGK</t>
  </si>
  <si>
    <t>Phosphoglycerate kinase</t>
  </si>
  <si>
    <t>PGL</t>
  </si>
  <si>
    <t>6-phosphogluconolactonase</t>
  </si>
  <si>
    <t>PGM1_2</t>
  </si>
  <si>
    <t>phosphoglucomutase</t>
  </si>
  <si>
    <t>PIIn</t>
  </si>
  <si>
    <t>Uptake of Phosphate</t>
  </si>
  <si>
    <t>PIOut</t>
  </si>
  <si>
    <t>Production of Phosphate</t>
  </si>
  <si>
    <t>PYC</t>
  </si>
  <si>
    <t>pyruvate carboxylase</t>
  </si>
  <si>
    <t>PyrOut</t>
  </si>
  <si>
    <t>draw_prot_P00127</t>
  </si>
  <si>
    <t>PyrTrans</t>
  </si>
  <si>
    <t>Transport of pyruvate, mitochondrial</t>
  </si>
  <si>
    <t>PyrTransRev</t>
  </si>
  <si>
    <t>RIP1</t>
  </si>
  <si>
    <t>ubiquinol:ferricytochrome c reductase</t>
  </si>
  <si>
    <t>RPE</t>
  </si>
  <si>
    <t>ribulose 5-phosphate 3-epimerase</t>
  </si>
  <si>
    <t>RPI</t>
  </si>
  <si>
    <t>ribose-5-phosphate isomerase</t>
  </si>
  <si>
    <t>SDH</t>
  </si>
  <si>
    <t>Succinate dehydrogenase</t>
  </si>
  <si>
    <t>ShuttleX</t>
  </si>
  <si>
    <t>NAD(H) shuttle</t>
  </si>
  <si>
    <t>ShuttleXRev</t>
  </si>
  <si>
    <t>TAL1</t>
  </si>
  <si>
    <t>Transaldolase</t>
  </si>
  <si>
    <t>TKLa</t>
  </si>
  <si>
    <t>transketolase 1</t>
  </si>
  <si>
    <t>TKLb</t>
  </si>
  <si>
    <t>transketolase 2</t>
  </si>
  <si>
    <t>TPI</t>
  </si>
  <si>
    <t>triose-phosphate isomerase</t>
  </si>
  <si>
    <t>VGro_DNA</t>
  </si>
  <si>
    <t>DNA synthesis for growth</t>
  </si>
  <si>
    <t>VGro_GLUCAN</t>
  </si>
  <si>
    <t>Glucan synthesis for growth</t>
  </si>
  <si>
    <t>VGro_GLYCOGEN</t>
  </si>
  <si>
    <t>Glycogen synthesis for growth</t>
  </si>
  <si>
    <t>VGro_LIPID</t>
  </si>
  <si>
    <t>Lipid synthesis for growth</t>
  </si>
  <si>
    <t>VGro_MAINTAIN</t>
  </si>
  <si>
    <t>GAM</t>
  </si>
  <si>
    <t>VGro_MANNAN</t>
  </si>
  <si>
    <t>Mannan synthesis for growth</t>
  </si>
  <si>
    <t>VGro_PROT</t>
  </si>
  <si>
    <t>Protein synthesis for growth</t>
  </si>
  <si>
    <t>VGro_RNA</t>
  </si>
  <si>
    <t>RNA synthesis for growth</t>
  </si>
  <si>
    <t>VGro_TREHALOSE</t>
  </si>
  <si>
    <t>Trehalose synthesis for growth</t>
  </si>
  <si>
    <t>ZWF</t>
  </si>
  <si>
    <t>glucose 6-phosphate dehydrogenase</t>
  </si>
  <si>
    <t>acIN</t>
  </si>
  <si>
    <t>Uptake of acetate</t>
  </si>
  <si>
    <t>acOUT</t>
  </si>
  <si>
    <t>Production of acetate</t>
  </si>
  <si>
    <t>biomassOUT</t>
  </si>
  <si>
    <t>Production of biomass</t>
  </si>
  <si>
    <t>co2OUT</t>
  </si>
  <si>
    <t>Production of CO2</t>
  </si>
  <si>
    <t>ethIN</t>
  </si>
  <si>
    <t>Uptake of ethanol</t>
  </si>
  <si>
    <t>ethOUT</t>
  </si>
  <si>
    <t>Production of ethanol</t>
  </si>
  <si>
    <t>galIN</t>
  </si>
  <si>
    <t>Uptake of galactose</t>
  </si>
  <si>
    <t>glcIN</t>
  </si>
  <si>
    <t>Uptake of glucose</t>
  </si>
  <si>
    <t>gluActiveIn</t>
  </si>
  <si>
    <t>Active uptake of glucose</t>
  </si>
  <si>
    <t>glyOUT</t>
  </si>
  <si>
    <t>Production of glycerol</t>
  </si>
  <si>
    <t>o2IN</t>
  </si>
  <si>
    <t>Uptake of O2</t>
  </si>
  <si>
    <t>netFlux_reg_WT</t>
  </si>
  <si>
    <t>ratio_reg_WT</t>
  </si>
  <si>
    <t>futileFlux_reg_WT</t>
  </si>
  <si>
    <t>netFlux_reg_TOR_del</t>
  </si>
  <si>
    <t>ratio_reg_TOR_del</t>
  </si>
  <si>
    <t>futileFlux_reg_TOR_del</t>
  </si>
  <si>
    <t>netFlux_reg_Snf1_del</t>
  </si>
  <si>
    <t>ratio_reg_Snf1_del</t>
  </si>
  <si>
    <t>futileFlux_reg_Snf1_del</t>
  </si>
  <si>
    <t>netFlux_reg_PKA_del</t>
  </si>
  <si>
    <t>ratio_reg_PKA_del</t>
  </si>
  <si>
    <t>futileFlux_reg_PKA_del</t>
  </si>
  <si>
    <t>netFlux_reg_Reg1_del</t>
  </si>
  <si>
    <t>ratio_reg_Reg1_del</t>
  </si>
  <si>
    <t>futileFlux_reg_Reg1_del</t>
  </si>
  <si>
    <t>log2_FC_TOR_del</t>
  </si>
  <si>
    <t>log2_FC_Snf1_del</t>
  </si>
  <si>
    <t>log2_FC_PKA_del</t>
  </si>
  <si>
    <t>log2_FC_Reg1_del</t>
  </si>
  <si>
    <t>Fermentation</t>
  </si>
  <si>
    <t>Respiration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</si>
</sst>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8C76-756D-0449-AC1B-47B11D3A1484}">
  <dimension ref="A1:G92"/>
  <sheetViews>
    <sheetView workbookViewId="0">
      <selection activeCell="C64" sqref="C6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180</v>
      </c>
      <c r="D1" t="s">
        <v>183</v>
      </c>
      <c r="E1" t="s">
        <v>186</v>
      </c>
      <c r="F1" t="s">
        <v>189</v>
      </c>
      <c r="G1" t="s">
        <v>192</v>
      </c>
    </row>
    <row r="2" spans="1:7" x14ac:dyDescent="0.2">
      <c r="A2" t="s">
        <v>3</v>
      </c>
      <c r="B2" t="s">
        <v>4</v>
      </c>
      <c r="C2">
        <v>0.82777371693123203</v>
      </c>
      <c r="D2">
        <v>0.82777371693123203</v>
      </c>
      <c r="E2">
        <v>0.79303475987189997</v>
      </c>
      <c r="F2">
        <v>0.82777371693123203</v>
      </c>
      <c r="G2">
        <v>0.82777371693123203</v>
      </c>
    </row>
    <row r="3" spans="1:7" x14ac:dyDescent="0.2">
      <c r="A3" t="s">
        <v>5</v>
      </c>
      <c r="B3" t="s">
        <v>6</v>
      </c>
      <c r="C3">
        <v>0.26340199675794501</v>
      </c>
      <c r="D3">
        <v>0.26340199675794501</v>
      </c>
      <c r="E3">
        <v>0.21231126681874399</v>
      </c>
      <c r="F3">
        <v>0.26340199675794501</v>
      </c>
      <c r="G3">
        <v>0.26340199675794501</v>
      </c>
    </row>
    <row r="4" spans="1:7" x14ac:dyDescent="0.2">
      <c r="A4" t="s">
        <v>7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9</v>
      </c>
      <c r="B5" t="s">
        <v>10</v>
      </c>
      <c r="C5">
        <v>0.26340199675794901</v>
      </c>
      <c r="D5">
        <v>0.26340199675794901</v>
      </c>
      <c r="E5">
        <v>0.21231126681874299</v>
      </c>
      <c r="F5">
        <v>0.26340199675794901</v>
      </c>
      <c r="G5">
        <v>0.26340199675794901</v>
      </c>
    </row>
    <row r="6" spans="1:7" x14ac:dyDescent="0.2">
      <c r="A6" t="s">
        <v>11</v>
      </c>
      <c r="B6" t="s">
        <v>12</v>
      </c>
      <c r="C6">
        <v>0.26340847604668899</v>
      </c>
      <c r="D6">
        <v>0.26340847604668899</v>
      </c>
      <c r="E6">
        <v>0.13170423802334399</v>
      </c>
      <c r="F6">
        <v>0.26340847604668899</v>
      </c>
      <c r="G6">
        <v>0.26340847604668899</v>
      </c>
    </row>
    <row r="7" spans="1:7" x14ac:dyDescent="0.2">
      <c r="A7" t="s">
        <v>13</v>
      </c>
      <c r="B7" t="s">
        <v>14</v>
      </c>
      <c r="C7" s="1">
        <v>1.0000000000000001E-15</v>
      </c>
      <c r="D7" s="1">
        <v>1.0000000000000001E-15</v>
      </c>
      <c r="E7">
        <v>8.0613372011672305E-2</v>
      </c>
      <c r="F7" s="1">
        <v>1.0000000000000001E-15</v>
      </c>
      <c r="G7" s="1">
        <v>1.0000000000000001E-15</v>
      </c>
    </row>
    <row r="8" spans="1:7" x14ac:dyDescent="0.2">
      <c r="A8" t="s">
        <v>15</v>
      </c>
      <c r="B8" t="s">
        <v>16</v>
      </c>
      <c r="C8">
        <v>5.2183994593052301</v>
      </c>
      <c r="D8">
        <v>5.2183994593052301</v>
      </c>
      <c r="E8">
        <v>4.9485457618563604</v>
      </c>
      <c r="F8">
        <v>5.2183994593052301</v>
      </c>
      <c r="G8">
        <v>5.2183994593052301</v>
      </c>
    </row>
    <row r="9" spans="1:7" x14ac:dyDescent="0.2">
      <c r="A9" t="s">
        <v>17</v>
      </c>
      <c r="B9" t="s">
        <v>18</v>
      </c>
      <c r="C9">
        <v>6.0179383762364598</v>
      </c>
      <c r="D9">
        <v>6.0179383762364598</v>
      </c>
      <c r="E9">
        <v>5.7133457217282597</v>
      </c>
      <c r="F9">
        <v>6.0179383762364598</v>
      </c>
      <c r="G9">
        <v>6.0179383762364598</v>
      </c>
    </row>
    <row r="10" spans="1:7" x14ac:dyDescent="0.2">
      <c r="A10" t="s">
        <v>19</v>
      </c>
      <c r="B10" t="s">
        <v>18</v>
      </c>
      <c r="C10" s="1">
        <v>1.0000000000000001E-15</v>
      </c>
      <c r="D10" s="1">
        <v>1.0000000000000001E-15</v>
      </c>
      <c r="E10" s="1">
        <v>1.0000000000000001E-15</v>
      </c>
      <c r="F10" s="1">
        <v>1.0000000000000001E-15</v>
      </c>
      <c r="G10" s="1">
        <v>1.0000000000000001E-15</v>
      </c>
    </row>
    <row r="11" spans="1:7" x14ac:dyDescent="0.2">
      <c r="A11" t="s">
        <v>20</v>
      </c>
      <c r="B11" t="s">
        <v>21</v>
      </c>
      <c r="C11">
        <v>0.7</v>
      </c>
      <c r="D11">
        <v>0.7</v>
      </c>
      <c r="E11">
        <v>0.7</v>
      </c>
      <c r="F11">
        <v>0.7</v>
      </c>
      <c r="G11">
        <v>0.7</v>
      </c>
    </row>
    <row r="12" spans="1:7" x14ac:dyDescent="0.2">
      <c r="A12" t="s">
        <v>22</v>
      </c>
      <c r="B12" t="s">
        <v>23</v>
      </c>
      <c r="C12">
        <v>0.213905996757944</v>
      </c>
      <c r="D12">
        <v>0.213905996757944</v>
      </c>
      <c r="E12">
        <v>0.162815266818743</v>
      </c>
      <c r="F12">
        <v>0.213905996757944</v>
      </c>
      <c r="G12">
        <v>0.213905996757944</v>
      </c>
    </row>
    <row r="13" spans="1:7" x14ac:dyDescent="0.2">
      <c r="A13" t="s">
        <v>24</v>
      </c>
      <c r="B13" t="s">
        <v>23</v>
      </c>
      <c r="C13" s="1">
        <v>1.0000000000000001E-15</v>
      </c>
      <c r="D13" s="1">
        <v>1.0000000000000001E-15</v>
      </c>
      <c r="E13" s="1">
        <v>1.0000000000000001E-15</v>
      </c>
      <c r="F13" s="1">
        <v>1.0000000000000001E-15</v>
      </c>
      <c r="G13" s="1">
        <v>1.0000000000000001E-15</v>
      </c>
    </row>
    <row r="14" spans="1:7" x14ac:dyDescent="0.2">
      <c r="A14" t="s">
        <v>25</v>
      </c>
      <c r="B14" t="s">
        <v>26</v>
      </c>
      <c r="C14">
        <v>1.54765264570077</v>
      </c>
      <c r="D14">
        <v>1.54765264570077</v>
      </c>
      <c r="E14">
        <v>1.3943384086881701</v>
      </c>
      <c r="F14">
        <v>1.54765264570077</v>
      </c>
      <c r="G14">
        <v>1.54765264570077</v>
      </c>
    </row>
    <row r="15" spans="1:7" x14ac:dyDescent="0.2">
      <c r="A15" t="s">
        <v>27</v>
      </c>
      <c r="B15" t="s">
        <v>28</v>
      </c>
      <c r="C15">
        <v>0.82777371693123303</v>
      </c>
      <c r="D15">
        <v>0.82777371693123303</v>
      </c>
      <c r="E15">
        <v>0.79303475987189898</v>
      </c>
      <c r="F15">
        <v>0.82777371693123303</v>
      </c>
      <c r="G15">
        <v>0.82777371693123303</v>
      </c>
    </row>
    <row r="16" spans="1:7" x14ac:dyDescent="0.2">
      <c r="A16" t="s">
        <v>29</v>
      </c>
      <c r="B16" t="s">
        <v>30</v>
      </c>
      <c r="C16">
        <v>2.4262383540357502</v>
      </c>
      <c r="D16">
        <v>2.4262383540357502</v>
      </c>
      <c r="E16">
        <v>2.3731122127969502</v>
      </c>
      <c r="F16">
        <v>2.4262383540357502</v>
      </c>
      <c r="G16">
        <v>2.4262383540357502</v>
      </c>
    </row>
    <row r="17" spans="1:7" x14ac:dyDescent="0.2">
      <c r="A17" t="s">
        <v>31</v>
      </c>
      <c r="B17" t="s">
        <v>32</v>
      </c>
      <c r="C17">
        <v>11.930235421129799</v>
      </c>
      <c r="D17">
        <v>11.930235421129799</v>
      </c>
      <c r="E17">
        <v>11.3521406481045</v>
      </c>
      <c r="F17">
        <v>11.930235421129799</v>
      </c>
      <c r="G17">
        <v>11.930235421129799</v>
      </c>
    </row>
    <row r="18" spans="1:7" x14ac:dyDescent="0.2">
      <c r="A18" t="s">
        <v>33</v>
      </c>
      <c r="B18" t="s">
        <v>34</v>
      </c>
      <c r="C18">
        <v>8.2500000000000004E-3</v>
      </c>
      <c r="D18">
        <v>8.2500000000000004E-3</v>
      </c>
      <c r="E18">
        <v>8.2500000000000004E-3</v>
      </c>
      <c r="F18">
        <v>8.2500000000000004E-3</v>
      </c>
      <c r="G18">
        <v>8.2500000000000004E-3</v>
      </c>
    </row>
    <row r="19" spans="1:7" x14ac:dyDescent="0.2">
      <c r="A19" t="s">
        <v>35</v>
      </c>
      <c r="B19" t="s">
        <v>36</v>
      </c>
      <c r="C19">
        <v>1.5367175018200001</v>
      </c>
      <c r="D19">
        <v>1.5367175018200001</v>
      </c>
      <c r="E19">
        <v>1.50197840868815</v>
      </c>
      <c r="F19">
        <v>1.5367175018200001</v>
      </c>
      <c r="G19">
        <v>1.5367175018200001</v>
      </c>
    </row>
    <row r="20" spans="1:7" x14ac:dyDescent="0.2">
      <c r="A20" t="s">
        <v>37</v>
      </c>
      <c r="B20" t="s">
        <v>38</v>
      </c>
      <c r="C20">
        <v>0.76474696090998495</v>
      </c>
      <c r="D20">
        <v>0.76474696090998495</v>
      </c>
      <c r="E20">
        <v>0.75409519534504998</v>
      </c>
      <c r="F20">
        <v>0.76474696090998495</v>
      </c>
      <c r="G20">
        <v>0.76474696090998495</v>
      </c>
    </row>
    <row r="21" spans="1:7" x14ac:dyDescent="0.2">
      <c r="A21" t="s">
        <v>39</v>
      </c>
      <c r="B21" t="s">
        <v>40</v>
      </c>
      <c r="C21">
        <v>0.118575143880798</v>
      </c>
      <c r="D21">
        <v>0.118575143880798</v>
      </c>
      <c r="E21" s="1">
        <v>1.0000000000000001E-15</v>
      </c>
      <c r="F21">
        <v>0.118575143880798</v>
      </c>
      <c r="G21">
        <v>0.118575143880798</v>
      </c>
    </row>
    <row r="22" spans="1:7" x14ac:dyDescent="0.2">
      <c r="A22" t="s">
        <v>41</v>
      </c>
      <c r="B22" t="s">
        <v>42</v>
      </c>
      <c r="C22">
        <v>0.81365631693130103</v>
      </c>
      <c r="D22">
        <v>0.81365631693130103</v>
      </c>
      <c r="E22">
        <v>0.77891735987189903</v>
      </c>
      <c r="F22">
        <v>0.81365631693130103</v>
      </c>
      <c r="G22">
        <v>0.81365631693130103</v>
      </c>
    </row>
    <row r="23" spans="1:7" x14ac:dyDescent="0.2">
      <c r="A23" t="s">
        <v>43</v>
      </c>
      <c r="B23" t="s">
        <v>44</v>
      </c>
      <c r="C23" s="1">
        <v>1.0000000000000001E-15</v>
      </c>
      <c r="D23" s="1">
        <v>1.0000000000000001E-15</v>
      </c>
      <c r="E23" s="1">
        <v>1.0000000000000001E-15</v>
      </c>
      <c r="F23" s="1">
        <v>1.0000000000000001E-15</v>
      </c>
      <c r="G23" s="1">
        <v>1.0000000000000001E-15</v>
      </c>
    </row>
    <row r="24" spans="1:7" x14ac:dyDescent="0.2">
      <c r="A24" t="s">
        <v>45</v>
      </c>
      <c r="B24" t="s">
        <v>46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47</v>
      </c>
      <c r="B25" t="s">
        <v>48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49</v>
      </c>
      <c r="B26" t="s">
        <v>50</v>
      </c>
      <c r="C26">
        <v>1.5572102018199701</v>
      </c>
      <c r="D26">
        <v>1.5572102018199701</v>
      </c>
      <c r="E26">
        <v>1.5224711086881599</v>
      </c>
      <c r="F26">
        <v>1.5572102018199701</v>
      </c>
      <c r="G26">
        <v>1.5572102018199701</v>
      </c>
    </row>
    <row r="27" spans="1:7" x14ac:dyDescent="0.2">
      <c r="A27" t="s">
        <v>51</v>
      </c>
      <c r="B27" t="s">
        <v>52</v>
      </c>
      <c r="C27">
        <v>0.29522505999999998</v>
      </c>
      <c r="D27">
        <v>0.29522505999999998</v>
      </c>
      <c r="E27">
        <v>0.254918373994164</v>
      </c>
      <c r="F27">
        <v>0.29522505999999998</v>
      </c>
      <c r="G27">
        <v>0.29522505999999998</v>
      </c>
    </row>
    <row r="28" spans="1:7" x14ac:dyDescent="0.2">
      <c r="A28" t="s">
        <v>53</v>
      </c>
      <c r="B28" t="s">
        <v>54</v>
      </c>
      <c r="C28">
        <v>1.5367175018199699</v>
      </c>
      <c r="D28">
        <v>1.5367175018199699</v>
      </c>
      <c r="E28">
        <v>1.5019784086882</v>
      </c>
      <c r="F28">
        <v>1.5367175018199699</v>
      </c>
      <c r="G28">
        <v>1.5367175018199699</v>
      </c>
    </row>
    <row r="29" spans="1:7" x14ac:dyDescent="0.2">
      <c r="A29" t="s">
        <v>55</v>
      </c>
      <c r="B29" t="s">
        <v>56</v>
      </c>
      <c r="C29">
        <v>8.2500000000000004E-3</v>
      </c>
      <c r="D29">
        <v>8.2500000000000004E-3</v>
      </c>
      <c r="E29">
        <v>8.2500000000000004E-3</v>
      </c>
      <c r="F29">
        <v>8.2500000000000004E-3</v>
      </c>
      <c r="G29">
        <v>8.2500000000000004E-3</v>
      </c>
    </row>
    <row r="30" spans="1:7" x14ac:dyDescent="0.2">
      <c r="A30" t="s">
        <v>57</v>
      </c>
      <c r="B30" t="s">
        <v>58</v>
      </c>
      <c r="C30">
        <v>0.1</v>
      </c>
      <c r="D30">
        <v>0.1</v>
      </c>
      <c r="E30">
        <v>0.1</v>
      </c>
      <c r="F30">
        <v>0.1</v>
      </c>
      <c r="G30">
        <v>0.1</v>
      </c>
    </row>
    <row r="31" spans="1:7" x14ac:dyDescent="0.2">
      <c r="A31" t="s">
        <v>59</v>
      </c>
      <c r="B31" t="s">
        <v>60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61</v>
      </c>
      <c r="B32" t="s">
        <v>62</v>
      </c>
      <c r="C32">
        <v>6.8881896304824499</v>
      </c>
      <c r="D32">
        <v>6.8881896304824499</v>
      </c>
      <c r="E32">
        <v>6.7436659372261296</v>
      </c>
      <c r="F32">
        <v>6.8881896304824499</v>
      </c>
      <c r="G32">
        <v>6.8881896304824499</v>
      </c>
    </row>
    <row r="33" spans="1:7" x14ac:dyDescent="0.2">
      <c r="A33" t="s">
        <v>63</v>
      </c>
      <c r="B33" t="s">
        <v>64</v>
      </c>
      <c r="C33">
        <v>9.5279697360076394</v>
      </c>
      <c r="D33">
        <v>9.5279697360076394</v>
      </c>
      <c r="E33">
        <v>9.0385465661648308</v>
      </c>
      <c r="F33">
        <v>9.5279697360076394</v>
      </c>
      <c r="G33">
        <v>9.5279697360076394</v>
      </c>
    </row>
    <row r="34" spans="1:7" x14ac:dyDescent="0.2">
      <c r="A34" t="s">
        <v>65</v>
      </c>
      <c r="B34" t="s">
        <v>66</v>
      </c>
      <c r="C34" s="1">
        <v>1.0000000000000001E-15</v>
      </c>
      <c r="D34" s="1">
        <v>1.0000000000000001E-15</v>
      </c>
      <c r="E34" s="1">
        <v>1.0000000000000001E-15</v>
      </c>
      <c r="F34" s="1">
        <v>1.0000000000000001E-15</v>
      </c>
      <c r="G34" s="1">
        <v>1.0000000000000001E-15</v>
      </c>
    </row>
    <row r="35" spans="1:7" x14ac:dyDescent="0.2">
      <c r="A35" t="s">
        <v>67</v>
      </c>
      <c r="B35" t="s">
        <v>68</v>
      </c>
      <c r="C35">
        <v>1.1469531909099899</v>
      </c>
      <c r="D35">
        <v>1.1469531909099899</v>
      </c>
      <c r="E35">
        <v>1.1228658633431099</v>
      </c>
      <c r="F35">
        <v>1.1469531909099899</v>
      </c>
      <c r="G35">
        <v>1.1469531909099899</v>
      </c>
    </row>
    <row r="36" spans="1:7" x14ac:dyDescent="0.2">
      <c r="A36" t="s">
        <v>69</v>
      </c>
      <c r="B36" t="s">
        <v>70</v>
      </c>
      <c r="C36">
        <v>1.41173999999999E-2</v>
      </c>
      <c r="D36">
        <v>1.41173999999999E-2</v>
      </c>
      <c r="E36">
        <v>1.4117399999999501E-2</v>
      </c>
      <c r="F36">
        <v>1.41173999999999E-2</v>
      </c>
      <c r="G36">
        <v>1.41173999999999E-2</v>
      </c>
    </row>
    <row r="37" spans="1:7" x14ac:dyDescent="0.2">
      <c r="A37" t="s">
        <v>71</v>
      </c>
      <c r="B37" t="s">
        <v>72</v>
      </c>
      <c r="C37">
        <v>0.710978721731233</v>
      </c>
      <c r="D37">
        <v>0.710978721731233</v>
      </c>
      <c r="E37">
        <v>0.67623976467189995</v>
      </c>
      <c r="F37">
        <v>0.710978721731233</v>
      </c>
      <c r="G37">
        <v>0.710978721731233</v>
      </c>
    </row>
    <row r="38" spans="1:7" x14ac:dyDescent="0.2">
      <c r="A38" t="s">
        <v>73</v>
      </c>
      <c r="B38" t="s">
        <v>74</v>
      </c>
      <c r="C38">
        <v>0.1026775952</v>
      </c>
      <c r="D38">
        <v>0.1026775952</v>
      </c>
      <c r="E38">
        <v>0.1026775952</v>
      </c>
      <c r="F38">
        <v>0.1026775952</v>
      </c>
      <c r="G38">
        <v>0.1026775952</v>
      </c>
    </row>
    <row r="39" spans="1:7" x14ac:dyDescent="0.2">
      <c r="A39" t="s">
        <v>75</v>
      </c>
      <c r="B39" t="s">
        <v>76</v>
      </c>
      <c r="C39">
        <v>0.79953891693123302</v>
      </c>
      <c r="D39">
        <v>0.79953891693123302</v>
      </c>
      <c r="E39">
        <v>0.76479995987189997</v>
      </c>
      <c r="F39">
        <v>0.79953891693123302</v>
      </c>
      <c r="G39">
        <v>0.79953891693123302</v>
      </c>
    </row>
    <row r="40" spans="1:7" x14ac:dyDescent="0.2">
      <c r="A40" t="s">
        <v>77</v>
      </c>
      <c r="B40" t="s">
        <v>78</v>
      </c>
      <c r="C40">
        <v>0.79953891693123302</v>
      </c>
      <c r="D40">
        <v>0.79953891693123302</v>
      </c>
      <c r="E40">
        <v>0.76479995987189997</v>
      </c>
      <c r="F40">
        <v>0.79953891693123302</v>
      </c>
      <c r="G40">
        <v>0.79953891693123302</v>
      </c>
    </row>
    <row r="41" spans="1:7" x14ac:dyDescent="0.2">
      <c r="A41" t="s">
        <v>79</v>
      </c>
      <c r="B41" t="s">
        <v>80</v>
      </c>
      <c r="C41">
        <v>0.82777371693119906</v>
      </c>
      <c r="D41">
        <v>0.82777371693119906</v>
      </c>
      <c r="E41">
        <v>0.79303475987189798</v>
      </c>
      <c r="F41">
        <v>0.82777371693119906</v>
      </c>
      <c r="G41">
        <v>0.82777371693119906</v>
      </c>
    </row>
    <row r="42" spans="1:7" x14ac:dyDescent="0.2">
      <c r="A42" t="s">
        <v>81</v>
      </c>
      <c r="B42" t="s">
        <v>82</v>
      </c>
      <c r="C42">
        <v>1.41173999999999E-2</v>
      </c>
      <c r="D42">
        <v>1.41173999999999E-2</v>
      </c>
      <c r="E42">
        <v>1.4117399999999501E-2</v>
      </c>
      <c r="F42">
        <v>1.41173999999999E-2</v>
      </c>
      <c r="G42">
        <v>1.41173999999999E-2</v>
      </c>
    </row>
    <row r="43" spans="1:7" x14ac:dyDescent="0.2">
      <c r="A43" t="s">
        <v>83</v>
      </c>
      <c r="B43" t="s">
        <v>84</v>
      </c>
      <c r="C43">
        <v>0.30186385908079699</v>
      </c>
      <c r="D43">
        <v>0.30186385908079699</v>
      </c>
      <c r="E43">
        <v>0.18328871519999901</v>
      </c>
      <c r="F43">
        <v>0.30186385908079699</v>
      </c>
      <c r="G43">
        <v>0.30186385908079699</v>
      </c>
    </row>
    <row r="44" spans="1:7" x14ac:dyDescent="0.2">
      <c r="A44" t="s">
        <v>85</v>
      </c>
      <c r="B44" t="s">
        <v>86</v>
      </c>
      <c r="C44">
        <v>0.15776088030334401</v>
      </c>
      <c r="D44">
        <v>0.15776088030334401</v>
      </c>
      <c r="E44" s="1">
        <v>1.0000000000000001E-15</v>
      </c>
      <c r="F44">
        <v>0.15776088030334401</v>
      </c>
      <c r="G44">
        <v>0.15776088030334401</v>
      </c>
    </row>
    <row r="45" spans="1:7" x14ac:dyDescent="0.2">
      <c r="A45" t="s">
        <v>87</v>
      </c>
      <c r="B45" t="s">
        <v>88</v>
      </c>
      <c r="C45">
        <v>4.9937005133302996</v>
      </c>
      <c r="D45">
        <v>4.9937005133302996</v>
      </c>
      <c r="E45">
        <v>4.8971529641803704</v>
      </c>
      <c r="F45">
        <v>4.9937005133302996</v>
      </c>
      <c r="G45">
        <v>4.9937005133302996</v>
      </c>
    </row>
    <row r="46" spans="1:7" x14ac:dyDescent="0.2">
      <c r="A46" t="s">
        <v>89</v>
      </c>
      <c r="B46" t="s">
        <v>90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91</v>
      </c>
      <c r="B47" t="s">
        <v>90</v>
      </c>
      <c r="C47" s="1">
        <v>1.0000000000000001E-15</v>
      </c>
      <c r="D47" s="1">
        <v>1.0000000000000001E-15</v>
      </c>
      <c r="E47" s="1">
        <v>1.0000000000000001E-15</v>
      </c>
      <c r="F47" s="1">
        <v>1.0000000000000001E-15</v>
      </c>
      <c r="G47" s="1">
        <v>1.0000000000000001E-15</v>
      </c>
    </row>
    <row r="48" spans="1:7" x14ac:dyDescent="0.2">
      <c r="A48" t="s">
        <v>92</v>
      </c>
      <c r="B48" t="s">
        <v>93</v>
      </c>
      <c r="C48">
        <v>0.118575143880798</v>
      </c>
      <c r="D48">
        <v>0.118575143880798</v>
      </c>
      <c r="E48" s="1">
        <v>1.0000000000000001E-15</v>
      </c>
      <c r="F48">
        <v>0.118575143880798</v>
      </c>
      <c r="G48">
        <v>0.118575143880798</v>
      </c>
    </row>
    <row r="49" spans="1:7" x14ac:dyDescent="0.2">
      <c r="A49" t="s">
        <v>94</v>
      </c>
      <c r="B49" t="s">
        <v>95</v>
      </c>
      <c r="C49">
        <v>0.26340847604669199</v>
      </c>
      <c r="D49">
        <v>0.26340847604669199</v>
      </c>
      <c r="E49">
        <v>0.21231761003501701</v>
      </c>
      <c r="F49">
        <v>0.26340847604669199</v>
      </c>
      <c r="G49">
        <v>0.26340847604669199</v>
      </c>
    </row>
    <row r="50" spans="1:7" x14ac:dyDescent="0.2">
      <c r="A50" t="s">
        <v>96</v>
      </c>
      <c r="B50" t="s">
        <v>97</v>
      </c>
      <c r="C50">
        <v>0.81304312017328795</v>
      </c>
      <c r="D50">
        <v>0.81304312017328795</v>
      </c>
      <c r="E50">
        <v>0.82939489305315395</v>
      </c>
      <c r="F50">
        <v>0.81304312017328795</v>
      </c>
      <c r="G50">
        <v>0.81304312017328795</v>
      </c>
    </row>
    <row r="51" spans="1:7" x14ac:dyDescent="0.2">
      <c r="A51" t="s">
        <v>98</v>
      </c>
      <c r="B51" t="s">
        <v>99</v>
      </c>
      <c r="C51">
        <v>0.88332210479078399</v>
      </c>
      <c r="D51">
        <v>0.88332210479078399</v>
      </c>
      <c r="E51">
        <v>0.75409519534505698</v>
      </c>
      <c r="F51">
        <v>0.88332210479078399</v>
      </c>
      <c r="G51">
        <v>0.88332210479078399</v>
      </c>
    </row>
    <row r="52" spans="1:7" x14ac:dyDescent="0.2">
      <c r="A52" t="s">
        <v>100</v>
      </c>
      <c r="B52" t="s">
        <v>101</v>
      </c>
      <c r="C52">
        <v>0.67646776090998495</v>
      </c>
      <c r="D52">
        <v>0.67646776090998495</v>
      </c>
      <c r="E52">
        <v>0.69268711934890004</v>
      </c>
      <c r="F52">
        <v>0.67646776090998495</v>
      </c>
      <c r="G52">
        <v>0.67646776090998495</v>
      </c>
    </row>
    <row r="53" spans="1:7" x14ac:dyDescent="0.2">
      <c r="A53" t="s">
        <v>102</v>
      </c>
      <c r="B53" t="s">
        <v>103</v>
      </c>
      <c r="C53">
        <v>1.5367175018200001</v>
      </c>
      <c r="D53">
        <v>1.5367175018200001</v>
      </c>
      <c r="E53">
        <v>1.5019784086882</v>
      </c>
      <c r="F53">
        <v>1.5367175018200001</v>
      </c>
      <c r="G53">
        <v>1.5367175018200001</v>
      </c>
    </row>
    <row r="54" spans="1:7" x14ac:dyDescent="0.2">
      <c r="A54" t="s">
        <v>104</v>
      </c>
      <c r="B54" t="s">
        <v>105</v>
      </c>
      <c r="C54">
        <v>0.29994549999999998</v>
      </c>
      <c r="D54">
        <v>0.29994549999999998</v>
      </c>
      <c r="E54">
        <v>0.259638813994164</v>
      </c>
      <c r="F54">
        <v>0.29994549999999998</v>
      </c>
      <c r="G54">
        <v>0.29994549999999998</v>
      </c>
    </row>
    <row r="55" spans="1:7" x14ac:dyDescent="0.2">
      <c r="A55" t="s">
        <v>106</v>
      </c>
      <c r="B55" t="s">
        <v>107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108</v>
      </c>
      <c r="B56" t="s">
        <v>109</v>
      </c>
      <c r="C56">
        <v>2.2701350000001799E-2</v>
      </c>
      <c r="D56">
        <v>2.2701350000001799E-2</v>
      </c>
      <c r="E56">
        <v>2.2701349999996401E-2</v>
      </c>
      <c r="F56">
        <v>2.2701350000001799E-2</v>
      </c>
      <c r="G56">
        <v>2.2701350000001799E-2</v>
      </c>
    </row>
    <row r="57" spans="1:7" x14ac:dyDescent="0.2">
      <c r="A57" t="s">
        <v>110</v>
      </c>
      <c r="B57" t="s">
        <v>111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112</v>
      </c>
      <c r="B58" t="s">
        <v>113</v>
      </c>
      <c r="C58">
        <v>0.30186385908079799</v>
      </c>
      <c r="D58">
        <v>0.30186385908079799</v>
      </c>
      <c r="E58">
        <v>0.18328871520000001</v>
      </c>
      <c r="F58">
        <v>0.30186385908079799</v>
      </c>
      <c r="G58">
        <v>0.30186385908079799</v>
      </c>
    </row>
    <row r="59" spans="1:7" x14ac:dyDescent="0.2">
      <c r="A59" t="s">
        <v>114</v>
      </c>
      <c r="B59" t="s">
        <v>115</v>
      </c>
      <c r="C59" s="1">
        <v>1.0000000000000001E-15</v>
      </c>
      <c r="D59" s="1">
        <v>1.0000000000000001E-15</v>
      </c>
      <c r="E59" s="1">
        <v>1.0000000000000001E-15</v>
      </c>
      <c r="F59" s="1">
        <v>1.0000000000000001E-15</v>
      </c>
      <c r="G59" s="1">
        <v>1.0000000000000001E-15</v>
      </c>
    </row>
    <row r="60" spans="1:7" x14ac:dyDescent="0.2">
      <c r="A60" t="s">
        <v>116</v>
      </c>
      <c r="B60" t="s">
        <v>117</v>
      </c>
      <c r="C60">
        <v>0.98238031057328701</v>
      </c>
      <c r="D60">
        <v>0.98238031057328701</v>
      </c>
      <c r="E60">
        <v>0.99873208345315301</v>
      </c>
      <c r="F60">
        <v>0.98238031057328701</v>
      </c>
      <c r="G60">
        <v>0.98238031057328701</v>
      </c>
    </row>
    <row r="61" spans="1:7" x14ac:dyDescent="0.2">
      <c r="A61" t="s">
        <v>118</v>
      </c>
      <c r="B61" t="s">
        <v>117</v>
      </c>
      <c r="C61" s="1">
        <v>1.0000000000000001E-15</v>
      </c>
      <c r="D61" s="1">
        <v>1.0000000000000001E-15</v>
      </c>
      <c r="E61" s="1">
        <v>1.0000000000000001E-15</v>
      </c>
      <c r="F61" s="1">
        <v>1.0000000000000001E-15</v>
      </c>
      <c r="G61" s="1">
        <v>1.0000000000000001E-15</v>
      </c>
    </row>
    <row r="62" spans="1:7" x14ac:dyDescent="0.2">
      <c r="A62" t="s">
        <v>119</v>
      </c>
      <c r="B62" t="s">
        <v>120</v>
      </c>
      <c r="C62">
        <v>5.96511771056488</v>
      </c>
      <c r="D62">
        <v>5.96511771056488</v>
      </c>
      <c r="E62">
        <v>5.6760703240522696</v>
      </c>
      <c r="F62">
        <v>5.96511771056488</v>
      </c>
      <c r="G62">
        <v>5.96511771056488</v>
      </c>
    </row>
    <row r="63" spans="1:7" x14ac:dyDescent="0.2">
      <c r="A63" t="s">
        <v>121</v>
      </c>
      <c r="B63" t="s">
        <v>122</v>
      </c>
      <c r="C63">
        <v>0.169069199999999</v>
      </c>
      <c r="D63">
        <v>0.169069199999999</v>
      </c>
      <c r="E63">
        <v>0.14219807599610801</v>
      </c>
      <c r="F63">
        <v>0.169069199999999</v>
      </c>
      <c r="G63">
        <v>0.169069199999999</v>
      </c>
    </row>
    <row r="64" spans="1:7" x14ac:dyDescent="0.2">
      <c r="A64" t="s">
        <v>123</v>
      </c>
      <c r="B64" t="s">
        <v>124</v>
      </c>
      <c r="C64">
        <v>0.12615585999999901</v>
      </c>
      <c r="D64">
        <v>0.12615585999999901</v>
      </c>
      <c r="E64">
        <v>0.112720297998055</v>
      </c>
      <c r="F64">
        <v>0.12615585999999901</v>
      </c>
      <c r="G64">
        <v>0.12615585999999901</v>
      </c>
    </row>
    <row r="65" spans="1:7" x14ac:dyDescent="0.2">
      <c r="A65" t="s">
        <v>125</v>
      </c>
      <c r="B65" t="s">
        <v>126</v>
      </c>
      <c r="C65">
        <v>0.81365631693123297</v>
      </c>
      <c r="D65">
        <v>0.81365631693123297</v>
      </c>
      <c r="E65">
        <v>0.77891735987190003</v>
      </c>
      <c r="F65">
        <v>0.81365631693123297</v>
      </c>
      <c r="G65">
        <v>0.81365631693123297</v>
      </c>
    </row>
    <row r="66" spans="1:7" x14ac:dyDescent="0.2">
      <c r="A66" t="s">
        <v>127</v>
      </c>
      <c r="B66" t="s">
        <v>128</v>
      </c>
      <c r="C66">
        <v>1.69498203756332</v>
      </c>
      <c r="D66">
        <v>1.69498203756332</v>
      </c>
      <c r="E66">
        <v>1.68629958671151</v>
      </c>
      <c r="F66">
        <v>1.69498203756332</v>
      </c>
      <c r="G66">
        <v>1.69498203756332</v>
      </c>
    </row>
    <row r="67" spans="1:7" x14ac:dyDescent="0.2">
      <c r="A67" t="s">
        <v>129</v>
      </c>
      <c r="B67" t="s">
        <v>128</v>
      </c>
      <c r="C67" s="1">
        <v>1.0000000000000001E-15</v>
      </c>
      <c r="D67" s="1">
        <v>1.0000000000000001E-15</v>
      </c>
      <c r="E67" s="1">
        <v>1.0000000000000001E-15</v>
      </c>
      <c r="F67" s="1">
        <v>1.0000000000000001E-15</v>
      </c>
      <c r="G67" s="1">
        <v>1.0000000000000001E-15</v>
      </c>
    </row>
    <row r="68" spans="1:7" x14ac:dyDescent="0.2">
      <c r="A68" t="s">
        <v>130</v>
      </c>
      <c r="B68" t="s">
        <v>131</v>
      </c>
      <c r="C68">
        <v>9.9376499999998494E-2</v>
      </c>
      <c r="D68">
        <v>9.9376499999998494E-2</v>
      </c>
      <c r="E68">
        <v>8.5940937998050193E-2</v>
      </c>
      <c r="F68">
        <v>9.9376499999998494E-2</v>
      </c>
      <c r="G68">
        <v>9.9376499999998494E-2</v>
      </c>
    </row>
    <row r="69" spans="1:7" x14ac:dyDescent="0.2">
      <c r="A69" t="s">
        <v>132</v>
      </c>
      <c r="B69" t="s">
        <v>133</v>
      </c>
      <c r="C69">
        <v>9.9376500000000006E-2</v>
      </c>
      <c r="D69">
        <v>9.9376500000000006E-2</v>
      </c>
      <c r="E69">
        <v>8.5940937998050193E-2</v>
      </c>
      <c r="F69">
        <v>9.9376500000000006E-2</v>
      </c>
      <c r="G69">
        <v>9.9376500000000006E-2</v>
      </c>
    </row>
    <row r="70" spans="1:7" x14ac:dyDescent="0.2">
      <c r="A70" t="s">
        <v>134</v>
      </c>
      <c r="B70" t="s">
        <v>135</v>
      </c>
      <c r="C70">
        <v>6.9692699999998595E-2</v>
      </c>
      <c r="D70">
        <v>6.9692699999998595E-2</v>
      </c>
      <c r="E70">
        <v>5.6257137998053701E-2</v>
      </c>
      <c r="F70">
        <v>6.9692699999998595E-2</v>
      </c>
      <c r="G70">
        <v>6.9692699999998595E-2</v>
      </c>
    </row>
    <row r="71" spans="1:7" x14ac:dyDescent="0.2">
      <c r="A71" t="s">
        <v>136</v>
      </c>
      <c r="B71" t="s">
        <v>137</v>
      </c>
      <c r="C71">
        <v>0.75402754090998503</v>
      </c>
      <c r="D71">
        <v>0.75402754090998503</v>
      </c>
      <c r="E71">
        <v>0.74337577534500099</v>
      </c>
      <c r="F71">
        <v>0.75402754090998503</v>
      </c>
      <c r="G71">
        <v>0.75402754090998503</v>
      </c>
    </row>
    <row r="72" spans="1:7" x14ac:dyDescent="0.2">
      <c r="A72" t="s">
        <v>138</v>
      </c>
      <c r="B72" t="s">
        <v>139</v>
      </c>
      <c r="C72">
        <v>1.1999999999999999E-3</v>
      </c>
      <c r="D72">
        <v>1.1999999999999999E-3</v>
      </c>
      <c r="E72">
        <v>1.1999999999999999E-3</v>
      </c>
      <c r="F72">
        <v>1.1999999999999999E-3</v>
      </c>
      <c r="G72">
        <v>1.1999999999999999E-3</v>
      </c>
    </row>
    <row r="73" spans="1:7" x14ac:dyDescent="0.2">
      <c r="A73" t="s">
        <v>140</v>
      </c>
      <c r="B73" t="s">
        <v>141</v>
      </c>
      <c r="C73">
        <v>0.11348</v>
      </c>
      <c r="D73">
        <v>0.11348</v>
      </c>
      <c r="E73">
        <v>0.11348</v>
      </c>
      <c r="F73">
        <v>0.11348</v>
      </c>
      <c r="G73">
        <v>0.11348</v>
      </c>
    </row>
    <row r="74" spans="1:7" x14ac:dyDescent="0.2">
      <c r="A74" t="s">
        <v>142</v>
      </c>
      <c r="B74" t="s">
        <v>143</v>
      </c>
      <c r="C74">
        <v>5.185E-2</v>
      </c>
      <c r="D74">
        <v>5.185E-2</v>
      </c>
      <c r="E74">
        <v>5.185E-2</v>
      </c>
      <c r="F74">
        <v>5.185E-2</v>
      </c>
      <c r="G74">
        <v>5.185E-2</v>
      </c>
    </row>
    <row r="75" spans="1:7" x14ac:dyDescent="0.2">
      <c r="A75" t="s">
        <v>144</v>
      </c>
      <c r="B75" t="s">
        <v>145</v>
      </c>
      <c r="C75">
        <v>2.6900000000000001E-3</v>
      </c>
      <c r="D75">
        <v>2.6900000000000001E-3</v>
      </c>
      <c r="E75">
        <v>2.6900000000000001E-3</v>
      </c>
      <c r="F75">
        <v>2.6900000000000001E-3</v>
      </c>
      <c r="G75">
        <v>2.6900000000000001E-3</v>
      </c>
    </row>
    <row r="76" spans="1:7" x14ac:dyDescent="0.2">
      <c r="A76" t="s">
        <v>146</v>
      </c>
      <c r="B76" t="s">
        <v>147</v>
      </c>
      <c r="C76">
        <v>2.2210526315789498</v>
      </c>
      <c r="D76">
        <v>2.2210526315789498</v>
      </c>
      <c r="E76">
        <v>2.2210526315789498</v>
      </c>
      <c r="F76">
        <v>2.2210526315789498</v>
      </c>
      <c r="G76">
        <v>2.2210526315789498</v>
      </c>
    </row>
    <row r="77" spans="1:7" x14ac:dyDescent="0.2">
      <c r="A77" t="s">
        <v>148</v>
      </c>
      <c r="B77" t="s">
        <v>149</v>
      </c>
      <c r="C77">
        <v>8.0790000000000001E-2</v>
      </c>
      <c r="D77">
        <v>8.0790000000000001E-2</v>
      </c>
      <c r="E77">
        <v>8.0790000000000001E-2</v>
      </c>
      <c r="F77">
        <v>8.0790000000000001E-2</v>
      </c>
      <c r="G77">
        <v>8.0790000000000001E-2</v>
      </c>
    </row>
    <row r="78" spans="1:7" x14ac:dyDescent="0.2">
      <c r="A78" t="s">
        <v>150</v>
      </c>
      <c r="B78" t="s">
        <v>151</v>
      </c>
      <c r="C78">
        <v>0.41399999999999998</v>
      </c>
      <c r="D78">
        <v>0.41399999999999998</v>
      </c>
      <c r="E78">
        <v>0.41399999999999998</v>
      </c>
      <c r="F78">
        <v>0.41399999999999998</v>
      </c>
      <c r="G78">
        <v>0.41399999999999998</v>
      </c>
    </row>
    <row r="79" spans="1:7" x14ac:dyDescent="0.2">
      <c r="A79" t="s">
        <v>152</v>
      </c>
      <c r="B79" t="s">
        <v>153</v>
      </c>
      <c r="C79">
        <v>1.966E-2</v>
      </c>
      <c r="D79">
        <v>1.966E-2</v>
      </c>
      <c r="E79">
        <v>1.966E-2</v>
      </c>
      <c r="F79">
        <v>1.966E-2</v>
      </c>
      <c r="G79">
        <v>1.966E-2</v>
      </c>
    </row>
    <row r="80" spans="1:7" x14ac:dyDescent="0.2">
      <c r="A80" t="s">
        <v>154</v>
      </c>
      <c r="B80" t="s">
        <v>155</v>
      </c>
      <c r="C80">
        <v>2.3400000000000001E-3</v>
      </c>
      <c r="D80">
        <v>2.3400000000000001E-3</v>
      </c>
      <c r="E80">
        <v>2.3400000000000001E-3</v>
      </c>
      <c r="F80">
        <v>2.3400000000000001E-3</v>
      </c>
      <c r="G80">
        <v>2.3400000000000001E-3</v>
      </c>
    </row>
    <row r="81" spans="1:7" x14ac:dyDescent="0.2">
      <c r="A81" t="s">
        <v>156</v>
      </c>
      <c r="B81" t="s">
        <v>157</v>
      </c>
      <c r="C81">
        <v>0.29994549999999998</v>
      </c>
      <c r="D81">
        <v>0.29994549999999998</v>
      </c>
      <c r="E81">
        <v>0.259638813994164</v>
      </c>
      <c r="F81">
        <v>0.29994549999999998</v>
      </c>
      <c r="G81">
        <v>0.29994549999999998</v>
      </c>
    </row>
    <row r="82" spans="1:7" x14ac:dyDescent="0.2">
      <c r="A82" t="s">
        <v>158</v>
      </c>
      <c r="B82" t="s">
        <v>159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160</v>
      </c>
      <c r="B83" t="s">
        <v>161</v>
      </c>
      <c r="C83" s="1">
        <v>6.4792887445319602E-6</v>
      </c>
      <c r="D83" s="1">
        <v>6.4792887445319602E-6</v>
      </c>
      <c r="E83" s="1">
        <v>6.3432162724641498E-6</v>
      </c>
      <c r="F83" s="1">
        <v>6.4792887445319602E-6</v>
      </c>
      <c r="G83" s="1">
        <v>6.4792887445319602E-6</v>
      </c>
    </row>
    <row r="84" spans="1:7" x14ac:dyDescent="0.2">
      <c r="A84" t="s">
        <v>162</v>
      </c>
      <c r="B84" t="s">
        <v>163</v>
      </c>
      <c r="C84">
        <v>9.9999999999999006E-2</v>
      </c>
      <c r="D84">
        <v>9.9999999999999006E-2</v>
      </c>
      <c r="E84">
        <v>9.9999999999999006E-2</v>
      </c>
      <c r="F84">
        <v>9.9999999999999006E-2</v>
      </c>
      <c r="G84">
        <v>9.9999999999999006E-2</v>
      </c>
    </row>
    <row r="85" spans="1:7" x14ac:dyDescent="0.2">
      <c r="A85" t="s">
        <v>164</v>
      </c>
      <c r="B85" t="s">
        <v>165</v>
      </c>
      <c r="C85">
        <v>3.0674111748824502</v>
      </c>
      <c r="D85">
        <v>3.0674111748824502</v>
      </c>
      <c r="E85">
        <v>2.9228874816261401</v>
      </c>
      <c r="F85">
        <v>3.0674111748824502</v>
      </c>
      <c r="G85">
        <v>3.0674111748824502</v>
      </c>
    </row>
    <row r="86" spans="1:7" x14ac:dyDescent="0.2">
      <c r="A86" t="s">
        <v>166</v>
      </c>
      <c r="B86" t="s">
        <v>167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168</v>
      </c>
      <c r="B87" t="s">
        <v>169</v>
      </c>
      <c r="C87" s="1">
        <v>1.0000000000000001E-15</v>
      </c>
      <c r="D87" s="1">
        <v>1.0000000000000001E-15</v>
      </c>
      <c r="E87" s="1">
        <v>1.0000000000000001E-15</v>
      </c>
      <c r="F87" s="1">
        <v>1.0000000000000001E-15</v>
      </c>
      <c r="G87" s="1">
        <v>1.0000000000000001E-15</v>
      </c>
    </row>
    <row r="88" spans="1:7" x14ac:dyDescent="0.2">
      <c r="A88" t="s">
        <v>170</v>
      </c>
      <c r="B88" t="s">
        <v>171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172</v>
      </c>
      <c r="B89" t="s">
        <v>173</v>
      </c>
      <c r="C89">
        <v>1.1469531909099899</v>
      </c>
      <c r="D89">
        <v>1.1469531909099899</v>
      </c>
      <c r="E89">
        <v>1.1228658633431099</v>
      </c>
      <c r="F89">
        <v>1.1469531909099899</v>
      </c>
      <c r="G89">
        <v>1.1469531909099899</v>
      </c>
    </row>
    <row r="90" spans="1:7" x14ac:dyDescent="0.2">
      <c r="A90" t="s">
        <v>174</v>
      </c>
      <c r="B90" t="s">
        <v>175</v>
      </c>
      <c r="C90" s="1">
        <v>1.0000000000000001E-15</v>
      </c>
      <c r="D90" s="1">
        <v>1.0000000000000001E-15</v>
      </c>
      <c r="E90" s="1">
        <v>1.0000000000000001E-15</v>
      </c>
      <c r="F90" s="1">
        <v>1.0000000000000001E-15</v>
      </c>
      <c r="G90" s="1">
        <v>1.0000000000000001E-15</v>
      </c>
    </row>
    <row r="91" spans="1:7" x14ac:dyDescent="0.2">
      <c r="A91" t="s">
        <v>176</v>
      </c>
      <c r="B91" t="s">
        <v>177</v>
      </c>
      <c r="C91">
        <v>8.2499999999989995E-3</v>
      </c>
      <c r="D91">
        <v>8.2499999999989995E-3</v>
      </c>
      <c r="E91">
        <v>8.2499999999989995E-3</v>
      </c>
      <c r="F91">
        <v>8.2499999999989995E-3</v>
      </c>
      <c r="G91">
        <v>8.2499999999989995E-3</v>
      </c>
    </row>
    <row r="92" spans="1:7" x14ac:dyDescent="0.2">
      <c r="A92" t="s">
        <v>178</v>
      </c>
      <c r="B92" t="s">
        <v>179</v>
      </c>
      <c r="C92">
        <v>3.0016744952824399</v>
      </c>
      <c r="D92">
        <v>3.0016744952824399</v>
      </c>
      <c r="E92">
        <v>2.8571508020261298</v>
      </c>
      <c r="F92">
        <v>3.0016744952824399</v>
      </c>
      <c r="G92">
        <v>3.0016744952824399</v>
      </c>
    </row>
  </sheetData>
  <conditionalFormatting sqref="C2:G9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4839-BBA9-B945-9B6F-47122EC4E780}">
  <dimension ref="A1:K53"/>
  <sheetViews>
    <sheetView topLeftCell="A13" workbookViewId="0">
      <selection activeCell="L1" sqref="L1:L1048576"/>
    </sheetView>
  </sheetViews>
  <sheetFormatPr baseColWidth="10" defaultRowHeight="16" x14ac:dyDescent="0.2"/>
  <cols>
    <col min="3" max="7" width="0" hidden="1" customWidth="1"/>
  </cols>
  <sheetData>
    <row r="1" spans="1:11" x14ac:dyDescent="0.2">
      <c r="A1" t="s">
        <v>0</v>
      </c>
      <c r="B1" t="s">
        <v>1</v>
      </c>
      <c r="C1" t="s">
        <v>180</v>
      </c>
      <c r="D1" t="s">
        <v>183</v>
      </c>
      <c r="E1" t="s">
        <v>186</v>
      </c>
      <c r="F1" t="s">
        <v>189</v>
      </c>
      <c r="G1" t="s">
        <v>192</v>
      </c>
      <c r="H1" t="s">
        <v>195</v>
      </c>
      <c r="I1" t="s">
        <v>196</v>
      </c>
      <c r="J1" t="s">
        <v>197</v>
      </c>
      <c r="K1" t="s">
        <v>198</v>
      </c>
    </row>
    <row r="2" spans="1:11" x14ac:dyDescent="0.2">
      <c r="A2" t="s">
        <v>13</v>
      </c>
      <c r="B2" t="s">
        <v>14</v>
      </c>
      <c r="C2" s="1">
        <v>1.0000000000000001E-15</v>
      </c>
      <c r="D2" s="1">
        <v>1.0000000000000001E-15</v>
      </c>
      <c r="E2">
        <v>8.0613372011672305E-2</v>
      </c>
      <c r="F2" s="1">
        <v>1.0000000000000001E-15</v>
      </c>
      <c r="G2" s="1">
        <v>1.0000000000000001E-15</v>
      </c>
      <c r="H2">
        <f>LOG(((D2+0.000000000000001)/($C2+0.000000000000001)),2)</f>
        <v>0</v>
      </c>
      <c r="I2">
        <f>LOG(((E2+0.000000000000001)/($C2+0.000000000000001)),2)</f>
        <v>45.196084403986212</v>
      </c>
      <c r="J2">
        <f>LOG(((F2+0.000000000000001)/($C2+0.000000000000001)),2)</f>
        <v>0</v>
      </c>
      <c r="K2">
        <f>LOG(((G2+0.000000000000001)/($C2+0.000000000000001)),2)</f>
        <v>0</v>
      </c>
    </row>
    <row r="3" spans="1:11" x14ac:dyDescent="0.2">
      <c r="A3" t="s">
        <v>100</v>
      </c>
      <c r="B3" t="s">
        <v>101</v>
      </c>
      <c r="C3">
        <v>0.67646776090998495</v>
      </c>
      <c r="D3">
        <v>0.67646776090998495</v>
      </c>
      <c r="E3">
        <v>0.69268711934890004</v>
      </c>
      <c r="F3">
        <v>0.67646776090998495</v>
      </c>
      <c r="G3">
        <v>0.67646776090998495</v>
      </c>
      <c r="H3">
        <f>LOG(((D3+0.000000000000001)/($C3+0.000000000000001)),2)</f>
        <v>0</v>
      </c>
      <c r="I3">
        <f>LOG(((E3+0.000000000000001)/($C3+0.000000000000001)),2)</f>
        <v>3.4182666986641679E-2</v>
      </c>
      <c r="J3">
        <f>LOG(((F3+0.000000000000001)/($C3+0.000000000000001)),2)</f>
        <v>0</v>
      </c>
      <c r="K3">
        <f>LOG(((G3+0.000000000000001)/($C3+0.000000000000001)),2)</f>
        <v>0</v>
      </c>
    </row>
    <row r="4" spans="1:11" x14ac:dyDescent="0.2">
      <c r="A4" t="s">
        <v>96</v>
      </c>
      <c r="B4" t="s">
        <v>97</v>
      </c>
      <c r="C4">
        <v>0.81304312017328795</v>
      </c>
      <c r="D4">
        <v>0.81304312017328795</v>
      </c>
      <c r="E4">
        <v>0.82939489305315395</v>
      </c>
      <c r="F4">
        <v>0.81304312017328795</v>
      </c>
      <c r="G4">
        <v>0.81304312017328795</v>
      </c>
      <c r="H4">
        <f>LOG(((D4+0.000000000000001)/($C4+0.000000000000001)),2)</f>
        <v>0</v>
      </c>
      <c r="I4">
        <f>LOG(((E4+0.000000000000001)/($C4+0.000000000000001)),2)</f>
        <v>2.8727295540961734E-2</v>
      </c>
      <c r="J4">
        <f>LOG(((F4+0.000000000000001)/($C4+0.000000000000001)),2)</f>
        <v>0</v>
      </c>
      <c r="K4">
        <f>LOG(((G4+0.000000000000001)/($C4+0.000000000000001)),2)</f>
        <v>0</v>
      </c>
    </row>
    <row r="5" spans="1:11" x14ac:dyDescent="0.2">
      <c r="A5" t="s">
        <v>116</v>
      </c>
      <c r="B5" t="s">
        <v>117</v>
      </c>
      <c r="C5">
        <v>0.98238031057328701</v>
      </c>
      <c r="D5">
        <v>0.98238031057328701</v>
      </c>
      <c r="E5">
        <v>0.99873208345315301</v>
      </c>
      <c r="F5">
        <v>0.98238031057328701</v>
      </c>
      <c r="G5">
        <v>0.98238031057328701</v>
      </c>
      <c r="H5">
        <f>LOG(((D5+0.000000000000001)/($C5+0.000000000000001)),2)</f>
        <v>0</v>
      </c>
      <c r="I5">
        <f>LOG(((E5+0.000000000000001)/($C5+0.000000000000001)),2)</f>
        <v>2.3816071663939609E-2</v>
      </c>
      <c r="J5">
        <f>LOG(((F5+0.000000000000001)/($C5+0.000000000000001)),2)</f>
        <v>0</v>
      </c>
      <c r="K5">
        <f>LOG(((G5+0.000000000000001)/($C5+0.000000000000001)),2)</f>
        <v>0</v>
      </c>
    </row>
    <row r="6" spans="1:11" x14ac:dyDescent="0.2">
      <c r="A6" t="s">
        <v>127</v>
      </c>
      <c r="B6" t="s">
        <v>128</v>
      </c>
      <c r="C6">
        <v>1.69498203756332</v>
      </c>
      <c r="D6">
        <v>1.69498203756332</v>
      </c>
      <c r="E6">
        <v>1.68629958671151</v>
      </c>
      <c r="F6">
        <v>1.69498203756332</v>
      </c>
      <c r="G6">
        <v>1.69498203756332</v>
      </c>
      <c r="H6">
        <f>LOG(((D6+0.000000000000001)/($C6+0.000000000000001)),2)</f>
        <v>0</v>
      </c>
      <c r="I6">
        <f>LOG(((E6+0.000000000000001)/($C6+0.000000000000001)),2)</f>
        <v>-7.409117434981698E-3</v>
      </c>
      <c r="J6">
        <f>LOG(((F6+0.000000000000001)/($C6+0.000000000000001)),2)</f>
        <v>0</v>
      </c>
      <c r="K6">
        <f>LOG(((G6+0.000000000000001)/($C6+0.000000000000001)),2)</f>
        <v>0</v>
      </c>
    </row>
    <row r="7" spans="1:11" x14ac:dyDescent="0.2">
      <c r="A7" t="s">
        <v>37</v>
      </c>
      <c r="B7" t="s">
        <v>38</v>
      </c>
      <c r="C7">
        <v>0.76474696090998495</v>
      </c>
      <c r="D7">
        <v>0.76474696090998495</v>
      </c>
      <c r="E7">
        <v>0.75409519534504998</v>
      </c>
      <c r="F7">
        <v>0.76474696090998495</v>
      </c>
      <c r="G7">
        <v>0.76474696090998495</v>
      </c>
      <c r="H7">
        <f>LOG(((D7+0.000000000000001)/($C7+0.000000000000001)),2)</f>
        <v>0</v>
      </c>
      <c r="I7">
        <f>LOG(((E7+0.000000000000001)/($C7+0.000000000000001)),2)</f>
        <v>-2.0235810862741701E-2</v>
      </c>
      <c r="J7">
        <f>LOG(((F7+0.000000000000001)/($C7+0.000000000000001)),2)</f>
        <v>0</v>
      </c>
      <c r="K7">
        <f>LOG(((G7+0.000000000000001)/($C7+0.000000000000001)),2)</f>
        <v>0</v>
      </c>
    </row>
    <row r="8" spans="1:11" x14ac:dyDescent="0.2">
      <c r="A8" t="s">
        <v>136</v>
      </c>
      <c r="B8" t="s">
        <v>137</v>
      </c>
      <c r="C8">
        <v>0.75402754090998503</v>
      </c>
      <c r="D8">
        <v>0.75402754090998503</v>
      </c>
      <c r="E8">
        <v>0.74337577534500099</v>
      </c>
      <c r="F8">
        <v>0.75402754090998503</v>
      </c>
      <c r="G8">
        <v>0.75402754090998503</v>
      </c>
      <c r="H8">
        <f>LOG(((D8+0.000000000000001)/($C8+0.000000000000001)),2)</f>
        <v>0</v>
      </c>
      <c r="I8">
        <f>LOG(((E8+0.000000000000001)/($C8+0.000000000000001)),2)</f>
        <v>-2.0525543655003572E-2</v>
      </c>
      <c r="J8">
        <f>LOG(((F8+0.000000000000001)/($C8+0.000000000000001)),2)</f>
        <v>0</v>
      </c>
      <c r="K8">
        <f>LOG(((G8+0.000000000000001)/($C8+0.000000000000001)),2)</f>
        <v>0</v>
      </c>
    </row>
    <row r="9" spans="1:11" x14ac:dyDescent="0.2">
      <c r="A9" t="s">
        <v>87</v>
      </c>
      <c r="B9" t="s">
        <v>88</v>
      </c>
      <c r="C9">
        <v>4.9937005133302996</v>
      </c>
      <c r="D9">
        <v>4.9937005133302996</v>
      </c>
      <c r="E9">
        <v>4.8971529641803704</v>
      </c>
      <c r="F9">
        <v>4.9937005133302996</v>
      </c>
      <c r="G9">
        <v>4.9937005133302996</v>
      </c>
      <c r="H9">
        <f>LOG(((D9+0.000000000000001)/($C9+0.000000000000001)),2)</f>
        <v>0</v>
      </c>
      <c r="I9">
        <f>LOG(((E9+0.000000000000001)/($C9+0.000000000000001)),2)</f>
        <v>-2.8166041460647537E-2</v>
      </c>
      <c r="J9">
        <f>LOG(((F9+0.000000000000001)/($C9+0.000000000000001)),2)</f>
        <v>0</v>
      </c>
      <c r="K9">
        <f>LOG(((G9+0.000000000000001)/($C9+0.000000000000001)),2)</f>
        <v>0</v>
      </c>
    </row>
    <row r="10" spans="1:11" x14ac:dyDescent="0.2">
      <c r="A10" t="s">
        <v>61</v>
      </c>
      <c r="B10" t="s">
        <v>62</v>
      </c>
      <c r="C10">
        <v>6.8881896304824499</v>
      </c>
      <c r="D10">
        <v>6.8881896304824499</v>
      </c>
      <c r="E10">
        <v>6.7436659372261296</v>
      </c>
      <c r="F10">
        <v>6.8881896304824499</v>
      </c>
      <c r="G10">
        <v>6.8881896304824499</v>
      </c>
      <c r="H10">
        <f>LOG(((D10+0.000000000000001)/($C10+0.000000000000001)),2)</f>
        <v>0</v>
      </c>
      <c r="I10">
        <f>LOG(((E10+0.000000000000001)/($C10+0.000000000000001)),2)</f>
        <v>-3.0591789505341964E-2</v>
      </c>
      <c r="J10">
        <f>LOG(((F10+0.000000000000001)/($C10+0.000000000000001)),2)</f>
        <v>0</v>
      </c>
      <c r="K10">
        <f>LOG(((G10+0.000000000000001)/($C10+0.000000000000001)),2)</f>
        <v>0</v>
      </c>
    </row>
    <row r="11" spans="1:11" x14ac:dyDescent="0.2">
      <c r="A11" t="s">
        <v>67</v>
      </c>
      <c r="B11" t="s">
        <v>68</v>
      </c>
      <c r="C11">
        <v>1.1469531909099899</v>
      </c>
      <c r="D11">
        <v>1.1469531909099899</v>
      </c>
      <c r="E11">
        <v>1.1228658633431099</v>
      </c>
      <c r="F11">
        <v>1.1469531909099899</v>
      </c>
      <c r="G11">
        <v>1.1469531909099899</v>
      </c>
      <c r="H11">
        <f>LOG(((D11+0.000000000000001)/($C11+0.000000000000001)),2)</f>
        <v>0</v>
      </c>
      <c r="I11">
        <f>LOG(((E11+0.000000000000001)/($C11+0.000000000000001)),2)</f>
        <v>-3.0620918905193514E-2</v>
      </c>
      <c r="J11">
        <f>LOG(((F11+0.000000000000001)/($C11+0.000000000000001)),2)</f>
        <v>0</v>
      </c>
      <c r="K11">
        <f>LOG(((G11+0.000000000000001)/($C11+0.000000000000001)),2)</f>
        <v>0</v>
      </c>
    </row>
    <row r="12" spans="1:11" x14ac:dyDescent="0.2">
      <c r="A12" t="s">
        <v>172</v>
      </c>
      <c r="B12" t="s">
        <v>173</v>
      </c>
      <c r="C12">
        <v>1.1469531909099899</v>
      </c>
      <c r="D12">
        <v>1.1469531909099899</v>
      </c>
      <c r="E12">
        <v>1.1228658633431099</v>
      </c>
      <c r="F12">
        <v>1.1469531909099899</v>
      </c>
      <c r="G12">
        <v>1.1469531909099899</v>
      </c>
      <c r="H12">
        <f>LOG(((D12+0.000000000000001)/($C12+0.000000000000001)),2)</f>
        <v>0</v>
      </c>
      <c r="I12">
        <f>LOG(((E12+0.000000000000001)/($C12+0.000000000000001)),2)</f>
        <v>-3.0620918905193514E-2</v>
      </c>
      <c r="J12">
        <f>LOG(((F12+0.000000000000001)/($C12+0.000000000000001)),2)</f>
        <v>0</v>
      </c>
      <c r="K12">
        <f>LOG(((G12+0.000000000000001)/($C12+0.000000000000001)),2)</f>
        <v>0</v>
      </c>
    </row>
    <row r="13" spans="1:11" x14ac:dyDescent="0.2">
      <c r="A13" t="s">
        <v>160</v>
      </c>
      <c r="B13" t="s">
        <v>161</v>
      </c>
      <c r="C13" s="1">
        <v>6.4792887445319602E-6</v>
      </c>
      <c r="D13" s="1">
        <v>6.4792887445319602E-6</v>
      </c>
      <c r="E13" s="1">
        <v>6.3432162724641498E-6</v>
      </c>
      <c r="F13" s="1">
        <v>6.4792887445319602E-6</v>
      </c>
      <c r="G13" s="1">
        <v>6.4792887445319602E-6</v>
      </c>
      <c r="H13">
        <f>LOG(((D13+0.000000000000001)/($C13+0.000000000000001)),2)</f>
        <v>0</v>
      </c>
      <c r="I13">
        <f>LOG(((E13+0.000000000000001)/($C13+0.000000000000001)),2)</f>
        <v>-3.0620920019463857E-2</v>
      </c>
      <c r="J13">
        <f>LOG(((F13+0.000000000000001)/($C13+0.000000000000001)),2)</f>
        <v>0</v>
      </c>
      <c r="K13">
        <f>LOG(((G13+0.000000000000001)/($C13+0.000000000000001)),2)</f>
        <v>0</v>
      </c>
    </row>
    <row r="14" spans="1:11" x14ac:dyDescent="0.2">
      <c r="A14" t="s">
        <v>29</v>
      </c>
      <c r="B14" t="s">
        <v>30</v>
      </c>
      <c r="C14">
        <v>2.4262383540357502</v>
      </c>
      <c r="D14">
        <v>2.4262383540357502</v>
      </c>
      <c r="E14">
        <v>2.3731122127969502</v>
      </c>
      <c r="F14">
        <v>2.4262383540357502</v>
      </c>
      <c r="G14">
        <v>2.4262383540357502</v>
      </c>
      <c r="H14">
        <f>LOG(((D14+0.000000000000001)/($C14+0.000000000000001)),2)</f>
        <v>0</v>
      </c>
      <c r="I14">
        <f>LOG(((E14+0.000000000000001)/($C14+0.000000000000001)),2)</f>
        <v>-3.1940967914558728E-2</v>
      </c>
      <c r="J14">
        <f>LOG(((F14+0.000000000000001)/($C14+0.000000000000001)),2)</f>
        <v>0</v>
      </c>
      <c r="K14">
        <f>LOG(((G14+0.000000000000001)/($C14+0.000000000000001)),2)</f>
        <v>0</v>
      </c>
    </row>
    <row r="15" spans="1:11" x14ac:dyDescent="0.2">
      <c r="A15" t="s">
        <v>49</v>
      </c>
      <c r="B15" t="s">
        <v>50</v>
      </c>
      <c r="C15">
        <v>1.5572102018199701</v>
      </c>
      <c r="D15">
        <v>1.5572102018199701</v>
      </c>
      <c r="E15">
        <v>1.5224711086881599</v>
      </c>
      <c r="F15">
        <v>1.5572102018199701</v>
      </c>
      <c r="G15">
        <v>1.5572102018199701</v>
      </c>
      <c r="H15">
        <f>LOG(((D15+0.000000000000001)/($C15+0.000000000000001)),2)</f>
        <v>0</v>
      </c>
      <c r="I15">
        <f>LOG(((E15+0.000000000000001)/($C15+0.000000000000001)),2)</f>
        <v>-3.2548850463177507E-2</v>
      </c>
      <c r="J15">
        <f>LOG(((F15+0.000000000000001)/($C15+0.000000000000001)),2)</f>
        <v>0</v>
      </c>
      <c r="K15">
        <f>LOG(((G15+0.000000000000001)/($C15+0.000000000000001)),2)</f>
        <v>0</v>
      </c>
    </row>
    <row r="16" spans="1:11" x14ac:dyDescent="0.2">
      <c r="A16" t="s">
        <v>53</v>
      </c>
      <c r="B16" t="s">
        <v>54</v>
      </c>
      <c r="C16">
        <v>1.5367175018199699</v>
      </c>
      <c r="D16">
        <v>1.5367175018199699</v>
      </c>
      <c r="E16">
        <v>1.5019784086882</v>
      </c>
      <c r="F16">
        <v>1.5367175018199699</v>
      </c>
      <c r="G16">
        <v>1.5367175018199699</v>
      </c>
      <c r="H16">
        <f>LOG(((D16+0.000000000000001)/($C16+0.000000000000001)),2)</f>
        <v>0</v>
      </c>
      <c r="I16">
        <f>LOG(((E16+0.000000000000001)/($C16+0.000000000000001)),2)</f>
        <v>-3.2987901677659588E-2</v>
      </c>
      <c r="J16">
        <f>LOG(((F16+0.000000000000001)/($C16+0.000000000000001)),2)</f>
        <v>0</v>
      </c>
      <c r="K16">
        <f>LOG(((G16+0.000000000000001)/($C16+0.000000000000001)),2)</f>
        <v>0</v>
      </c>
    </row>
    <row r="17" spans="1:11" x14ac:dyDescent="0.2">
      <c r="A17" t="s">
        <v>102</v>
      </c>
      <c r="B17" t="s">
        <v>103</v>
      </c>
      <c r="C17">
        <v>1.5367175018200001</v>
      </c>
      <c r="D17">
        <v>1.5367175018200001</v>
      </c>
      <c r="E17">
        <v>1.5019784086882</v>
      </c>
      <c r="F17">
        <v>1.5367175018200001</v>
      </c>
      <c r="G17">
        <v>1.5367175018200001</v>
      </c>
      <c r="H17">
        <f>LOG(((D17+0.000000000000001)/($C17+0.000000000000001)),2)</f>
        <v>0</v>
      </c>
      <c r="I17">
        <f>LOG(((E17+0.000000000000001)/($C17+0.000000000000001)),2)</f>
        <v>-3.2987901677687941E-2</v>
      </c>
      <c r="J17">
        <f>LOG(((F17+0.000000000000001)/($C17+0.000000000000001)),2)</f>
        <v>0</v>
      </c>
      <c r="K17">
        <f>LOG(((G17+0.000000000000001)/($C17+0.000000000000001)),2)</f>
        <v>0</v>
      </c>
    </row>
    <row r="18" spans="1:11" x14ac:dyDescent="0.2">
      <c r="A18" t="s">
        <v>35</v>
      </c>
      <c r="B18" t="s">
        <v>36</v>
      </c>
      <c r="C18">
        <v>1.5367175018200001</v>
      </c>
      <c r="D18">
        <v>1.5367175018200001</v>
      </c>
      <c r="E18">
        <v>1.50197840868815</v>
      </c>
      <c r="F18">
        <v>1.5367175018200001</v>
      </c>
      <c r="G18">
        <v>1.5367175018200001</v>
      </c>
      <c r="H18">
        <f>LOG(((D18+0.000000000000001)/($C18+0.000000000000001)),2)</f>
        <v>0</v>
      </c>
      <c r="I18">
        <f>LOG(((E18+0.000000000000001)/($C18+0.000000000000001)),2)</f>
        <v>-3.2987901677735958E-2</v>
      </c>
      <c r="J18">
        <f>LOG(((F18+0.000000000000001)/($C18+0.000000000000001)),2)</f>
        <v>0</v>
      </c>
      <c r="K18">
        <f>LOG(((G18+0.000000000000001)/($C18+0.000000000000001)),2)</f>
        <v>0</v>
      </c>
    </row>
    <row r="19" spans="1:11" x14ac:dyDescent="0.2">
      <c r="A19" t="s">
        <v>79</v>
      </c>
      <c r="B19" t="s">
        <v>80</v>
      </c>
      <c r="C19">
        <v>0.82777371693119906</v>
      </c>
      <c r="D19">
        <v>0.82777371693119906</v>
      </c>
      <c r="E19">
        <v>0.79303475987189798</v>
      </c>
      <c r="F19">
        <v>0.82777371693119906</v>
      </c>
      <c r="G19">
        <v>0.82777371693119906</v>
      </c>
      <c r="H19">
        <f>LOG(((D19+0.000000000000001)/($C19+0.000000000000001)),2)</f>
        <v>0</v>
      </c>
      <c r="I19">
        <f>LOG(((E19+0.000000000000001)/($C19+0.000000000000001)),2)</f>
        <v>-6.1852338797456621E-2</v>
      </c>
      <c r="J19">
        <f>LOG(((F19+0.000000000000001)/($C19+0.000000000000001)),2)</f>
        <v>0</v>
      </c>
      <c r="K19">
        <f>LOG(((G19+0.000000000000001)/($C19+0.000000000000001)),2)</f>
        <v>0</v>
      </c>
    </row>
    <row r="20" spans="1:11" x14ac:dyDescent="0.2">
      <c r="A20" t="s">
        <v>3</v>
      </c>
      <c r="B20" t="s">
        <v>4</v>
      </c>
      <c r="C20">
        <v>0.82777371693123203</v>
      </c>
      <c r="D20">
        <v>0.82777371693123203</v>
      </c>
      <c r="E20">
        <v>0.79303475987189997</v>
      </c>
      <c r="F20">
        <v>0.82777371693123203</v>
      </c>
      <c r="G20">
        <v>0.82777371693123203</v>
      </c>
      <c r="H20">
        <f>LOG(((D20+0.000000000000001)/($C20+0.000000000000001)),2)</f>
        <v>0</v>
      </c>
      <c r="I20">
        <f>LOG(((E20+0.000000000000001)/($C20+0.000000000000001)),2)</f>
        <v>-6.1852338797510446E-2</v>
      </c>
      <c r="J20">
        <f>LOG(((F20+0.000000000000001)/($C20+0.000000000000001)),2)</f>
        <v>0</v>
      </c>
      <c r="K20">
        <f>LOG(((G20+0.000000000000001)/($C20+0.000000000000001)),2)</f>
        <v>0</v>
      </c>
    </row>
    <row r="21" spans="1:11" x14ac:dyDescent="0.2">
      <c r="A21" t="s">
        <v>27</v>
      </c>
      <c r="B21" t="s">
        <v>28</v>
      </c>
      <c r="C21">
        <v>0.82777371693123303</v>
      </c>
      <c r="D21">
        <v>0.82777371693123303</v>
      </c>
      <c r="E21">
        <v>0.79303475987189898</v>
      </c>
      <c r="F21">
        <v>0.82777371693123303</v>
      </c>
      <c r="G21">
        <v>0.82777371693123303</v>
      </c>
      <c r="H21">
        <f>LOG(((D21+0.000000000000001)/($C21+0.000000000000001)),2)</f>
        <v>0</v>
      </c>
      <c r="I21">
        <f>LOG(((E21+0.000000000000001)/($C21+0.000000000000001)),2)</f>
        <v>-6.1852338797513964E-2</v>
      </c>
      <c r="J21">
        <f>LOG(((F21+0.000000000000001)/($C21+0.000000000000001)),2)</f>
        <v>0</v>
      </c>
      <c r="K21">
        <f>LOG(((G21+0.000000000000001)/($C21+0.000000000000001)),2)</f>
        <v>0</v>
      </c>
    </row>
    <row r="22" spans="1:11" x14ac:dyDescent="0.2">
      <c r="A22" t="s">
        <v>125</v>
      </c>
      <c r="B22" t="s">
        <v>126</v>
      </c>
      <c r="C22">
        <v>0.81365631693123297</v>
      </c>
      <c r="D22">
        <v>0.81365631693123297</v>
      </c>
      <c r="E22">
        <v>0.77891735987190003</v>
      </c>
      <c r="F22">
        <v>0.81365631693123297</v>
      </c>
      <c r="G22">
        <v>0.81365631693123297</v>
      </c>
      <c r="H22">
        <f>LOG(((D22+0.000000000000001)/($C22+0.000000000000001)),2)</f>
        <v>0</v>
      </c>
      <c r="I22">
        <f>LOG(((E22+0.000000000000001)/($C22+0.000000000000001)),2)</f>
        <v>-6.2949266247198168E-2</v>
      </c>
      <c r="J22">
        <f>LOG(((F22+0.000000000000001)/($C22+0.000000000000001)),2)</f>
        <v>0</v>
      </c>
      <c r="K22">
        <f>LOG(((G22+0.000000000000001)/($C22+0.000000000000001)),2)</f>
        <v>0</v>
      </c>
    </row>
    <row r="23" spans="1:11" x14ac:dyDescent="0.2">
      <c r="A23" t="s">
        <v>41</v>
      </c>
      <c r="B23" t="s">
        <v>42</v>
      </c>
      <c r="C23">
        <v>0.81365631693130103</v>
      </c>
      <c r="D23">
        <v>0.81365631693130103</v>
      </c>
      <c r="E23">
        <v>0.77891735987189903</v>
      </c>
      <c r="F23">
        <v>0.81365631693130103</v>
      </c>
      <c r="G23">
        <v>0.81365631693130103</v>
      </c>
      <c r="H23">
        <f>LOG(((D23+0.000000000000001)/($C23+0.000000000000001)),2)</f>
        <v>0</v>
      </c>
      <c r="I23">
        <f>LOG(((E23+0.000000000000001)/($C23+0.000000000000001)),2)</f>
        <v>-6.294926624732064E-2</v>
      </c>
      <c r="J23">
        <f>LOG(((F23+0.000000000000001)/($C23+0.000000000000001)),2)</f>
        <v>0</v>
      </c>
      <c r="K23">
        <f>LOG(((G23+0.000000000000001)/($C23+0.000000000000001)),2)</f>
        <v>0</v>
      </c>
    </row>
    <row r="24" spans="1:11" x14ac:dyDescent="0.2">
      <c r="A24" t="s">
        <v>75</v>
      </c>
      <c r="B24" t="s">
        <v>76</v>
      </c>
      <c r="C24">
        <v>0.79953891693123302</v>
      </c>
      <c r="D24">
        <v>0.79953891693123302</v>
      </c>
      <c r="E24">
        <v>0.76479995987189997</v>
      </c>
      <c r="F24">
        <v>0.79953891693123302</v>
      </c>
      <c r="G24">
        <v>0.79953891693123302</v>
      </c>
      <c r="H24">
        <f>LOG(((D24+0.000000000000001)/($C24+0.000000000000001)),2)</f>
        <v>0</v>
      </c>
      <c r="I24">
        <f>LOG(((E24+0.000000000000001)/($C24+0.000000000000001)),2)</f>
        <v>-6.4085809844780309E-2</v>
      </c>
      <c r="J24">
        <f>LOG(((F24+0.000000000000001)/($C24+0.000000000000001)),2)</f>
        <v>0</v>
      </c>
      <c r="K24">
        <f>LOG(((G24+0.000000000000001)/($C24+0.000000000000001)),2)</f>
        <v>0</v>
      </c>
    </row>
    <row r="25" spans="1:11" x14ac:dyDescent="0.2">
      <c r="A25" t="s">
        <v>77</v>
      </c>
      <c r="B25" t="s">
        <v>78</v>
      </c>
      <c r="C25">
        <v>0.79953891693123302</v>
      </c>
      <c r="D25">
        <v>0.79953891693123302</v>
      </c>
      <c r="E25">
        <v>0.76479995987189997</v>
      </c>
      <c r="F25">
        <v>0.79953891693123302</v>
      </c>
      <c r="G25">
        <v>0.79953891693123302</v>
      </c>
      <c r="H25">
        <f>LOG(((D25+0.000000000000001)/($C25+0.000000000000001)),2)</f>
        <v>0</v>
      </c>
      <c r="I25">
        <f>LOG(((E25+0.000000000000001)/($C25+0.000000000000001)),2)</f>
        <v>-6.4085809844780309E-2</v>
      </c>
      <c r="J25">
        <f>LOG(((F25+0.000000000000001)/($C25+0.000000000000001)),2)</f>
        <v>0</v>
      </c>
      <c r="K25">
        <f>LOG(((G25+0.000000000000001)/($C25+0.000000000000001)),2)</f>
        <v>0</v>
      </c>
    </row>
    <row r="26" spans="1:11" x14ac:dyDescent="0.2">
      <c r="A26" t="s">
        <v>164</v>
      </c>
      <c r="B26" t="s">
        <v>165</v>
      </c>
      <c r="C26">
        <v>3.0674111748824502</v>
      </c>
      <c r="D26">
        <v>3.0674111748824502</v>
      </c>
      <c r="E26">
        <v>2.9228874816261401</v>
      </c>
      <c r="F26">
        <v>3.0674111748824502</v>
      </c>
      <c r="G26">
        <v>3.0674111748824502</v>
      </c>
      <c r="H26">
        <f>LOG(((D26+0.000000000000001)/($C26+0.000000000000001)),2)</f>
        <v>0</v>
      </c>
      <c r="I26">
        <f>LOG(((E26+0.000000000000001)/($C26+0.000000000000001)),2)</f>
        <v>-6.9627274619886839E-2</v>
      </c>
      <c r="J26">
        <f>LOG(((F26+0.000000000000001)/($C26+0.000000000000001)),2)</f>
        <v>0</v>
      </c>
      <c r="K26">
        <f>LOG(((G26+0.000000000000001)/($C26+0.000000000000001)),2)</f>
        <v>0</v>
      </c>
    </row>
    <row r="27" spans="1:11" x14ac:dyDescent="0.2">
      <c r="A27" t="s">
        <v>178</v>
      </c>
      <c r="B27" t="s">
        <v>179</v>
      </c>
      <c r="C27">
        <v>3.0016744952824399</v>
      </c>
      <c r="D27">
        <v>3.0016744952824399</v>
      </c>
      <c r="E27">
        <v>2.8571508020261298</v>
      </c>
      <c r="F27">
        <v>3.0016744952824399</v>
      </c>
      <c r="G27">
        <v>3.0016744952824399</v>
      </c>
      <c r="H27">
        <f>LOG(((D27+0.000000000000001)/($C27+0.000000000000001)),2)</f>
        <v>0</v>
      </c>
      <c r="I27">
        <f>LOG(((E27+0.000000000000001)/($C27+0.000000000000001)),2)</f>
        <v>-7.1190353544021229E-2</v>
      </c>
      <c r="J27">
        <f>LOG(((F27+0.000000000000001)/($C27+0.000000000000001)),2)</f>
        <v>0</v>
      </c>
      <c r="K27">
        <f>LOG(((G27+0.000000000000001)/($C27+0.000000000000001)),2)</f>
        <v>0</v>
      </c>
    </row>
    <row r="28" spans="1:11" x14ac:dyDescent="0.2">
      <c r="A28" t="s">
        <v>119</v>
      </c>
      <c r="B28" t="s">
        <v>120</v>
      </c>
      <c r="C28">
        <v>5.96511771056488</v>
      </c>
      <c r="D28">
        <v>5.96511771056488</v>
      </c>
      <c r="E28">
        <v>5.6760703240522696</v>
      </c>
      <c r="F28">
        <v>5.96511771056488</v>
      </c>
      <c r="G28">
        <v>5.96511771056488</v>
      </c>
      <c r="H28">
        <f>LOG(((D28+0.000000000000001)/($C28+0.000000000000001)),2)</f>
        <v>0</v>
      </c>
      <c r="I28">
        <f>LOG(((E28+0.000000000000001)/($C28+0.000000000000001)),2)</f>
        <v>-7.1658143243876801E-2</v>
      </c>
      <c r="J28">
        <f>LOG(((F28+0.000000000000001)/($C28+0.000000000000001)),2)</f>
        <v>0</v>
      </c>
      <c r="K28">
        <f>LOG(((G28+0.000000000000001)/($C28+0.000000000000001)),2)</f>
        <v>0</v>
      </c>
    </row>
    <row r="29" spans="1:11" x14ac:dyDescent="0.2">
      <c r="A29" t="s">
        <v>31</v>
      </c>
      <c r="B29" t="s">
        <v>32</v>
      </c>
      <c r="C29">
        <v>11.930235421129799</v>
      </c>
      <c r="D29">
        <v>11.930235421129799</v>
      </c>
      <c r="E29">
        <v>11.3521406481045</v>
      </c>
      <c r="F29">
        <v>11.930235421129799</v>
      </c>
      <c r="G29">
        <v>11.930235421129799</v>
      </c>
      <c r="H29">
        <f>LOG(((D29+0.000000000000001)/($C29+0.000000000000001)),2)</f>
        <v>0</v>
      </c>
      <c r="I29">
        <f>LOG(((E29+0.000000000000001)/($C29+0.000000000000001)),2)</f>
        <v>-7.1658143243886405E-2</v>
      </c>
      <c r="J29">
        <f>LOG(((F29+0.000000000000001)/($C29+0.000000000000001)),2)</f>
        <v>0</v>
      </c>
      <c r="K29">
        <f>LOG(((G29+0.000000000000001)/($C29+0.000000000000001)),2)</f>
        <v>0</v>
      </c>
    </row>
    <row r="30" spans="1:11" x14ac:dyDescent="0.2">
      <c r="A30" t="s">
        <v>71</v>
      </c>
      <c r="B30" t="s">
        <v>72</v>
      </c>
      <c r="C30">
        <v>0.710978721731233</v>
      </c>
      <c r="D30">
        <v>0.710978721731233</v>
      </c>
      <c r="E30">
        <v>0.67623976467189995</v>
      </c>
      <c r="F30">
        <v>0.710978721731233</v>
      </c>
      <c r="G30">
        <v>0.710978721731233</v>
      </c>
      <c r="H30">
        <f>LOG(((D30+0.000000000000001)/($C30+0.000000000000001)),2)</f>
        <v>0</v>
      </c>
      <c r="I30">
        <f>LOG(((E30+0.000000000000001)/($C30+0.000000000000001)),2)</f>
        <v>-7.2271530337452802E-2</v>
      </c>
      <c r="J30">
        <f>LOG(((F30+0.000000000000001)/($C30+0.000000000000001)),2)</f>
        <v>0</v>
      </c>
      <c r="K30">
        <f>LOG(((G30+0.000000000000001)/($C30+0.000000000000001)),2)</f>
        <v>0</v>
      </c>
    </row>
    <row r="31" spans="1:11" x14ac:dyDescent="0.2">
      <c r="A31" t="s">
        <v>17</v>
      </c>
      <c r="B31" t="s">
        <v>18</v>
      </c>
      <c r="C31">
        <v>6.0179383762364598</v>
      </c>
      <c r="D31">
        <v>6.0179383762364598</v>
      </c>
      <c r="E31">
        <v>5.7133457217282597</v>
      </c>
      <c r="F31">
        <v>6.0179383762364598</v>
      </c>
      <c r="G31">
        <v>6.0179383762364598</v>
      </c>
      <c r="H31">
        <f>LOG(((D31+0.000000000000001)/($C31+0.000000000000001)),2)</f>
        <v>0</v>
      </c>
      <c r="I31">
        <f>LOG(((E31+0.000000000000001)/($C31+0.000000000000001)),2)</f>
        <v>-7.4933501678905667E-2</v>
      </c>
      <c r="J31">
        <f>LOG(((F31+0.000000000000001)/($C31+0.000000000000001)),2)</f>
        <v>0</v>
      </c>
      <c r="K31">
        <f>LOG(((G31+0.000000000000001)/($C31+0.000000000000001)),2)</f>
        <v>0</v>
      </c>
    </row>
    <row r="32" spans="1:11" x14ac:dyDescent="0.2">
      <c r="A32" t="s">
        <v>63</v>
      </c>
      <c r="B32" t="s">
        <v>64</v>
      </c>
      <c r="C32">
        <v>9.5279697360076394</v>
      </c>
      <c r="D32">
        <v>9.5279697360076394</v>
      </c>
      <c r="E32">
        <v>9.0385465661648308</v>
      </c>
      <c r="F32">
        <v>9.5279697360076394</v>
      </c>
      <c r="G32">
        <v>9.5279697360076394</v>
      </c>
      <c r="H32">
        <f>LOG(((D32+0.000000000000001)/($C32+0.000000000000001)),2)</f>
        <v>0</v>
      </c>
      <c r="I32">
        <f>LOG(((E32+0.000000000000001)/($C32+0.000000000000001)),2)</f>
        <v>-7.6078030476797079E-2</v>
      </c>
      <c r="J32">
        <f>LOG(((F32+0.000000000000001)/($C32+0.000000000000001)),2)</f>
        <v>0</v>
      </c>
      <c r="K32">
        <f>LOG(((G32+0.000000000000001)/($C32+0.000000000000001)),2)</f>
        <v>0</v>
      </c>
    </row>
    <row r="33" spans="1:11" x14ac:dyDescent="0.2">
      <c r="A33" t="s">
        <v>15</v>
      </c>
      <c r="B33" t="s">
        <v>16</v>
      </c>
      <c r="C33">
        <v>5.2183994593052301</v>
      </c>
      <c r="D33">
        <v>5.2183994593052301</v>
      </c>
      <c r="E33">
        <v>4.9485457618563604</v>
      </c>
      <c r="F33">
        <v>5.2183994593052301</v>
      </c>
      <c r="G33">
        <v>5.2183994593052301</v>
      </c>
      <c r="H33">
        <f>LOG(((D33+0.000000000000001)/($C33+0.000000000000001)),2)</f>
        <v>0</v>
      </c>
      <c r="I33">
        <f>LOG(((E33+0.000000000000001)/($C33+0.000000000000001)),2)</f>
        <v>-7.6602764091303066E-2</v>
      </c>
      <c r="J33">
        <f>LOG(((F33+0.000000000000001)/($C33+0.000000000000001)),2)</f>
        <v>0</v>
      </c>
      <c r="K33">
        <f>LOG(((G33+0.000000000000001)/($C33+0.000000000000001)),2)</f>
        <v>0</v>
      </c>
    </row>
    <row r="34" spans="1:11" x14ac:dyDescent="0.2">
      <c r="A34" t="s">
        <v>25</v>
      </c>
      <c r="B34" t="s">
        <v>26</v>
      </c>
      <c r="C34">
        <v>1.54765264570077</v>
      </c>
      <c r="D34">
        <v>1.54765264570077</v>
      </c>
      <c r="E34">
        <v>1.3943384086881701</v>
      </c>
      <c r="F34">
        <v>1.54765264570077</v>
      </c>
      <c r="G34">
        <v>1.54765264570077</v>
      </c>
      <c r="H34">
        <f>LOG(((D34+0.000000000000001)/($C34+0.000000000000001)),2)</f>
        <v>0</v>
      </c>
      <c r="I34">
        <f>LOG(((E34+0.000000000000001)/($C34+0.000000000000001)),2)</f>
        <v>-0.15050096149855927</v>
      </c>
      <c r="J34">
        <f>LOG(((F34+0.000000000000001)/($C34+0.000000000000001)),2)</f>
        <v>0</v>
      </c>
      <c r="K34">
        <f>LOG(((G34+0.000000000000001)/($C34+0.000000000000001)),2)</f>
        <v>0</v>
      </c>
    </row>
    <row r="35" spans="1:11" x14ac:dyDescent="0.2">
      <c r="A35" t="s">
        <v>123</v>
      </c>
      <c r="B35" t="s">
        <v>124</v>
      </c>
      <c r="C35">
        <v>0.12615585999999901</v>
      </c>
      <c r="D35">
        <v>0.12615585999999901</v>
      </c>
      <c r="E35">
        <v>0.112720297998055</v>
      </c>
      <c r="F35">
        <v>0.12615585999999901</v>
      </c>
      <c r="G35">
        <v>0.12615585999999901</v>
      </c>
      <c r="H35">
        <f>LOG(((D35+0.000000000000001)/($C35+0.000000000000001)),2)</f>
        <v>0</v>
      </c>
      <c r="I35">
        <f>LOG(((E35+0.000000000000001)/($C35+0.000000000000001)),2)</f>
        <v>-0.16245989093445556</v>
      </c>
      <c r="J35">
        <f>LOG(((F35+0.000000000000001)/($C35+0.000000000000001)),2)</f>
        <v>0</v>
      </c>
      <c r="K35">
        <f>LOG(((G35+0.000000000000001)/($C35+0.000000000000001)),2)</f>
        <v>0</v>
      </c>
    </row>
    <row r="36" spans="1:11" x14ac:dyDescent="0.2">
      <c r="A36" t="s">
        <v>104</v>
      </c>
      <c r="B36" t="s">
        <v>105</v>
      </c>
      <c r="C36">
        <v>0.29994549999999998</v>
      </c>
      <c r="D36">
        <v>0.29994549999999998</v>
      </c>
      <c r="E36">
        <v>0.259638813994164</v>
      </c>
      <c r="F36">
        <v>0.29994549999999998</v>
      </c>
      <c r="G36">
        <v>0.29994549999999998</v>
      </c>
      <c r="H36">
        <f>LOG(((D36+0.000000000000001)/($C36+0.000000000000001)),2)</f>
        <v>0</v>
      </c>
      <c r="I36">
        <f>LOG(((E36+0.000000000000001)/($C36+0.000000000000001)),2)</f>
        <v>-0.20819431610528397</v>
      </c>
      <c r="J36">
        <f>LOG(((F36+0.000000000000001)/($C36+0.000000000000001)),2)</f>
        <v>0</v>
      </c>
      <c r="K36">
        <f>LOG(((G36+0.000000000000001)/($C36+0.000000000000001)),2)</f>
        <v>0</v>
      </c>
    </row>
    <row r="37" spans="1:11" x14ac:dyDescent="0.2">
      <c r="A37" t="s">
        <v>156</v>
      </c>
      <c r="B37" t="s">
        <v>157</v>
      </c>
      <c r="C37">
        <v>0.29994549999999998</v>
      </c>
      <c r="D37">
        <v>0.29994549999999998</v>
      </c>
      <c r="E37">
        <v>0.259638813994164</v>
      </c>
      <c r="F37">
        <v>0.29994549999999998</v>
      </c>
      <c r="G37">
        <v>0.29994549999999998</v>
      </c>
      <c r="H37">
        <f>LOG(((D37+0.000000000000001)/($C37+0.000000000000001)),2)</f>
        <v>0</v>
      </c>
      <c r="I37">
        <f>LOG(((E37+0.000000000000001)/($C37+0.000000000000001)),2)</f>
        <v>-0.20819431610528397</v>
      </c>
      <c r="J37">
        <f>LOG(((F37+0.000000000000001)/($C37+0.000000000000001)),2)</f>
        <v>0</v>
      </c>
      <c r="K37">
        <f>LOG(((G37+0.000000000000001)/($C37+0.000000000000001)),2)</f>
        <v>0</v>
      </c>
    </row>
    <row r="38" spans="1:11" x14ac:dyDescent="0.2">
      <c r="A38" t="s">
        <v>130</v>
      </c>
      <c r="B38" t="s">
        <v>131</v>
      </c>
      <c r="C38">
        <v>9.9376499999998494E-2</v>
      </c>
      <c r="D38">
        <v>9.9376499999998494E-2</v>
      </c>
      <c r="E38">
        <v>8.5940937998050193E-2</v>
      </c>
      <c r="F38">
        <v>9.9376499999998494E-2</v>
      </c>
      <c r="G38">
        <v>9.9376499999998494E-2</v>
      </c>
      <c r="H38">
        <f>LOG(((D38+0.000000000000001)/($C38+0.000000000000001)),2)</f>
        <v>0</v>
      </c>
      <c r="I38">
        <f>LOG(((E38+0.000000000000001)/($C38+0.000000000000001)),2)</f>
        <v>-0.20955920822857368</v>
      </c>
      <c r="J38">
        <f>LOG(((F38+0.000000000000001)/($C38+0.000000000000001)),2)</f>
        <v>0</v>
      </c>
      <c r="K38">
        <f>LOG(((G38+0.000000000000001)/($C38+0.000000000000001)),2)</f>
        <v>0</v>
      </c>
    </row>
    <row r="39" spans="1:11" x14ac:dyDescent="0.2">
      <c r="A39" t="s">
        <v>132</v>
      </c>
      <c r="B39" t="s">
        <v>133</v>
      </c>
      <c r="C39">
        <v>9.9376500000000006E-2</v>
      </c>
      <c r="D39">
        <v>9.9376500000000006E-2</v>
      </c>
      <c r="E39">
        <v>8.5940937998050193E-2</v>
      </c>
      <c r="F39">
        <v>9.9376500000000006E-2</v>
      </c>
      <c r="G39">
        <v>9.9376500000000006E-2</v>
      </c>
      <c r="H39">
        <f>LOG(((D39+0.000000000000001)/($C39+0.000000000000001)),2)</f>
        <v>0</v>
      </c>
      <c r="I39">
        <f>LOG(((E39+0.000000000000001)/($C39+0.000000000000001)),2)</f>
        <v>-0.20955920822859572</v>
      </c>
      <c r="J39">
        <f>LOG(((F39+0.000000000000001)/($C39+0.000000000000001)),2)</f>
        <v>0</v>
      </c>
      <c r="K39">
        <f>LOG(((G39+0.000000000000001)/($C39+0.000000000000001)),2)</f>
        <v>0</v>
      </c>
    </row>
    <row r="40" spans="1:11" x14ac:dyDescent="0.2">
      <c r="A40" t="s">
        <v>51</v>
      </c>
      <c r="B40" t="s">
        <v>52</v>
      </c>
      <c r="C40">
        <v>0.29522505999999998</v>
      </c>
      <c r="D40">
        <v>0.29522505999999998</v>
      </c>
      <c r="E40">
        <v>0.254918373994164</v>
      </c>
      <c r="F40">
        <v>0.29522505999999998</v>
      </c>
      <c r="G40">
        <v>0.29522505999999998</v>
      </c>
      <c r="H40">
        <f>LOG(((D40+0.000000000000001)/($C40+0.000000000000001)),2)</f>
        <v>0</v>
      </c>
      <c r="I40">
        <f>LOG(((E40+0.000000000000001)/($C40+0.000000000000001)),2)</f>
        <v>-0.21177982527805989</v>
      </c>
      <c r="J40">
        <f>LOG(((F40+0.000000000000001)/($C40+0.000000000000001)),2)</f>
        <v>0</v>
      </c>
      <c r="K40">
        <f>LOG(((G40+0.000000000000001)/($C40+0.000000000000001)),2)</f>
        <v>0</v>
      </c>
    </row>
    <row r="41" spans="1:11" x14ac:dyDescent="0.2">
      <c r="A41" t="s">
        <v>98</v>
      </c>
      <c r="B41" t="s">
        <v>99</v>
      </c>
      <c r="C41">
        <v>0.88332210479078399</v>
      </c>
      <c r="D41">
        <v>0.88332210479078399</v>
      </c>
      <c r="E41">
        <v>0.75409519534505698</v>
      </c>
      <c r="F41">
        <v>0.88332210479078399</v>
      </c>
      <c r="G41">
        <v>0.88332210479078399</v>
      </c>
      <c r="H41">
        <f>LOG(((D41+0.000000000000001)/($C41+0.000000000000001)),2)</f>
        <v>0</v>
      </c>
      <c r="I41">
        <f>LOG(((E41+0.000000000000001)/($C41+0.000000000000001)),2)</f>
        <v>-0.22819295713513918</v>
      </c>
      <c r="J41">
        <f>LOG(((F41+0.000000000000001)/($C41+0.000000000000001)),2)</f>
        <v>0</v>
      </c>
      <c r="K41">
        <f>LOG(((G41+0.000000000000001)/($C41+0.000000000000001)),2)</f>
        <v>0</v>
      </c>
    </row>
    <row r="42" spans="1:11" x14ac:dyDescent="0.2">
      <c r="A42" t="s">
        <v>121</v>
      </c>
      <c r="B42" t="s">
        <v>122</v>
      </c>
      <c r="C42">
        <v>0.169069199999999</v>
      </c>
      <c r="D42">
        <v>0.169069199999999</v>
      </c>
      <c r="E42">
        <v>0.14219807599610801</v>
      </c>
      <c r="F42">
        <v>0.169069199999999</v>
      </c>
      <c r="G42">
        <v>0.169069199999999</v>
      </c>
      <c r="H42">
        <f>LOG(((D42+0.000000000000001)/($C42+0.000000000000001)),2)</f>
        <v>0</v>
      </c>
      <c r="I42">
        <f>LOG(((E42+0.000000000000001)/($C42+0.000000000000001)),2)</f>
        <v>-0.24971191748743099</v>
      </c>
      <c r="J42">
        <f>LOG(((F42+0.000000000000001)/($C42+0.000000000000001)),2)</f>
        <v>0</v>
      </c>
      <c r="K42">
        <f>LOG(((G42+0.000000000000001)/($C42+0.000000000000001)),2)</f>
        <v>0</v>
      </c>
    </row>
    <row r="43" spans="1:11" x14ac:dyDescent="0.2">
      <c r="A43" t="s">
        <v>134</v>
      </c>
      <c r="B43" t="s">
        <v>135</v>
      </c>
      <c r="C43">
        <v>6.9692699999998595E-2</v>
      </c>
      <c r="D43">
        <v>6.9692699999998595E-2</v>
      </c>
      <c r="E43">
        <v>5.6257137998053701E-2</v>
      </c>
      <c r="F43">
        <v>6.9692699999998595E-2</v>
      </c>
      <c r="G43">
        <v>6.9692699999998595E-2</v>
      </c>
      <c r="H43">
        <f>LOG(((D43+0.000000000000001)/($C43+0.000000000000001)),2)</f>
        <v>0</v>
      </c>
      <c r="I43">
        <f>LOG(((E43+0.000000000000001)/($C43+0.000000000000001)),2)</f>
        <v>-0.30897138866636137</v>
      </c>
      <c r="J43">
        <f>LOG(((F43+0.000000000000001)/($C43+0.000000000000001)),2)</f>
        <v>0</v>
      </c>
      <c r="K43">
        <f>LOG(((G43+0.000000000000001)/($C43+0.000000000000001)),2)</f>
        <v>0</v>
      </c>
    </row>
    <row r="44" spans="1:11" x14ac:dyDescent="0.2">
      <c r="A44" t="s">
        <v>94</v>
      </c>
      <c r="B44" t="s">
        <v>95</v>
      </c>
      <c r="C44">
        <v>0.26340847604669199</v>
      </c>
      <c r="D44">
        <v>0.26340847604669199</v>
      </c>
      <c r="E44">
        <v>0.21231761003501701</v>
      </c>
      <c r="F44">
        <v>0.26340847604669199</v>
      </c>
      <c r="G44">
        <v>0.26340847604669199</v>
      </c>
      <c r="H44">
        <f>LOG(((D44+0.000000000000001)/($C44+0.000000000000001)),2)</f>
        <v>0</v>
      </c>
      <c r="I44">
        <f>LOG(((E44+0.000000000000001)/($C44+0.000000000000001)),2)</f>
        <v>-0.31107773373327013</v>
      </c>
      <c r="J44">
        <f>LOG(((F44+0.000000000000001)/($C44+0.000000000000001)),2)</f>
        <v>0</v>
      </c>
      <c r="K44">
        <f>LOG(((G44+0.000000000000001)/($C44+0.000000000000001)),2)</f>
        <v>0</v>
      </c>
    </row>
    <row r="45" spans="1:11" x14ac:dyDescent="0.2">
      <c r="A45" t="s">
        <v>5</v>
      </c>
      <c r="B45" t="s">
        <v>6</v>
      </c>
      <c r="C45">
        <v>0.26340199675794501</v>
      </c>
      <c r="D45">
        <v>0.26340199675794501</v>
      </c>
      <c r="E45">
        <v>0.21231126681874399</v>
      </c>
      <c r="F45">
        <v>0.26340199675794501</v>
      </c>
      <c r="G45">
        <v>0.26340199675794501</v>
      </c>
      <c r="H45">
        <f>LOG(((D45+0.000000000000001)/($C45+0.000000000000001)),2)</f>
        <v>0</v>
      </c>
      <c r="I45">
        <f>LOG(((E45+0.000000000000001)/($C45+0.000000000000001)),2)</f>
        <v>-0.31108534876989813</v>
      </c>
      <c r="J45">
        <f>LOG(((F45+0.000000000000001)/($C45+0.000000000000001)),2)</f>
        <v>0</v>
      </c>
      <c r="K45">
        <f>LOG(((G45+0.000000000000001)/($C45+0.000000000000001)),2)</f>
        <v>0</v>
      </c>
    </row>
    <row r="46" spans="1:11" x14ac:dyDescent="0.2">
      <c r="A46" t="s">
        <v>9</v>
      </c>
      <c r="B46" t="s">
        <v>10</v>
      </c>
      <c r="C46">
        <v>0.26340199675794901</v>
      </c>
      <c r="D46">
        <v>0.26340199675794901</v>
      </c>
      <c r="E46">
        <v>0.21231126681874299</v>
      </c>
      <c r="F46">
        <v>0.26340199675794901</v>
      </c>
      <c r="G46">
        <v>0.26340199675794901</v>
      </c>
      <c r="H46">
        <f>LOG(((D46+0.000000000000001)/($C46+0.000000000000001)),2)</f>
        <v>0</v>
      </c>
      <c r="I46">
        <f>LOG(((E46+0.000000000000001)/($C46+0.000000000000001)),2)</f>
        <v>-0.31108534876992694</v>
      </c>
      <c r="J46">
        <f>LOG(((F46+0.000000000000001)/($C46+0.000000000000001)),2)</f>
        <v>0</v>
      </c>
      <c r="K46">
        <f>LOG(((G46+0.000000000000001)/($C46+0.000000000000001)),2)</f>
        <v>0</v>
      </c>
    </row>
    <row r="47" spans="1:11" x14ac:dyDescent="0.2">
      <c r="A47" t="s">
        <v>22</v>
      </c>
      <c r="B47" t="s">
        <v>23</v>
      </c>
      <c r="C47">
        <v>0.213905996757944</v>
      </c>
      <c r="D47">
        <v>0.213905996757944</v>
      </c>
      <c r="E47">
        <v>0.162815266818743</v>
      </c>
      <c r="F47">
        <v>0.213905996757944</v>
      </c>
      <c r="G47">
        <v>0.213905996757944</v>
      </c>
      <c r="H47">
        <f>LOG(((D47+0.000000000000001)/($C47+0.000000000000001)),2)</f>
        <v>0</v>
      </c>
      <c r="I47">
        <f>LOG(((E47+0.000000000000001)/($C47+0.000000000000001)),2)</f>
        <v>-0.39374094418058148</v>
      </c>
      <c r="J47">
        <f>LOG(((F47+0.000000000000001)/($C47+0.000000000000001)),2)</f>
        <v>0</v>
      </c>
      <c r="K47">
        <f>LOG(((G47+0.000000000000001)/($C47+0.000000000000001)),2)</f>
        <v>0</v>
      </c>
    </row>
    <row r="48" spans="1:11" x14ac:dyDescent="0.2">
      <c r="A48" t="s">
        <v>112</v>
      </c>
      <c r="B48" t="s">
        <v>113</v>
      </c>
      <c r="C48">
        <v>0.30186385908079799</v>
      </c>
      <c r="D48">
        <v>0.30186385908079799</v>
      </c>
      <c r="E48">
        <v>0.18328871520000001</v>
      </c>
      <c r="F48">
        <v>0.30186385908079799</v>
      </c>
      <c r="G48">
        <v>0.30186385908079799</v>
      </c>
      <c r="H48">
        <f>LOG(((D48+0.000000000000001)/($C48+0.000000000000001)),2)</f>
        <v>0</v>
      </c>
      <c r="I48">
        <f>LOG(((E48+0.000000000000001)/($C48+0.000000000000001)),2)</f>
        <v>-0.71978007511177677</v>
      </c>
      <c r="J48">
        <f>LOG(((F48+0.000000000000001)/($C48+0.000000000000001)),2)</f>
        <v>0</v>
      </c>
      <c r="K48">
        <f>LOG(((G48+0.000000000000001)/($C48+0.000000000000001)),2)</f>
        <v>0</v>
      </c>
    </row>
    <row r="49" spans="1:11" x14ac:dyDescent="0.2">
      <c r="A49" t="s">
        <v>83</v>
      </c>
      <c r="B49" t="s">
        <v>84</v>
      </c>
      <c r="C49">
        <v>0.30186385908079699</v>
      </c>
      <c r="D49">
        <v>0.30186385908079699</v>
      </c>
      <c r="E49">
        <v>0.18328871519999901</v>
      </c>
      <c r="F49">
        <v>0.30186385908079699</v>
      </c>
      <c r="G49">
        <v>0.30186385908079699</v>
      </c>
      <c r="H49">
        <f>LOG(((D49+0.000000000000001)/($C49+0.000000000000001)),2)</f>
        <v>0</v>
      </c>
      <c r="I49">
        <f>LOG(((E49+0.000000000000001)/($C49+0.000000000000001)),2)</f>
        <v>-0.71978007511177988</v>
      </c>
      <c r="J49">
        <f>LOG(((F49+0.000000000000001)/($C49+0.000000000000001)),2)</f>
        <v>0</v>
      </c>
      <c r="K49">
        <f>LOG(((G49+0.000000000000001)/($C49+0.000000000000001)),2)</f>
        <v>0</v>
      </c>
    </row>
    <row r="50" spans="1:11" x14ac:dyDescent="0.2">
      <c r="A50" t="s">
        <v>11</v>
      </c>
      <c r="B50" t="s">
        <v>12</v>
      </c>
      <c r="C50">
        <v>0.26340847604668899</v>
      </c>
      <c r="D50">
        <v>0.26340847604668899</v>
      </c>
      <c r="E50">
        <v>0.13170423802334399</v>
      </c>
      <c r="F50">
        <v>0.26340847604668899</v>
      </c>
      <c r="G50">
        <v>0.26340847604668899</v>
      </c>
      <c r="H50">
        <f>LOG(((D50+0.000000000000001)/($C50+0.000000000000001)),2)</f>
        <v>0</v>
      </c>
      <c r="I50">
        <f>LOG(((E50+0.000000000000001)/($C50+0.000000000000001)),2)</f>
        <v>-1</v>
      </c>
      <c r="J50">
        <f>LOG(((F50+0.000000000000001)/($C50+0.000000000000001)),2)</f>
        <v>0</v>
      </c>
      <c r="K50">
        <f>LOG(((G50+0.000000000000001)/($C50+0.000000000000001)),2)</f>
        <v>0</v>
      </c>
    </row>
    <row r="51" spans="1:11" x14ac:dyDescent="0.2">
      <c r="A51" t="s">
        <v>39</v>
      </c>
      <c r="B51" t="s">
        <v>40</v>
      </c>
      <c r="C51">
        <v>0.118575143880798</v>
      </c>
      <c r="D51">
        <v>0.118575143880798</v>
      </c>
      <c r="E51" s="1">
        <v>1.0000000000000001E-15</v>
      </c>
      <c r="F51">
        <v>0.118575143880798</v>
      </c>
      <c r="G51">
        <v>0.118575143880798</v>
      </c>
      <c r="H51">
        <f>LOG(((D51+0.000000000000001)/($C51+0.000000000000001)),2)</f>
        <v>0</v>
      </c>
      <c r="I51">
        <f>LOG(((E51+0.000000000000001)/($C51+0.000000000000001)),2)</f>
        <v>-45.752794947428654</v>
      </c>
      <c r="J51">
        <f>LOG(((F51+0.000000000000001)/($C51+0.000000000000001)),2)</f>
        <v>0</v>
      </c>
      <c r="K51">
        <f>LOG(((G51+0.000000000000001)/($C51+0.000000000000001)),2)</f>
        <v>0</v>
      </c>
    </row>
    <row r="52" spans="1:11" x14ac:dyDescent="0.2">
      <c r="A52" t="s">
        <v>92</v>
      </c>
      <c r="B52" t="s">
        <v>93</v>
      </c>
      <c r="C52">
        <v>0.118575143880798</v>
      </c>
      <c r="D52">
        <v>0.118575143880798</v>
      </c>
      <c r="E52" s="1">
        <v>1.0000000000000001E-15</v>
      </c>
      <c r="F52">
        <v>0.118575143880798</v>
      </c>
      <c r="G52">
        <v>0.118575143880798</v>
      </c>
      <c r="H52">
        <f>LOG(((D52+0.000000000000001)/($C52+0.000000000000001)),2)</f>
        <v>0</v>
      </c>
      <c r="I52">
        <f>LOG(((E52+0.000000000000001)/($C52+0.000000000000001)),2)</f>
        <v>-45.752794947428654</v>
      </c>
      <c r="J52">
        <f>LOG(((F52+0.000000000000001)/($C52+0.000000000000001)),2)</f>
        <v>0</v>
      </c>
      <c r="K52">
        <f>LOG(((G52+0.000000000000001)/($C52+0.000000000000001)),2)</f>
        <v>0</v>
      </c>
    </row>
    <row r="53" spans="1:11" x14ac:dyDescent="0.2">
      <c r="A53" t="s">
        <v>85</v>
      </c>
      <c r="B53" t="s">
        <v>86</v>
      </c>
      <c r="C53">
        <v>0.15776088030334401</v>
      </c>
      <c r="D53">
        <v>0.15776088030334401</v>
      </c>
      <c r="E53" s="1">
        <v>1.0000000000000001E-15</v>
      </c>
      <c r="F53">
        <v>0.15776088030334401</v>
      </c>
      <c r="G53">
        <v>0.15776088030334401</v>
      </c>
      <c r="H53">
        <f>LOG(((D53+0.000000000000001)/($C53+0.000000000000001)),2)</f>
        <v>0</v>
      </c>
      <c r="I53">
        <f>LOG(((E53+0.000000000000001)/($C53+0.000000000000001)),2)</f>
        <v>-46.164732835490682</v>
      </c>
      <c r="J53">
        <f>LOG(((F53+0.000000000000001)/($C53+0.000000000000001)),2)</f>
        <v>0</v>
      </c>
      <c r="K53">
        <f>LOG(((G53+0.000000000000001)/($C53+0.000000000000001)),2)</f>
        <v>0</v>
      </c>
    </row>
  </sheetData>
  <conditionalFormatting sqref="I3:I5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K53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FD84-9985-914D-AAAE-3A614896A657}">
  <dimension ref="A1:G92"/>
  <sheetViews>
    <sheetView workbookViewId="0">
      <selection activeCell="F52" sqref="F52"/>
    </sheetView>
  </sheetViews>
  <sheetFormatPr baseColWidth="10" defaultRowHeight="16" x14ac:dyDescent="0.2"/>
  <cols>
    <col min="3" max="4" width="12.1640625" bestFit="1" customWidth="1"/>
  </cols>
  <sheetData>
    <row r="1" spans="1:7" x14ac:dyDescent="0.2">
      <c r="A1" t="s">
        <v>0</v>
      </c>
      <c r="B1" t="s">
        <v>1</v>
      </c>
      <c r="C1" t="s">
        <v>180</v>
      </c>
      <c r="D1" t="s">
        <v>183</v>
      </c>
      <c r="E1" t="s">
        <v>186</v>
      </c>
      <c r="F1" t="s">
        <v>189</v>
      </c>
      <c r="G1" t="s">
        <v>192</v>
      </c>
    </row>
    <row r="2" spans="1:7" x14ac:dyDescent="0.2">
      <c r="A2" t="s">
        <v>3</v>
      </c>
      <c r="B2" t="s">
        <v>4</v>
      </c>
      <c r="C2">
        <v>0.65242596836734001</v>
      </c>
      <c r="D2">
        <v>0.47673274672513599</v>
      </c>
      <c r="E2">
        <v>0.49547875509136802</v>
      </c>
      <c r="F2">
        <v>0.47673274672513599</v>
      </c>
      <c r="G2">
        <v>0.44832688745601901</v>
      </c>
    </row>
    <row r="3" spans="1:7" x14ac:dyDescent="0.2">
      <c r="A3" t="s">
        <v>5</v>
      </c>
      <c r="B3" t="s">
        <v>6</v>
      </c>
      <c r="C3">
        <v>0.19798399999999999</v>
      </c>
      <c r="D3">
        <v>0.19798399999999999</v>
      </c>
      <c r="E3">
        <v>0.19798399999999999</v>
      </c>
      <c r="F3">
        <v>0.19798399999999999</v>
      </c>
      <c r="G3">
        <v>0.19798399999999999</v>
      </c>
    </row>
    <row r="4" spans="1:7" x14ac:dyDescent="0.2">
      <c r="A4" t="s">
        <v>7</v>
      </c>
      <c r="B4" t="s">
        <v>8</v>
      </c>
      <c r="C4">
        <v>14.405342382109399</v>
      </c>
      <c r="D4">
        <v>15.597009283302601</v>
      </c>
      <c r="E4">
        <v>15.555566472880299</v>
      </c>
      <c r="F4">
        <v>15.597009283302601</v>
      </c>
      <c r="G4">
        <v>15.799774809491099</v>
      </c>
    </row>
    <row r="5" spans="1:7" x14ac:dyDescent="0.2">
      <c r="A5" t="s">
        <v>9</v>
      </c>
      <c r="B5" t="s">
        <v>10</v>
      </c>
      <c r="C5">
        <v>0.19798399999999</v>
      </c>
      <c r="D5">
        <v>0.19798399999999899</v>
      </c>
      <c r="E5">
        <v>0.19798399999999899</v>
      </c>
      <c r="F5">
        <v>0.19798399999999899</v>
      </c>
      <c r="G5">
        <v>0.197983999999997</v>
      </c>
    </row>
    <row r="6" spans="1:7" x14ac:dyDescent="0.2">
      <c r="A6" t="s">
        <v>11</v>
      </c>
      <c r="B6" t="s">
        <v>12</v>
      </c>
      <c r="C6" s="1">
        <v>1.0000000000000001E-15</v>
      </c>
      <c r="D6">
        <v>9.36072818087271E-2</v>
      </c>
      <c r="E6">
        <v>5.18599514591448E-2</v>
      </c>
      <c r="F6">
        <v>9.36072818087271E-2</v>
      </c>
      <c r="G6">
        <v>0.19433558190168801</v>
      </c>
    </row>
    <row r="7" spans="1:7" x14ac:dyDescent="0.2">
      <c r="A7" t="s">
        <v>13</v>
      </c>
      <c r="B7" t="s">
        <v>14</v>
      </c>
      <c r="C7">
        <v>0.87998399999999999</v>
      </c>
      <c r="D7">
        <v>0.78637671819127297</v>
      </c>
      <c r="E7">
        <v>0.82812404854085497</v>
      </c>
      <c r="F7">
        <v>0.78637671819127297</v>
      </c>
      <c r="G7">
        <v>0.68564841809831201</v>
      </c>
    </row>
    <row r="8" spans="1:7" x14ac:dyDescent="0.2">
      <c r="A8" t="s">
        <v>15</v>
      </c>
      <c r="B8" t="s">
        <v>16</v>
      </c>
      <c r="C8">
        <v>7.3715595195558903</v>
      </c>
      <c r="D8">
        <v>6.5395290616471602</v>
      </c>
      <c r="E8">
        <v>6.5901859232048201</v>
      </c>
      <c r="F8">
        <v>6.5395290616471602</v>
      </c>
      <c r="G8">
        <v>6.4882519323980699</v>
      </c>
    </row>
    <row r="9" spans="1:7" x14ac:dyDescent="0.2">
      <c r="A9" t="s">
        <v>17</v>
      </c>
      <c r="B9" t="s">
        <v>18</v>
      </c>
      <c r="C9">
        <v>7.9674863929967801</v>
      </c>
      <c r="D9">
        <v>6.95976080989215</v>
      </c>
      <c r="E9">
        <v>7.0263383948348803</v>
      </c>
      <c r="F9">
        <v>6.95976080989215</v>
      </c>
      <c r="G9">
        <v>6.8772514196369698</v>
      </c>
    </row>
    <row r="10" spans="1:7" x14ac:dyDescent="0.2">
      <c r="A10" t="s">
        <v>19</v>
      </c>
      <c r="B10" t="s">
        <v>18</v>
      </c>
      <c r="C10" s="1">
        <v>1.0000000000000001E-15</v>
      </c>
      <c r="D10" s="1">
        <v>1.0000000000000001E-15</v>
      </c>
      <c r="E10" s="1">
        <v>1.0000000000000001E-15</v>
      </c>
      <c r="F10" s="1">
        <v>1.0000000000000001E-15</v>
      </c>
      <c r="G10" s="1">
        <v>1.0000000000000001E-15</v>
      </c>
    </row>
    <row r="11" spans="1:7" x14ac:dyDescent="0.2">
      <c r="A11" t="s">
        <v>20</v>
      </c>
      <c r="B11" t="s">
        <v>21</v>
      </c>
      <c r="C11">
        <v>0.7</v>
      </c>
      <c r="D11">
        <v>0.7</v>
      </c>
      <c r="E11">
        <v>0.7</v>
      </c>
      <c r="F11">
        <v>0.7</v>
      </c>
      <c r="G11">
        <v>0.7</v>
      </c>
    </row>
    <row r="12" spans="1:7" x14ac:dyDescent="0.2">
      <c r="A12" t="s">
        <v>22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24</v>
      </c>
      <c r="B13" t="s">
        <v>23</v>
      </c>
      <c r="C13" s="1">
        <v>1.0000000000000001E-15</v>
      </c>
      <c r="D13" s="1">
        <v>1.0000000000000001E-15</v>
      </c>
      <c r="E13" s="1">
        <v>1.0000000000000001E-15</v>
      </c>
      <c r="F13" s="1">
        <v>1.0000000000000001E-15</v>
      </c>
      <c r="G13" s="1">
        <v>1.0000000000000001E-15</v>
      </c>
    </row>
    <row r="14" spans="1:7" x14ac:dyDescent="0.2">
      <c r="A14" t="s">
        <v>25</v>
      </c>
      <c r="B14" t="s">
        <v>26</v>
      </c>
      <c r="C14">
        <v>18.199957572876801</v>
      </c>
      <c r="D14">
        <v>19.215931252427701</v>
      </c>
      <c r="E14">
        <v>19.2316905182395</v>
      </c>
      <c r="F14">
        <v>19.215931252427701</v>
      </c>
      <c r="G14">
        <v>19.428746987215</v>
      </c>
    </row>
    <row r="15" spans="1:7" x14ac:dyDescent="0.2">
      <c r="A15" t="s">
        <v>27</v>
      </c>
      <c r="B15" t="s">
        <v>28</v>
      </c>
      <c r="C15">
        <v>0.65242596836734201</v>
      </c>
      <c r="D15">
        <v>0.47673274672513599</v>
      </c>
      <c r="E15">
        <v>0.49547875509136802</v>
      </c>
      <c r="F15">
        <v>0.47673274672513599</v>
      </c>
      <c r="G15">
        <v>0.44832688745602001</v>
      </c>
    </row>
    <row r="16" spans="1:7" x14ac:dyDescent="0.2">
      <c r="A16" t="s">
        <v>29</v>
      </c>
      <c r="B16" t="s">
        <v>30</v>
      </c>
      <c r="C16">
        <v>2.6410108101755698</v>
      </c>
      <c r="D16">
        <v>2.1139292416952702</v>
      </c>
      <c r="E16">
        <v>2.1673419818127999</v>
      </c>
      <c r="F16">
        <v>2.1139292416952702</v>
      </c>
      <c r="G16">
        <v>2.0258852621509398</v>
      </c>
    </row>
    <row r="17" spans="1:7" x14ac:dyDescent="0.2">
      <c r="A17" t="s">
        <v>31</v>
      </c>
      <c r="B17" t="s">
        <v>32</v>
      </c>
      <c r="C17">
        <v>16.960843223608101</v>
      </c>
      <c r="D17">
        <v>15.0232391275191</v>
      </c>
      <c r="E17">
        <v>15.148196567214701</v>
      </c>
      <c r="F17">
        <v>15.0232391275191</v>
      </c>
      <c r="G17">
        <v>14.883825416475601</v>
      </c>
    </row>
    <row r="18" spans="1:7" x14ac:dyDescent="0.2">
      <c r="A18" t="s">
        <v>33</v>
      </c>
      <c r="B18" t="s">
        <v>34</v>
      </c>
      <c r="C18" s="1">
        <v>1.0000000000000001E-15</v>
      </c>
      <c r="D18">
        <v>8.2500000000000004E-3</v>
      </c>
      <c r="E18">
        <v>1.6500000000000001E-2</v>
      </c>
      <c r="F18">
        <v>8.2500000000000004E-3</v>
      </c>
      <c r="G18">
        <v>8.2500000000000004E-3</v>
      </c>
    </row>
    <row r="19" spans="1:7" x14ac:dyDescent="0.2">
      <c r="A19" t="s">
        <v>35</v>
      </c>
      <c r="B19" t="s">
        <v>36</v>
      </c>
      <c r="C19">
        <v>18.630517572876801</v>
      </c>
      <c r="D19">
        <v>19.646491252427701</v>
      </c>
      <c r="E19">
        <v>19.623794450371701</v>
      </c>
      <c r="F19">
        <v>19.646491252427701</v>
      </c>
      <c r="G19">
        <v>19.820850919347102</v>
      </c>
    </row>
    <row r="20" spans="1:7" x14ac:dyDescent="0.2">
      <c r="A20" t="s">
        <v>37</v>
      </c>
      <c r="B20" t="s">
        <v>38</v>
      </c>
      <c r="C20">
        <v>9.3576436264383798</v>
      </c>
      <c r="D20">
        <v>9.8619548593964694</v>
      </c>
      <c r="E20">
        <v>9.8582104025642305</v>
      </c>
      <c r="F20">
        <v>9.8619548593964694</v>
      </c>
      <c r="G20">
        <v>9.9407406678484307</v>
      </c>
    </row>
    <row r="21" spans="1:7" x14ac:dyDescent="0.2">
      <c r="A21" t="s">
        <v>39</v>
      </c>
      <c r="B21" t="s">
        <v>40</v>
      </c>
      <c r="C21" s="1">
        <v>1.0000000000000001E-15</v>
      </c>
      <c r="D21" s="1">
        <v>1.0000000000000001E-15</v>
      </c>
      <c r="E21" s="1">
        <v>1.0000000000000001E-15</v>
      </c>
      <c r="F21" s="1">
        <v>1.0000000000000001E-15</v>
      </c>
      <c r="G21">
        <v>5.6220610533369499E-2</v>
      </c>
    </row>
    <row r="22" spans="1:7" x14ac:dyDescent="0.2">
      <c r="A22" t="s">
        <v>41</v>
      </c>
      <c r="B22" t="s">
        <v>42</v>
      </c>
      <c r="C22">
        <v>0.59595636836734001</v>
      </c>
      <c r="D22">
        <v>0.42026314672513498</v>
      </c>
      <c r="E22">
        <v>0.43900915509136801</v>
      </c>
      <c r="F22">
        <v>0.42026314672513498</v>
      </c>
      <c r="G22">
        <v>0.39185728745602</v>
      </c>
    </row>
    <row r="23" spans="1:7" x14ac:dyDescent="0.2">
      <c r="A23" t="s">
        <v>43</v>
      </c>
      <c r="B23" t="s">
        <v>44</v>
      </c>
      <c r="C23" s="1">
        <v>1.0000000000000001E-15</v>
      </c>
      <c r="D23" s="1">
        <v>1.0000000000000001E-15</v>
      </c>
      <c r="E23" s="1">
        <v>1.0000000000000001E-15</v>
      </c>
      <c r="F23" s="1">
        <v>1.0000000000000001E-15</v>
      </c>
      <c r="G23" s="1">
        <v>1.0000000000000001E-15</v>
      </c>
    </row>
    <row r="24" spans="1:7" x14ac:dyDescent="0.2">
      <c r="A24" t="s">
        <v>45</v>
      </c>
      <c r="B24" t="s">
        <v>46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47</v>
      </c>
      <c r="B25" t="s">
        <v>48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49</v>
      </c>
      <c r="B26" t="s">
        <v>50</v>
      </c>
      <c r="C26">
        <v>18.712488372876798</v>
      </c>
      <c r="D26">
        <v>19.728462052427702</v>
      </c>
      <c r="E26">
        <v>19.705765250371702</v>
      </c>
      <c r="F26">
        <v>19.728462052427702</v>
      </c>
      <c r="G26">
        <v>19.902821719347099</v>
      </c>
    </row>
    <row r="27" spans="1:7" x14ac:dyDescent="0.2">
      <c r="A27" t="s">
        <v>51</v>
      </c>
      <c r="B27" t="s">
        <v>52</v>
      </c>
      <c r="C27">
        <v>0.74090824</v>
      </c>
      <c r="D27">
        <v>0.78771188090436395</v>
      </c>
      <c r="E27">
        <v>0.766838215729572</v>
      </c>
      <c r="F27">
        <v>0.78771188090436395</v>
      </c>
      <c r="G27">
        <v>0.83807603095084404</v>
      </c>
    </row>
    <row r="28" spans="1:7" x14ac:dyDescent="0.2">
      <c r="A28" t="s">
        <v>53</v>
      </c>
      <c r="B28" t="s">
        <v>54</v>
      </c>
      <c r="C28">
        <v>18.630517572876801</v>
      </c>
      <c r="D28">
        <v>19.646491252427701</v>
      </c>
      <c r="E28">
        <v>19.623794450371701</v>
      </c>
      <c r="F28">
        <v>19.646491252427701</v>
      </c>
      <c r="G28">
        <v>19.820850919347102</v>
      </c>
    </row>
    <row r="29" spans="1:7" x14ac:dyDescent="0.2">
      <c r="A29" t="s">
        <v>55</v>
      </c>
      <c r="B29" t="s">
        <v>56</v>
      </c>
      <c r="C29" s="1">
        <v>1.0000000000000001E-15</v>
      </c>
      <c r="D29">
        <v>8.2500000000000004E-3</v>
      </c>
      <c r="E29">
        <v>1.6500000000000001E-2</v>
      </c>
      <c r="F29">
        <v>8.2500000000000004E-3</v>
      </c>
      <c r="G29">
        <v>8.2500000000000004E-3</v>
      </c>
    </row>
    <row r="30" spans="1:7" x14ac:dyDescent="0.2">
      <c r="A30" t="s">
        <v>57</v>
      </c>
      <c r="B30" t="s">
        <v>58</v>
      </c>
      <c r="C30">
        <v>0.4</v>
      </c>
      <c r="D30">
        <v>0.4</v>
      </c>
      <c r="E30">
        <v>0.4</v>
      </c>
      <c r="F30">
        <v>0.4</v>
      </c>
      <c r="G30">
        <v>0.4</v>
      </c>
    </row>
    <row r="31" spans="1:7" x14ac:dyDescent="0.2">
      <c r="A31" t="s">
        <v>59</v>
      </c>
      <c r="B31" t="s">
        <v>60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61</v>
      </c>
      <c r="B32" t="s">
        <v>62</v>
      </c>
      <c r="C32">
        <v>19.906733906702001</v>
      </c>
      <c r="D32">
        <v>19.418207882679798</v>
      </c>
      <c r="E32">
        <v>19.445322242603702</v>
      </c>
      <c r="F32">
        <v>19.418207882679798</v>
      </c>
      <c r="G32">
        <v>19.383354454918901</v>
      </c>
    </row>
    <row r="33" spans="1:7" x14ac:dyDescent="0.2">
      <c r="A33" t="s">
        <v>63</v>
      </c>
      <c r="B33" t="s">
        <v>64</v>
      </c>
      <c r="C33">
        <v>14.603569299698799</v>
      </c>
      <c r="D33">
        <v>13.154121333476301</v>
      </c>
      <c r="E33">
        <v>13.226939613168099</v>
      </c>
      <c r="F33">
        <v>13.154121333476301</v>
      </c>
      <c r="G33">
        <v>13.087122665506699</v>
      </c>
    </row>
    <row r="34" spans="1:7" x14ac:dyDescent="0.2">
      <c r="A34" t="s">
        <v>65</v>
      </c>
      <c r="B34" t="s">
        <v>66</v>
      </c>
      <c r="C34" s="1">
        <v>1.0000000000000001E-15</v>
      </c>
      <c r="D34" s="1">
        <v>1.0000000000000001E-15</v>
      </c>
      <c r="E34" s="1">
        <v>1.0000000000000001E-15</v>
      </c>
      <c r="F34" s="1">
        <v>1.0000000000000001E-15</v>
      </c>
      <c r="G34" s="1">
        <v>1.0000000000000001E-15</v>
      </c>
    </row>
    <row r="35" spans="1:7" x14ac:dyDescent="0.2">
      <c r="A35" t="s">
        <v>67</v>
      </c>
      <c r="B35" t="s">
        <v>68</v>
      </c>
      <c r="C35">
        <v>10.7398045464384</v>
      </c>
      <c r="D35">
        <v>11.259716993031301</v>
      </c>
      <c r="E35">
        <v>11.2490146478074</v>
      </c>
      <c r="F35">
        <v>11.259716993031301</v>
      </c>
      <c r="G35">
        <v>11.355290851498699</v>
      </c>
    </row>
    <row r="36" spans="1:7" x14ac:dyDescent="0.2">
      <c r="A36" t="s">
        <v>69</v>
      </c>
      <c r="B36" t="s">
        <v>70</v>
      </c>
      <c r="C36" s="1">
        <v>2.9494926449903399E-5</v>
      </c>
      <c r="D36" s="1">
        <v>3.1398480141670698E-5</v>
      </c>
      <c r="E36">
        <v>2.85668346130477E-3</v>
      </c>
      <c r="F36" s="1">
        <v>3.1398480141670698E-5</v>
      </c>
      <c r="G36">
        <v>2.8578002171171899E-3</v>
      </c>
    </row>
    <row r="37" spans="1:7" x14ac:dyDescent="0.2">
      <c r="A37" t="s">
        <v>71</v>
      </c>
      <c r="B37" t="s">
        <v>72</v>
      </c>
      <c r="C37">
        <v>0.241686092640892</v>
      </c>
      <c r="D37">
        <v>6.5990967444994705E-2</v>
      </c>
      <c r="E37">
        <v>8.1911690830063305E-2</v>
      </c>
      <c r="F37">
        <v>6.5990967444994705E-2</v>
      </c>
      <c r="G37">
        <v>3.4758706438902998E-2</v>
      </c>
    </row>
    <row r="38" spans="1:7" x14ac:dyDescent="0.2">
      <c r="A38" t="s">
        <v>73</v>
      </c>
      <c r="B38" t="s">
        <v>74</v>
      </c>
      <c r="C38">
        <v>0.4107103808</v>
      </c>
      <c r="D38">
        <v>0.4107103808</v>
      </c>
      <c r="E38">
        <v>0.4107103808</v>
      </c>
      <c r="F38">
        <v>0.4107103808</v>
      </c>
      <c r="G38">
        <v>0.4107103808</v>
      </c>
    </row>
    <row r="39" spans="1:7" x14ac:dyDescent="0.2">
      <c r="A39" t="s">
        <v>75</v>
      </c>
      <c r="B39" t="s">
        <v>76</v>
      </c>
      <c r="C39">
        <v>0.59592687344089201</v>
      </c>
      <c r="D39">
        <v>0.42023174824499498</v>
      </c>
      <c r="E39">
        <v>0.43615247163006299</v>
      </c>
      <c r="F39">
        <v>0.42023174824499498</v>
      </c>
      <c r="G39">
        <v>0.38899948723890299</v>
      </c>
    </row>
    <row r="40" spans="1:7" x14ac:dyDescent="0.2">
      <c r="A40" t="s">
        <v>77</v>
      </c>
      <c r="B40" t="s">
        <v>78</v>
      </c>
      <c r="C40">
        <v>0.59592687344089201</v>
      </c>
      <c r="D40">
        <v>0.42023174824499498</v>
      </c>
      <c r="E40">
        <v>0.43615247163006299</v>
      </c>
      <c r="F40">
        <v>0.42023174824499498</v>
      </c>
      <c r="G40">
        <v>0.38899948723890299</v>
      </c>
    </row>
    <row r="41" spans="1:7" x14ac:dyDescent="0.2">
      <c r="A41" t="s">
        <v>79</v>
      </c>
      <c r="B41" t="s">
        <v>80</v>
      </c>
      <c r="C41">
        <v>0.59598586329379</v>
      </c>
      <c r="D41">
        <v>0.42029454520527698</v>
      </c>
      <c r="E41">
        <v>0.44186583855267703</v>
      </c>
      <c r="F41">
        <v>0.42029454520527698</v>
      </c>
      <c r="G41">
        <v>0.39471508767313901</v>
      </c>
    </row>
    <row r="42" spans="1:7" x14ac:dyDescent="0.2">
      <c r="A42" t="s">
        <v>81</v>
      </c>
      <c r="B42" t="s">
        <v>82</v>
      </c>
      <c r="C42" s="1">
        <v>2.9494926449903399E-5</v>
      </c>
      <c r="D42" s="1">
        <v>3.1398480141670698E-5</v>
      </c>
      <c r="E42">
        <v>2.85668346130477E-3</v>
      </c>
      <c r="F42" s="1">
        <v>3.1398480141670698E-5</v>
      </c>
      <c r="G42">
        <v>2.8578002171171899E-3</v>
      </c>
    </row>
    <row r="43" spans="1:7" x14ac:dyDescent="0.2">
      <c r="A43" t="s">
        <v>83</v>
      </c>
      <c r="B43" t="s">
        <v>84</v>
      </c>
      <c r="C43">
        <v>0.78959496587354905</v>
      </c>
      <c r="D43">
        <v>0.78959306231985804</v>
      </c>
      <c r="E43">
        <v>0.82522384520655501</v>
      </c>
      <c r="F43">
        <v>0.78959306231985804</v>
      </c>
      <c r="G43">
        <v>0.82522272845074296</v>
      </c>
    </row>
    <row r="44" spans="1:7" x14ac:dyDescent="0.2">
      <c r="A44" t="s">
        <v>85</v>
      </c>
      <c r="B44" t="s">
        <v>86</v>
      </c>
      <c r="C44" s="1">
        <v>1.0000000000000001E-15</v>
      </c>
      <c r="D44" s="1">
        <v>1.0000000000000001E-15</v>
      </c>
      <c r="E44">
        <v>0.262498596279512</v>
      </c>
      <c r="F44" s="1">
        <v>1.0000000000000001E-15</v>
      </c>
      <c r="G44">
        <v>0.26257161265111201</v>
      </c>
    </row>
    <row r="45" spans="1:7" x14ac:dyDescent="0.2">
      <c r="A45" t="s">
        <v>87</v>
      </c>
      <c r="B45" t="s">
        <v>88</v>
      </c>
      <c r="C45">
        <v>7.8844652434367104</v>
      </c>
      <c r="D45">
        <v>7.0913564170344099</v>
      </c>
      <c r="E45">
        <v>6.8725905322364698</v>
      </c>
      <c r="F45">
        <v>7.0913564170344099</v>
      </c>
      <c r="G45">
        <v>6.7874838081306796</v>
      </c>
    </row>
    <row r="46" spans="1:7" x14ac:dyDescent="0.2">
      <c r="A46" t="s">
        <v>89</v>
      </c>
      <c r="B46" t="s">
        <v>90</v>
      </c>
      <c r="C46">
        <v>5.6440105073549199E-2</v>
      </c>
      <c r="D46">
        <v>5.6438201519857803E-2</v>
      </c>
      <c r="E46">
        <v>5.3612916538693801E-2</v>
      </c>
      <c r="F46">
        <v>5.6438201519857803E-2</v>
      </c>
      <c r="G46">
        <v>5.36117997828819E-2</v>
      </c>
    </row>
    <row r="47" spans="1:7" x14ac:dyDescent="0.2">
      <c r="A47" t="s">
        <v>91</v>
      </c>
      <c r="B47" t="s">
        <v>90</v>
      </c>
      <c r="C47" s="1">
        <v>1.0000000000000001E-15</v>
      </c>
      <c r="D47" s="1">
        <v>1.0000000000000001E-15</v>
      </c>
      <c r="E47" s="1">
        <v>1.0000000000000001E-15</v>
      </c>
      <c r="F47" s="1">
        <v>1.0000000000000001E-15</v>
      </c>
      <c r="G47" s="1">
        <v>1.0000000000000001E-15</v>
      </c>
    </row>
    <row r="48" spans="1:7" x14ac:dyDescent="0.2">
      <c r="A48" t="s">
        <v>92</v>
      </c>
      <c r="B48" t="s">
        <v>93</v>
      </c>
      <c r="C48" s="1">
        <v>1.0000000000000001E-15</v>
      </c>
      <c r="D48" s="1">
        <v>1.0000000000000001E-15</v>
      </c>
      <c r="E48">
        <v>3.8456067867861397E-2</v>
      </c>
      <c r="F48" s="1">
        <v>1.0000000000000001E-15</v>
      </c>
      <c r="G48">
        <v>3.8456067867861397E-2</v>
      </c>
    </row>
    <row r="49" spans="1:7" x14ac:dyDescent="0.2">
      <c r="A49" t="s">
        <v>94</v>
      </c>
      <c r="B49" t="s">
        <v>95</v>
      </c>
      <c r="C49">
        <v>15.2853263821094</v>
      </c>
      <c r="D49">
        <v>16.476993283302601</v>
      </c>
      <c r="E49">
        <v>16.435550472880301</v>
      </c>
      <c r="F49">
        <v>16.476993283302601</v>
      </c>
      <c r="G49">
        <v>16.679758809491101</v>
      </c>
    </row>
    <row r="50" spans="1:7" x14ac:dyDescent="0.2">
      <c r="A50" t="s">
        <v>96</v>
      </c>
      <c r="B50" t="s">
        <v>97</v>
      </c>
      <c r="C50">
        <v>1.39268746329379</v>
      </c>
      <c r="D50">
        <v>1.21699614520528</v>
      </c>
      <c r="E50">
        <v>1.2385674385526699</v>
      </c>
      <c r="F50">
        <v>1.21699614520528</v>
      </c>
      <c r="G50">
        <v>1.19141668767314</v>
      </c>
    </row>
    <row r="51" spans="1:7" x14ac:dyDescent="0.2">
      <c r="A51" t="s">
        <v>98</v>
      </c>
      <c r="B51" t="s">
        <v>99</v>
      </c>
      <c r="C51">
        <v>9.3576436264383798</v>
      </c>
      <c r="D51">
        <v>9.8619548593964694</v>
      </c>
      <c r="E51">
        <v>9.8582104025642305</v>
      </c>
      <c r="F51">
        <v>9.8619548593964694</v>
      </c>
      <c r="G51">
        <v>9.9969612783817894</v>
      </c>
    </row>
    <row r="52" spans="1:7" x14ac:dyDescent="0.2">
      <c r="A52" t="s">
        <v>100</v>
      </c>
      <c r="B52" t="s">
        <v>101</v>
      </c>
      <c r="C52">
        <v>9.29785482643838</v>
      </c>
      <c r="D52">
        <v>9.7709636321268807</v>
      </c>
      <c r="E52">
        <v>9.7811349520778705</v>
      </c>
      <c r="F52">
        <v>9.7709636321268807</v>
      </c>
      <c r="G52">
        <v>9.8161733405478593</v>
      </c>
    </row>
    <row r="53" spans="1:7" x14ac:dyDescent="0.2">
      <c r="A53" t="s">
        <v>102</v>
      </c>
      <c r="B53" t="s">
        <v>103</v>
      </c>
      <c r="C53">
        <v>18.630517572876801</v>
      </c>
      <c r="D53">
        <v>19.646491252427701</v>
      </c>
      <c r="E53">
        <v>19.623794450371602</v>
      </c>
      <c r="F53">
        <v>19.646491252427701</v>
      </c>
      <c r="G53">
        <v>19.820850919347201</v>
      </c>
    </row>
    <row r="54" spans="1:7" x14ac:dyDescent="0.2">
      <c r="A54" t="s">
        <v>104</v>
      </c>
      <c r="B54" t="s">
        <v>105</v>
      </c>
      <c r="C54">
        <v>0.75978999999999997</v>
      </c>
      <c r="D54">
        <v>0.80659364090436403</v>
      </c>
      <c r="E54">
        <v>0.78571997572957197</v>
      </c>
      <c r="F54">
        <v>0.80659364090436403</v>
      </c>
      <c r="G54">
        <v>0.85695779095084401</v>
      </c>
    </row>
    <row r="55" spans="1:7" x14ac:dyDescent="0.2">
      <c r="A55" t="s">
        <v>106</v>
      </c>
      <c r="B55" t="s">
        <v>107</v>
      </c>
      <c r="C55">
        <v>0</v>
      </c>
      <c r="D55">
        <v>0</v>
      </c>
      <c r="E55">
        <v>0</v>
      </c>
      <c r="F55">
        <v>0</v>
      </c>
      <c r="G55" s="1">
        <v>-9.9920072216264108E-16</v>
      </c>
    </row>
    <row r="56" spans="1:7" x14ac:dyDescent="0.2">
      <c r="A56" t="s">
        <v>108</v>
      </c>
      <c r="B56" t="s">
        <v>109</v>
      </c>
      <c r="C56">
        <v>9.0805400000004297E-2</v>
      </c>
      <c r="D56">
        <v>9.0805400000007794E-2</v>
      </c>
      <c r="E56">
        <v>9.0805399999982897E-2</v>
      </c>
      <c r="F56">
        <v>9.0805400000007794E-2</v>
      </c>
      <c r="G56">
        <v>9.0805399999993597E-2</v>
      </c>
    </row>
    <row r="57" spans="1:7" x14ac:dyDescent="0.2">
      <c r="A57" t="s">
        <v>110</v>
      </c>
      <c r="B57" t="s">
        <v>111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112</v>
      </c>
      <c r="B58" t="s">
        <v>113</v>
      </c>
      <c r="C58">
        <v>0.78959496587355005</v>
      </c>
      <c r="D58">
        <v>0.78959306231985904</v>
      </c>
      <c r="E58">
        <v>0.82522384520655601</v>
      </c>
      <c r="F58">
        <v>0.78959306231985904</v>
      </c>
      <c r="G58">
        <v>0.82522272845074396</v>
      </c>
    </row>
    <row r="59" spans="1:7" x14ac:dyDescent="0.2">
      <c r="A59" t="s">
        <v>114</v>
      </c>
      <c r="B59" t="s">
        <v>115</v>
      </c>
      <c r="C59">
        <v>5.5E-2</v>
      </c>
      <c r="D59">
        <v>5.5E-2</v>
      </c>
      <c r="E59">
        <v>5.5E-2</v>
      </c>
      <c r="F59">
        <v>5.5E-2</v>
      </c>
      <c r="G59">
        <v>5.5E-2</v>
      </c>
    </row>
    <row r="60" spans="1:7" x14ac:dyDescent="0.2">
      <c r="A60" t="s">
        <v>116</v>
      </c>
      <c r="B60" t="s">
        <v>117</v>
      </c>
      <c r="C60">
        <v>2.0700362248937898</v>
      </c>
      <c r="D60">
        <v>1.89434490680528</v>
      </c>
      <c r="E60">
        <v>1.9159162001526699</v>
      </c>
      <c r="F60">
        <v>1.89434490680528</v>
      </c>
      <c r="G60">
        <v>1.86876544927314</v>
      </c>
    </row>
    <row r="61" spans="1:7" x14ac:dyDescent="0.2">
      <c r="A61" t="s">
        <v>118</v>
      </c>
      <c r="B61" t="s">
        <v>117</v>
      </c>
      <c r="C61" s="1">
        <v>1.0000000000000001E-15</v>
      </c>
      <c r="D61" s="1">
        <v>1.0000000000000001E-15</v>
      </c>
      <c r="E61" s="1">
        <v>1.0000000000000001E-15</v>
      </c>
      <c r="F61" s="1">
        <v>1.0000000000000001E-15</v>
      </c>
      <c r="G61" s="1">
        <v>1.0000000000000001E-15</v>
      </c>
    </row>
    <row r="62" spans="1:7" x14ac:dyDescent="0.2">
      <c r="A62" t="s">
        <v>119</v>
      </c>
      <c r="B62" t="s">
        <v>120</v>
      </c>
      <c r="C62">
        <v>8.4804216118040507</v>
      </c>
      <c r="D62">
        <v>7.5116195637595498</v>
      </c>
      <c r="E62">
        <v>7.5740982836073503</v>
      </c>
      <c r="F62">
        <v>7.5116195637595498</v>
      </c>
      <c r="G62">
        <v>7.44191270823781</v>
      </c>
    </row>
    <row r="63" spans="1:7" x14ac:dyDescent="0.2">
      <c r="A63" t="s">
        <v>121</v>
      </c>
      <c r="B63" t="s">
        <v>122</v>
      </c>
      <c r="C63">
        <v>0.38294879999999898</v>
      </c>
      <c r="D63">
        <v>0.41415122726957398</v>
      </c>
      <c r="E63">
        <v>0.40023545048637998</v>
      </c>
      <c r="F63">
        <v>0.41415122726957398</v>
      </c>
      <c r="G63">
        <v>0.44772732730056197</v>
      </c>
    </row>
    <row r="64" spans="1:7" x14ac:dyDescent="0.2">
      <c r="A64" t="s">
        <v>123</v>
      </c>
      <c r="B64" t="s">
        <v>124</v>
      </c>
      <c r="C64">
        <v>0.35795943999999902</v>
      </c>
      <c r="D64">
        <v>0.37356065363478702</v>
      </c>
      <c r="E64">
        <v>0.36660276524319002</v>
      </c>
      <c r="F64">
        <v>0.37356065363478702</v>
      </c>
      <c r="G64">
        <v>0.39034870365028002</v>
      </c>
    </row>
    <row r="65" spans="1:7" x14ac:dyDescent="0.2">
      <c r="A65" t="s">
        <v>125</v>
      </c>
      <c r="B65" t="s">
        <v>126</v>
      </c>
      <c r="C65">
        <v>0.59595636836734101</v>
      </c>
      <c r="D65">
        <v>0.42026314672513598</v>
      </c>
      <c r="E65">
        <v>0.43900915509136901</v>
      </c>
      <c r="F65">
        <v>0.42026314672513598</v>
      </c>
      <c r="G65">
        <v>0.39185728745602</v>
      </c>
    </row>
    <row r="66" spans="1:7" x14ac:dyDescent="0.2">
      <c r="A66" t="s">
        <v>127</v>
      </c>
      <c r="B66" t="s">
        <v>128</v>
      </c>
      <c r="C66">
        <v>4.4686429507673404</v>
      </c>
      <c r="D66">
        <v>4.3783070109338702</v>
      </c>
      <c r="E66">
        <v>4.084557092671</v>
      </c>
      <c r="F66">
        <v>4.3783070109338702</v>
      </c>
      <c r="G66">
        <v>4.1880578391065901</v>
      </c>
    </row>
    <row r="67" spans="1:7" x14ac:dyDescent="0.2">
      <c r="A67" t="s">
        <v>129</v>
      </c>
      <c r="B67" t="s">
        <v>128</v>
      </c>
      <c r="C67" s="1">
        <v>1.0000000000000001E-15</v>
      </c>
      <c r="D67" s="1">
        <v>1.0000000000000001E-15</v>
      </c>
      <c r="E67" s="1">
        <v>1.0000000000000001E-15</v>
      </c>
      <c r="F67" s="1">
        <v>1.0000000000000001E-15</v>
      </c>
      <c r="G67" s="1">
        <v>1.0000000000000001E-15</v>
      </c>
    </row>
    <row r="68" spans="1:7" x14ac:dyDescent="0.2">
      <c r="A68" t="s">
        <v>130</v>
      </c>
      <c r="B68" t="s">
        <v>131</v>
      </c>
      <c r="C68">
        <v>0.25084199999999901</v>
      </c>
      <c r="D68">
        <v>0.26644321363478701</v>
      </c>
      <c r="E68">
        <v>0.25948532524319001</v>
      </c>
      <c r="F68">
        <v>0.26644321363478701</v>
      </c>
      <c r="G68">
        <v>0.28323126365028001</v>
      </c>
    </row>
    <row r="69" spans="1:7" x14ac:dyDescent="0.2">
      <c r="A69" t="s">
        <v>132</v>
      </c>
      <c r="B69" t="s">
        <v>133</v>
      </c>
      <c r="C69">
        <v>0.25084199999999901</v>
      </c>
      <c r="D69">
        <v>0.26644321363478701</v>
      </c>
      <c r="E69">
        <v>0.25948532524319001</v>
      </c>
      <c r="F69">
        <v>0.26644321363478701</v>
      </c>
      <c r="G69">
        <v>0.28323126365028001</v>
      </c>
    </row>
    <row r="70" spans="1:7" x14ac:dyDescent="0.2">
      <c r="A70" t="s">
        <v>134</v>
      </c>
      <c r="B70" t="s">
        <v>135</v>
      </c>
      <c r="C70">
        <v>0.132106799999999</v>
      </c>
      <c r="D70">
        <v>0.147708013634787</v>
      </c>
      <c r="E70">
        <v>0.14075012524319</v>
      </c>
      <c r="F70">
        <v>0.147708013634787</v>
      </c>
      <c r="G70">
        <v>0.16449606365027999</v>
      </c>
    </row>
    <row r="71" spans="1:7" x14ac:dyDescent="0.2">
      <c r="A71" t="s">
        <v>136</v>
      </c>
      <c r="B71" t="s">
        <v>137</v>
      </c>
      <c r="C71">
        <v>9.3477659464383809</v>
      </c>
      <c r="D71">
        <v>9.8438271793963992</v>
      </c>
      <c r="E71">
        <v>9.8318327225642008</v>
      </c>
      <c r="F71">
        <v>9.8438271793963992</v>
      </c>
      <c r="G71">
        <v>9.9226129878484297</v>
      </c>
    </row>
    <row r="72" spans="1:7" x14ac:dyDescent="0.2">
      <c r="A72" t="s">
        <v>138</v>
      </c>
      <c r="B72" t="s">
        <v>139</v>
      </c>
      <c r="C72">
        <v>4.7999999999999996E-3</v>
      </c>
      <c r="D72">
        <v>4.7999999999999996E-3</v>
      </c>
      <c r="E72">
        <v>4.7999999999999996E-3</v>
      </c>
      <c r="F72">
        <v>4.7999999999999996E-3</v>
      </c>
      <c r="G72">
        <v>4.7999999999999996E-3</v>
      </c>
    </row>
    <row r="73" spans="1:7" x14ac:dyDescent="0.2">
      <c r="A73" t="s">
        <v>140</v>
      </c>
      <c r="B73" t="s">
        <v>141</v>
      </c>
      <c r="C73">
        <v>0.45391999999999999</v>
      </c>
      <c r="D73">
        <v>0.45391999999999999</v>
      </c>
      <c r="E73">
        <v>0.45391999999999999</v>
      </c>
      <c r="F73">
        <v>0.45391999999999999</v>
      </c>
      <c r="G73">
        <v>0.45391999999999999</v>
      </c>
    </row>
    <row r="74" spans="1:7" x14ac:dyDescent="0.2">
      <c r="A74" t="s">
        <v>142</v>
      </c>
      <c r="B74" t="s">
        <v>143</v>
      </c>
      <c r="C74">
        <v>0.2074</v>
      </c>
      <c r="D74">
        <v>0.2074</v>
      </c>
      <c r="E74">
        <v>0.2074</v>
      </c>
      <c r="F74">
        <v>0.2074</v>
      </c>
      <c r="G74">
        <v>0.2074</v>
      </c>
    </row>
    <row r="75" spans="1:7" x14ac:dyDescent="0.2">
      <c r="A75" t="s">
        <v>144</v>
      </c>
      <c r="B75" t="s">
        <v>145</v>
      </c>
      <c r="C75">
        <v>1.076E-2</v>
      </c>
      <c r="D75">
        <v>1.076E-2</v>
      </c>
      <c r="E75">
        <v>1.076E-2</v>
      </c>
      <c r="F75">
        <v>1.076E-2</v>
      </c>
      <c r="G75">
        <v>1.076E-2</v>
      </c>
    </row>
    <row r="76" spans="1:7" x14ac:dyDescent="0.2">
      <c r="A76" t="s">
        <v>146</v>
      </c>
      <c r="B76" t="s">
        <v>147</v>
      </c>
      <c r="C76">
        <v>10</v>
      </c>
      <c r="D76">
        <v>10</v>
      </c>
      <c r="E76">
        <v>10</v>
      </c>
      <c r="F76">
        <v>10</v>
      </c>
      <c r="G76">
        <v>10</v>
      </c>
    </row>
    <row r="77" spans="1:7" x14ac:dyDescent="0.2">
      <c r="A77" t="s">
        <v>148</v>
      </c>
      <c r="B77" t="s">
        <v>149</v>
      </c>
      <c r="C77">
        <v>0.32316</v>
      </c>
      <c r="D77">
        <v>0.32316</v>
      </c>
      <c r="E77">
        <v>0.32316</v>
      </c>
      <c r="F77">
        <v>0.32316</v>
      </c>
      <c r="G77">
        <v>0.32316</v>
      </c>
    </row>
    <row r="78" spans="1:7" x14ac:dyDescent="0.2">
      <c r="A78" t="s">
        <v>150</v>
      </c>
      <c r="B78" t="s">
        <v>151</v>
      </c>
      <c r="C78">
        <v>1.6559999999999999</v>
      </c>
      <c r="D78">
        <v>1.6559999999999999</v>
      </c>
      <c r="E78">
        <v>1.6559999999999999</v>
      </c>
      <c r="F78">
        <v>1.6559999999999999</v>
      </c>
      <c r="G78">
        <v>1.6559999999999999</v>
      </c>
    </row>
    <row r="79" spans="1:7" x14ac:dyDescent="0.2">
      <c r="A79" t="s">
        <v>152</v>
      </c>
      <c r="B79" t="s">
        <v>153</v>
      </c>
      <c r="C79">
        <v>7.8640000000000002E-2</v>
      </c>
      <c r="D79">
        <v>7.8640000000000002E-2</v>
      </c>
      <c r="E79">
        <v>7.8640000000000002E-2</v>
      </c>
      <c r="F79">
        <v>7.8640000000000002E-2</v>
      </c>
      <c r="G79">
        <v>7.8640000000000002E-2</v>
      </c>
    </row>
    <row r="80" spans="1:7" x14ac:dyDescent="0.2">
      <c r="A80" t="s">
        <v>154</v>
      </c>
      <c r="B80" t="s">
        <v>155</v>
      </c>
      <c r="C80">
        <v>9.3600000000000003E-3</v>
      </c>
      <c r="D80">
        <v>9.3600000000000003E-3</v>
      </c>
      <c r="E80">
        <v>9.3600000000000003E-3</v>
      </c>
      <c r="F80">
        <v>9.3600000000000003E-3</v>
      </c>
      <c r="G80">
        <v>9.3600000000000003E-3</v>
      </c>
    </row>
    <row r="81" spans="1:7" x14ac:dyDescent="0.2">
      <c r="A81" t="s">
        <v>156</v>
      </c>
      <c r="B81" t="s">
        <v>157</v>
      </c>
      <c r="C81">
        <v>0.75978999999999997</v>
      </c>
      <c r="D81">
        <v>0.80659364090436403</v>
      </c>
      <c r="E81">
        <v>0.78571997572957197</v>
      </c>
      <c r="F81">
        <v>0.80659364090436403</v>
      </c>
      <c r="G81">
        <v>0.85695779095084401</v>
      </c>
    </row>
    <row r="82" spans="1:7" x14ac:dyDescent="0.2">
      <c r="A82" t="s">
        <v>158</v>
      </c>
      <c r="B82" t="s">
        <v>159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160</v>
      </c>
      <c r="B83" t="s">
        <v>161</v>
      </c>
      <c r="C83">
        <v>0.68200000000000005</v>
      </c>
      <c r="D83">
        <v>0.68200000000000005</v>
      </c>
      <c r="E83">
        <v>0.68200000000000005</v>
      </c>
      <c r="F83">
        <v>0.68200000000000005</v>
      </c>
      <c r="G83">
        <v>0.68200000000000005</v>
      </c>
    </row>
    <row r="84" spans="1:7" x14ac:dyDescent="0.2">
      <c r="A84" t="s">
        <v>162</v>
      </c>
      <c r="B84" t="s">
        <v>163</v>
      </c>
      <c r="C84">
        <v>0.39999999999999902</v>
      </c>
      <c r="D84">
        <v>0.39999999999999902</v>
      </c>
      <c r="E84">
        <v>0.39999999999999902</v>
      </c>
      <c r="F84">
        <v>0.39999999999999902</v>
      </c>
      <c r="G84">
        <v>0.39999999999999902</v>
      </c>
    </row>
    <row r="85" spans="1:7" x14ac:dyDescent="0.2">
      <c r="A85" t="s">
        <v>164</v>
      </c>
      <c r="B85" t="s">
        <v>165</v>
      </c>
      <c r="C85">
        <v>18.940962466411399</v>
      </c>
      <c r="D85">
        <v>19.652353343582298</v>
      </c>
      <c r="E85">
        <v>19.646274893084001</v>
      </c>
      <c r="F85">
        <v>19.652353343582298</v>
      </c>
      <c r="G85">
        <v>19.820265442010001</v>
      </c>
    </row>
    <row r="86" spans="1:7" x14ac:dyDescent="0.2">
      <c r="A86" t="s">
        <v>166</v>
      </c>
      <c r="B86" t="s">
        <v>167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168</v>
      </c>
      <c r="B87" t="s">
        <v>169</v>
      </c>
      <c r="C87">
        <v>14.405342382109399</v>
      </c>
      <c r="D87">
        <v>15.597009283302601</v>
      </c>
      <c r="E87">
        <v>15.555566472880299</v>
      </c>
      <c r="F87">
        <v>15.597009283302601</v>
      </c>
      <c r="G87">
        <v>15.799774809491099</v>
      </c>
    </row>
    <row r="88" spans="1:7" x14ac:dyDescent="0.2">
      <c r="A88" t="s">
        <v>170</v>
      </c>
      <c r="B88" t="s">
        <v>171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172</v>
      </c>
      <c r="B89" t="s">
        <v>173</v>
      </c>
      <c r="C89">
        <v>10.7398045464383</v>
      </c>
      <c r="D89">
        <v>11.259716993031301</v>
      </c>
      <c r="E89">
        <v>11.2490146478074</v>
      </c>
      <c r="F89">
        <v>11.259716993031301</v>
      </c>
      <c r="G89">
        <v>11.355290851498699</v>
      </c>
    </row>
    <row r="90" spans="1:7" x14ac:dyDescent="0.2">
      <c r="A90" t="s">
        <v>174</v>
      </c>
      <c r="B90" t="s">
        <v>175</v>
      </c>
      <c r="C90" s="1">
        <v>1.0000000000000001E-15</v>
      </c>
      <c r="D90" s="1">
        <v>1.0000000000000001E-15</v>
      </c>
      <c r="E90" s="1">
        <v>1.0000000000000001E-15</v>
      </c>
      <c r="F90" s="1">
        <v>1.0000000000000001E-15</v>
      </c>
      <c r="G90" s="1">
        <v>1.0000000000000001E-15</v>
      </c>
    </row>
    <row r="91" spans="1:7" x14ac:dyDescent="0.2">
      <c r="A91" t="s">
        <v>176</v>
      </c>
      <c r="B91" t="s">
        <v>177</v>
      </c>
      <c r="C91">
        <v>0</v>
      </c>
      <c r="D91">
        <v>8.2499999999989995E-3</v>
      </c>
      <c r="E91">
        <v>1.6499999999999002E-2</v>
      </c>
      <c r="F91">
        <v>8.2499999999989995E-3</v>
      </c>
      <c r="G91">
        <v>8.2499999999989995E-3</v>
      </c>
    </row>
    <row r="92" spans="1:7" x14ac:dyDescent="0.2">
      <c r="A92" t="s">
        <v>178</v>
      </c>
      <c r="B92" t="s">
        <v>179</v>
      </c>
      <c r="C92">
        <v>4.3166733659020302</v>
      </c>
      <c r="D92">
        <v>3.83227234187977</v>
      </c>
      <c r="E92">
        <v>3.8635117018036702</v>
      </c>
      <c r="F92">
        <v>3.83227234187977</v>
      </c>
      <c r="G92">
        <v>3.7974189141189001</v>
      </c>
    </row>
  </sheetData>
  <conditionalFormatting sqref="C2:G9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6ABD-AA11-0B49-95A0-17A0428E65C5}">
  <dimension ref="A1:K58"/>
  <sheetViews>
    <sheetView workbookViewId="0">
      <selection activeCell="M19" sqref="M19"/>
    </sheetView>
  </sheetViews>
  <sheetFormatPr baseColWidth="10" defaultRowHeight="16" x14ac:dyDescent="0.2"/>
  <cols>
    <col min="3" max="4" width="12.1640625" hidden="1" customWidth="1"/>
    <col min="5" max="7" width="0" hidden="1" customWidth="1"/>
  </cols>
  <sheetData>
    <row r="1" spans="1:11" x14ac:dyDescent="0.2">
      <c r="A1" t="s">
        <v>0</v>
      </c>
      <c r="B1" t="s">
        <v>1</v>
      </c>
      <c r="C1" t="s">
        <v>180</v>
      </c>
      <c r="D1" t="s">
        <v>183</v>
      </c>
      <c r="E1" t="s">
        <v>186</v>
      </c>
      <c r="F1" t="s">
        <v>189</v>
      </c>
      <c r="G1" t="s">
        <v>192</v>
      </c>
      <c r="H1" t="s">
        <v>195</v>
      </c>
      <c r="I1" t="s">
        <v>196</v>
      </c>
      <c r="J1" t="s">
        <v>197</v>
      </c>
      <c r="K1" t="s">
        <v>198</v>
      </c>
    </row>
    <row r="2" spans="1:11" x14ac:dyDescent="0.2">
      <c r="A2" t="s">
        <v>11</v>
      </c>
      <c r="B2" t="s">
        <v>12</v>
      </c>
      <c r="C2" s="1">
        <v>1.0000000000000001E-15</v>
      </c>
      <c r="D2">
        <v>9.36072818087271E-2</v>
      </c>
      <c r="E2">
        <v>5.18599514591448E-2</v>
      </c>
      <c r="F2">
        <v>9.36072818087271E-2</v>
      </c>
      <c r="G2">
        <v>0.19433558190168801</v>
      </c>
      <c r="H2">
        <f>LOG(((D2+0.000000000000001)/($C2+0.000000000000001)),2)</f>
        <v>45.411685996471697</v>
      </c>
      <c r="I2">
        <f>LOG(((E2+0.000000000000001)/($C2+0.000000000000001)),2)</f>
        <v>44.559686089366672</v>
      </c>
      <c r="J2">
        <f>LOG(((F2+0.000000000000001)/($C2+0.000000000000001)),2)</f>
        <v>45.411685996471697</v>
      </c>
      <c r="K2">
        <f>LOG(((G2+0.000000000000001)/($C2+0.000000000000001)),2)</f>
        <v>46.465543403990374</v>
      </c>
    </row>
    <row r="3" spans="1:11" x14ac:dyDescent="0.2">
      <c r="A3" t="s">
        <v>176</v>
      </c>
      <c r="B3" t="s">
        <v>177</v>
      </c>
      <c r="C3">
        <v>0</v>
      </c>
      <c r="D3">
        <v>8.2499999999989995E-3</v>
      </c>
      <c r="E3">
        <v>1.6499999999999002E-2</v>
      </c>
      <c r="F3">
        <v>8.2499999999989995E-3</v>
      </c>
      <c r="G3">
        <v>8.2499999999989995E-3</v>
      </c>
      <c r="H3">
        <f>LOG(((D3+0.000000000000001)/($C3+0.000000000000001)),2)</f>
        <v>42.907531258006799</v>
      </c>
      <c r="I3">
        <f>LOG(((E3+0.000000000000001)/($C3+0.000000000000001)),2)</f>
        <v>43.907531258006806</v>
      </c>
      <c r="J3">
        <f>LOG(((F3+0.000000000000001)/($C3+0.000000000000001)),2)</f>
        <v>42.907531258006799</v>
      </c>
      <c r="K3">
        <f>LOG(((G3+0.000000000000001)/($C3+0.000000000000001)),2)</f>
        <v>42.907531258006799</v>
      </c>
    </row>
    <row r="4" spans="1:11" x14ac:dyDescent="0.2">
      <c r="A4" t="s">
        <v>33</v>
      </c>
      <c r="B4" t="s">
        <v>34</v>
      </c>
      <c r="C4" s="1">
        <v>1.0000000000000001E-15</v>
      </c>
      <c r="D4">
        <v>8.2500000000000004E-3</v>
      </c>
      <c r="E4">
        <v>1.6500000000000001E-2</v>
      </c>
      <c r="F4">
        <v>8.2500000000000004E-3</v>
      </c>
      <c r="G4">
        <v>8.2500000000000004E-3</v>
      </c>
      <c r="H4">
        <f>LOG(((D4+0.000000000000001)/($C4+0.000000000000001)),2)</f>
        <v>41.907531258006976</v>
      </c>
      <c r="I4">
        <f>LOG(((E4+0.000000000000001)/($C4+0.000000000000001)),2)</f>
        <v>42.907531258006891</v>
      </c>
      <c r="J4">
        <f>LOG(((F4+0.000000000000001)/($C4+0.000000000000001)),2)</f>
        <v>41.907531258006976</v>
      </c>
      <c r="K4">
        <f>LOG(((G4+0.000000000000001)/($C4+0.000000000000001)),2)</f>
        <v>41.907531258006976</v>
      </c>
    </row>
    <row r="5" spans="1:11" x14ac:dyDescent="0.2">
      <c r="A5" t="s">
        <v>55</v>
      </c>
      <c r="B5" t="s">
        <v>56</v>
      </c>
      <c r="C5" s="1">
        <v>1.0000000000000001E-15</v>
      </c>
      <c r="D5">
        <v>8.2500000000000004E-3</v>
      </c>
      <c r="E5">
        <v>1.6500000000000001E-2</v>
      </c>
      <c r="F5">
        <v>8.2500000000000004E-3</v>
      </c>
      <c r="G5">
        <v>8.2500000000000004E-3</v>
      </c>
      <c r="H5">
        <f>LOG(((D5+0.000000000000001)/($C5+0.000000000000001)),2)</f>
        <v>41.907531258006976</v>
      </c>
      <c r="I5">
        <f>LOG(((E5+0.000000000000001)/($C5+0.000000000000001)),2)</f>
        <v>42.907531258006891</v>
      </c>
      <c r="J5">
        <f>LOG(((F5+0.000000000000001)/($C5+0.000000000000001)),2)</f>
        <v>41.907531258006976</v>
      </c>
      <c r="K5">
        <f>LOG(((G5+0.000000000000001)/($C5+0.000000000000001)),2)</f>
        <v>41.907531258006976</v>
      </c>
    </row>
    <row r="6" spans="1:11" x14ac:dyDescent="0.2">
      <c r="A6" t="s">
        <v>85</v>
      </c>
      <c r="B6" t="s">
        <v>86</v>
      </c>
      <c r="C6" s="1">
        <v>1.0000000000000001E-15</v>
      </c>
      <c r="D6" s="1">
        <v>1.0000000000000001E-15</v>
      </c>
      <c r="E6">
        <v>0.262498596279512</v>
      </c>
      <c r="F6" s="1">
        <v>1.0000000000000001E-15</v>
      </c>
      <c r="G6">
        <v>0.26257161265111201</v>
      </c>
      <c r="H6">
        <f>LOG(((D6+0.000000000000001)/($C6+0.000000000000001)),2)</f>
        <v>0</v>
      </c>
      <c r="I6">
        <f>LOG(((E6+0.000000000000001)/($C6+0.000000000000001)),2)</f>
        <v>46.899303036359925</v>
      </c>
      <c r="J6">
        <f>LOG(((F6+0.000000000000001)/($C6+0.000000000000001)),2)</f>
        <v>0</v>
      </c>
      <c r="K6">
        <f>LOG(((G6+0.000000000000001)/($C6+0.000000000000001)),2)</f>
        <v>46.899704279302675</v>
      </c>
    </row>
    <row r="7" spans="1:11" x14ac:dyDescent="0.2">
      <c r="A7" t="s">
        <v>92</v>
      </c>
      <c r="B7" t="s">
        <v>93</v>
      </c>
      <c r="C7" s="1">
        <v>1.0000000000000001E-15</v>
      </c>
      <c r="D7" s="1">
        <v>1.0000000000000001E-15</v>
      </c>
      <c r="E7">
        <v>3.8456067867861397E-2</v>
      </c>
      <c r="F7" s="1">
        <v>1.0000000000000001E-15</v>
      </c>
      <c r="G7">
        <v>3.8456067867861397E-2</v>
      </c>
      <c r="H7">
        <f>LOG(((D7+0.000000000000001)/($C7+0.000000000000001)),2)</f>
        <v>0</v>
      </c>
      <c r="I7">
        <f>LOG(((E7+0.000000000000001)/($C7+0.000000000000001)),2)</f>
        <v>44.128276488216891</v>
      </c>
      <c r="J7">
        <f>LOG(((F7+0.000000000000001)/($C7+0.000000000000001)),2)</f>
        <v>0</v>
      </c>
      <c r="K7">
        <f>LOG(((G7+0.000000000000001)/($C7+0.000000000000001)),2)</f>
        <v>44.128276488216891</v>
      </c>
    </row>
    <row r="8" spans="1:11" x14ac:dyDescent="0.2">
      <c r="A8" t="s">
        <v>39</v>
      </c>
      <c r="B8" t="s">
        <v>40</v>
      </c>
      <c r="C8" s="1">
        <v>1.0000000000000001E-15</v>
      </c>
      <c r="D8" s="1">
        <v>1.0000000000000001E-15</v>
      </c>
      <c r="E8" s="1">
        <v>1.0000000000000001E-15</v>
      </c>
      <c r="F8" s="1">
        <v>1.0000000000000001E-15</v>
      </c>
      <c r="G8">
        <v>5.6220610533369499E-2</v>
      </c>
      <c r="H8">
        <f>LOG(((D8+0.000000000000001)/($C8+0.000000000000001)),2)</f>
        <v>0</v>
      </c>
      <c r="I8">
        <f>LOG(((E8+0.000000000000001)/($C8+0.000000000000001)),2)</f>
        <v>0</v>
      </c>
      <c r="J8">
        <f>LOG(((F8+0.000000000000001)/($C8+0.000000000000001)),2)</f>
        <v>0</v>
      </c>
      <c r="K8">
        <f>LOG(((G8+0.000000000000001)/($C8+0.000000000000001)),2)</f>
        <v>44.676164354430831</v>
      </c>
    </row>
    <row r="9" spans="1:11" x14ac:dyDescent="0.2">
      <c r="A9" t="s">
        <v>69</v>
      </c>
      <c r="B9" t="s">
        <v>70</v>
      </c>
      <c r="C9" s="1">
        <v>2.9494926449903399E-5</v>
      </c>
      <c r="D9" s="1">
        <v>3.1398480141670698E-5</v>
      </c>
      <c r="E9">
        <v>2.85668346130477E-3</v>
      </c>
      <c r="F9" s="1">
        <v>3.1398480141670698E-5</v>
      </c>
      <c r="G9">
        <v>2.8578002171171899E-3</v>
      </c>
      <c r="H9">
        <f>LOG(((D9+0.000000000000001)/($C9+0.000000000000001)),2)</f>
        <v>9.0227914875149334E-2</v>
      </c>
      <c r="I9">
        <f>LOG(((E9+0.000000000000001)/($C9+0.000000000000001)),2)</f>
        <v>6.5977305634800887</v>
      </c>
      <c r="J9">
        <f>LOG(((F9+0.000000000000001)/($C9+0.000000000000001)),2)</f>
        <v>9.0227914875149334E-2</v>
      </c>
      <c r="K9">
        <f>LOG(((G9+0.000000000000001)/($C9+0.000000000000001)),2)</f>
        <v>6.5982944422777683</v>
      </c>
    </row>
    <row r="10" spans="1:11" x14ac:dyDescent="0.2">
      <c r="A10" t="s">
        <v>81</v>
      </c>
      <c r="B10" t="s">
        <v>82</v>
      </c>
      <c r="C10" s="1">
        <v>2.9494926449903399E-5</v>
      </c>
      <c r="D10" s="1">
        <v>3.1398480141670698E-5</v>
      </c>
      <c r="E10">
        <v>2.85668346130477E-3</v>
      </c>
      <c r="F10" s="1">
        <v>3.1398480141670698E-5</v>
      </c>
      <c r="G10">
        <v>2.8578002171171899E-3</v>
      </c>
      <c r="H10">
        <f>LOG(((D10+0.000000000000001)/($C10+0.000000000000001)),2)</f>
        <v>9.0227914875149334E-2</v>
      </c>
      <c r="I10">
        <f>LOG(((E10+0.000000000000001)/($C10+0.000000000000001)),2)</f>
        <v>6.5977305634800887</v>
      </c>
      <c r="J10">
        <f>LOG(((F10+0.000000000000001)/($C10+0.000000000000001)),2)</f>
        <v>9.0227914875149334E-2</v>
      </c>
      <c r="K10">
        <f>LOG(((G10+0.000000000000001)/($C10+0.000000000000001)),2)</f>
        <v>6.5982944422777683</v>
      </c>
    </row>
    <row r="11" spans="1:11" x14ac:dyDescent="0.2">
      <c r="A11" t="s">
        <v>134</v>
      </c>
      <c r="B11" t="s">
        <v>135</v>
      </c>
      <c r="C11">
        <v>0.132106799999999</v>
      </c>
      <c r="D11">
        <v>0.147708013634787</v>
      </c>
      <c r="E11">
        <v>0.14075012524319</v>
      </c>
      <c r="F11">
        <v>0.147708013634787</v>
      </c>
      <c r="G11">
        <v>0.16449606365027999</v>
      </c>
      <c r="H11">
        <f>LOG(((D11+0.000000000000001)/($C11+0.000000000000001)),2)</f>
        <v>0.16104337000576463</v>
      </c>
      <c r="I11">
        <f>LOG(((E11+0.000000000000001)/($C11+0.000000000000001)),2)</f>
        <v>9.1431476988250091E-2</v>
      </c>
      <c r="J11">
        <f>LOG(((F11+0.000000000000001)/($C11+0.000000000000001)),2)</f>
        <v>0.16104337000576463</v>
      </c>
      <c r="K11">
        <f>LOG(((G11+0.000000000000001)/($C11+0.000000000000001)),2)</f>
        <v>0.31634833197547169</v>
      </c>
    </row>
    <row r="12" spans="1:11" x14ac:dyDescent="0.2">
      <c r="A12" t="s">
        <v>121</v>
      </c>
      <c r="B12" t="s">
        <v>122</v>
      </c>
      <c r="C12">
        <v>0.38294879999999898</v>
      </c>
      <c r="D12">
        <v>0.41415122726957398</v>
      </c>
      <c r="E12">
        <v>0.40023545048637998</v>
      </c>
      <c r="F12">
        <v>0.41415122726957398</v>
      </c>
      <c r="G12">
        <v>0.44772732730056197</v>
      </c>
      <c r="H12">
        <f>LOG(((D12+0.000000000000001)/($C12+0.000000000000001)),2)</f>
        <v>0.11300614616920271</v>
      </c>
      <c r="I12">
        <f>LOG(((E12+0.000000000000001)/($C12+0.000000000000001)),2)</f>
        <v>6.3697440612060299E-2</v>
      </c>
      <c r="J12">
        <f>LOG(((F12+0.000000000000001)/($C12+0.000000000000001)),2)</f>
        <v>0.11300614616920271</v>
      </c>
      <c r="K12">
        <f>LOG(((G12+0.000000000000001)/($C12+0.000000000000001)),2)</f>
        <v>0.22546885899297953</v>
      </c>
    </row>
    <row r="13" spans="1:11" x14ac:dyDescent="0.2">
      <c r="A13" t="s">
        <v>7</v>
      </c>
      <c r="B13" t="s">
        <v>8</v>
      </c>
      <c r="C13">
        <v>14.405342382109399</v>
      </c>
      <c r="D13">
        <v>15.597009283302601</v>
      </c>
      <c r="E13">
        <v>15.555566472880299</v>
      </c>
      <c r="F13">
        <v>15.597009283302601</v>
      </c>
      <c r="G13">
        <v>15.799774809491099</v>
      </c>
      <c r="H13">
        <f>LOG(((D13+0.000000000000001)/($C13+0.000000000000001)),2)</f>
        <v>0.11466546926835426</v>
      </c>
      <c r="I13">
        <f>LOG(((E13+0.000000000000001)/($C13+0.000000000000001)),2)</f>
        <v>0.11082698266516934</v>
      </c>
      <c r="J13">
        <f>LOG(((F13+0.000000000000001)/($C13+0.000000000000001)),2)</f>
        <v>0.11466546926835426</v>
      </c>
      <c r="K13">
        <f>LOG(((G13+0.000000000000001)/($C13+0.000000000000001)),2)</f>
        <v>0.13330004567908274</v>
      </c>
    </row>
    <row r="14" spans="1:11" x14ac:dyDescent="0.2">
      <c r="A14" t="s">
        <v>168</v>
      </c>
      <c r="B14" t="s">
        <v>169</v>
      </c>
      <c r="C14">
        <v>14.405342382109399</v>
      </c>
      <c r="D14">
        <v>15.597009283302601</v>
      </c>
      <c r="E14">
        <v>15.555566472880299</v>
      </c>
      <c r="F14">
        <v>15.597009283302601</v>
      </c>
      <c r="G14">
        <v>15.799774809491099</v>
      </c>
      <c r="H14">
        <f>LOG(((D14+0.000000000000001)/($C14+0.000000000000001)),2)</f>
        <v>0.11466546926835426</v>
      </c>
      <c r="I14">
        <f>LOG(((E14+0.000000000000001)/($C14+0.000000000000001)),2)</f>
        <v>0.11082698266516934</v>
      </c>
      <c r="J14">
        <f>LOG(((F14+0.000000000000001)/($C14+0.000000000000001)),2)</f>
        <v>0.11466546926835426</v>
      </c>
      <c r="K14">
        <f>LOG(((G14+0.000000000000001)/($C14+0.000000000000001)),2)</f>
        <v>0.13330004567908274</v>
      </c>
    </row>
    <row r="15" spans="1:11" x14ac:dyDescent="0.2">
      <c r="A15" t="s">
        <v>94</v>
      </c>
      <c r="B15" t="s">
        <v>95</v>
      </c>
      <c r="C15">
        <v>15.2853263821094</v>
      </c>
      <c r="D15">
        <v>16.476993283302601</v>
      </c>
      <c r="E15">
        <v>16.435550472880301</v>
      </c>
      <c r="F15">
        <v>16.476993283302601</v>
      </c>
      <c r="G15">
        <v>16.679758809491101</v>
      </c>
      <c r="H15">
        <f>LOG(((D15+0.000000000000001)/($C15+0.000000000000001)),2)</f>
        <v>0.10830564608301908</v>
      </c>
      <c r="I15">
        <f>LOG(((E15+0.000000000000001)/($C15+0.000000000000001)),2)</f>
        <v>0.10467241924287943</v>
      </c>
      <c r="J15">
        <f>LOG(((F15+0.000000000000001)/($C15+0.000000000000001)),2)</f>
        <v>0.10830564608301908</v>
      </c>
      <c r="K15">
        <f>LOG(((G15+0.000000000000001)/($C15+0.000000000000001)),2)</f>
        <v>0.12595106955443333</v>
      </c>
    </row>
    <row r="16" spans="1:11" x14ac:dyDescent="0.2">
      <c r="A16" t="s">
        <v>51</v>
      </c>
      <c r="B16" t="s">
        <v>52</v>
      </c>
      <c r="C16">
        <v>0.74090824</v>
      </c>
      <c r="D16">
        <v>0.78771188090436395</v>
      </c>
      <c r="E16">
        <v>0.766838215729572</v>
      </c>
      <c r="F16">
        <v>0.78771188090436395</v>
      </c>
      <c r="G16">
        <v>0.83807603095084404</v>
      </c>
      <c r="H16">
        <f>LOG(((D16+0.000000000000001)/($C16+0.000000000000001)),2)</f>
        <v>8.8373157066727118E-2</v>
      </c>
      <c r="I16">
        <f>LOG(((E16+0.000000000000001)/($C16+0.000000000000001)),2)</f>
        <v>4.9627357451751709E-2</v>
      </c>
      <c r="J16">
        <f>LOG(((F16+0.000000000000001)/($C16+0.000000000000001)),2)</f>
        <v>8.8373157066727118E-2</v>
      </c>
      <c r="K16">
        <f>LOG(((G16+0.000000000000001)/($C16+0.000000000000001)),2)</f>
        <v>0.17778625364322476</v>
      </c>
    </row>
    <row r="17" spans="1:11" x14ac:dyDescent="0.2">
      <c r="A17" t="s">
        <v>130</v>
      </c>
      <c r="B17" t="s">
        <v>131</v>
      </c>
      <c r="C17">
        <v>0.25084199999999901</v>
      </c>
      <c r="D17">
        <v>0.26644321363478701</v>
      </c>
      <c r="E17">
        <v>0.25948532524319001</v>
      </c>
      <c r="F17">
        <v>0.26644321363478701</v>
      </c>
      <c r="G17">
        <v>0.28323126365028001</v>
      </c>
      <c r="H17">
        <f>LOG(((D17+0.000000000000001)/($C17+0.000000000000001)),2)</f>
        <v>8.7049160256382777E-2</v>
      </c>
      <c r="I17">
        <f>LOG(((E17+0.000000000000001)/($C17+0.000000000000001)),2)</f>
        <v>4.8874024134284974E-2</v>
      </c>
      <c r="J17">
        <f>LOG(((F17+0.000000000000001)/($C17+0.000000000000001)),2)</f>
        <v>8.7049160256382777E-2</v>
      </c>
      <c r="K17">
        <f>LOG(((G17+0.000000000000001)/($C17+0.000000000000001)),2)</f>
        <v>0.17520159430030283</v>
      </c>
    </row>
    <row r="18" spans="1:11" x14ac:dyDescent="0.2">
      <c r="A18" t="s">
        <v>132</v>
      </c>
      <c r="B18" t="s">
        <v>133</v>
      </c>
      <c r="C18">
        <v>0.25084199999999901</v>
      </c>
      <c r="D18">
        <v>0.26644321363478701</v>
      </c>
      <c r="E18">
        <v>0.25948532524319001</v>
      </c>
      <c r="F18">
        <v>0.26644321363478701</v>
      </c>
      <c r="G18">
        <v>0.28323126365028001</v>
      </c>
      <c r="H18">
        <f>LOG(((D18+0.000000000000001)/($C18+0.000000000000001)),2)</f>
        <v>8.7049160256382777E-2</v>
      </c>
      <c r="I18">
        <f>LOG(((E18+0.000000000000001)/($C18+0.000000000000001)),2)</f>
        <v>4.8874024134284974E-2</v>
      </c>
      <c r="J18">
        <f>LOG(((F18+0.000000000000001)/($C18+0.000000000000001)),2)</f>
        <v>8.7049160256382777E-2</v>
      </c>
      <c r="K18">
        <f>LOG(((G18+0.000000000000001)/($C18+0.000000000000001)),2)</f>
        <v>0.17520159430030283</v>
      </c>
    </row>
    <row r="19" spans="1:11" x14ac:dyDescent="0.2">
      <c r="A19" t="s">
        <v>104</v>
      </c>
      <c r="B19" t="s">
        <v>105</v>
      </c>
      <c r="C19">
        <v>0.75978999999999997</v>
      </c>
      <c r="D19">
        <v>0.80659364090436403</v>
      </c>
      <c r="E19">
        <v>0.78571997572957197</v>
      </c>
      <c r="F19">
        <v>0.80659364090436403</v>
      </c>
      <c r="G19">
        <v>0.85695779095084401</v>
      </c>
      <c r="H19">
        <f>LOG(((D19+0.000000000000001)/($C19+0.000000000000001)),2)</f>
        <v>8.6241307687746627E-2</v>
      </c>
      <c r="I19">
        <f>LOG(((E19+0.000000000000001)/($C19+0.000000000000001)),2)</f>
        <v>4.8414515140771476E-2</v>
      </c>
      <c r="J19">
        <f>LOG(((F19+0.000000000000001)/($C19+0.000000000000001)),2)</f>
        <v>8.6241307687746627E-2</v>
      </c>
      <c r="K19">
        <f>LOG(((G19+0.000000000000001)/($C19+0.000000000000001)),2)</f>
        <v>0.17362342277668771</v>
      </c>
    </row>
    <row r="20" spans="1:11" x14ac:dyDescent="0.2">
      <c r="A20" t="s">
        <v>156</v>
      </c>
      <c r="B20" t="s">
        <v>157</v>
      </c>
      <c r="C20">
        <v>0.75978999999999997</v>
      </c>
      <c r="D20">
        <v>0.80659364090436403</v>
      </c>
      <c r="E20">
        <v>0.78571997572957197</v>
      </c>
      <c r="F20">
        <v>0.80659364090436403</v>
      </c>
      <c r="G20">
        <v>0.85695779095084401</v>
      </c>
      <c r="H20">
        <f>LOG(((D20+0.000000000000001)/($C20+0.000000000000001)),2)</f>
        <v>8.6241307687746627E-2</v>
      </c>
      <c r="I20">
        <f>LOG(((E20+0.000000000000001)/($C20+0.000000000000001)),2)</f>
        <v>4.8414515140771476E-2</v>
      </c>
      <c r="J20">
        <f>LOG(((F20+0.000000000000001)/($C20+0.000000000000001)),2)</f>
        <v>8.6241307687746627E-2</v>
      </c>
      <c r="K20">
        <f>LOG(((G20+0.000000000000001)/($C20+0.000000000000001)),2)</f>
        <v>0.17362342277668771</v>
      </c>
    </row>
    <row r="21" spans="1:11" x14ac:dyDescent="0.2">
      <c r="A21" t="s">
        <v>25</v>
      </c>
      <c r="B21" t="s">
        <v>26</v>
      </c>
      <c r="C21">
        <v>18.199957572876801</v>
      </c>
      <c r="D21">
        <v>19.215931252427701</v>
      </c>
      <c r="E21">
        <v>19.2316905182395</v>
      </c>
      <c r="F21">
        <v>19.215931252427701</v>
      </c>
      <c r="G21">
        <v>19.428746987215</v>
      </c>
      <c r="H21">
        <f>LOG(((D21+0.000000000000001)/($C21+0.000000000000001)),2)</f>
        <v>7.8367807464146885E-2</v>
      </c>
      <c r="I21">
        <f>LOG(((E21+0.000000000000001)/($C21+0.000000000000001)),2)</f>
        <v>7.955049782890472E-2</v>
      </c>
      <c r="J21">
        <f>LOG(((F21+0.000000000000001)/($C21+0.000000000000001)),2)</f>
        <v>7.8367807464146885E-2</v>
      </c>
      <c r="K21">
        <f>LOG(((G21+0.000000000000001)/($C21+0.000000000000001)),2)</f>
        <v>9.42577733265412E-2</v>
      </c>
    </row>
    <row r="22" spans="1:11" x14ac:dyDescent="0.2">
      <c r="A22" t="s">
        <v>98</v>
      </c>
      <c r="B22" t="s">
        <v>99</v>
      </c>
      <c r="C22">
        <v>9.3576436264383798</v>
      </c>
      <c r="D22">
        <v>9.8619548593964694</v>
      </c>
      <c r="E22">
        <v>9.8582104025642305</v>
      </c>
      <c r="F22">
        <v>9.8619548593964694</v>
      </c>
      <c r="G22">
        <v>9.9969612783817894</v>
      </c>
      <c r="H22">
        <f>LOG(((D22+0.000000000000001)/($C22+0.000000000000001)),2)</f>
        <v>7.5728362683085651E-2</v>
      </c>
      <c r="I22">
        <f>LOG(((E22+0.000000000000001)/($C22+0.000000000000001)),2)</f>
        <v>7.5180485999918403E-2</v>
      </c>
      <c r="J22">
        <f>LOG(((F22+0.000000000000001)/($C22+0.000000000000001)),2)</f>
        <v>7.5728362683085651E-2</v>
      </c>
      <c r="K22">
        <f>LOG(((G22+0.000000000000001)/($C22+0.000000000000001)),2)</f>
        <v>9.5344346805468216E-2</v>
      </c>
    </row>
    <row r="23" spans="1:11" x14ac:dyDescent="0.2">
      <c r="A23" t="s">
        <v>35</v>
      </c>
      <c r="B23" t="s">
        <v>36</v>
      </c>
      <c r="C23">
        <v>18.630517572876801</v>
      </c>
      <c r="D23">
        <v>19.646491252427701</v>
      </c>
      <c r="E23">
        <v>19.623794450371701</v>
      </c>
      <c r="F23">
        <v>19.646491252427701</v>
      </c>
      <c r="G23">
        <v>19.820850919347102</v>
      </c>
      <c r="H23">
        <f>LOG(((D23+0.000000000000001)/($C23+0.000000000000001)),2)</f>
        <v>7.660392442721406E-2</v>
      </c>
      <c r="I23">
        <f>LOG(((E23+0.000000000000001)/($C23+0.000000000000001)),2)</f>
        <v>7.4936273335288378E-2</v>
      </c>
      <c r="J23">
        <f>LOG(((F23+0.000000000000001)/($C23+0.000000000000001)),2)</f>
        <v>7.660392442721406E-2</v>
      </c>
      <c r="K23">
        <f>LOG(((G23+0.000000000000001)/($C23+0.000000000000001)),2)</f>
        <v>8.9351145267093174E-2</v>
      </c>
    </row>
    <row r="24" spans="1:11" x14ac:dyDescent="0.2">
      <c r="A24" t="s">
        <v>53</v>
      </c>
      <c r="B24" t="s">
        <v>54</v>
      </c>
      <c r="C24">
        <v>18.630517572876801</v>
      </c>
      <c r="D24">
        <v>19.646491252427701</v>
      </c>
      <c r="E24">
        <v>19.623794450371701</v>
      </c>
      <c r="F24">
        <v>19.646491252427701</v>
      </c>
      <c r="G24">
        <v>19.820850919347102</v>
      </c>
      <c r="H24">
        <f>LOG(((D24+0.000000000000001)/($C24+0.000000000000001)),2)</f>
        <v>7.660392442721406E-2</v>
      </c>
      <c r="I24">
        <f>LOG(((E24+0.000000000000001)/($C24+0.000000000000001)),2)</f>
        <v>7.4936273335288378E-2</v>
      </c>
      <c r="J24">
        <f>LOG(((F24+0.000000000000001)/($C24+0.000000000000001)),2)</f>
        <v>7.660392442721406E-2</v>
      </c>
      <c r="K24">
        <f>LOG(((G24+0.000000000000001)/($C24+0.000000000000001)),2)</f>
        <v>8.9351145267093174E-2</v>
      </c>
    </row>
    <row r="25" spans="1:11" x14ac:dyDescent="0.2">
      <c r="A25" t="s">
        <v>102</v>
      </c>
      <c r="B25" t="s">
        <v>103</v>
      </c>
      <c r="C25">
        <v>18.630517572876801</v>
      </c>
      <c r="D25">
        <v>19.646491252427701</v>
      </c>
      <c r="E25">
        <v>19.623794450371602</v>
      </c>
      <c r="F25">
        <v>19.646491252427701</v>
      </c>
      <c r="G25">
        <v>19.820850919347201</v>
      </c>
      <c r="H25">
        <f>LOG(((D25+0.000000000000001)/($C25+0.000000000000001)),2)</f>
        <v>7.660392442721406E-2</v>
      </c>
      <c r="I25">
        <f>LOG(((E25+0.000000000000001)/($C25+0.000000000000001)),2)</f>
        <v>7.4936273335281064E-2</v>
      </c>
      <c r="J25">
        <f>LOG(((F25+0.000000000000001)/($C25+0.000000000000001)),2)</f>
        <v>7.660392442721406E-2</v>
      </c>
      <c r="K25">
        <f>LOG(((G25+0.000000000000001)/($C25+0.000000000000001)),2)</f>
        <v>8.9351145267100404E-2</v>
      </c>
    </row>
    <row r="26" spans="1:11" x14ac:dyDescent="0.2">
      <c r="A26" t="s">
        <v>49</v>
      </c>
      <c r="B26" t="s">
        <v>50</v>
      </c>
      <c r="C26">
        <v>18.712488372876798</v>
      </c>
      <c r="D26">
        <v>19.728462052427702</v>
      </c>
      <c r="E26">
        <v>19.705765250371702</v>
      </c>
      <c r="F26">
        <v>19.728462052427702</v>
      </c>
      <c r="G26">
        <v>19.902821719347099</v>
      </c>
      <c r="H26">
        <f>LOG(((D26+0.000000000000001)/($C26+0.000000000000001)),2)</f>
        <v>7.627707417696461E-2</v>
      </c>
      <c r="I26">
        <f>LOG(((E26+0.000000000000001)/($C26+0.000000000000001)),2)</f>
        <v>7.4616356083793259E-2</v>
      </c>
      <c r="J26">
        <f>LOG(((F26+0.000000000000001)/($C26+0.000000000000001)),2)</f>
        <v>7.627707417696461E-2</v>
      </c>
      <c r="K26">
        <f>LOG(((G26+0.000000000000001)/($C26+0.000000000000001)),2)</f>
        <v>8.8971563270495865E-2</v>
      </c>
    </row>
    <row r="27" spans="1:11" x14ac:dyDescent="0.2">
      <c r="A27" t="s">
        <v>37</v>
      </c>
      <c r="B27" t="s">
        <v>38</v>
      </c>
      <c r="C27">
        <v>9.3576436264383798</v>
      </c>
      <c r="D27">
        <v>9.8619548593964694</v>
      </c>
      <c r="E27">
        <v>9.8582104025642305</v>
      </c>
      <c r="F27">
        <v>9.8619548593964694</v>
      </c>
      <c r="G27">
        <v>9.9407406678484307</v>
      </c>
      <c r="H27">
        <f>LOG(((D27+0.000000000000001)/($C27+0.000000000000001)),2)</f>
        <v>7.5728362683085651E-2</v>
      </c>
      <c r="I27">
        <f>LOG(((E27+0.000000000000001)/($C27+0.000000000000001)),2)</f>
        <v>7.5180485999918403E-2</v>
      </c>
      <c r="J27">
        <f>LOG(((F27+0.000000000000001)/($C27+0.000000000000001)),2)</f>
        <v>7.5728362683085651E-2</v>
      </c>
      <c r="K27">
        <f>LOG(((G27+0.000000000000001)/($C27+0.000000000000001)),2)</f>
        <v>8.7208061971048703E-2</v>
      </c>
    </row>
    <row r="28" spans="1:11" x14ac:dyDescent="0.2">
      <c r="A28" t="s">
        <v>136</v>
      </c>
      <c r="B28" t="s">
        <v>137</v>
      </c>
      <c r="C28">
        <v>9.3477659464383809</v>
      </c>
      <c r="D28">
        <v>9.8438271793963992</v>
      </c>
      <c r="E28">
        <v>9.8318327225642008</v>
      </c>
      <c r="F28">
        <v>9.8438271793963992</v>
      </c>
      <c r="G28">
        <v>9.9226129878484297</v>
      </c>
      <c r="H28">
        <f>LOG(((D28+0.000000000000001)/($C28+0.000000000000001)),2)</f>
        <v>7.4597717989742546E-2</v>
      </c>
      <c r="I28">
        <f>LOG(((E28+0.000000000000001)/($C28+0.000000000000001)),2)</f>
        <v>7.2838758379771718E-2</v>
      </c>
      <c r="J28">
        <f>LOG(((F28+0.000000000000001)/($C28+0.000000000000001)),2)</f>
        <v>7.4597717989742546E-2</v>
      </c>
      <c r="K28">
        <f>LOG(((G28+0.000000000000001)/($C28+0.000000000000001)),2)</f>
        <v>8.6098473422928132E-2</v>
      </c>
    </row>
    <row r="29" spans="1:11" x14ac:dyDescent="0.2">
      <c r="A29" t="s">
        <v>100</v>
      </c>
      <c r="B29" t="s">
        <v>101</v>
      </c>
      <c r="C29">
        <v>9.29785482643838</v>
      </c>
      <c r="D29">
        <v>9.7709636321268807</v>
      </c>
      <c r="E29">
        <v>9.7811349520778705</v>
      </c>
      <c r="F29">
        <v>9.7709636321268807</v>
      </c>
      <c r="G29">
        <v>9.8161733405478593</v>
      </c>
      <c r="H29">
        <f>LOG(((D29+0.000000000000001)/($C29+0.000000000000001)),2)</f>
        <v>7.160295042272298E-2</v>
      </c>
      <c r="I29">
        <f>LOG(((E29+0.000000000000001)/($C29+0.000000000000001)),2)</f>
        <v>7.3103977446816279E-2</v>
      </c>
      <c r="J29">
        <f>LOG(((F29+0.000000000000001)/($C29+0.000000000000001)),2)</f>
        <v>7.160295042272298E-2</v>
      </c>
      <c r="K29">
        <f>LOG(((G29+0.000000000000001)/($C29+0.000000000000001)),2)</f>
        <v>7.82628250186332E-2</v>
      </c>
    </row>
    <row r="30" spans="1:11" x14ac:dyDescent="0.2">
      <c r="A30" t="s">
        <v>172</v>
      </c>
      <c r="B30" t="s">
        <v>173</v>
      </c>
      <c r="C30">
        <v>10.7398045464383</v>
      </c>
      <c r="D30">
        <v>11.259716993031301</v>
      </c>
      <c r="E30">
        <v>11.2490146478074</v>
      </c>
      <c r="F30">
        <v>11.259716993031301</v>
      </c>
      <c r="G30">
        <v>11.355290851498699</v>
      </c>
      <c r="H30">
        <f>LOG(((D30+0.000000000000001)/($C30+0.000000000000001)),2)</f>
        <v>6.8202828530897527E-2</v>
      </c>
      <c r="I30">
        <f>LOG(((E30+0.000000000000001)/($C30+0.000000000000001)),2)</f>
        <v>6.6830896803216341E-2</v>
      </c>
      <c r="J30">
        <f>LOG(((F30+0.000000000000001)/($C30+0.000000000000001)),2)</f>
        <v>6.8202828530897527E-2</v>
      </c>
      <c r="K30">
        <f>LOG(((G30+0.000000000000001)/($C30+0.000000000000001)),2)</f>
        <v>8.0396921363540902E-2</v>
      </c>
    </row>
    <row r="31" spans="1:11" x14ac:dyDescent="0.2">
      <c r="A31" t="s">
        <v>67</v>
      </c>
      <c r="B31" t="s">
        <v>68</v>
      </c>
      <c r="C31">
        <v>10.7398045464384</v>
      </c>
      <c r="D31">
        <v>11.259716993031301</v>
      </c>
      <c r="E31">
        <v>11.2490146478074</v>
      </c>
      <c r="F31">
        <v>11.259716993031301</v>
      </c>
      <c r="G31">
        <v>11.355290851498699</v>
      </c>
      <c r="H31">
        <f>LOG(((D31+0.000000000000001)/($C31+0.000000000000001)),2)</f>
        <v>6.820282853088408E-2</v>
      </c>
      <c r="I31">
        <f>LOG(((E31+0.000000000000001)/($C31+0.000000000000001)),2)</f>
        <v>6.6830896803203185E-2</v>
      </c>
      <c r="J31">
        <f>LOG(((F31+0.000000000000001)/($C31+0.000000000000001)),2)</f>
        <v>6.820282853088408E-2</v>
      </c>
      <c r="K31">
        <f>LOG(((G31+0.000000000000001)/($C31+0.000000000000001)),2)</f>
        <v>8.0396921363527579E-2</v>
      </c>
    </row>
    <row r="32" spans="1:11" x14ac:dyDescent="0.2">
      <c r="A32" t="s">
        <v>123</v>
      </c>
      <c r="B32" t="s">
        <v>124</v>
      </c>
      <c r="C32">
        <v>0.35795943999999902</v>
      </c>
      <c r="D32">
        <v>0.37356065363478702</v>
      </c>
      <c r="E32">
        <v>0.36660276524319002</v>
      </c>
      <c r="F32">
        <v>0.37356065363478702</v>
      </c>
      <c r="G32">
        <v>0.39034870365028002</v>
      </c>
      <c r="H32">
        <f>LOG(((D32+0.000000000000001)/($C32+0.000000000000001)),2)</f>
        <v>6.1546380463984848E-2</v>
      </c>
      <c r="I32">
        <f>LOG(((E32+0.000000000000001)/($C32+0.000000000000001)),2)</f>
        <v>3.4421541481042997E-2</v>
      </c>
      <c r="J32">
        <f>LOG(((F32+0.000000000000001)/($C32+0.000000000000001)),2)</f>
        <v>6.1546380463984848E-2</v>
      </c>
      <c r="K32">
        <f>LOG(((G32+0.000000000000001)/($C32+0.000000000000001)),2)</f>
        <v>0.12496735196228097</v>
      </c>
    </row>
    <row r="33" spans="1:11" x14ac:dyDescent="0.2">
      <c r="A33" t="s">
        <v>164</v>
      </c>
      <c r="B33" t="s">
        <v>165</v>
      </c>
      <c r="C33">
        <v>18.940962466411399</v>
      </c>
      <c r="D33">
        <v>19.652353343582298</v>
      </c>
      <c r="E33">
        <v>19.646274893084001</v>
      </c>
      <c r="F33">
        <v>19.652353343582298</v>
      </c>
      <c r="G33">
        <v>19.820265442010001</v>
      </c>
      <c r="H33">
        <f>LOG(((D33+0.000000000000001)/($C33+0.000000000000001)),2)</f>
        <v>5.319244186990818E-2</v>
      </c>
      <c r="I33">
        <f>LOG(((E33+0.000000000000001)/($C33+0.000000000000001)),2)</f>
        <v>5.2746148914983734E-2</v>
      </c>
      <c r="J33">
        <f>LOG(((F33+0.000000000000001)/($C33+0.000000000000001)),2)</f>
        <v>5.319244186990818E-2</v>
      </c>
      <c r="K33">
        <f>LOG(((G33+0.000000000000001)/($C33+0.000000000000001)),2)</f>
        <v>6.5466642080991275E-2</v>
      </c>
    </row>
    <row r="34" spans="1:11" x14ac:dyDescent="0.2">
      <c r="A34" t="s">
        <v>83</v>
      </c>
      <c r="B34" t="s">
        <v>84</v>
      </c>
      <c r="C34">
        <v>0.78959496587354905</v>
      </c>
      <c r="D34">
        <v>0.78959306231985804</v>
      </c>
      <c r="E34">
        <v>0.82522384520655501</v>
      </c>
      <c r="F34">
        <v>0.78959306231985804</v>
      </c>
      <c r="G34">
        <v>0.82522272845074296</v>
      </c>
      <c r="H34">
        <f>LOG(((D34+0.000000000000001)/($C34+0.000000000000001)),2)</f>
        <v>-3.4780500119006254E-6</v>
      </c>
      <c r="I34">
        <f>LOG(((E34+0.000000000000001)/($C34+0.000000000000001)),2)</f>
        <v>6.3672717330547163E-2</v>
      </c>
      <c r="J34">
        <f>LOG(((F34+0.000000000000001)/($C34+0.000000000000001)),2)</f>
        <v>-3.4780500119006254E-6</v>
      </c>
      <c r="K34">
        <f>LOG(((G34+0.000000000000001)/($C34+0.000000000000001)),2)</f>
        <v>6.3670764964324097E-2</v>
      </c>
    </row>
    <row r="35" spans="1:11" x14ac:dyDescent="0.2">
      <c r="A35" t="s">
        <v>112</v>
      </c>
      <c r="B35" t="s">
        <v>113</v>
      </c>
      <c r="C35">
        <v>0.78959496587355005</v>
      </c>
      <c r="D35">
        <v>0.78959306231985904</v>
      </c>
      <c r="E35">
        <v>0.82522384520655601</v>
      </c>
      <c r="F35">
        <v>0.78959306231985904</v>
      </c>
      <c r="G35">
        <v>0.82522272845074396</v>
      </c>
      <c r="H35">
        <f>LOG(((D35+0.000000000000001)/($C35+0.000000000000001)),2)</f>
        <v>-3.4780500119006254E-6</v>
      </c>
      <c r="I35">
        <f>LOG(((E35+0.000000000000001)/($C35+0.000000000000001)),2)</f>
        <v>6.3672717330547163E-2</v>
      </c>
      <c r="J35">
        <f>LOG(((F35+0.000000000000001)/($C35+0.000000000000001)),2)</f>
        <v>-3.4780500119006254E-6</v>
      </c>
      <c r="K35">
        <f>LOG(((G35+0.000000000000001)/($C35+0.000000000000001)),2)</f>
        <v>6.3670764964323778E-2</v>
      </c>
    </row>
    <row r="36" spans="1:11" x14ac:dyDescent="0.2">
      <c r="A36" t="s">
        <v>61</v>
      </c>
      <c r="B36" t="s">
        <v>62</v>
      </c>
      <c r="C36">
        <v>19.906733906702001</v>
      </c>
      <c r="D36">
        <v>19.418207882679798</v>
      </c>
      <c r="E36">
        <v>19.445322242603702</v>
      </c>
      <c r="F36">
        <v>19.418207882679798</v>
      </c>
      <c r="G36">
        <v>19.383354454918901</v>
      </c>
      <c r="H36">
        <f>LOG(((D36+0.000000000000001)/($C36+0.000000000000001)),2)</f>
        <v>-3.5846478062808163E-2</v>
      </c>
      <c r="I36">
        <f>LOG(((E36+0.000000000000001)/($C36+0.000000000000001)),2)</f>
        <v>-3.383339490644182E-2</v>
      </c>
      <c r="J36">
        <f>LOG(((F36+0.000000000000001)/($C36+0.000000000000001)),2)</f>
        <v>-3.5846478062808163E-2</v>
      </c>
      <c r="K36">
        <f>LOG(((G36+0.000000000000001)/($C36+0.000000000000001)),2)</f>
        <v>-3.8438274778348075E-2</v>
      </c>
    </row>
    <row r="37" spans="1:11" x14ac:dyDescent="0.2">
      <c r="A37" t="s">
        <v>89</v>
      </c>
      <c r="B37" t="s">
        <v>90</v>
      </c>
      <c r="C37">
        <v>5.6440105073549199E-2</v>
      </c>
      <c r="D37">
        <v>5.6438201519857803E-2</v>
      </c>
      <c r="E37">
        <v>5.3612916538693801E-2</v>
      </c>
      <c r="F37">
        <v>5.6438201519857803E-2</v>
      </c>
      <c r="G37">
        <v>5.36117997828819E-2</v>
      </c>
      <c r="H37">
        <f>LOG(((D37+0.000000000000001)/($C37+0.000000000000001)),2)</f>
        <v>-4.8658551918107117E-5</v>
      </c>
      <c r="I37">
        <f>LOG(((E37+0.000000000000001)/($C37+0.000000000000001)),2)</f>
        <v>-7.4140054038752345E-2</v>
      </c>
      <c r="J37">
        <f>LOG(((F37+0.000000000000001)/($C37+0.000000000000001)),2)</f>
        <v>-4.8658551918107117E-5</v>
      </c>
      <c r="K37">
        <f>LOG(((G37+0.000000000000001)/($C37+0.000000000000001)),2)</f>
        <v>-7.4170105656085394E-2</v>
      </c>
    </row>
    <row r="38" spans="1:11" x14ac:dyDescent="0.2">
      <c r="A38" t="s">
        <v>127</v>
      </c>
      <c r="B38" t="s">
        <v>128</v>
      </c>
      <c r="C38">
        <v>4.4686429507673404</v>
      </c>
      <c r="D38">
        <v>4.3783070109338702</v>
      </c>
      <c r="E38">
        <v>4.084557092671</v>
      </c>
      <c r="F38">
        <v>4.3783070109338702</v>
      </c>
      <c r="G38">
        <v>4.1880578391065901</v>
      </c>
      <c r="H38">
        <f>LOG(((D38+0.000000000000001)/($C38+0.000000000000001)),2)</f>
        <v>-2.9463655323957161E-2</v>
      </c>
      <c r="I38">
        <f>LOG(((E38+0.000000000000001)/($C38+0.000000000000001)),2)</f>
        <v>-0.12965712771215732</v>
      </c>
      <c r="J38">
        <f>LOG(((F38+0.000000000000001)/($C38+0.000000000000001)),2)</f>
        <v>-2.9463655323957161E-2</v>
      </c>
      <c r="K38">
        <f>LOG(((G38+0.000000000000001)/($C38+0.000000000000001)),2)</f>
        <v>-9.3555409775994233E-2</v>
      </c>
    </row>
    <row r="39" spans="1:11" x14ac:dyDescent="0.2">
      <c r="A39" t="s">
        <v>116</v>
      </c>
      <c r="B39" t="s">
        <v>117</v>
      </c>
      <c r="C39">
        <v>2.0700362248937898</v>
      </c>
      <c r="D39">
        <v>1.89434490680528</v>
      </c>
      <c r="E39">
        <v>1.9159162001526699</v>
      </c>
      <c r="F39">
        <v>1.89434490680528</v>
      </c>
      <c r="G39">
        <v>1.86876544927314</v>
      </c>
      <c r="H39">
        <f>LOG(((D39+0.000000000000001)/($C39+0.000000000000001)),2)</f>
        <v>-0.12795698577404313</v>
      </c>
      <c r="I39">
        <f>LOG(((E39+0.000000000000001)/($C39+0.000000000000001)),2)</f>
        <v>-0.11162155386747998</v>
      </c>
      <c r="J39">
        <f>LOG(((F39+0.000000000000001)/($C39+0.000000000000001)),2)</f>
        <v>-0.12795698577404313</v>
      </c>
      <c r="K39">
        <f>LOG(((G39+0.000000000000001)/($C39+0.000000000000001)),2)</f>
        <v>-0.1475705083268963</v>
      </c>
    </row>
    <row r="40" spans="1:11" x14ac:dyDescent="0.2">
      <c r="A40" t="s">
        <v>63</v>
      </c>
      <c r="B40" t="s">
        <v>64</v>
      </c>
      <c r="C40">
        <v>14.603569299698799</v>
      </c>
      <c r="D40">
        <v>13.154121333476301</v>
      </c>
      <c r="E40">
        <v>13.226939613168099</v>
      </c>
      <c r="F40">
        <v>13.154121333476301</v>
      </c>
      <c r="G40">
        <v>13.087122665506699</v>
      </c>
      <c r="H40">
        <f>LOG(((D40+0.000000000000001)/($C40+0.000000000000001)),2)</f>
        <v>-0.15080614253131971</v>
      </c>
      <c r="I40">
        <f>LOG(((E40+0.000000000000001)/($C40+0.000000000000001)),2)</f>
        <v>-0.14284172912022222</v>
      </c>
      <c r="J40">
        <f>LOG(((F40+0.000000000000001)/($C40+0.000000000000001)),2)</f>
        <v>-0.15080614253131971</v>
      </c>
      <c r="K40">
        <f>LOG(((G40+0.000000000000001)/($C40+0.000000000000001)),2)</f>
        <v>-0.15817308413372688</v>
      </c>
    </row>
    <row r="41" spans="1:11" x14ac:dyDescent="0.2">
      <c r="A41" t="s">
        <v>178</v>
      </c>
      <c r="B41" t="s">
        <v>179</v>
      </c>
      <c r="C41">
        <v>4.3166733659020302</v>
      </c>
      <c r="D41">
        <v>3.83227234187977</v>
      </c>
      <c r="E41">
        <v>3.8635117018036702</v>
      </c>
      <c r="F41">
        <v>3.83227234187977</v>
      </c>
      <c r="G41">
        <v>3.7974189141189001</v>
      </c>
      <c r="H41">
        <f>LOG(((D41+0.000000000000001)/($C41+0.000000000000001)),2)</f>
        <v>-0.17171984067705437</v>
      </c>
      <c r="I41">
        <f>LOG(((E41+0.000000000000001)/($C41+0.000000000000001)),2)</f>
        <v>-0.16000716346723584</v>
      </c>
      <c r="J41">
        <f>LOG(((F41+0.000000000000001)/($C41+0.000000000000001)),2)</f>
        <v>-0.17171984067705437</v>
      </c>
      <c r="K41">
        <f>LOG(((G41+0.000000000000001)/($C41+0.000000000000001)),2)</f>
        <v>-0.18490077171879968</v>
      </c>
    </row>
    <row r="42" spans="1:11" x14ac:dyDescent="0.2">
      <c r="A42" t="s">
        <v>15</v>
      </c>
      <c r="B42" t="s">
        <v>16</v>
      </c>
      <c r="C42">
        <v>7.3715595195558903</v>
      </c>
      <c r="D42">
        <v>6.5395290616471602</v>
      </c>
      <c r="E42">
        <v>6.5901859232048201</v>
      </c>
      <c r="F42">
        <v>6.5395290616471602</v>
      </c>
      <c r="G42">
        <v>6.4882519323980699</v>
      </c>
      <c r="H42">
        <f>LOG(((D42+0.000000000000001)/($C42+0.000000000000001)),2)</f>
        <v>-0.17278312162306081</v>
      </c>
      <c r="I42">
        <f>LOG(((E42+0.000000000000001)/($C42+0.000000000000001)),2)</f>
        <v>-0.16165069937800675</v>
      </c>
      <c r="J42">
        <f>LOG(((F42+0.000000000000001)/($C42+0.000000000000001)),2)</f>
        <v>-0.17278312162306081</v>
      </c>
      <c r="K42">
        <f>LOG(((G42+0.000000000000001)/($C42+0.000000000000001)),2)</f>
        <v>-0.18414002762781462</v>
      </c>
    </row>
    <row r="43" spans="1:11" x14ac:dyDescent="0.2">
      <c r="A43" t="s">
        <v>119</v>
      </c>
      <c r="B43" t="s">
        <v>120</v>
      </c>
      <c r="C43">
        <v>8.4804216118040507</v>
      </c>
      <c r="D43">
        <v>7.5116195637595498</v>
      </c>
      <c r="E43">
        <v>7.5740982836073503</v>
      </c>
      <c r="F43">
        <v>7.5116195637595498</v>
      </c>
      <c r="G43">
        <v>7.44191270823781</v>
      </c>
      <c r="H43">
        <f>LOG(((D43+0.000000000000001)/($C43+0.000000000000001)),2)</f>
        <v>-0.17501199387620997</v>
      </c>
      <c r="I43">
        <f>LOG(((E43+0.000000000000001)/($C43+0.000000000000001)),2)</f>
        <v>-0.16306184929958509</v>
      </c>
      <c r="J43">
        <f>LOG(((F43+0.000000000000001)/($C43+0.000000000000001)),2)</f>
        <v>-0.17501199387620997</v>
      </c>
      <c r="K43">
        <f>LOG(((G43+0.000000000000001)/($C43+0.000000000000001)),2)</f>
        <v>-0.18846252334238844</v>
      </c>
    </row>
    <row r="44" spans="1:11" x14ac:dyDescent="0.2">
      <c r="A44" t="s">
        <v>31</v>
      </c>
      <c r="B44" t="s">
        <v>32</v>
      </c>
      <c r="C44">
        <v>16.960843223608101</v>
      </c>
      <c r="D44">
        <v>15.0232391275191</v>
      </c>
      <c r="E44">
        <v>15.148196567214701</v>
      </c>
      <c r="F44">
        <v>15.0232391275191</v>
      </c>
      <c r="G44">
        <v>14.883825416475601</v>
      </c>
      <c r="H44">
        <f>LOG(((D44+0.000000000000001)/($C44+0.000000000000001)),2)</f>
        <v>-0.17501199387620961</v>
      </c>
      <c r="I44">
        <f>LOG(((E44+0.000000000000001)/($C44+0.000000000000001)),2)</f>
        <v>-0.16306184929958475</v>
      </c>
      <c r="J44">
        <f>LOG(((F44+0.000000000000001)/($C44+0.000000000000001)),2)</f>
        <v>-0.17501199387620961</v>
      </c>
      <c r="K44">
        <f>LOG(((G44+0.000000000000001)/($C44+0.000000000000001)),2)</f>
        <v>-0.18846252334238989</v>
      </c>
    </row>
    <row r="45" spans="1:11" x14ac:dyDescent="0.2">
      <c r="A45" t="s">
        <v>87</v>
      </c>
      <c r="B45" t="s">
        <v>88</v>
      </c>
      <c r="C45">
        <v>7.8844652434367104</v>
      </c>
      <c r="D45">
        <v>7.0913564170344099</v>
      </c>
      <c r="E45">
        <v>6.8725905322364698</v>
      </c>
      <c r="F45">
        <v>7.0913564170344099</v>
      </c>
      <c r="G45">
        <v>6.7874838081306796</v>
      </c>
      <c r="H45">
        <f>LOG(((D45+0.000000000000001)/($C45+0.000000000000001)),2)</f>
        <v>-0.15295129989433376</v>
      </c>
      <c r="I45">
        <f>LOG(((E45+0.000000000000001)/($C45+0.000000000000001)),2)</f>
        <v>-0.19815890247552018</v>
      </c>
      <c r="J45">
        <f>LOG(((F45+0.000000000000001)/($C45+0.000000000000001)),2)</f>
        <v>-0.15295129989433376</v>
      </c>
      <c r="K45">
        <f>LOG(((G45+0.000000000000001)/($C45+0.000000000000001)),2)</f>
        <v>-0.2161360575743754</v>
      </c>
    </row>
    <row r="46" spans="1:11" x14ac:dyDescent="0.2">
      <c r="A46" t="s">
        <v>13</v>
      </c>
      <c r="B46" t="s">
        <v>14</v>
      </c>
      <c r="C46">
        <v>0.87998399999999999</v>
      </c>
      <c r="D46">
        <v>0.78637671819127297</v>
      </c>
      <c r="E46">
        <v>0.82812404854085497</v>
      </c>
      <c r="F46">
        <v>0.78637671819127297</v>
      </c>
      <c r="G46">
        <v>0.68564841809831201</v>
      </c>
      <c r="H46">
        <f>LOG(((D46+0.000000000000001)/($C46+0.000000000000001)),2)</f>
        <v>-0.16225668343420246</v>
      </c>
      <c r="I46">
        <f>LOG(((E46+0.000000000000001)/($C46+0.000000000000001)),2)</f>
        <v>-8.7630400801142247E-2</v>
      </c>
      <c r="J46">
        <f>LOG(((F46+0.000000000000001)/($C46+0.000000000000001)),2)</f>
        <v>-0.16225668343420246</v>
      </c>
      <c r="K46">
        <f>LOG(((G46+0.000000000000001)/($C46+0.000000000000001)),2)</f>
        <v>-0.36000830155617125</v>
      </c>
    </row>
    <row r="47" spans="1:11" x14ac:dyDescent="0.2">
      <c r="A47" t="s">
        <v>96</v>
      </c>
      <c r="B47" t="s">
        <v>97</v>
      </c>
      <c r="C47">
        <v>1.39268746329379</v>
      </c>
      <c r="D47">
        <v>1.21699614520528</v>
      </c>
      <c r="E47">
        <v>1.2385674385526699</v>
      </c>
      <c r="F47">
        <v>1.21699614520528</v>
      </c>
      <c r="G47">
        <v>1.19141668767314</v>
      </c>
      <c r="H47">
        <f>LOG(((D47+0.000000000000001)/($C47+0.000000000000001)),2)</f>
        <v>-0.19454693685110955</v>
      </c>
      <c r="I47">
        <f>LOG(((E47+0.000000000000001)/($C47+0.000000000000001)),2)</f>
        <v>-0.16919911143605187</v>
      </c>
      <c r="J47">
        <f>LOG(((F47+0.000000000000001)/($C47+0.000000000000001)),2)</f>
        <v>-0.19454693685110955</v>
      </c>
      <c r="K47">
        <f>LOG(((G47+0.000000000000001)/($C47+0.000000000000001)),2)</f>
        <v>-0.22519346366240947</v>
      </c>
    </row>
    <row r="48" spans="1:11" x14ac:dyDescent="0.2">
      <c r="A48" t="s">
        <v>17</v>
      </c>
      <c r="B48" t="s">
        <v>18</v>
      </c>
      <c r="C48">
        <v>7.9674863929967801</v>
      </c>
      <c r="D48">
        <v>6.95976080989215</v>
      </c>
      <c r="E48">
        <v>7.0263383948348803</v>
      </c>
      <c r="F48">
        <v>6.95976080989215</v>
      </c>
      <c r="G48">
        <v>6.8772514196369698</v>
      </c>
      <c r="H48">
        <f>LOG(((D48+0.000000000000001)/($C48+0.000000000000001)),2)</f>
        <v>-0.19508692515243237</v>
      </c>
      <c r="I48">
        <f>LOG(((E48+0.000000000000001)/($C48+0.000000000000001)),2)</f>
        <v>-0.18135159041092666</v>
      </c>
      <c r="J48">
        <f>LOG(((F48+0.000000000000001)/($C48+0.000000000000001)),2)</f>
        <v>-0.19508692515243237</v>
      </c>
      <c r="K48">
        <f>LOG(((G48+0.000000000000001)/($C48+0.000000000000001)),2)</f>
        <v>-0.21229256131820026</v>
      </c>
    </row>
    <row r="49" spans="1:11" x14ac:dyDescent="0.2">
      <c r="A49" t="s">
        <v>29</v>
      </c>
      <c r="B49" t="s">
        <v>30</v>
      </c>
      <c r="C49">
        <v>2.6410108101755698</v>
      </c>
      <c r="D49">
        <v>2.1139292416952702</v>
      </c>
      <c r="E49">
        <v>2.1673419818127999</v>
      </c>
      <c r="F49">
        <v>2.1139292416952702</v>
      </c>
      <c r="G49">
        <v>2.0258852621509398</v>
      </c>
      <c r="H49">
        <f>LOG(((D49+0.000000000000001)/($C49+0.000000000000001)),2)</f>
        <v>-0.32116311970110872</v>
      </c>
      <c r="I49">
        <f>LOG(((E49+0.000000000000001)/($C49+0.000000000000001)),2)</f>
        <v>-0.28516339455671524</v>
      </c>
      <c r="J49">
        <f>LOG(((F49+0.000000000000001)/($C49+0.000000000000001)),2)</f>
        <v>-0.32116311970110872</v>
      </c>
      <c r="K49">
        <f>LOG(((G49+0.000000000000001)/($C49+0.000000000000001)),2)</f>
        <v>-0.3825377386402542</v>
      </c>
    </row>
    <row r="50" spans="1:11" x14ac:dyDescent="0.2">
      <c r="A50" t="s">
        <v>3</v>
      </c>
      <c r="B50" t="s">
        <v>4</v>
      </c>
      <c r="C50">
        <v>0.65242596836734001</v>
      </c>
      <c r="D50">
        <v>0.47673274672513599</v>
      </c>
      <c r="E50">
        <v>0.49547875509136802</v>
      </c>
      <c r="F50">
        <v>0.47673274672513599</v>
      </c>
      <c r="G50">
        <v>0.44832688745601901</v>
      </c>
      <c r="H50">
        <f>LOG(((D50+0.000000000000001)/($C50+0.000000000000001)),2)</f>
        <v>-0.45263347907537999</v>
      </c>
      <c r="I50">
        <f>LOG(((E50+0.000000000000001)/($C50+0.000000000000001)),2)</f>
        <v>-0.3969910069380907</v>
      </c>
      <c r="J50">
        <f>LOG(((F50+0.000000000000001)/($C50+0.000000000000001)),2)</f>
        <v>-0.45263347907537999</v>
      </c>
      <c r="K50">
        <f>LOG(((G50+0.000000000000001)/($C50+0.000000000000001)),2)</f>
        <v>-0.54126318190180234</v>
      </c>
    </row>
    <row r="51" spans="1:11" x14ac:dyDescent="0.2">
      <c r="A51" t="s">
        <v>27</v>
      </c>
      <c r="B51" t="s">
        <v>28</v>
      </c>
      <c r="C51">
        <v>0.65242596836734201</v>
      </c>
      <c r="D51">
        <v>0.47673274672513599</v>
      </c>
      <c r="E51">
        <v>0.49547875509136802</v>
      </c>
      <c r="F51">
        <v>0.47673274672513599</v>
      </c>
      <c r="G51">
        <v>0.44832688745602001</v>
      </c>
      <c r="H51">
        <f>LOG(((D51+0.000000000000001)/($C51+0.000000000000001)),2)</f>
        <v>-0.45263347907538443</v>
      </c>
      <c r="I51">
        <f>LOG(((E51+0.000000000000001)/($C51+0.000000000000001)),2)</f>
        <v>-0.39699100693809508</v>
      </c>
      <c r="J51">
        <f>LOG(((F51+0.000000000000001)/($C51+0.000000000000001)),2)</f>
        <v>-0.45263347907538443</v>
      </c>
      <c r="K51">
        <f>LOG(((G51+0.000000000000001)/($C51+0.000000000000001)),2)</f>
        <v>-0.54126318190180345</v>
      </c>
    </row>
    <row r="52" spans="1:11" x14ac:dyDescent="0.2">
      <c r="A52" t="s">
        <v>79</v>
      </c>
      <c r="B52" t="s">
        <v>80</v>
      </c>
      <c r="C52">
        <v>0.59598586329379</v>
      </c>
      <c r="D52">
        <v>0.42029454520527698</v>
      </c>
      <c r="E52">
        <v>0.44186583855267703</v>
      </c>
      <c r="F52">
        <v>0.42029454520527698</v>
      </c>
      <c r="G52">
        <v>0.39471508767313901</v>
      </c>
      <c r="H52">
        <f>LOG(((D52+0.000000000000001)/($C52+0.000000000000001)),2)</f>
        <v>-0.50387737796981025</v>
      </c>
      <c r="I52">
        <f>LOG(((E52+0.000000000000001)/($C52+0.000000000000001)),2)</f>
        <v>-0.43166971251406039</v>
      </c>
      <c r="J52">
        <f>LOG(((F52+0.000000000000001)/($C52+0.000000000000001)),2)</f>
        <v>-0.50387737796981025</v>
      </c>
      <c r="K52">
        <f>LOG(((G52+0.000000000000001)/($C52+0.000000000000001)),2)</f>
        <v>-0.59446644439095553</v>
      </c>
    </row>
    <row r="53" spans="1:11" x14ac:dyDescent="0.2">
      <c r="A53" t="s">
        <v>125</v>
      </c>
      <c r="B53" t="s">
        <v>126</v>
      </c>
      <c r="C53">
        <v>0.59595636836734101</v>
      </c>
      <c r="D53">
        <v>0.42026314672513598</v>
      </c>
      <c r="E53">
        <v>0.43900915509136901</v>
      </c>
      <c r="F53">
        <v>0.42026314672513598</v>
      </c>
      <c r="G53">
        <v>0.39185728745602</v>
      </c>
      <c r="H53">
        <f>LOG(((D53+0.000000000000001)/($C53+0.000000000000001)),2)</f>
        <v>-0.50391376007762945</v>
      </c>
      <c r="I53">
        <f>LOG(((E53+0.000000000000001)/($C53+0.000000000000001)),2)</f>
        <v>-0.44095568479600805</v>
      </c>
      <c r="J53">
        <f>LOG(((F53+0.000000000000001)/($C53+0.000000000000001)),2)</f>
        <v>-0.50391376007762945</v>
      </c>
      <c r="K53">
        <f>LOG(((G53+0.000000000000001)/($C53+0.000000000000001)),2)</f>
        <v>-0.60487838343094835</v>
      </c>
    </row>
    <row r="54" spans="1:11" x14ac:dyDescent="0.2">
      <c r="A54" t="s">
        <v>41</v>
      </c>
      <c r="B54" t="s">
        <v>42</v>
      </c>
      <c r="C54">
        <v>0.59595636836734001</v>
      </c>
      <c r="D54">
        <v>0.42026314672513498</v>
      </c>
      <c r="E54">
        <v>0.43900915509136801</v>
      </c>
      <c r="F54">
        <v>0.42026314672513498</v>
      </c>
      <c r="G54">
        <v>0.39185728745602</v>
      </c>
      <c r="H54">
        <f>LOG(((D54+0.000000000000001)/($C54+0.000000000000001)),2)</f>
        <v>-0.50391376007763056</v>
      </c>
      <c r="I54">
        <f>LOG(((E54+0.000000000000001)/($C54+0.000000000000001)),2)</f>
        <v>-0.44095568479600894</v>
      </c>
      <c r="J54">
        <f>LOG(((F54+0.000000000000001)/($C54+0.000000000000001)),2)</f>
        <v>-0.50391376007763056</v>
      </c>
      <c r="K54">
        <f>LOG(((G54+0.000000000000001)/($C54+0.000000000000001)),2)</f>
        <v>-0.60487838343094591</v>
      </c>
    </row>
    <row r="55" spans="1:11" x14ac:dyDescent="0.2">
      <c r="A55" t="s">
        <v>75</v>
      </c>
      <c r="B55" t="s">
        <v>76</v>
      </c>
      <c r="C55">
        <v>0.59592687344089201</v>
      </c>
      <c r="D55">
        <v>0.42023174824499498</v>
      </c>
      <c r="E55">
        <v>0.43615247163006299</v>
      </c>
      <c r="F55">
        <v>0.42023174824499498</v>
      </c>
      <c r="G55">
        <v>0.38899948723890299</v>
      </c>
      <c r="H55">
        <f>LOG(((D55+0.000000000000001)/($C55+0.000000000000001)),2)</f>
        <v>-0.50395014670450478</v>
      </c>
      <c r="I55">
        <f>LOG(((E55+0.000000000000001)/($C55+0.000000000000001)),2)</f>
        <v>-0.45030274223532563</v>
      </c>
      <c r="J55">
        <f>LOG(((F55+0.000000000000001)/($C55+0.000000000000001)),2)</f>
        <v>-0.50395014670450478</v>
      </c>
      <c r="K55">
        <f>LOG(((G55+0.000000000000001)/($C55+0.000000000000001)),2)</f>
        <v>-0.61536705401936365</v>
      </c>
    </row>
    <row r="56" spans="1:11" x14ac:dyDescent="0.2">
      <c r="A56" t="s">
        <v>77</v>
      </c>
      <c r="B56" t="s">
        <v>78</v>
      </c>
      <c r="C56">
        <v>0.59592687344089201</v>
      </c>
      <c r="D56">
        <v>0.42023174824499498</v>
      </c>
      <c r="E56">
        <v>0.43615247163006299</v>
      </c>
      <c r="F56">
        <v>0.42023174824499498</v>
      </c>
      <c r="G56">
        <v>0.38899948723890299</v>
      </c>
      <c r="H56">
        <f>LOG(((D56+0.000000000000001)/($C56+0.000000000000001)),2)</f>
        <v>-0.50395014670450478</v>
      </c>
      <c r="I56">
        <f>LOG(((E56+0.000000000000001)/($C56+0.000000000000001)),2)</f>
        <v>-0.45030274223532563</v>
      </c>
      <c r="J56">
        <f>LOG(((F56+0.000000000000001)/($C56+0.000000000000001)),2)</f>
        <v>-0.50395014670450478</v>
      </c>
      <c r="K56">
        <f>LOG(((G56+0.000000000000001)/($C56+0.000000000000001)),2)</f>
        <v>-0.61536705401936365</v>
      </c>
    </row>
    <row r="57" spans="1:11" x14ac:dyDescent="0.2">
      <c r="A57" t="s">
        <v>71</v>
      </c>
      <c r="B57" t="s">
        <v>72</v>
      </c>
      <c r="C57">
        <v>0.241686092640892</v>
      </c>
      <c r="D57">
        <v>6.5990967444994705E-2</v>
      </c>
      <c r="E57">
        <v>8.1911690830063305E-2</v>
      </c>
      <c r="F57">
        <v>6.5990967444994705E-2</v>
      </c>
      <c r="G57">
        <v>3.4758706438902998E-2</v>
      </c>
      <c r="H57">
        <f>LOG(((D57+0.000000000000001)/($C57+0.000000000000001)),2)</f>
        <v>-1.8727939850845234</v>
      </c>
      <c r="I57">
        <f>LOG(((E57+0.000000000000001)/($C57+0.000000000000001)),2)</f>
        <v>-1.5609931783518505</v>
      </c>
      <c r="J57">
        <f>LOG(((F57+0.000000000000001)/($C57+0.000000000000001)),2)</f>
        <v>-1.8727939850845234</v>
      </c>
      <c r="K57">
        <f>LOG(((G57+0.000000000000001)/($C57+0.000000000000001)),2)</f>
        <v>-2.797688160683272</v>
      </c>
    </row>
    <row r="58" spans="1:11" x14ac:dyDescent="0.2">
      <c r="A58" t="s">
        <v>106</v>
      </c>
      <c r="B58" t="s">
        <v>107</v>
      </c>
      <c r="C58">
        <v>0</v>
      </c>
      <c r="D58">
        <v>0</v>
      </c>
      <c r="E58">
        <v>0</v>
      </c>
      <c r="F58">
        <v>0</v>
      </c>
      <c r="G58" s="1">
        <v>-9.9920072216264108E-16</v>
      </c>
      <c r="H58">
        <f>LOG(((D58+0.000000000000001)/($C58+0.000000000000001)),2)</f>
        <v>0</v>
      </c>
      <c r="I58">
        <f>LOG(((E58+0.000000000000001)/($C58+0.000000000000001)),2)</f>
        <v>0</v>
      </c>
      <c r="J58">
        <f>LOG(((F58+0.000000000000001)/($C58+0.000000000000001)),2)</f>
        <v>0</v>
      </c>
      <c r="K58">
        <f>LOG(((G58+0.000000000000001)/($C58+0.000000000000001)),2)</f>
        <v>-10.289015293286349</v>
      </c>
    </row>
  </sheetData>
  <conditionalFormatting sqref="H9:K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K5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6641-D806-934C-85E4-2B6F641420E4}">
  <dimension ref="A1:H48"/>
  <sheetViews>
    <sheetView workbookViewId="0">
      <selection activeCell="I30" sqref="I30"/>
    </sheetView>
  </sheetViews>
  <sheetFormatPr baseColWidth="10" defaultRowHeight="16" x14ac:dyDescent="0.2"/>
  <sheetData>
    <row r="1" spans="1:8" x14ac:dyDescent="0.2">
      <c r="A1" s="2" t="s">
        <v>200</v>
      </c>
      <c r="B1" s="2"/>
      <c r="C1" s="2"/>
      <c r="D1" s="2"/>
      <c r="E1" s="2"/>
      <c r="F1" s="2"/>
      <c r="G1" s="2"/>
      <c r="H1" s="2"/>
    </row>
    <row r="2" spans="1:8" x14ac:dyDescent="0.2">
      <c r="A2" t="s">
        <v>0</v>
      </c>
      <c r="B2" t="s">
        <v>1</v>
      </c>
      <c r="C2" t="s">
        <v>2</v>
      </c>
      <c r="D2" t="s">
        <v>181</v>
      </c>
      <c r="E2" t="s">
        <v>184</v>
      </c>
      <c r="F2" t="s">
        <v>187</v>
      </c>
      <c r="G2" t="s">
        <v>190</v>
      </c>
      <c r="H2" t="s">
        <v>193</v>
      </c>
    </row>
    <row r="3" spans="1:8" x14ac:dyDescent="0.2">
      <c r="A3" t="s">
        <v>158</v>
      </c>
      <c r="B3" t="s">
        <v>159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2">
      <c r="A4" t="s">
        <v>3</v>
      </c>
      <c r="B4" t="s">
        <v>4</v>
      </c>
      <c r="C4" s="1">
        <v>1.3384971500382301E-15</v>
      </c>
      <c r="D4" s="1">
        <v>1.2080596176781901E-15</v>
      </c>
      <c r="E4" s="1">
        <v>1.2080596176781901E-15</v>
      </c>
      <c r="F4">
        <v>0.82572540502237202</v>
      </c>
      <c r="G4" s="1">
        <v>1.2080596176781901E-15</v>
      </c>
      <c r="H4" s="1">
        <v>1.2080596176781901E-15</v>
      </c>
    </row>
    <row r="5" spans="1:8" x14ac:dyDescent="0.2">
      <c r="A5" t="s">
        <v>7</v>
      </c>
      <c r="B5" t="s">
        <v>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8" x14ac:dyDescent="0.2">
      <c r="A6" t="s">
        <v>22</v>
      </c>
      <c r="B6" t="s">
        <v>23</v>
      </c>
      <c r="C6">
        <v>1</v>
      </c>
      <c r="D6" s="1">
        <v>4.6749507501259801E-15</v>
      </c>
      <c r="E6" s="1">
        <v>4.6749507501259801E-15</v>
      </c>
      <c r="F6" s="1">
        <v>6.14193017361979E-15</v>
      </c>
      <c r="G6" s="1">
        <v>4.6749507501259801E-15</v>
      </c>
      <c r="H6" s="1">
        <v>4.6749507501259801E-15</v>
      </c>
    </row>
    <row r="7" spans="1:8" x14ac:dyDescent="0.2">
      <c r="A7" t="s">
        <v>35</v>
      </c>
      <c r="B7" t="s">
        <v>36</v>
      </c>
      <c r="C7" s="1">
        <v>6.8679065375423702E-16</v>
      </c>
      <c r="D7">
        <v>0.88043732875833303</v>
      </c>
      <c r="E7">
        <v>0.88043732875833303</v>
      </c>
      <c r="F7">
        <v>0.86540472607441199</v>
      </c>
      <c r="G7">
        <v>0.88043732875833303</v>
      </c>
      <c r="H7">
        <v>0.88043732875833303</v>
      </c>
    </row>
    <row r="8" spans="1:8" x14ac:dyDescent="0.2">
      <c r="A8" t="s">
        <v>166</v>
      </c>
      <c r="B8" t="s">
        <v>167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8" x14ac:dyDescent="0.2">
      <c r="A9" t="s">
        <v>37</v>
      </c>
      <c r="B9" t="s">
        <v>38</v>
      </c>
      <c r="C9" s="1">
        <v>1.3804297548531501E-15</v>
      </c>
      <c r="D9" s="1">
        <v>1.3076220647024E-15</v>
      </c>
      <c r="E9" s="1">
        <v>1.3076220647024E-15</v>
      </c>
      <c r="F9">
        <v>0.71481286803493105</v>
      </c>
      <c r="G9" s="1">
        <v>1.3076220647024E-15</v>
      </c>
      <c r="H9" s="1">
        <v>1.3076220647024E-15</v>
      </c>
    </row>
    <row r="10" spans="1:8" x14ac:dyDescent="0.2">
      <c r="A10" t="s">
        <v>41</v>
      </c>
      <c r="B10" t="s">
        <v>42</v>
      </c>
      <c r="C10" s="1">
        <v>1.3642766577347099E-15</v>
      </c>
      <c r="D10">
        <v>0.98224039164709998</v>
      </c>
      <c r="E10">
        <v>0.98224039164709998</v>
      </c>
      <c r="F10" s="1">
        <v>1.2838332428031399E-15</v>
      </c>
      <c r="G10">
        <v>0.98224039164709998</v>
      </c>
      <c r="H10">
        <v>0.98224039164709998</v>
      </c>
    </row>
    <row r="11" spans="1:8" x14ac:dyDescent="0.2">
      <c r="A11" t="s">
        <v>47</v>
      </c>
      <c r="B11" t="s">
        <v>48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">
      <c r="A12" t="s">
        <v>45</v>
      </c>
      <c r="B12" t="s">
        <v>46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8" x14ac:dyDescent="0.2">
      <c r="A13" t="s">
        <v>170</v>
      </c>
      <c r="B13" t="s">
        <v>171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8" x14ac:dyDescent="0.2">
      <c r="A14" t="s">
        <v>49</v>
      </c>
      <c r="B14" t="s">
        <v>50</v>
      </c>
      <c r="C14" s="1">
        <v>6.7725878170999397E-16</v>
      </c>
      <c r="D14">
        <v>0.61812243551972701</v>
      </c>
      <c r="E14">
        <v>0.61812243551972701</v>
      </c>
      <c r="F14">
        <v>0.73315530330798195</v>
      </c>
      <c r="G14">
        <v>0.61812243551972701</v>
      </c>
      <c r="H14">
        <v>0.61812243551972701</v>
      </c>
    </row>
    <row r="15" spans="1:8" x14ac:dyDescent="0.2">
      <c r="A15" t="s">
        <v>176</v>
      </c>
      <c r="B15" t="s">
        <v>177</v>
      </c>
      <c r="C15">
        <v>1</v>
      </c>
      <c r="D15" s="1">
        <v>1.21212121212121E-13</v>
      </c>
      <c r="E15" s="1">
        <v>1.21212121212121E-13</v>
      </c>
      <c r="F15" s="1">
        <v>1.21212121212121E-13</v>
      </c>
      <c r="G15" s="1">
        <v>1.21212121212121E-13</v>
      </c>
      <c r="H15" s="1">
        <v>1.21212121212121E-13</v>
      </c>
    </row>
    <row r="16" spans="1:8" x14ac:dyDescent="0.2">
      <c r="A16" t="s">
        <v>53</v>
      </c>
      <c r="B16" t="s">
        <v>54</v>
      </c>
      <c r="C16" s="1">
        <v>6.8679065375423702E-16</v>
      </c>
      <c r="D16" s="1">
        <v>6.5073769174599602E-16</v>
      </c>
      <c r="E16" s="1">
        <v>6.5073769174599602E-16</v>
      </c>
      <c r="F16">
        <v>0.96987879181635295</v>
      </c>
      <c r="G16" s="1">
        <v>6.5073769174599602E-16</v>
      </c>
      <c r="H16" s="1">
        <v>6.5073769174599602E-16</v>
      </c>
    </row>
    <row r="17" spans="1:8" x14ac:dyDescent="0.2">
      <c r="A17" t="s">
        <v>59</v>
      </c>
      <c r="B17" t="s">
        <v>60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">
      <c r="A18" t="s">
        <v>79</v>
      </c>
      <c r="B18" t="s">
        <v>80</v>
      </c>
      <c r="C18" s="1">
        <v>1.3384971500382301E-15</v>
      </c>
      <c r="D18">
        <v>0.93658489201258999</v>
      </c>
      <c r="E18">
        <v>0.93658489201258999</v>
      </c>
      <c r="F18" s="1">
        <v>1.2609787749550001E-15</v>
      </c>
      <c r="G18">
        <v>0.93658489201258999</v>
      </c>
      <c r="H18">
        <v>0.93658489201258999</v>
      </c>
    </row>
    <row r="19" spans="1:8" x14ac:dyDescent="0.2">
      <c r="A19" t="s">
        <v>89</v>
      </c>
      <c r="B19" t="s">
        <v>90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">
      <c r="A20" t="s">
        <v>100</v>
      </c>
      <c r="B20" t="s">
        <v>101</v>
      </c>
      <c r="C20" s="1">
        <v>1.53225506676768E-15</v>
      </c>
      <c r="D20" s="1">
        <v>1.47826704801837E-15</v>
      </c>
      <c r="E20" s="1">
        <v>1.47826704801837E-15</v>
      </c>
      <c r="F20">
        <v>0.97394405614204504</v>
      </c>
      <c r="G20" s="1">
        <v>1.47826704801837E-15</v>
      </c>
      <c r="H20" s="1">
        <v>1.47826704801837E-15</v>
      </c>
    </row>
    <row r="21" spans="1:8" x14ac:dyDescent="0.2">
      <c r="A21" t="s">
        <v>102</v>
      </c>
      <c r="B21" t="s">
        <v>103</v>
      </c>
      <c r="C21" s="1">
        <v>6.8679065375423702E-16</v>
      </c>
      <c r="D21">
        <v>0.94759077651048895</v>
      </c>
      <c r="E21">
        <v>0.94759077651048895</v>
      </c>
      <c r="F21">
        <v>0.94874517891493904</v>
      </c>
      <c r="G21">
        <v>0.94759077651048895</v>
      </c>
      <c r="H21">
        <v>0.94759077651048895</v>
      </c>
    </row>
    <row r="22" spans="1:8" x14ac:dyDescent="0.2">
      <c r="A22" t="s">
        <v>106</v>
      </c>
      <c r="B22" t="s">
        <v>107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">
      <c r="A23" t="s">
        <v>110</v>
      </c>
      <c r="B23" t="s">
        <v>111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">
      <c r="A24" t="s">
        <v>123</v>
      </c>
      <c r="B24" t="s">
        <v>124</v>
      </c>
      <c r="C24" s="1">
        <v>8.4813415259485701E-15</v>
      </c>
      <c r="D24" s="1">
        <v>7.9267027310503094E-15</v>
      </c>
      <c r="E24" s="1">
        <v>7.9267027310503094E-15</v>
      </c>
      <c r="F24">
        <v>0.86863820866936603</v>
      </c>
      <c r="G24" s="1">
        <v>7.9267027310503094E-15</v>
      </c>
      <c r="H24" s="1">
        <v>7.9267027310503094E-15</v>
      </c>
    </row>
    <row r="25" spans="1:8" x14ac:dyDescent="0.2">
      <c r="A25" t="s">
        <v>130</v>
      </c>
      <c r="B25" t="s">
        <v>131</v>
      </c>
      <c r="C25" s="1">
        <v>1.0973754367388099E-14</v>
      </c>
      <c r="D25" s="1">
        <v>1.0062741191328E-14</v>
      </c>
      <c r="E25" s="1">
        <v>1.0062741191328E-14</v>
      </c>
      <c r="F25">
        <v>0.96218066109800404</v>
      </c>
      <c r="G25" s="1">
        <v>1.0062741191328E-14</v>
      </c>
      <c r="H25" s="1">
        <v>1.0062741191328E-14</v>
      </c>
    </row>
    <row r="26" spans="1:8" x14ac:dyDescent="0.2">
      <c r="A26" t="s">
        <v>132</v>
      </c>
      <c r="B26" t="s">
        <v>133</v>
      </c>
      <c r="C26" s="1">
        <v>1.0973754367388099E-14</v>
      </c>
      <c r="D26">
        <v>0.95373677897447695</v>
      </c>
      <c r="E26">
        <v>0.95373677897447695</v>
      </c>
      <c r="F26">
        <v>0.96063959518144304</v>
      </c>
      <c r="G26">
        <v>0.95373677897447695</v>
      </c>
      <c r="H26">
        <v>0.95373677897447695</v>
      </c>
    </row>
    <row r="27" spans="1:8" x14ac:dyDescent="0.2">
      <c r="A27" t="s">
        <v>136</v>
      </c>
      <c r="B27" t="s">
        <v>137</v>
      </c>
      <c r="C27" s="1">
        <v>1.3851515437152299E-15</v>
      </c>
      <c r="D27" s="1">
        <v>1.3262115052099601E-15</v>
      </c>
      <c r="E27" s="1">
        <v>1.3262115052099601E-15</v>
      </c>
      <c r="F27">
        <v>0.98532796507593201</v>
      </c>
      <c r="G27" s="1">
        <v>1.3262115052099601E-15</v>
      </c>
      <c r="H27" s="1">
        <v>1.3262115052099601E-15</v>
      </c>
    </row>
    <row r="29" spans="1:8" x14ac:dyDescent="0.2">
      <c r="A29" s="2" t="s">
        <v>199</v>
      </c>
      <c r="B29" s="2"/>
      <c r="C29" s="2"/>
      <c r="D29" s="2"/>
      <c r="E29" s="2"/>
      <c r="F29" s="2"/>
      <c r="G29" s="2"/>
      <c r="H29" s="2"/>
    </row>
    <row r="30" spans="1:8" x14ac:dyDescent="0.2">
      <c r="A30" t="s">
        <v>0</v>
      </c>
      <c r="B30" t="s">
        <v>1</v>
      </c>
      <c r="C30" t="s">
        <v>2</v>
      </c>
      <c r="D30" t="s">
        <v>181</v>
      </c>
      <c r="E30" t="s">
        <v>184</v>
      </c>
      <c r="F30" t="s">
        <v>187</v>
      </c>
      <c r="G30" t="s">
        <v>190</v>
      </c>
      <c r="H30" t="s">
        <v>193</v>
      </c>
    </row>
    <row r="31" spans="1:8" x14ac:dyDescent="0.2">
      <c r="A31" t="s">
        <v>158</v>
      </c>
      <c r="B31" t="s">
        <v>159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">
      <c r="A32" t="s">
        <v>3</v>
      </c>
      <c r="B32" t="s">
        <v>4</v>
      </c>
      <c r="C32" s="1">
        <v>1.5327409522071E-15</v>
      </c>
      <c r="D32">
        <v>0.29955774217931003</v>
      </c>
      <c r="E32">
        <v>0.281904204955153</v>
      </c>
      <c r="F32">
        <v>0.29955774217931003</v>
      </c>
      <c r="G32" s="1">
        <v>2.2305153404347099E-15</v>
      </c>
      <c r="H32" s="1">
        <v>1.7086312787978299E-15</v>
      </c>
    </row>
    <row r="33" spans="1:8" x14ac:dyDescent="0.2">
      <c r="A33" t="s">
        <v>22</v>
      </c>
      <c r="B33" t="s">
        <v>23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">
      <c r="A34" t="s">
        <v>166</v>
      </c>
      <c r="B34" t="s">
        <v>167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A35" t="s">
        <v>41</v>
      </c>
      <c r="B35" t="s">
        <v>42</v>
      </c>
      <c r="C35" s="1">
        <v>1.6779751892568301E-15</v>
      </c>
      <c r="D35" s="1">
        <v>2.3794615535347598E-15</v>
      </c>
      <c r="E35" s="1">
        <v>2.2778568246301699E-15</v>
      </c>
      <c r="F35" s="1">
        <v>2.3794615535347598E-15</v>
      </c>
      <c r="G35">
        <v>0.87445015844252205</v>
      </c>
      <c r="H35">
        <v>0.83421289335820503</v>
      </c>
    </row>
    <row r="36" spans="1:8" x14ac:dyDescent="0.2">
      <c r="A36" t="s">
        <v>47</v>
      </c>
      <c r="B36" t="s">
        <v>48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2">
      <c r="A37" t="s">
        <v>45</v>
      </c>
      <c r="B37" t="s">
        <v>46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A38" t="s">
        <v>170</v>
      </c>
      <c r="B38" t="s">
        <v>171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">
      <c r="A39" t="s">
        <v>176</v>
      </c>
      <c r="B39" t="s">
        <v>177</v>
      </c>
      <c r="C39">
        <v>1</v>
      </c>
      <c r="D39" s="1">
        <v>1.21212121212121E-13</v>
      </c>
      <c r="E39" s="1">
        <v>6.06060606060606E-14</v>
      </c>
      <c r="F39" s="1">
        <v>1.21212121212121E-13</v>
      </c>
      <c r="G39" s="1">
        <v>1.21212121212121E-13</v>
      </c>
      <c r="H39">
        <v>1</v>
      </c>
    </row>
    <row r="40" spans="1:8" x14ac:dyDescent="0.2">
      <c r="A40" t="s">
        <v>53</v>
      </c>
      <c r="B40" t="s">
        <v>54</v>
      </c>
      <c r="C40" s="1">
        <v>5.3675374078487602E-17</v>
      </c>
      <c r="D40">
        <v>0.112542044458405</v>
      </c>
      <c r="E40" s="1">
        <v>5.0958544359450298E-17</v>
      </c>
      <c r="F40">
        <v>0.112542044458405</v>
      </c>
      <c r="G40" s="1">
        <v>5.0451920761076002E-17</v>
      </c>
      <c r="H40" s="1">
        <v>5.2379453791065603E-17</v>
      </c>
    </row>
    <row r="41" spans="1:8" x14ac:dyDescent="0.2">
      <c r="A41" t="s">
        <v>59</v>
      </c>
      <c r="B41" t="s">
        <v>60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">
      <c r="A42" t="s">
        <v>79</v>
      </c>
      <c r="B42" t="s">
        <v>80</v>
      </c>
      <c r="C42" s="1">
        <v>1.6778921474301E-15</v>
      </c>
      <c r="D42" s="1">
        <v>2.3792837937299099E-15</v>
      </c>
      <c r="E42">
        <v>0.61636294286973703</v>
      </c>
      <c r="F42" s="1">
        <v>2.3792837937299099E-15</v>
      </c>
      <c r="G42">
        <v>0.65013902539815505</v>
      </c>
      <c r="H42" s="1">
        <v>1.8809420234095E-15</v>
      </c>
    </row>
    <row r="43" spans="1:8" x14ac:dyDescent="0.2">
      <c r="A43" t="s">
        <v>100</v>
      </c>
      <c r="B43" t="s">
        <v>101</v>
      </c>
      <c r="C43" s="1">
        <v>1.0755169000450599E-16</v>
      </c>
      <c r="D43">
        <v>0.11374118312793099</v>
      </c>
      <c r="E43">
        <v>0.113227666532732</v>
      </c>
      <c r="F43">
        <v>0.11374118312793099</v>
      </c>
      <c r="G43" s="1">
        <v>1.0187269165971999E-16</v>
      </c>
      <c r="H43" s="1">
        <v>1.05188781620963E-16</v>
      </c>
    </row>
    <row r="44" spans="1:8" x14ac:dyDescent="0.2">
      <c r="A44" t="s">
        <v>102</v>
      </c>
      <c r="B44" t="s">
        <v>103</v>
      </c>
      <c r="C44" s="1">
        <v>5.3675374078487602E-17</v>
      </c>
      <c r="D44">
        <v>5.93745526524566E-2</v>
      </c>
      <c r="E44">
        <v>5.99504591340385E-2</v>
      </c>
      <c r="F44">
        <v>5.93745526524566E-2</v>
      </c>
      <c r="G44">
        <v>5.4971150573082099E-2</v>
      </c>
      <c r="H44">
        <v>7.3639871599784107E-2</v>
      </c>
    </row>
    <row r="45" spans="1:8" x14ac:dyDescent="0.2">
      <c r="A45" t="s">
        <v>106</v>
      </c>
      <c r="B45" t="s">
        <v>107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2">
      <c r="A46" t="s">
        <v>110</v>
      </c>
      <c r="B46" t="s">
        <v>111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2">
      <c r="A47" t="s">
        <v>130</v>
      </c>
      <c r="B47" t="s">
        <v>131</v>
      </c>
      <c r="C47" s="1">
        <v>3.9865732213903601E-15</v>
      </c>
      <c r="D47">
        <v>0.19459517631765699</v>
      </c>
      <c r="E47" s="1">
        <v>3.8537824790777502E-15</v>
      </c>
      <c r="F47">
        <v>0.19459517631765699</v>
      </c>
      <c r="G47" s="1">
        <v>3.5306836791673799E-15</v>
      </c>
      <c r="H47" s="1">
        <v>3.8537933779197099E-15</v>
      </c>
    </row>
    <row r="48" spans="1:8" x14ac:dyDescent="0.2">
      <c r="A48" t="s">
        <v>136</v>
      </c>
      <c r="B48" t="s">
        <v>137</v>
      </c>
      <c r="C48" s="1">
        <v>1.06977432439995E-16</v>
      </c>
      <c r="D48">
        <v>0.82182587025212706</v>
      </c>
      <c r="E48">
        <v>0.82202365156985002</v>
      </c>
      <c r="F48">
        <v>0.82182587025212706</v>
      </c>
      <c r="G48" s="1">
        <v>1.00779905577758E-16</v>
      </c>
      <c r="H48" s="1">
        <v>1.04450494481148E-16</v>
      </c>
    </row>
  </sheetData>
  <sortState xmlns:xlrd2="http://schemas.microsoft.com/office/spreadsheetml/2017/richdata2" ref="A3:H96">
    <sortCondition ref="A3:A96"/>
  </sortState>
  <mergeCells count="2">
    <mergeCell ref="A29:H29"/>
    <mergeCell ref="A1:H1"/>
  </mergeCells>
  <conditionalFormatting sqref="C3:H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H4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820A-363D-D84D-8A7A-FCB8A139715D}">
  <dimension ref="A1:G33"/>
  <sheetViews>
    <sheetView tabSelected="1" workbookViewId="0">
      <selection activeCell="G27" sqref="G27"/>
    </sheetView>
  </sheetViews>
  <sheetFormatPr baseColWidth="10" defaultRowHeight="16" x14ac:dyDescent="0.2"/>
  <sheetData>
    <row r="1" spans="1:7" x14ac:dyDescent="0.2">
      <c r="A1" s="2" t="s">
        <v>200</v>
      </c>
      <c r="B1" s="2"/>
      <c r="C1" s="2"/>
      <c r="D1" s="2"/>
      <c r="E1" s="2"/>
      <c r="F1" s="2"/>
      <c r="G1" s="2"/>
    </row>
    <row r="2" spans="1:7" x14ac:dyDescent="0.2">
      <c r="A2" t="s">
        <v>0</v>
      </c>
      <c r="B2" t="s">
        <v>1</v>
      </c>
      <c r="C2" t="s">
        <v>182</v>
      </c>
      <c r="D2" t="s">
        <v>185</v>
      </c>
      <c r="E2" t="s">
        <v>188</v>
      </c>
      <c r="F2" t="s">
        <v>191</v>
      </c>
      <c r="G2" t="s">
        <v>194</v>
      </c>
    </row>
    <row r="3" spans="1:7" x14ac:dyDescent="0.2">
      <c r="A3" t="s">
        <v>7</v>
      </c>
      <c r="B3" t="s">
        <v>8</v>
      </c>
      <c r="C3">
        <v>50</v>
      </c>
      <c r="D3">
        <v>50</v>
      </c>
      <c r="E3">
        <v>50</v>
      </c>
      <c r="F3">
        <v>50</v>
      </c>
      <c r="G3">
        <v>50</v>
      </c>
    </row>
    <row r="4" spans="1:7" x14ac:dyDescent="0.2">
      <c r="A4" t="s">
        <v>41</v>
      </c>
      <c r="B4" t="s">
        <v>42</v>
      </c>
      <c r="C4">
        <v>45.0013358137046</v>
      </c>
      <c r="D4">
        <v>45.0013358137046</v>
      </c>
      <c r="E4" s="1">
        <v>9.9920072216264108E-16</v>
      </c>
      <c r="F4">
        <v>45.0013358137046</v>
      </c>
      <c r="G4">
        <v>45.0013358137046</v>
      </c>
    </row>
    <row r="5" spans="1:7" x14ac:dyDescent="0.2">
      <c r="A5" t="s">
        <v>102</v>
      </c>
      <c r="B5" t="s">
        <v>103</v>
      </c>
      <c r="C5">
        <v>27.7847911850534</v>
      </c>
      <c r="D5">
        <v>27.7847911850534</v>
      </c>
      <c r="E5">
        <v>27.802160731619299</v>
      </c>
      <c r="F5">
        <v>27.7847911850534</v>
      </c>
      <c r="G5">
        <v>27.7847911850534</v>
      </c>
    </row>
    <row r="6" spans="1:7" x14ac:dyDescent="0.2">
      <c r="A6" t="s">
        <v>35</v>
      </c>
      <c r="B6" t="s">
        <v>36</v>
      </c>
      <c r="C6">
        <v>11.316102578737601</v>
      </c>
      <c r="D6">
        <v>11.316102578737601</v>
      </c>
      <c r="E6">
        <v>9.6572426016909496</v>
      </c>
      <c r="F6">
        <v>11.316102578737601</v>
      </c>
      <c r="G6">
        <v>11.316102578737601</v>
      </c>
    </row>
    <row r="7" spans="1:7" x14ac:dyDescent="0.2">
      <c r="A7" t="s">
        <v>136</v>
      </c>
      <c r="B7" t="s">
        <v>137</v>
      </c>
      <c r="C7" s="1">
        <v>9.9920072216264108E-16</v>
      </c>
      <c r="D7" s="1">
        <v>9.9920072216264108E-16</v>
      </c>
      <c r="E7">
        <v>49.922791473586003</v>
      </c>
      <c r="F7" s="1">
        <v>9.9920072216264108E-16</v>
      </c>
      <c r="G7" s="1">
        <v>9.9920072216264108E-16</v>
      </c>
    </row>
    <row r="8" spans="1:7" x14ac:dyDescent="0.2">
      <c r="A8" t="s">
        <v>79</v>
      </c>
      <c r="B8" t="s">
        <v>80</v>
      </c>
      <c r="C8">
        <v>12.225483514697901</v>
      </c>
      <c r="D8">
        <v>12.225483514697901</v>
      </c>
      <c r="E8" s="1">
        <v>9.9920072216264108E-16</v>
      </c>
      <c r="F8">
        <v>12.225483514697901</v>
      </c>
      <c r="G8">
        <v>12.225483514697901</v>
      </c>
    </row>
    <row r="9" spans="1:7" x14ac:dyDescent="0.2">
      <c r="A9" t="s">
        <v>53</v>
      </c>
      <c r="B9" t="s">
        <v>54</v>
      </c>
      <c r="C9" s="1">
        <v>1.1102230246251601E-15</v>
      </c>
      <c r="D9" s="1">
        <v>1.1102230246251601E-15</v>
      </c>
      <c r="E9">
        <v>48.362502442503498</v>
      </c>
      <c r="F9" s="1">
        <v>1.1102230246251601E-15</v>
      </c>
      <c r="G9" s="1">
        <v>1.1102230246251601E-15</v>
      </c>
    </row>
    <row r="10" spans="1:7" x14ac:dyDescent="0.2">
      <c r="A10" t="s">
        <v>106</v>
      </c>
      <c r="B10" t="s">
        <v>107</v>
      </c>
      <c r="C10">
        <v>7.9024101769363799</v>
      </c>
      <c r="D10">
        <v>7.9024101769363799</v>
      </c>
      <c r="E10" s="1">
        <v>1.0000000000000001E-15</v>
      </c>
      <c r="F10">
        <v>7.9024101769363799</v>
      </c>
      <c r="G10">
        <v>7.9024101769363799</v>
      </c>
    </row>
    <row r="11" spans="1:7" x14ac:dyDescent="0.2">
      <c r="A11" t="s">
        <v>100</v>
      </c>
      <c r="B11" t="s">
        <v>101</v>
      </c>
      <c r="C11" s="1">
        <v>9.9920072216264108E-16</v>
      </c>
      <c r="D11" s="1">
        <v>9.9920072216264108E-16</v>
      </c>
      <c r="E11">
        <v>25.891923406568601</v>
      </c>
      <c r="F11" s="1">
        <v>9.9920072216264108E-16</v>
      </c>
      <c r="G11" s="1">
        <v>9.9920072216264108E-16</v>
      </c>
    </row>
    <row r="12" spans="1:7" x14ac:dyDescent="0.2">
      <c r="A12" t="s">
        <v>49</v>
      </c>
      <c r="B12" t="s">
        <v>50</v>
      </c>
      <c r="C12">
        <v>2.5205632697357601</v>
      </c>
      <c r="D12">
        <v>2.5205632697357601</v>
      </c>
      <c r="E12">
        <v>4.1829865135232298</v>
      </c>
      <c r="F12">
        <v>2.5205632697357601</v>
      </c>
      <c r="G12">
        <v>2.5205632697357601</v>
      </c>
    </row>
    <row r="13" spans="1:7" x14ac:dyDescent="0.2">
      <c r="A13" t="s">
        <v>132</v>
      </c>
      <c r="B13" t="s">
        <v>133</v>
      </c>
      <c r="C13">
        <v>2.0486905346142898</v>
      </c>
      <c r="D13">
        <v>2.0486905346142898</v>
      </c>
      <c r="E13">
        <v>2.0974953959070399</v>
      </c>
      <c r="F13">
        <v>2.0486905346142898</v>
      </c>
      <c r="G13">
        <v>2.0486905346142898</v>
      </c>
    </row>
    <row r="14" spans="1:7" x14ac:dyDescent="0.2">
      <c r="A14" t="s">
        <v>45</v>
      </c>
      <c r="B14" t="s">
        <v>46</v>
      </c>
      <c r="C14">
        <v>1.96951453365081</v>
      </c>
      <c r="D14">
        <v>1.96951453365081</v>
      </c>
      <c r="E14">
        <v>1.96951453365081</v>
      </c>
      <c r="F14">
        <v>1.96951453365081</v>
      </c>
      <c r="G14">
        <v>1.96951453365081</v>
      </c>
    </row>
    <row r="15" spans="1:7" x14ac:dyDescent="0.2">
      <c r="A15" t="s">
        <v>47</v>
      </c>
      <c r="B15" t="s">
        <v>48</v>
      </c>
      <c r="C15">
        <v>1.20990542787513</v>
      </c>
      <c r="D15">
        <v>1.20990542787513</v>
      </c>
      <c r="E15" s="1">
        <v>1.0000000000000001E-15</v>
      </c>
      <c r="F15">
        <v>1.20990542787513</v>
      </c>
      <c r="G15">
        <v>1.20990542787513</v>
      </c>
    </row>
    <row r="16" spans="1:7" x14ac:dyDescent="0.2">
      <c r="A16" t="s">
        <v>3</v>
      </c>
      <c r="B16" t="s">
        <v>4</v>
      </c>
      <c r="C16" s="1">
        <v>9.9920072216264108E-16</v>
      </c>
      <c r="D16" s="1">
        <v>9.9920072216264108E-16</v>
      </c>
      <c r="E16">
        <v>3.75745500011694</v>
      </c>
      <c r="F16" s="1">
        <v>9.9920072216264108E-16</v>
      </c>
      <c r="G16" s="1">
        <v>9.9920072216264108E-16</v>
      </c>
    </row>
    <row r="17" spans="1:7" x14ac:dyDescent="0.2">
      <c r="A17" t="s">
        <v>130</v>
      </c>
      <c r="B17" t="s">
        <v>131</v>
      </c>
      <c r="C17" s="1">
        <v>9.9920072216264108E-16</v>
      </c>
      <c r="D17" s="1">
        <v>9.9920072216264108E-16</v>
      </c>
      <c r="E17">
        <v>2.1864662614179999</v>
      </c>
      <c r="F17" s="1">
        <v>9.9920072216264108E-16</v>
      </c>
      <c r="G17" s="1">
        <v>9.9920072216264108E-16</v>
      </c>
    </row>
    <row r="18" spans="1:7" x14ac:dyDescent="0.2">
      <c r="A18" t="s">
        <v>37</v>
      </c>
      <c r="B18" t="s">
        <v>38</v>
      </c>
      <c r="C18" s="1">
        <v>9.9920072216264108E-16</v>
      </c>
      <c r="D18" s="1">
        <v>9.9920072216264108E-16</v>
      </c>
      <c r="E18">
        <v>1.8901166600391399</v>
      </c>
      <c r="F18" s="1">
        <v>9.9920072216264108E-16</v>
      </c>
      <c r="G18" s="1">
        <v>9.9920072216264108E-16</v>
      </c>
    </row>
    <row r="19" spans="1:7" x14ac:dyDescent="0.2">
      <c r="A19" t="s">
        <v>123</v>
      </c>
      <c r="B19" t="s">
        <v>124</v>
      </c>
      <c r="C19" s="1">
        <v>9.9920072216264108E-16</v>
      </c>
      <c r="D19" s="1">
        <v>9.9920072216264108E-16</v>
      </c>
      <c r="E19">
        <v>0.74537014714775895</v>
      </c>
      <c r="F19" s="1">
        <v>9.9920072216264108E-16</v>
      </c>
      <c r="G19" s="1">
        <v>9.9920072216264108E-16</v>
      </c>
    </row>
    <row r="21" spans="1:7" x14ac:dyDescent="0.2">
      <c r="A21" s="2" t="s">
        <v>199</v>
      </c>
      <c r="B21" s="2"/>
      <c r="C21" s="2"/>
      <c r="D21" s="2"/>
      <c r="E21" s="2"/>
      <c r="F21" s="2"/>
      <c r="G21" s="2"/>
    </row>
    <row r="22" spans="1:7" x14ac:dyDescent="0.2">
      <c r="A22" t="s">
        <v>0</v>
      </c>
      <c r="B22" t="s">
        <v>1</v>
      </c>
      <c r="C22" t="s">
        <v>182</v>
      </c>
      <c r="D22" t="s">
        <v>185</v>
      </c>
      <c r="E22" t="s">
        <v>188</v>
      </c>
      <c r="F22" t="s">
        <v>191</v>
      </c>
      <c r="G22" t="s">
        <v>194</v>
      </c>
    </row>
    <row r="23" spans="1:7" x14ac:dyDescent="0.2">
      <c r="A23" t="s">
        <v>136</v>
      </c>
      <c r="B23" t="s">
        <v>137</v>
      </c>
      <c r="C23">
        <v>45.404525616410702</v>
      </c>
      <c r="D23">
        <v>45.410522844826801</v>
      </c>
      <c r="E23">
        <v>45.404525616410702</v>
      </c>
      <c r="F23" s="1">
        <v>1.7763568394002501E-15</v>
      </c>
      <c r="G23" s="1">
        <v>1.7763568394002501E-15</v>
      </c>
    </row>
    <row r="24" spans="1:7" x14ac:dyDescent="0.2">
      <c r="A24" t="s">
        <v>102</v>
      </c>
      <c r="B24" t="s">
        <v>103</v>
      </c>
      <c r="C24">
        <v>1.24013403272546</v>
      </c>
      <c r="D24">
        <v>1.25148243375348</v>
      </c>
      <c r="E24">
        <v>1.24013403272546</v>
      </c>
      <c r="F24">
        <v>1.1529541992657499</v>
      </c>
      <c r="G24">
        <v>1.51765201553105</v>
      </c>
    </row>
    <row r="25" spans="1:7" x14ac:dyDescent="0.2">
      <c r="A25" t="s">
        <v>41</v>
      </c>
      <c r="B25" t="s">
        <v>42</v>
      </c>
      <c r="C25" s="1">
        <v>9.9920072216264108E-16</v>
      </c>
      <c r="D25" s="1">
        <v>9.9920072216264108E-16</v>
      </c>
      <c r="E25" s="1">
        <v>9.9920072216264108E-16</v>
      </c>
      <c r="F25">
        <v>2.7292719994863699</v>
      </c>
      <c r="G25">
        <v>2.6608035534647101</v>
      </c>
    </row>
    <row r="26" spans="1:7" x14ac:dyDescent="0.2">
      <c r="A26" t="s">
        <v>53</v>
      </c>
      <c r="B26" t="s">
        <v>54</v>
      </c>
      <c r="C26">
        <v>2.4914490632212898</v>
      </c>
      <c r="D26">
        <v>0</v>
      </c>
      <c r="E26">
        <v>2.4914490632212898</v>
      </c>
      <c r="F26">
        <v>0</v>
      </c>
      <c r="G26">
        <v>0</v>
      </c>
    </row>
    <row r="27" spans="1:7" x14ac:dyDescent="0.2">
      <c r="A27" t="s">
        <v>100</v>
      </c>
      <c r="B27" t="s">
        <v>101</v>
      </c>
      <c r="C27">
        <v>1.25399143304492</v>
      </c>
      <c r="D27">
        <v>1.24890577306943</v>
      </c>
      <c r="E27">
        <v>1.25399143304492</v>
      </c>
      <c r="F27" s="1">
        <v>1.7763568394002501E-15</v>
      </c>
      <c r="G27" s="1">
        <v>1.7763568394002501E-15</v>
      </c>
    </row>
    <row r="28" spans="1:7" x14ac:dyDescent="0.2">
      <c r="A28" t="s">
        <v>79</v>
      </c>
      <c r="B28" t="s">
        <v>80</v>
      </c>
      <c r="C28" s="1">
        <v>9.9920072216264108E-16</v>
      </c>
      <c r="D28">
        <v>0.70991507087767303</v>
      </c>
      <c r="E28" s="1">
        <v>9.9920072216264108E-16</v>
      </c>
      <c r="F28">
        <v>0.73349044631744098</v>
      </c>
      <c r="G28" s="1">
        <v>9.9920072216264108E-16</v>
      </c>
    </row>
    <row r="29" spans="1:7" x14ac:dyDescent="0.2">
      <c r="A29" t="s">
        <v>3</v>
      </c>
      <c r="B29" t="s">
        <v>4</v>
      </c>
      <c r="C29">
        <v>0.20388402275477899</v>
      </c>
      <c r="D29">
        <v>0.194511018571663</v>
      </c>
      <c r="E29">
        <v>0.20388402275477899</v>
      </c>
      <c r="F29" s="1">
        <v>9.9920072216264108E-16</v>
      </c>
      <c r="G29" s="1">
        <v>9.9920072216264108E-16</v>
      </c>
    </row>
    <row r="30" spans="1:7" x14ac:dyDescent="0.2">
      <c r="A30" t="s">
        <v>106</v>
      </c>
      <c r="B30" t="s">
        <v>107</v>
      </c>
      <c r="C30" s="1">
        <v>1.0000000000000001E-15</v>
      </c>
      <c r="D30" s="1">
        <v>1.0000000000000001E-15</v>
      </c>
      <c r="E30" s="1">
        <v>1.0000000000000001E-15</v>
      </c>
      <c r="F30">
        <v>0.480945539261597</v>
      </c>
      <c r="G30" s="1">
        <v>1.0000000000000001E-15</v>
      </c>
    </row>
    <row r="31" spans="1:7" x14ac:dyDescent="0.2">
      <c r="A31" t="s">
        <v>45</v>
      </c>
      <c r="B31" t="s">
        <v>46</v>
      </c>
      <c r="C31">
        <v>0.119865864750324</v>
      </c>
      <c r="D31" s="1">
        <v>1.0000000000000001E-15</v>
      </c>
      <c r="E31">
        <v>0.119865864750324</v>
      </c>
      <c r="F31">
        <v>0.119865864750324</v>
      </c>
      <c r="G31" s="1">
        <v>1.0000000000000001E-15</v>
      </c>
    </row>
    <row r="32" spans="1:7" x14ac:dyDescent="0.2">
      <c r="A32" t="s">
        <v>130</v>
      </c>
      <c r="B32" t="s">
        <v>131</v>
      </c>
      <c r="C32">
        <v>6.4375780491170695E-2</v>
      </c>
      <c r="D32" s="1">
        <v>9.9920072216264108E-16</v>
      </c>
      <c r="E32">
        <v>6.4375780491170695E-2</v>
      </c>
      <c r="F32" s="1">
        <v>9.9920072216264108E-16</v>
      </c>
      <c r="G32" s="1">
        <v>9.9920072216264108E-16</v>
      </c>
    </row>
    <row r="33" spans="1:7" x14ac:dyDescent="0.2">
      <c r="A33" t="s">
        <v>47</v>
      </c>
      <c r="B33" t="s">
        <v>48</v>
      </c>
      <c r="C33" s="1">
        <v>1.0000000000000001E-15</v>
      </c>
      <c r="D33" s="1">
        <v>1.0000000000000001E-15</v>
      </c>
      <c r="E33" s="1">
        <v>1.0000000000000001E-15</v>
      </c>
      <c r="F33">
        <v>7.3635587806266806E-2</v>
      </c>
      <c r="G33" s="1">
        <v>1.0000000000000001E-15</v>
      </c>
    </row>
  </sheetData>
  <mergeCells count="2">
    <mergeCell ref="A21:G21"/>
    <mergeCell ref="A1:G1"/>
  </mergeCells>
  <conditionalFormatting sqref="C3:G1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2:G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netFluxes_respiration</vt:lpstr>
      <vt:lpstr>FC_netFluxes_respiration</vt:lpstr>
      <vt:lpstr>netFluxes_fermentation</vt:lpstr>
      <vt:lpstr>FC_netFluxes_fermentation</vt:lpstr>
      <vt:lpstr>flux_ratios</vt:lpstr>
      <vt:lpstr>futile_fluxes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
Del</dc:creator>
  <cp:lastModifiedBy>Iván 
Del</cp:lastModifiedBy>
  <dcterms:created xsi:type="dcterms:W3CDTF">2020-08-21T18:31:48Z</dcterms:created>
  <dcterms:modified xsi:type="dcterms:W3CDTF">2020-08-22T18:37:24Z</dcterms:modified>
</cp:coreProperties>
</file>