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dvora135@fel.cvut.cz - Google Drive/Můj disk/Sdílené složky/Škola_shared/5_semestr/TSI/LAB/TSI-Lab-3/Materialy/"/>
    </mc:Choice>
  </mc:AlternateContent>
  <xr:revisionPtr revIDLastSave="0" documentId="8_{4ECDC19D-42B6-A840-9F92-23C7A0E8384E}" xr6:coauthVersionLast="47" xr6:coauthVersionMax="47" xr10:uidLastSave="{00000000-0000-0000-0000-000000000000}"/>
  <bookViews>
    <workbookView xWindow="10540" yWindow="28800" windowWidth="33600" windowHeight="21000" xr2:uid="{00000000-000D-0000-FFFF-FFFF00000000}"/>
  </bookViews>
  <sheets>
    <sheet name="Parametry_pripojky" sheetId="1" r:id="rId1"/>
  </sheets>
  <definedNames>
    <definedName name="_xlchart.v1.0" hidden="1">Parametry_pripojky!$D$12</definedName>
    <definedName name="_xlchart.v1.1" hidden="1">Parametry_pripojky!$D$12:$L$12</definedName>
    <definedName name="_xlchart.v1.10" hidden="1">Parametry_pripojky!$G$12</definedName>
    <definedName name="_xlchart.v1.11" hidden="1">Parametry_pripojky!$G$14:$G$18</definedName>
    <definedName name="_xlchart.v1.12" hidden="1">Parametry_pripojky!$J$12</definedName>
    <definedName name="_xlchart.v1.13" hidden="1">Parametry_pripojky!$J$14:$J$18</definedName>
    <definedName name="_xlchart.v1.2" hidden="1">Parametry_pripojky!$E$14:$E$18</definedName>
    <definedName name="_xlchart.v1.3" hidden="1">Parametry_pripojky!$G$12</definedName>
    <definedName name="_xlchart.v1.4" hidden="1">Parametry_pripojky!$H$14:$H$18</definedName>
    <definedName name="_xlchart.v1.5" hidden="1">Parametry_pripojky!$J$12</definedName>
    <definedName name="_xlchart.v1.6" hidden="1">Parametry_pripojky!$K$14:$K$18</definedName>
    <definedName name="_xlchart.v1.7" hidden="1">Parametry_pripojky!$D$12</definedName>
    <definedName name="_xlchart.v1.8" hidden="1">Parametry_pripojky!$D$12:$L$12</definedName>
    <definedName name="_xlchart.v1.9" hidden="1">Parametry_pripojky!$D$14:$D$18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I19" i="1"/>
  <c r="L19" i="1"/>
  <c r="D19" i="1"/>
  <c r="K19" i="1"/>
  <c r="J19" i="1"/>
  <c r="H19" i="1"/>
  <c r="G19" i="1"/>
  <c r="E19" i="1"/>
</calcChain>
</file>

<file path=xl/sharedStrings.xml><?xml version="1.0" encoding="utf-8"?>
<sst xmlns="http://schemas.openxmlformats.org/spreadsheetml/2006/main" count="50" uniqueCount="37">
  <si>
    <t>Přijmení a jméno:</t>
  </si>
  <si>
    <t>Poskytovatel připojení:</t>
  </si>
  <si>
    <t>Technologie:</t>
  </si>
  <si>
    <t>Běžně dostupná rychlost 
[Mbit/s]</t>
  </si>
  <si>
    <t>Inzerovaná rychlost
[Mbit/s]</t>
  </si>
  <si>
    <t>Měření</t>
  </si>
  <si>
    <t>č. 1</t>
  </si>
  <si>
    <t>č. 2</t>
  </si>
  <si>
    <t>č. 3</t>
  </si>
  <si>
    <t>č. 4</t>
  </si>
  <si>
    <t>Čas</t>
  </si>
  <si>
    <t>Datum</t>
  </si>
  <si>
    <t>Průměr</t>
  </si>
  <si>
    <t>Mbit/s</t>
  </si>
  <si>
    <t>Up [Mb/s]</t>
  </si>
  <si>
    <t>Dw [Mb/s]</t>
  </si>
  <si>
    <t>č. 5</t>
  </si>
  <si>
    <t>Upstream:</t>
  </si>
  <si>
    <t>Downstream:</t>
  </si>
  <si>
    <t>Adresa netmeteru:</t>
  </si>
  <si>
    <t>https://www.netmetr.cz/test.html</t>
  </si>
  <si>
    <t>RTT [ms]</t>
  </si>
  <si>
    <t>- Změřená přenosová rychlost ve směru downstream (z Internetu).</t>
  </si>
  <si>
    <t>- Změřená přenosová rychlost ve směru upstream (do Internetu).</t>
  </si>
  <si>
    <t>Vyplňte poskytovatelem inzerovanou maximální rychlost.</t>
  </si>
  <si>
    <t>Pokud jste schopni dohledat, vyplňte běžně dostupnou rychlost.</t>
  </si>
  <si>
    <t>Vyplňte jméno poskytovatele.</t>
  </si>
  <si>
    <t>Vyplňte Vaše jméno.</t>
  </si>
  <si>
    <t>Pokud znáte, doplňte technologii (100Base-T, VDSL2, GPON,LTE, ...)</t>
  </si>
  <si>
    <t>Naměřené parametry internetové přípojky</t>
  </si>
  <si>
    <t>- Vyplňte datum a čas měření, celkem 3 dny po 5 měřeních každý den, v každém z dní měřte pokud možno ve stejných časech.</t>
  </si>
  <si>
    <t>- Změřená doba odezvy.</t>
  </si>
  <si>
    <t>Ověření parametrů internetové přípojky</t>
  </si>
  <si>
    <t>25.11.</t>
  </si>
  <si>
    <t>26.11.</t>
  </si>
  <si>
    <t>27.11.</t>
  </si>
  <si>
    <t>Zimanová 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</si>
</sst>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d/m/yyyy;@"/>
    <numFmt numFmtId="166" formatCode="0.0"/>
    <numFmt numFmtId="169" formatCode="0.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333333"/>
      <name val="Roboto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1" fillId="0" borderId="14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5" borderId="0" xfId="0" applyFill="1"/>
    <xf numFmtId="0" fontId="1" fillId="0" borderId="12" xfId="0" applyFont="1" applyBorder="1"/>
    <xf numFmtId="0" fontId="1" fillId="0" borderId="17" xfId="0" applyFont="1" applyBorder="1"/>
    <xf numFmtId="0" fontId="1" fillId="0" borderId="14" xfId="0" applyFont="1" applyBorder="1" applyAlignment="1">
      <alignment vertical="center"/>
    </xf>
    <xf numFmtId="164" fontId="0" fillId="2" borderId="13" xfId="0" applyNumberFormat="1" applyFont="1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vertical="center"/>
    </xf>
    <xf numFmtId="164" fontId="0" fillId="2" borderId="1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2" fontId="0" fillId="0" borderId="21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2" fontId="4" fillId="0" borderId="0" xfId="0" applyNumberFormat="1" applyFont="1"/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9" fontId="0" fillId="3" borderId="11" xfId="0" applyNumberFormat="1" applyFont="1" applyFill="1" applyBorder="1" applyAlignment="1">
      <alignment horizontal="center"/>
    </xf>
    <xf numFmtId="169" fontId="0" fillId="4" borderId="3" xfId="0" applyNumberFormat="1" applyFont="1" applyFill="1" applyBorder="1" applyAlignment="1">
      <alignment horizontal="center"/>
    </xf>
    <xf numFmtId="169" fontId="0" fillId="5" borderId="10" xfId="0" applyNumberFormat="1" applyFill="1" applyBorder="1" applyAlignment="1">
      <alignment horizontal="center"/>
    </xf>
    <xf numFmtId="169" fontId="0" fillId="3" borderId="5" xfId="0" applyNumberFormat="1" applyFont="1" applyFill="1" applyBorder="1" applyAlignment="1">
      <alignment horizontal="center"/>
    </xf>
    <xf numFmtId="169" fontId="0" fillId="4" borderId="1" xfId="0" applyNumberFormat="1" applyFont="1" applyFill="1" applyBorder="1" applyAlignment="1">
      <alignment horizontal="center"/>
    </xf>
    <xf numFmtId="169" fontId="0" fillId="5" borderId="4" xfId="0" applyNumberFormat="1" applyFont="1" applyFill="1" applyBorder="1" applyAlignment="1">
      <alignment horizontal="center"/>
    </xf>
    <xf numFmtId="169" fontId="0" fillId="5" borderId="4" xfId="0" applyNumberFormat="1" applyFill="1" applyBorder="1" applyAlignment="1">
      <alignment horizontal="center"/>
    </xf>
    <xf numFmtId="169" fontId="0" fillId="3" borderId="6" xfId="0" applyNumberFormat="1" applyFont="1" applyFill="1" applyBorder="1" applyAlignment="1">
      <alignment horizontal="center"/>
    </xf>
    <xf numFmtId="169" fontId="0" fillId="4" borderId="7" xfId="0" applyNumberFormat="1" applyFont="1" applyFill="1" applyBorder="1" applyAlignment="1">
      <alignment horizontal="center"/>
    </xf>
    <xf numFmtId="169" fontId="0" fillId="5" borderId="8" xfId="0" applyNumberFormat="1" applyFont="1" applyFill="1" applyBorder="1" applyAlignment="1">
      <alignment horizontal="center"/>
    </xf>
    <xf numFmtId="169" fontId="0" fillId="5" borderId="8" xfId="0" applyNumberForma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0066"/>
      <color rgb="FFFF9933"/>
      <color rgb="FFCC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upstream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_xlchart.v1.7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_xlchart.v1.10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_xlchart.v1.12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Vp [Mbit/s]</cx:v>
            </cx:txData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downstream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_xlchart.v1.0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_xlchart.v1.3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_xlchart.v1.5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b="1"/>
                </a:pPr>
                <a:r>
                  <a:rPr lang="cs-CZ" b="1"/>
                  <a:t>Vp </a:t>
                </a:r>
                <a:r>
                  <a:rPr lang="en-US" b="1"/>
                  <a:t>[Mbit/s]</a:t>
                </a:r>
                <a:endParaRPr lang="cs-CZ" b="1"/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1479176</xdr:colOff>
      <xdr:row>26</xdr:row>
      <xdr:rowOff>17930</xdr:rowOff>
    </xdr:from>
    <xdr:to>
      <xdr:col>6</xdr:col>
      <xdr:colOff>784411</xdr:colOff>
      <xdr:row>40</xdr:row>
      <xdr:rowOff>94130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176" y="5085230"/>
              <a:ext cx="535043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7</xdr:col>
      <xdr:colOff>33616</xdr:colOff>
      <xdr:row>26</xdr:row>
      <xdr:rowOff>11206</xdr:rowOff>
    </xdr:from>
    <xdr:to>
      <xdr:col>13</xdr:col>
      <xdr:colOff>380998</xdr:colOff>
      <xdr:row>40</xdr:row>
      <xdr:rowOff>87406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8616" y="5078506"/>
              <a:ext cx="51606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4" zoomScale="125" zoomScaleNormal="85" workbookViewId="0">
      <selection activeCell="D14" sqref="D14:L18"/>
    </sheetView>
  </sheetViews>
  <sheetFormatPr baseColWidth="10" defaultColWidth="8.83203125" defaultRowHeight="15" x14ac:dyDescent="0.2"/>
  <cols>
    <col min="1" max="1" width="23" customWidth="1"/>
    <col min="2" max="2" width="12.33203125" bestFit="1" customWidth="1"/>
    <col min="3" max="3" width="10.1640625" bestFit="1" customWidth="1"/>
    <col min="4" max="5" width="12.33203125" bestFit="1" customWidth="1"/>
    <col min="6" max="6" width="9.1640625" customWidth="1"/>
    <col min="7" max="7" width="12.33203125" bestFit="1" customWidth="1"/>
    <col min="8" max="8" width="12.33203125" customWidth="1"/>
    <col min="9" max="9" width="9.5" bestFit="1" customWidth="1"/>
    <col min="10" max="10" width="12.33203125" bestFit="1" customWidth="1"/>
    <col min="11" max="11" width="10.5" bestFit="1" customWidth="1"/>
    <col min="12" max="12" width="9.6640625" customWidth="1"/>
  </cols>
  <sheetData>
    <row r="1" spans="1:12" ht="19" x14ac:dyDescent="0.25">
      <c r="A1" s="38" t="s">
        <v>32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x14ac:dyDescent="0.2">
      <c r="A2" s="37" t="s">
        <v>0</v>
      </c>
      <c r="B2" s="37"/>
      <c r="C2" s="36" t="s">
        <v>36</v>
      </c>
      <c r="D2" s="36"/>
      <c r="E2" s="36"/>
      <c r="F2" s="36"/>
      <c r="G2" s="36"/>
      <c r="H2" s="23" t="s">
        <v>27</v>
      </c>
    </row>
    <row r="3" spans="1:12" x14ac:dyDescent="0.2">
      <c r="A3" s="37" t="s">
        <v>1</v>
      </c>
      <c r="B3" s="37"/>
      <c r="C3" s="36"/>
      <c r="D3" s="36"/>
      <c r="E3" s="36"/>
      <c r="F3" s="36"/>
      <c r="G3" s="36"/>
      <c r="H3" s="23" t="s">
        <v>26</v>
      </c>
    </row>
    <row r="4" spans="1:12" x14ac:dyDescent="0.2">
      <c r="A4" s="37" t="s">
        <v>2</v>
      </c>
      <c r="B4" s="37"/>
      <c r="C4" s="36"/>
      <c r="D4" s="36"/>
      <c r="E4" s="36"/>
      <c r="F4" s="36"/>
      <c r="G4" s="36"/>
      <c r="H4" s="23" t="s">
        <v>28</v>
      </c>
    </row>
    <row r="5" spans="1:12" x14ac:dyDescent="0.2">
      <c r="A5" s="44" t="s">
        <v>4</v>
      </c>
      <c r="B5" s="28" t="s">
        <v>17</v>
      </c>
      <c r="C5" s="4"/>
      <c r="D5" t="s">
        <v>13</v>
      </c>
      <c r="F5" s="4"/>
      <c r="G5" s="4"/>
      <c r="H5" s="24" t="s">
        <v>24</v>
      </c>
    </row>
    <row r="6" spans="1:12" x14ac:dyDescent="0.2">
      <c r="A6" s="45"/>
      <c r="B6" t="s">
        <v>18</v>
      </c>
      <c r="C6" s="4"/>
      <c r="D6" t="s">
        <v>13</v>
      </c>
      <c r="F6" s="4"/>
      <c r="G6" s="4"/>
      <c r="H6" s="24" t="s">
        <v>24</v>
      </c>
    </row>
    <row r="7" spans="1:12" x14ac:dyDescent="0.2">
      <c r="A7" s="44" t="s">
        <v>3</v>
      </c>
      <c r="B7" s="28" t="s">
        <v>17</v>
      </c>
      <c r="C7" s="4"/>
      <c r="D7" t="s">
        <v>13</v>
      </c>
      <c r="F7" s="4"/>
      <c r="G7" s="4"/>
      <c r="H7" s="24" t="s">
        <v>25</v>
      </c>
    </row>
    <row r="8" spans="1:12" x14ac:dyDescent="0.2">
      <c r="A8" s="45"/>
      <c r="B8" t="s">
        <v>18</v>
      </c>
      <c r="C8" s="4"/>
      <c r="D8" t="s">
        <v>13</v>
      </c>
      <c r="F8" s="4"/>
      <c r="G8" s="4"/>
      <c r="H8" s="24" t="s">
        <v>25</v>
      </c>
    </row>
    <row r="9" spans="1:12" x14ac:dyDescent="0.2">
      <c r="A9" s="29" t="s">
        <v>19</v>
      </c>
      <c r="B9" s="29" t="s">
        <v>20</v>
      </c>
      <c r="C9" s="3"/>
      <c r="D9" s="3"/>
    </row>
    <row r="10" spans="1:12" ht="16" thickBot="1" x14ac:dyDescent="0.25">
      <c r="C10" s="3"/>
      <c r="D10" s="3"/>
    </row>
    <row r="11" spans="1:12" ht="16" thickBot="1" x14ac:dyDescent="0.25">
      <c r="B11" s="39"/>
      <c r="C11" s="17"/>
      <c r="D11" s="41" t="s">
        <v>29</v>
      </c>
      <c r="E11" s="42"/>
      <c r="F11" s="42"/>
      <c r="G11" s="42"/>
      <c r="H11" s="42"/>
      <c r="I11" s="42"/>
      <c r="J11" s="42"/>
      <c r="K11" s="42"/>
      <c r="L11" s="43"/>
    </row>
    <row r="12" spans="1:12" x14ac:dyDescent="0.2">
      <c r="B12" s="40"/>
      <c r="C12" s="18" t="s">
        <v>11</v>
      </c>
      <c r="D12" s="33" t="s">
        <v>33</v>
      </c>
      <c r="E12" s="34"/>
      <c r="F12" s="35"/>
      <c r="G12" s="33" t="s">
        <v>34</v>
      </c>
      <c r="H12" s="34"/>
      <c r="I12" s="35"/>
      <c r="J12" s="33" t="s">
        <v>35</v>
      </c>
      <c r="K12" s="34"/>
      <c r="L12" s="35"/>
    </row>
    <row r="13" spans="1:12" ht="16" thickBot="1" x14ac:dyDescent="0.25">
      <c r="B13" s="12" t="s">
        <v>5</v>
      </c>
      <c r="C13" s="19" t="s">
        <v>10</v>
      </c>
      <c r="D13" s="7" t="s">
        <v>14</v>
      </c>
      <c r="E13" s="5" t="s">
        <v>15</v>
      </c>
      <c r="F13" s="6" t="s">
        <v>21</v>
      </c>
      <c r="G13" s="7" t="s">
        <v>14</v>
      </c>
      <c r="H13" s="5" t="s">
        <v>15</v>
      </c>
      <c r="I13" s="6" t="s">
        <v>21</v>
      </c>
      <c r="J13" s="7" t="s">
        <v>14</v>
      </c>
      <c r="K13" s="5" t="s">
        <v>15</v>
      </c>
      <c r="L13" s="6" t="s">
        <v>21</v>
      </c>
    </row>
    <row r="14" spans="1:12" x14ac:dyDescent="0.2">
      <c r="B14" s="13" t="s">
        <v>6</v>
      </c>
      <c r="C14" s="20">
        <v>0.41666666666666669</v>
      </c>
      <c r="D14" s="46">
        <v>20.109000000000002</v>
      </c>
      <c r="E14" s="47">
        <v>192.673</v>
      </c>
      <c r="F14" s="48">
        <v>8.94</v>
      </c>
      <c r="G14" s="46">
        <v>20.114999999999998</v>
      </c>
      <c r="H14" s="47">
        <v>200.00299999999999</v>
      </c>
      <c r="I14" s="48">
        <v>8.23</v>
      </c>
      <c r="J14" s="46">
        <v>19.957000000000001</v>
      </c>
      <c r="K14" s="47">
        <v>230.55</v>
      </c>
      <c r="L14" s="48">
        <v>8.86</v>
      </c>
    </row>
    <row r="15" spans="1:12" x14ac:dyDescent="0.2">
      <c r="B15" s="14" t="s">
        <v>7</v>
      </c>
      <c r="C15" s="21">
        <v>0.54166666666666663</v>
      </c>
      <c r="D15" s="49">
        <v>20.079999999999998</v>
      </c>
      <c r="E15" s="50">
        <v>181.46600000000001</v>
      </c>
      <c r="F15" s="51">
        <v>9.0399999999999991</v>
      </c>
      <c r="G15" s="49">
        <v>19.954000000000001</v>
      </c>
      <c r="H15" s="50">
        <v>188.203</v>
      </c>
      <c r="I15" s="52">
        <v>8.3699999999999992</v>
      </c>
      <c r="J15" s="49">
        <v>20.055</v>
      </c>
      <c r="K15" s="50">
        <v>225.15199999999999</v>
      </c>
      <c r="L15" s="52">
        <v>9.06</v>
      </c>
    </row>
    <row r="16" spans="1:12" x14ac:dyDescent="0.2">
      <c r="B16" s="14" t="s">
        <v>8</v>
      </c>
      <c r="C16" s="21">
        <v>0.625</v>
      </c>
      <c r="D16" s="49">
        <v>20.056999999999999</v>
      </c>
      <c r="E16" s="50">
        <v>183.31800000000001</v>
      </c>
      <c r="F16" s="51">
        <v>8.1999999999999993</v>
      </c>
      <c r="G16" s="49">
        <v>20.096</v>
      </c>
      <c r="H16" s="50">
        <v>195.10900000000001</v>
      </c>
      <c r="I16" s="52">
        <v>8.06</v>
      </c>
      <c r="J16" s="49">
        <v>20.091999999999999</v>
      </c>
      <c r="K16" s="50">
        <v>223.81100000000001</v>
      </c>
      <c r="L16" s="52">
        <v>8.0299999999999994</v>
      </c>
    </row>
    <row r="17" spans="2:19" x14ac:dyDescent="0.2">
      <c r="B17" s="14" t="s">
        <v>9</v>
      </c>
      <c r="C17" s="21">
        <v>0.70833333333333337</v>
      </c>
      <c r="D17" s="49">
        <v>20.042999999999999</v>
      </c>
      <c r="E17" s="50">
        <v>151.06200000000001</v>
      </c>
      <c r="F17" s="51">
        <v>8.5399999999999991</v>
      </c>
      <c r="G17" s="49">
        <v>20.105</v>
      </c>
      <c r="H17" s="50">
        <v>188.67500000000001</v>
      </c>
      <c r="I17" s="52">
        <v>8.67</v>
      </c>
      <c r="J17" s="49">
        <v>20.056999999999999</v>
      </c>
      <c r="K17" s="50">
        <v>216.4</v>
      </c>
      <c r="L17" s="52">
        <v>8.3800000000000008</v>
      </c>
    </row>
    <row r="18" spans="2:19" ht="16" thickBot="1" x14ac:dyDescent="0.25">
      <c r="B18" s="15" t="s">
        <v>16</v>
      </c>
      <c r="C18" s="22">
        <v>0.79166666666666663</v>
      </c>
      <c r="D18" s="53">
        <v>20.082999999999998</v>
      </c>
      <c r="E18" s="54">
        <v>182.56800000000001</v>
      </c>
      <c r="F18" s="55">
        <v>9.51</v>
      </c>
      <c r="G18" s="53">
        <v>20.085000000000001</v>
      </c>
      <c r="H18" s="54">
        <v>208.58799999999999</v>
      </c>
      <c r="I18" s="56">
        <v>8.64</v>
      </c>
      <c r="J18" s="53">
        <v>20.091000000000001</v>
      </c>
      <c r="K18" s="54">
        <v>222.684</v>
      </c>
      <c r="L18" s="56">
        <v>8.26</v>
      </c>
    </row>
    <row r="19" spans="2:19" ht="16" thickBot="1" x14ac:dyDescent="0.25">
      <c r="B19" s="31" t="s">
        <v>12</v>
      </c>
      <c r="C19" s="32"/>
      <c r="D19" s="25">
        <f>AVERAGE(D14:D18)</f>
        <v>20.074399999999997</v>
      </c>
      <c r="E19" s="26">
        <f>AVERAGE(E14:E18)</f>
        <v>178.2174</v>
      </c>
      <c r="F19" s="27">
        <f>AVERAGE(F14:F18)</f>
        <v>8.8460000000000001</v>
      </c>
      <c r="G19" s="25">
        <f t="shared" ref="G19:L19" si="0">AVERAGE(G14:G18)</f>
        <v>20.071000000000005</v>
      </c>
      <c r="H19" s="26">
        <f>AVERAGE(H14:H18)</f>
        <v>196.1156</v>
      </c>
      <c r="I19" s="27">
        <f t="shared" si="0"/>
        <v>8.3940000000000019</v>
      </c>
      <c r="J19" s="25">
        <f t="shared" si="0"/>
        <v>20.050400000000003</v>
      </c>
      <c r="K19" s="26">
        <f t="shared" si="0"/>
        <v>223.71940000000001</v>
      </c>
      <c r="L19" s="27">
        <f t="shared" si="0"/>
        <v>8.5180000000000007</v>
      </c>
    </row>
    <row r="21" spans="2:19" x14ac:dyDescent="0.2">
      <c r="B21" s="8"/>
      <c r="C21" s="11" t="s">
        <v>22</v>
      </c>
    </row>
    <row r="22" spans="2:19" x14ac:dyDescent="0.2">
      <c r="B22" s="9"/>
      <c r="C22" s="11" t="s">
        <v>23</v>
      </c>
      <c r="G22" s="1"/>
      <c r="H22" s="1"/>
      <c r="I22" s="2"/>
      <c r="J22" s="2"/>
      <c r="K22" s="2"/>
      <c r="L22" s="2"/>
      <c r="Q22" s="30"/>
      <c r="R22" s="30"/>
      <c r="S22" s="30"/>
    </row>
    <row r="23" spans="2:19" x14ac:dyDescent="0.2">
      <c r="B23" s="16"/>
      <c r="C23" s="11" t="s">
        <v>31</v>
      </c>
      <c r="G23" s="1"/>
      <c r="H23" s="1"/>
      <c r="I23" s="2"/>
      <c r="J23" s="2"/>
      <c r="K23" s="2"/>
      <c r="L23" s="2"/>
    </row>
    <row r="24" spans="2:19" x14ac:dyDescent="0.2">
      <c r="B24" s="10"/>
      <c r="C24" s="11" t="s">
        <v>30</v>
      </c>
      <c r="G24" s="1"/>
      <c r="H24" s="1"/>
      <c r="I24" s="2"/>
      <c r="J24" s="2"/>
      <c r="K24" s="2"/>
      <c r="L24" s="2"/>
    </row>
  </sheetData>
  <mergeCells count="15">
    <mergeCell ref="A1:L1"/>
    <mergeCell ref="B11:B12"/>
    <mergeCell ref="D12:F12"/>
    <mergeCell ref="J12:L12"/>
    <mergeCell ref="D11:L11"/>
    <mergeCell ref="A5:A6"/>
    <mergeCell ref="A7:A8"/>
    <mergeCell ref="B19:C19"/>
    <mergeCell ref="G12:I12"/>
    <mergeCell ref="C2:G2"/>
    <mergeCell ref="C4:G4"/>
    <mergeCell ref="C3:G3"/>
    <mergeCell ref="A2:B2"/>
    <mergeCell ref="A3:B3"/>
    <mergeCell ref="A4:B4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f5515f5-1aaa-4a05-95a3-b99e49af10e7">RKHNZVRSUKVZ-1506324685-1003</_dlc_DocId>
    <_dlc_DocIdUrl xmlns="4f5515f5-1aaa-4a05-95a3-b99e49af10e7">
      <Url>https://sharepoint.cvut.cz/team/13132/vyuka/B2B32TSI/_layouts/15/DocIdRedir.aspx?ID=RKHNZVRSUKVZ-1506324685-1003</Url>
      <Description>RKHNZVRSUKVZ-1506324685-1003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0B23C5FC213C469077851CC2223D76" ma:contentTypeVersion="1" ma:contentTypeDescription="Vytvoří nový dokument" ma:contentTypeScope="" ma:versionID="18f03322a8f03c6175ecf8ea822bc43d">
  <xsd:schema xmlns:xsd="http://www.w3.org/2001/XMLSchema" xmlns:xs="http://www.w3.org/2001/XMLSchema" xmlns:p="http://schemas.microsoft.com/office/2006/metadata/properties" xmlns:ns2="4f5515f5-1aaa-4a05-95a3-b99e49af10e7" targetNamespace="http://schemas.microsoft.com/office/2006/metadata/properties" ma:root="true" ma:fieldsID="e6a4ab02ea832be2404c9cc59c990a71" ns2:_="">
    <xsd:import namespace="4f5515f5-1aaa-4a05-95a3-b99e49af10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515f5-1aaa-4a05-95a3-b99e49af10e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363911-B1DC-4560-9901-D9394E787227}">
  <ds:schemaRefs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00A7F7-9850-4BE8-BD0B-3FE6D45A5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1DD60C-A7C8-45DA-902E-ACA1D0CA66C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E3BA6D1-93F8-4351-9A7E-A69B8BBD8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Parametry_pripojky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jaresp</dc:creator>
  <cp:lastModifiedBy>Dvorak, Jakub</cp:lastModifiedBy>
  <dcterms:created xsi:type="dcterms:W3CDTF">2020-10-23T11:31:48Z</dcterms:created>
  <dcterms:modified xsi:type="dcterms:W3CDTF">2021-11-29T23:39:42Z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0x010100B60B23C5FC213C469077851CC2223D76</vt:lpwstr>
  </property>
  <property fmtid="{D5CDD505-2E9C-101B-9397-08002B2CF9AE}" pid="3" name="_dlc_DocIdItemGuid">
    <vt:lpwstr>df62b361-a686-48c0-beb4-9d7ae92e104c</vt:lpwstr>
  </property>
</Properties>
</file>