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n\Desktop\FT ELECTRONICA\"/>
    </mc:Choice>
  </mc:AlternateContent>
  <bookViews>
    <workbookView xWindow="0" yWindow="0" windowWidth="15525" windowHeight="11490"/>
  </bookViews>
  <sheets>
    <sheet name="Hoja1" sheetId="1" r:id="rId1"/>
  </sheets>
  <definedNames>
    <definedName name="_xlnm._FilterDatabase" localSheetId="0" hidden="1">Hoja1!$A$1:$G$142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</calcChain>
</file>

<file path=xl/sharedStrings.xml><?xml version="1.0" encoding="utf-8"?>
<sst xmlns="http://schemas.openxmlformats.org/spreadsheetml/2006/main" count="109" uniqueCount="54">
  <si>
    <t>operacion</t>
  </si>
  <si>
    <t>tipo_de_comprobante</t>
  </si>
  <si>
    <t>serie</t>
  </si>
  <si>
    <t>numero</t>
  </si>
  <si>
    <t>sunat_transaction</t>
  </si>
  <si>
    <t>cliente_tipo_de_documento</t>
  </si>
  <si>
    <t>cliente_numero_de_documento</t>
  </si>
  <si>
    <t>cliente_denominacion</t>
  </si>
  <si>
    <t>cliente_direccion</t>
  </si>
  <si>
    <t>cliente_email</t>
  </si>
  <si>
    <t>cliente_email_1</t>
  </si>
  <si>
    <t>cliente_email_2</t>
  </si>
  <si>
    <t>fecha_de_emision</t>
  </si>
  <si>
    <t>fecha_de_vencimiento</t>
  </si>
  <si>
    <t>moneda</t>
  </si>
  <si>
    <t>tipo_de_cambio</t>
  </si>
  <si>
    <t>porcentaje_de_igv</t>
  </si>
  <si>
    <t>descuento_global</t>
  </si>
  <si>
    <t>total_descuento</t>
  </si>
  <si>
    <t>total_anticipo</t>
  </si>
  <si>
    <t>total_gravada</t>
  </si>
  <si>
    <t>total_inafecta</t>
  </si>
  <si>
    <t>total_exonerada</t>
  </si>
  <si>
    <t>total_igv</t>
  </si>
  <si>
    <t>total_gratuita</t>
  </si>
  <si>
    <t>total_otros_cargos</t>
  </si>
  <si>
    <t>total</t>
  </si>
  <si>
    <t>percepcion_tipo</t>
  </si>
  <si>
    <t>percepcion_base_imponible</t>
  </si>
  <si>
    <t>total_percepcion</t>
  </si>
  <si>
    <t>total_incluido_percepcion</t>
  </si>
  <si>
    <t>detraccion</t>
  </si>
  <si>
    <t>observaciones</t>
  </si>
  <si>
    <t>documento_que_se_modifica_tipo</t>
  </si>
  <si>
    <t>documento_que_se_modifica_serie</t>
  </si>
  <si>
    <t>documento_que_se_modifica_numero</t>
  </si>
  <si>
    <t>tipo_de_nota_de_credito</t>
  </si>
  <si>
    <t>tipo_de_nota_de_debito</t>
  </si>
  <si>
    <t>enviar_automaticamente_a_la_sunat</t>
  </si>
  <si>
    <t>enviar_automaticamente_al_cliente</t>
  </si>
  <si>
    <t>codigo_unico</t>
  </si>
  <si>
    <t>condiciones_de_pago</t>
  </si>
  <si>
    <t>medio_de_pago</t>
  </si>
  <si>
    <t>placa_vehiculo</t>
  </si>
  <si>
    <t>orden_compra_servicio</t>
  </si>
  <si>
    <t>tabla_personalizada_codigo</t>
  </si>
  <si>
    <t>formato_de_pdf</t>
  </si>
  <si>
    <t xml:space="preserve">Integer </t>
  </si>
  <si>
    <t>nchar</t>
  </si>
  <si>
    <t>nvarchar</t>
  </si>
  <si>
    <t>date</t>
  </si>
  <si>
    <t>numeric</t>
  </si>
  <si>
    <t>2,2</t>
  </si>
  <si>
    <t>12,2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</si>
</sst>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8"/>
  <sheetViews>
    <sheetView tabSelected="1" topLeftCell="A8" workbookViewId="0">
      <selection activeCell="E2" sqref="E2:E48"/>
    </sheetView>
  </sheetViews>
  <sheetFormatPr baseColWidth="10" defaultRowHeight="12.95" customHeight="1" x14ac:dyDescent="0.25"/>
  <cols>
    <col min="1" max="1" width="23" customWidth="1"/>
  </cols>
  <sheetData>
    <row r="2" spans="1:5" ht="12.95" customHeight="1" x14ac:dyDescent="0.25">
      <c r="A2" t="s">
        <v>0</v>
      </c>
      <c r="B2" t="s">
        <v>48</v>
      </c>
      <c r="C2">
        <v>12</v>
      </c>
      <c r="D2" t="str">
        <f>CONCATENATE("DECLARE @",A2," ",B2," (",C2,")")</f>
        <v>DECLARE @operacion nchar (12)</v>
      </c>
      <c r="E2" t="str">
        <f>CONCATENATE(A2," ",B2," (",C2,")")</f>
        <v>operacion nchar (12)</v>
      </c>
    </row>
    <row r="3" spans="1:5" ht="12.95" customHeight="1" x14ac:dyDescent="0.25">
      <c r="A3" t="s">
        <v>1</v>
      </c>
      <c r="B3" t="s">
        <v>47</v>
      </c>
      <c r="D3" t="str">
        <f t="shared" ref="D3:D48" si="0">CONCATENATE("DECLARE @",A3," ",B3," (",C3,")")</f>
        <v>DECLARE @tipo_de_comprobante Integer  ()</v>
      </c>
      <c r="E3" t="str">
        <f>CONCATENATE(A3," ",B3," (",C3,")",",")</f>
        <v>tipo_de_comprobante Integer  (),</v>
      </c>
    </row>
    <row r="4" spans="1:5" ht="12.95" customHeight="1" x14ac:dyDescent="0.25">
      <c r="A4" t="s">
        <v>2</v>
      </c>
      <c r="B4" t="s">
        <v>48</v>
      </c>
      <c r="C4">
        <v>4</v>
      </c>
      <c r="D4" t="str">
        <f t="shared" si="0"/>
        <v>DECLARE @serie nchar (4)</v>
      </c>
      <c r="E4" t="str">
        <f t="shared" ref="E4:E48" si="1">CONCATENATE(A4," ",B4," (",C4,")",",")</f>
        <v>serie nchar (4),</v>
      </c>
    </row>
    <row r="5" spans="1:5" ht="12.95" customHeight="1" x14ac:dyDescent="0.25">
      <c r="A5" t="s">
        <v>3</v>
      </c>
      <c r="B5" t="s">
        <v>47</v>
      </c>
      <c r="D5" t="str">
        <f t="shared" si="0"/>
        <v>DECLARE @numero Integer  ()</v>
      </c>
      <c r="E5" t="str">
        <f t="shared" si="1"/>
        <v>numero Integer  (),</v>
      </c>
    </row>
    <row r="6" spans="1:5" ht="12.95" customHeight="1" x14ac:dyDescent="0.25">
      <c r="A6" t="s">
        <v>4</v>
      </c>
      <c r="B6" t="s">
        <v>47</v>
      </c>
      <c r="D6" t="str">
        <f t="shared" si="0"/>
        <v>DECLARE @sunat_transaction Integer  ()</v>
      </c>
      <c r="E6" t="str">
        <f t="shared" si="1"/>
        <v>sunat_transaction Integer  (),</v>
      </c>
    </row>
    <row r="7" spans="1:5" ht="12.95" customHeight="1" x14ac:dyDescent="0.25">
      <c r="A7" t="s">
        <v>5</v>
      </c>
      <c r="B7" t="s">
        <v>47</v>
      </c>
      <c r="D7" t="str">
        <f t="shared" si="0"/>
        <v>DECLARE @cliente_tipo_de_documento Integer  ()</v>
      </c>
      <c r="E7" t="str">
        <f t="shared" si="1"/>
        <v>cliente_tipo_de_documento Integer  (),</v>
      </c>
    </row>
    <row r="8" spans="1:5" ht="12.95" customHeight="1" x14ac:dyDescent="0.25">
      <c r="A8" t="s">
        <v>6</v>
      </c>
      <c r="B8" t="s">
        <v>48</v>
      </c>
      <c r="C8">
        <v>15</v>
      </c>
      <c r="D8" t="str">
        <f t="shared" si="0"/>
        <v>DECLARE @cliente_numero_de_documento nchar (15)</v>
      </c>
      <c r="E8" t="str">
        <f t="shared" si="1"/>
        <v>cliente_numero_de_documento nchar (15),</v>
      </c>
    </row>
    <row r="9" spans="1:5" ht="12.95" customHeight="1" x14ac:dyDescent="0.25">
      <c r="A9" t="s">
        <v>7</v>
      </c>
      <c r="B9" t="s">
        <v>49</v>
      </c>
      <c r="C9">
        <v>100</v>
      </c>
      <c r="D9" t="str">
        <f t="shared" si="0"/>
        <v>DECLARE @cliente_denominacion nvarchar (100)</v>
      </c>
      <c r="E9" t="str">
        <f t="shared" si="1"/>
        <v>cliente_denominacion nvarchar (100),</v>
      </c>
    </row>
    <row r="10" spans="1:5" ht="12.95" customHeight="1" x14ac:dyDescent="0.25">
      <c r="A10" t="s">
        <v>8</v>
      </c>
      <c r="B10" t="s">
        <v>49</v>
      </c>
      <c r="C10">
        <v>100</v>
      </c>
      <c r="D10" t="str">
        <f t="shared" si="0"/>
        <v>DECLARE @cliente_direccion nvarchar (100)</v>
      </c>
      <c r="E10" t="str">
        <f t="shared" si="1"/>
        <v>cliente_direccion nvarchar (100),</v>
      </c>
    </row>
    <row r="11" spans="1:5" ht="12.95" customHeight="1" x14ac:dyDescent="0.25">
      <c r="A11" t="s">
        <v>9</v>
      </c>
      <c r="B11" t="s">
        <v>49</v>
      </c>
      <c r="C11">
        <v>250</v>
      </c>
      <c r="D11" t="str">
        <f t="shared" si="0"/>
        <v>DECLARE @cliente_email nvarchar (250)</v>
      </c>
      <c r="E11" t="str">
        <f t="shared" si="1"/>
        <v>cliente_email nvarchar (250),</v>
      </c>
    </row>
    <row r="12" spans="1:5" ht="12.95" customHeight="1" x14ac:dyDescent="0.25">
      <c r="A12" t="s">
        <v>10</v>
      </c>
      <c r="B12" t="s">
        <v>49</v>
      </c>
      <c r="C12">
        <v>250</v>
      </c>
      <c r="D12" t="str">
        <f t="shared" si="0"/>
        <v>DECLARE @cliente_email_1 nvarchar (250)</v>
      </c>
      <c r="E12" t="str">
        <f t="shared" si="1"/>
        <v>cliente_email_1 nvarchar (250),</v>
      </c>
    </row>
    <row r="13" spans="1:5" ht="12.95" customHeight="1" x14ac:dyDescent="0.25">
      <c r="A13" t="s">
        <v>11</v>
      </c>
      <c r="B13" t="s">
        <v>49</v>
      </c>
      <c r="C13">
        <v>250</v>
      </c>
      <c r="D13" t="str">
        <f t="shared" si="0"/>
        <v>DECLARE @cliente_email_2 nvarchar (250)</v>
      </c>
      <c r="E13" t="str">
        <f t="shared" si="1"/>
        <v>cliente_email_2 nvarchar (250),</v>
      </c>
    </row>
    <row r="14" spans="1:5" ht="12.95" customHeight="1" x14ac:dyDescent="0.25">
      <c r="A14" t="s">
        <v>12</v>
      </c>
      <c r="B14" t="s">
        <v>50</v>
      </c>
      <c r="C14">
        <v>10</v>
      </c>
      <c r="D14" t="str">
        <f t="shared" si="0"/>
        <v>DECLARE @fecha_de_emision date (10)</v>
      </c>
      <c r="E14" t="str">
        <f t="shared" si="1"/>
        <v>fecha_de_emision date (10),</v>
      </c>
    </row>
    <row r="15" spans="1:5" ht="12.95" customHeight="1" x14ac:dyDescent="0.25">
      <c r="A15" t="s">
        <v>13</v>
      </c>
      <c r="B15" t="s">
        <v>50</v>
      </c>
      <c r="C15">
        <v>10</v>
      </c>
      <c r="D15" t="str">
        <f t="shared" si="0"/>
        <v>DECLARE @fecha_de_vencimiento date (10)</v>
      </c>
      <c r="E15" t="str">
        <f t="shared" si="1"/>
        <v>fecha_de_vencimiento date (10),</v>
      </c>
    </row>
    <row r="16" spans="1:5" ht="12.95" customHeight="1" x14ac:dyDescent="0.25">
      <c r="A16" t="s">
        <v>14</v>
      </c>
      <c r="B16" t="s">
        <v>47</v>
      </c>
      <c r="D16" t="str">
        <f t="shared" si="0"/>
        <v>DECLARE @moneda Integer  ()</v>
      </c>
      <c r="E16" t="str">
        <f t="shared" si="1"/>
        <v>moneda Integer  (),</v>
      </c>
    </row>
    <row r="17" spans="1:5" ht="12.95" customHeight="1" x14ac:dyDescent="0.25">
      <c r="A17" t="s">
        <v>15</v>
      </c>
      <c r="B17" t="s">
        <v>51</v>
      </c>
      <c r="C17" t="s">
        <v>52</v>
      </c>
      <c r="D17" t="str">
        <f t="shared" si="0"/>
        <v>DECLARE @tipo_de_cambio numeric (2,2)</v>
      </c>
      <c r="E17" t="str">
        <f t="shared" si="1"/>
        <v>tipo_de_cambio numeric (2,2),</v>
      </c>
    </row>
    <row r="18" spans="1:5" ht="12.95" customHeight="1" x14ac:dyDescent="0.25">
      <c r="A18" t="s">
        <v>16</v>
      </c>
      <c r="B18" t="s">
        <v>51</v>
      </c>
      <c r="C18" t="s">
        <v>52</v>
      </c>
      <c r="D18" t="str">
        <f t="shared" si="0"/>
        <v>DECLARE @porcentaje_de_igv numeric (2,2)</v>
      </c>
      <c r="E18" t="str">
        <f t="shared" si="1"/>
        <v>porcentaje_de_igv numeric (2,2),</v>
      </c>
    </row>
    <row r="19" spans="1:5" ht="12.95" customHeight="1" x14ac:dyDescent="0.25">
      <c r="A19" t="s">
        <v>17</v>
      </c>
      <c r="B19" t="s">
        <v>51</v>
      </c>
      <c r="C19" t="s">
        <v>53</v>
      </c>
      <c r="D19" t="str">
        <f t="shared" si="0"/>
        <v>DECLARE @descuento_global numeric (12,2)</v>
      </c>
      <c r="E19" t="str">
        <f t="shared" si="1"/>
        <v>descuento_global numeric (12,2),</v>
      </c>
    </row>
    <row r="20" spans="1:5" ht="12.95" customHeight="1" x14ac:dyDescent="0.25">
      <c r="A20" t="s">
        <v>18</v>
      </c>
      <c r="B20" t="s">
        <v>51</v>
      </c>
      <c r="C20" t="s">
        <v>53</v>
      </c>
      <c r="D20" t="str">
        <f t="shared" si="0"/>
        <v>DECLARE @total_descuento numeric (12,2)</v>
      </c>
      <c r="E20" t="str">
        <f t="shared" si="1"/>
        <v>total_descuento numeric (12,2),</v>
      </c>
    </row>
    <row r="21" spans="1:5" ht="12.95" customHeight="1" x14ac:dyDescent="0.25">
      <c r="A21" t="s">
        <v>19</v>
      </c>
      <c r="B21" t="s">
        <v>51</v>
      </c>
      <c r="C21" t="s">
        <v>53</v>
      </c>
      <c r="D21" t="str">
        <f t="shared" si="0"/>
        <v>DECLARE @total_anticipo numeric (12,2)</v>
      </c>
      <c r="E21" t="str">
        <f t="shared" si="1"/>
        <v>total_anticipo numeric (12,2),</v>
      </c>
    </row>
    <row r="22" spans="1:5" ht="12.95" customHeight="1" x14ac:dyDescent="0.25">
      <c r="A22" t="s">
        <v>20</v>
      </c>
      <c r="B22" t="s">
        <v>51</v>
      </c>
      <c r="C22" t="s">
        <v>53</v>
      </c>
      <c r="D22" t="str">
        <f t="shared" si="0"/>
        <v>DECLARE @total_gravada numeric (12,2)</v>
      </c>
      <c r="E22" t="str">
        <f t="shared" si="1"/>
        <v>total_gravada numeric (12,2),</v>
      </c>
    </row>
    <row r="23" spans="1:5" ht="12.95" customHeight="1" x14ac:dyDescent="0.25">
      <c r="A23" t="s">
        <v>21</v>
      </c>
      <c r="B23" t="s">
        <v>51</v>
      </c>
      <c r="C23" t="s">
        <v>53</v>
      </c>
      <c r="D23" t="str">
        <f t="shared" si="0"/>
        <v>DECLARE @total_inafecta numeric (12,2)</v>
      </c>
      <c r="E23" t="str">
        <f t="shared" si="1"/>
        <v>total_inafecta numeric (12,2),</v>
      </c>
    </row>
    <row r="24" spans="1:5" ht="12.95" customHeight="1" x14ac:dyDescent="0.25">
      <c r="A24" t="s">
        <v>22</v>
      </c>
      <c r="B24" t="s">
        <v>51</v>
      </c>
      <c r="C24" t="s">
        <v>53</v>
      </c>
      <c r="D24" t="str">
        <f t="shared" si="0"/>
        <v>DECLARE @total_exonerada numeric (12,2)</v>
      </c>
      <c r="E24" t="str">
        <f t="shared" si="1"/>
        <v>total_exonerada numeric (12,2),</v>
      </c>
    </row>
    <row r="25" spans="1:5" ht="12.95" customHeight="1" x14ac:dyDescent="0.25">
      <c r="A25" t="s">
        <v>23</v>
      </c>
      <c r="B25" t="s">
        <v>51</v>
      </c>
      <c r="C25" t="s">
        <v>53</v>
      </c>
      <c r="D25" t="str">
        <f t="shared" si="0"/>
        <v>DECLARE @total_igv numeric (12,2)</v>
      </c>
      <c r="E25" t="str">
        <f t="shared" si="1"/>
        <v>total_igv numeric (12,2),</v>
      </c>
    </row>
    <row r="26" spans="1:5" ht="12.95" customHeight="1" x14ac:dyDescent="0.25">
      <c r="A26" t="s">
        <v>24</v>
      </c>
      <c r="B26" t="s">
        <v>51</v>
      </c>
      <c r="C26" t="s">
        <v>53</v>
      </c>
      <c r="D26" t="str">
        <f t="shared" si="0"/>
        <v>DECLARE @total_gratuita numeric (12,2)</v>
      </c>
      <c r="E26" t="str">
        <f t="shared" si="1"/>
        <v>total_gratuita numeric (12,2),</v>
      </c>
    </row>
    <row r="27" spans="1:5" ht="12.95" customHeight="1" x14ac:dyDescent="0.25">
      <c r="A27" t="s">
        <v>25</v>
      </c>
      <c r="B27" t="s">
        <v>51</v>
      </c>
      <c r="C27" t="s">
        <v>53</v>
      </c>
      <c r="D27" t="str">
        <f t="shared" si="0"/>
        <v>DECLARE @total_otros_cargos numeric (12,2)</v>
      </c>
      <c r="E27" t="str">
        <f t="shared" si="1"/>
        <v>total_otros_cargos numeric (12,2),</v>
      </c>
    </row>
    <row r="28" spans="1:5" ht="12.95" customHeight="1" x14ac:dyDescent="0.25">
      <c r="A28" t="s">
        <v>26</v>
      </c>
      <c r="B28" t="s">
        <v>51</v>
      </c>
      <c r="C28" t="s">
        <v>53</v>
      </c>
      <c r="D28" t="str">
        <f t="shared" si="0"/>
        <v>DECLARE @total numeric (12,2)</v>
      </c>
      <c r="E28" t="str">
        <f t="shared" si="1"/>
        <v>total numeric (12,2),</v>
      </c>
    </row>
    <row r="29" spans="1:5" ht="12.95" customHeight="1" x14ac:dyDescent="0.25">
      <c r="A29" t="s">
        <v>27</v>
      </c>
      <c r="B29" t="s">
        <v>47</v>
      </c>
      <c r="D29" t="str">
        <f t="shared" si="0"/>
        <v>DECLARE @percepcion_tipo Integer  ()</v>
      </c>
      <c r="E29" t="str">
        <f t="shared" si="1"/>
        <v>percepcion_tipo Integer  (),</v>
      </c>
    </row>
    <row r="30" spans="1:5" ht="12.95" customHeight="1" x14ac:dyDescent="0.25">
      <c r="A30" t="s">
        <v>28</v>
      </c>
      <c r="B30" t="s">
        <v>51</v>
      </c>
      <c r="C30" t="s">
        <v>53</v>
      </c>
      <c r="D30" t="str">
        <f t="shared" si="0"/>
        <v>DECLARE @percepcion_base_imponible numeric (12,2)</v>
      </c>
      <c r="E30" t="str">
        <f t="shared" si="1"/>
        <v>percepcion_base_imponible numeric (12,2),</v>
      </c>
    </row>
    <row r="31" spans="1:5" ht="12.95" customHeight="1" x14ac:dyDescent="0.25">
      <c r="A31" t="s">
        <v>29</v>
      </c>
      <c r="B31" t="s">
        <v>51</v>
      </c>
      <c r="C31" t="s">
        <v>53</v>
      </c>
      <c r="D31" t="str">
        <f t="shared" si="0"/>
        <v>DECLARE @total_percepcion numeric (12,2)</v>
      </c>
      <c r="E31" t="str">
        <f t="shared" si="1"/>
        <v>total_percepcion numeric (12,2),</v>
      </c>
    </row>
    <row r="32" spans="1:5" ht="12.95" customHeight="1" x14ac:dyDescent="0.25">
      <c r="A32" t="s">
        <v>30</v>
      </c>
      <c r="B32" t="s">
        <v>51</v>
      </c>
      <c r="C32" t="s">
        <v>53</v>
      </c>
      <c r="D32" t="str">
        <f t="shared" si="0"/>
        <v>DECLARE @total_incluido_percepcion numeric (12,2)</v>
      </c>
      <c r="E32" t="str">
        <f t="shared" si="1"/>
        <v>total_incluido_percepcion numeric (12,2),</v>
      </c>
    </row>
    <row r="33" spans="1:5" ht="12.95" customHeight="1" x14ac:dyDescent="0.25">
      <c r="A33" t="s">
        <v>31</v>
      </c>
      <c r="B33" t="s">
        <v>48</v>
      </c>
      <c r="C33">
        <v>5</v>
      </c>
      <c r="D33" t="str">
        <f t="shared" si="0"/>
        <v>DECLARE @detraccion nchar (5)</v>
      </c>
      <c r="E33" t="str">
        <f t="shared" si="1"/>
        <v>detraccion nchar (5),</v>
      </c>
    </row>
    <row r="34" spans="1:5" ht="12.95" customHeight="1" x14ac:dyDescent="0.25">
      <c r="A34" t="s">
        <v>32</v>
      </c>
      <c r="B34" t="s">
        <v>49</v>
      </c>
      <c r="C34">
        <v>5</v>
      </c>
      <c r="D34" t="str">
        <f t="shared" si="0"/>
        <v>DECLARE @observaciones nvarchar (5)</v>
      </c>
      <c r="E34" t="str">
        <f t="shared" si="1"/>
        <v>observaciones nvarchar (5),</v>
      </c>
    </row>
    <row r="35" spans="1:5" ht="12.95" customHeight="1" x14ac:dyDescent="0.25">
      <c r="A35" t="s">
        <v>33</v>
      </c>
      <c r="B35" t="s">
        <v>47</v>
      </c>
      <c r="D35" t="str">
        <f t="shared" si="0"/>
        <v>DECLARE @documento_que_se_modifica_tipo Integer  ()</v>
      </c>
      <c r="E35" t="str">
        <f t="shared" si="1"/>
        <v>documento_que_se_modifica_tipo Integer  (),</v>
      </c>
    </row>
    <row r="36" spans="1:5" ht="12.95" customHeight="1" x14ac:dyDescent="0.25">
      <c r="A36" t="s">
        <v>34</v>
      </c>
      <c r="B36" t="s">
        <v>48</v>
      </c>
      <c r="C36">
        <v>4</v>
      </c>
      <c r="D36" t="str">
        <f t="shared" si="0"/>
        <v>DECLARE @documento_que_se_modifica_serie nchar (4)</v>
      </c>
      <c r="E36" t="str">
        <f t="shared" si="1"/>
        <v>documento_que_se_modifica_serie nchar (4),</v>
      </c>
    </row>
    <row r="37" spans="1:5" ht="12.95" customHeight="1" x14ac:dyDescent="0.25">
      <c r="A37" t="s">
        <v>35</v>
      </c>
      <c r="B37" t="s">
        <v>48</v>
      </c>
      <c r="C37">
        <v>8</v>
      </c>
      <c r="D37" t="str">
        <f t="shared" si="0"/>
        <v>DECLARE @documento_que_se_modifica_numero nchar (8)</v>
      </c>
      <c r="E37" t="str">
        <f t="shared" si="1"/>
        <v>documento_que_se_modifica_numero nchar (8),</v>
      </c>
    </row>
    <row r="38" spans="1:5" ht="12.95" customHeight="1" x14ac:dyDescent="0.25">
      <c r="A38" t="s">
        <v>36</v>
      </c>
      <c r="B38" t="s">
        <v>47</v>
      </c>
      <c r="D38" t="str">
        <f t="shared" si="0"/>
        <v>DECLARE @tipo_de_nota_de_credito Integer  ()</v>
      </c>
      <c r="E38" t="str">
        <f t="shared" si="1"/>
        <v>tipo_de_nota_de_credito Integer  (),</v>
      </c>
    </row>
    <row r="39" spans="1:5" ht="12.95" customHeight="1" x14ac:dyDescent="0.25">
      <c r="A39" t="s">
        <v>37</v>
      </c>
      <c r="B39" t="s">
        <v>47</v>
      </c>
      <c r="D39" t="str">
        <f t="shared" si="0"/>
        <v>DECLARE @tipo_de_nota_de_debito Integer  ()</v>
      </c>
      <c r="E39" t="str">
        <f t="shared" si="1"/>
        <v>tipo_de_nota_de_debito Integer  (),</v>
      </c>
    </row>
    <row r="40" spans="1:5" ht="12.95" customHeight="1" x14ac:dyDescent="0.25">
      <c r="A40" t="s">
        <v>38</v>
      </c>
      <c r="B40" t="s">
        <v>48</v>
      </c>
      <c r="C40">
        <v>5</v>
      </c>
      <c r="D40" t="str">
        <f t="shared" si="0"/>
        <v>DECLARE @enviar_automaticamente_a_la_sunat nchar (5)</v>
      </c>
      <c r="E40" t="str">
        <f t="shared" si="1"/>
        <v>enviar_automaticamente_a_la_sunat nchar (5),</v>
      </c>
    </row>
    <row r="41" spans="1:5" ht="12.95" customHeight="1" x14ac:dyDescent="0.25">
      <c r="A41" t="s">
        <v>39</v>
      </c>
      <c r="B41" t="s">
        <v>48</v>
      </c>
      <c r="C41">
        <v>5</v>
      </c>
      <c r="D41" t="str">
        <f t="shared" si="0"/>
        <v>DECLARE @enviar_automaticamente_al_cliente nchar (5)</v>
      </c>
      <c r="E41" t="str">
        <f t="shared" si="1"/>
        <v>enviar_automaticamente_al_cliente nchar (5),</v>
      </c>
    </row>
    <row r="42" spans="1:5" ht="12.95" customHeight="1" x14ac:dyDescent="0.25">
      <c r="A42" t="s">
        <v>40</v>
      </c>
      <c r="B42" t="s">
        <v>49</v>
      </c>
      <c r="C42">
        <v>20</v>
      </c>
      <c r="D42" t="str">
        <f t="shared" si="0"/>
        <v>DECLARE @codigo_unico nvarchar (20)</v>
      </c>
      <c r="E42" t="str">
        <f t="shared" si="1"/>
        <v>codigo_unico nvarchar (20),</v>
      </c>
    </row>
    <row r="43" spans="1:5" ht="12.95" customHeight="1" x14ac:dyDescent="0.25">
      <c r="A43" t="s">
        <v>41</v>
      </c>
      <c r="B43" t="s">
        <v>49</v>
      </c>
      <c r="C43">
        <v>250</v>
      </c>
      <c r="D43" t="str">
        <f t="shared" si="0"/>
        <v>DECLARE @condiciones_de_pago nvarchar (250)</v>
      </c>
      <c r="E43" t="str">
        <f t="shared" si="1"/>
        <v>condiciones_de_pago nvarchar (250),</v>
      </c>
    </row>
    <row r="44" spans="1:5" ht="12.95" customHeight="1" x14ac:dyDescent="0.25">
      <c r="A44" t="s">
        <v>42</v>
      </c>
      <c r="B44" t="s">
        <v>49</v>
      </c>
      <c r="C44">
        <v>250</v>
      </c>
      <c r="D44" t="str">
        <f t="shared" si="0"/>
        <v>DECLARE @medio_de_pago nvarchar (250)</v>
      </c>
      <c r="E44" t="str">
        <f t="shared" si="1"/>
        <v>medio_de_pago nvarchar (250),</v>
      </c>
    </row>
    <row r="45" spans="1:5" ht="12.95" customHeight="1" x14ac:dyDescent="0.25">
      <c r="A45" t="s">
        <v>43</v>
      </c>
      <c r="B45" t="s">
        <v>49</v>
      </c>
      <c r="C45">
        <v>8</v>
      </c>
      <c r="D45" t="str">
        <f t="shared" si="0"/>
        <v>DECLARE @placa_vehiculo nvarchar (8)</v>
      </c>
      <c r="E45" t="str">
        <f t="shared" si="1"/>
        <v>placa_vehiculo nvarchar (8),</v>
      </c>
    </row>
    <row r="46" spans="1:5" ht="12.95" customHeight="1" x14ac:dyDescent="0.25">
      <c r="A46" t="s">
        <v>44</v>
      </c>
      <c r="B46" t="s">
        <v>49</v>
      </c>
      <c r="C46">
        <v>20</v>
      </c>
      <c r="D46" t="str">
        <f t="shared" si="0"/>
        <v>DECLARE @orden_compra_servicio nvarchar (20)</v>
      </c>
      <c r="E46" t="str">
        <f t="shared" si="1"/>
        <v>orden_compra_servicio nvarchar (20),</v>
      </c>
    </row>
    <row r="47" spans="1:5" ht="12.95" customHeight="1" x14ac:dyDescent="0.25">
      <c r="A47" t="s">
        <v>45</v>
      </c>
      <c r="B47" t="s">
        <v>49</v>
      </c>
      <c r="C47">
        <v>250</v>
      </c>
      <c r="D47" t="str">
        <f t="shared" si="0"/>
        <v>DECLARE @tabla_personalizada_codigo nvarchar (250)</v>
      </c>
      <c r="E47" t="str">
        <f t="shared" si="1"/>
        <v>tabla_personalizada_codigo nvarchar (250),</v>
      </c>
    </row>
    <row r="48" spans="1:5" ht="12.95" customHeight="1" x14ac:dyDescent="0.25">
      <c r="A48" t="s">
        <v>46</v>
      </c>
      <c r="B48" t="s">
        <v>49</v>
      </c>
      <c r="C48">
        <v>5</v>
      </c>
      <c r="D48" t="str">
        <f t="shared" si="0"/>
        <v>DECLARE @formato_de_pdf nvarchar (5)</v>
      </c>
      <c r="E48" t="str">
        <f t="shared" si="1"/>
        <v>formato_de_pdf nvarchar (5),</v>
      </c>
    </row>
  </sheetData>
  <autoFilter ref="A1:G14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2018-05-08T21:16:43Z</dcterms:created>
  <dcterms:modified xsi:type="dcterms:W3CDTF">2018-05-08T23:03:00Z</dcterms:modified>
</cp:coreProperties>
</file>