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jv3\R\R data analysis\_git\eftb\data\"/>
    </mc:Choice>
  </mc:AlternateContent>
  <bookViews>
    <workbookView xWindow="0" yWindow="0" windowWidth="20490" windowHeight="7905" activeTab="5"/>
  </bookViews>
  <sheets>
    <sheet name="Updating_Training" sheetId="8" r:id="rId1"/>
    <sheet name="WM_Grid_c" sheetId="7" r:id="rId2"/>
    <sheet name="Sheet5" sheetId="5" r:id="rId3"/>
    <sheet name="WM_Boxes_c" sheetId="2" r:id="rId4"/>
    <sheet name="Sheet6" sheetId="6" r:id="rId5"/>
    <sheet name="Updating_Test" sheetId="1" r:id="rId6"/>
  </sheets>
  <definedNames>
    <definedName name="_xlnm._FilterDatabase" localSheetId="5" hidden="1">Updating_Test!$A$1:$AL$121</definedName>
    <definedName name="_xlnm._FilterDatabase" localSheetId="0" hidden="1">Updating_Training!$A$1:$AE$182</definedName>
    <definedName name="_xlnm._FilterDatabase" localSheetId="3" hidden="1">WM_Boxes_c!$A$1:$Q$303</definedName>
    <definedName name="_xlnm._FilterDatabase" localSheetId="1" hidden="1">WM_Grid_c!$A$1:$CA$423</definedName>
  </definedNames>
  <calcPr calcId="152511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06" i="1" l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2" i="1"/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2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10" i="1"/>
  <c r="AN111" i="1"/>
  <c r="AN112" i="1"/>
  <c r="AN113" i="1"/>
  <c r="AN118" i="1"/>
  <c r="AN119" i="1"/>
  <c r="AN120" i="1"/>
  <c r="AN121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2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10" i="1"/>
  <c r="AM111" i="1"/>
  <c r="AM112" i="1"/>
  <c r="AM113" i="1"/>
  <c r="AM118" i="1"/>
  <c r="AM119" i="1"/>
  <c r="AM120" i="1"/>
  <c r="AM121" i="1"/>
  <c r="AM2" i="1"/>
  <c r="AK92" i="1" l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10" i="1"/>
  <c r="AK111" i="1"/>
  <c r="AK112" i="1"/>
  <c r="AK113" i="1"/>
  <c r="AK118" i="1"/>
  <c r="AK119" i="1"/>
  <c r="AK120" i="1"/>
  <c r="AK121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2" i="1"/>
  <c r="AR254" i="7" l="1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<sst xmlns="http://schemas.openxmlformats.org/spreadsheetml/2006/main" count="4870" uniqueCount="575">
  <si>
    <t>Subject</t>
  </si>
  <si>
    <t>Sex</t>
  </si>
  <si>
    <t>Group</t>
  </si>
  <si>
    <t>Age</t>
  </si>
  <si>
    <t>Date</t>
  </si>
  <si>
    <t>Day</t>
  </si>
  <si>
    <t>Condition</t>
  </si>
  <si>
    <t>Number_boxes</t>
  </si>
  <si>
    <t>Trial_number</t>
  </si>
  <si>
    <t>P1P2_trial_correct</t>
  </si>
  <si>
    <t>P1_1st</t>
  </si>
  <si>
    <t>P2_1st</t>
  </si>
  <si>
    <t>P1_2nd</t>
  </si>
  <si>
    <t>P1_2nd_c</t>
  </si>
  <si>
    <t>P2_2nd</t>
  </si>
  <si>
    <t>P2_2nd_c</t>
  </si>
  <si>
    <t>P1_3rd</t>
  </si>
  <si>
    <t>P1_3rd_c</t>
  </si>
  <si>
    <t>P2_3rd</t>
  </si>
  <si>
    <t>P2_3rd_c</t>
  </si>
  <si>
    <t>P1_4th</t>
  </si>
  <si>
    <t>P1_4th_c</t>
  </si>
  <si>
    <t>P2_4th</t>
  </si>
  <si>
    <t>P2_4th_c</t>
  </si>
  <si>
    <t>P1_5th</t>
  </si>
  <si>
    <t>P1_5th_c</t>
  </si>
  <si>
    <t>P2_5th</t>
  </si>
  <si>
    <t>P2_5th_c</t>
  </si>
  <si>
    <t>P1_6th</t>
  </si>
  <si>
    <t>P1_6th_c</t>
  </si>
  <si>
    <t>P2_6th</t>
  </si>
  <si>
    <t>P2_6th_c</t>
  </si>
  <si>
    <t>P1_7th</t>
  </si>
  <si>
    <t>P1_7th_c</t>
  </si>
  <si>
    <t>Comment</t>
  </si>
  <si>
    <t>number_retr_food</t>
  </si>
  <si>
    <t>diff_score</t>
  </si>
  <si>
    <t>Manno</t>
  </si>
  <si>
    <t>m</t>
  </si>
  <si>
    <t>young chimps</t>
  </si>
  <si>
    <t>two_platform:identical_boxes</t>
  </si>
  <si>
    <t>Tess</t>
  </si>
  <si>
    <t>f</t>
  </si>
  <si>
    <t>William</t>
  </si>
  <si>
    <t>E error, received only 5 incorrect attempts</t>
  </si>
  <si>
    <t>Uruhara</t>
  </si>
  <si>
    <t>Amizero</t>
  </si>
  <si>
    <t xml:space="preserve">Roy </t>
  </si>
  <si>
    <t>Chipie</t>
  </si>
  <si>
    <t>Jane</t>
  </si>
  <si>
    <t>Julia</t>
  </si>
  <si>
    <t>old chimps</t>
  </si>
  <si>
    <t>Edvard</t>
  </si>
  <si>
    <t>Mary</t>
  </si>
  <si>
    <t>Amihirwe</t>
  </si>
  <si>
    <t>Mwanzo</t>
  </si>
  <si>
    <t>Zee</t>
  </si>
  <si>
    <t>Cheetah</t>
  </si>
  <si>
    <t>Ali Kaka</t>
  </si>
  <si>
    <t>Niyonkuru</t>
  </si>
  <si>
    <t>Kisa</t>
  </si>
  <si>
    <t>session stopped, he did not approach the platform for more than 1 min</t>
  </si>
  <si>
    <t>Akela</t>
  </si>
  <si>
    <t>Dufatanya</t>
  </si>
  <si>
    <t>one trial repeated, experimenter error, trial was aborted to early</t>
  </si>
  <si>
    <t>Bahati</t>
  </si>
  <si>
    <t>Joy</t>
  </si>
  <si>
    <t>Safari</t>
  </si>
  <si>
    <t>did not approach platform for 1 min</t>
  </si>
  <si>
    <t>did not approach platform for 1 min; one trial in between with only three choices</t>
  </si>
  <si>
    <t>Oscar</t>
  </si>
  <si>
    <t>Judy</t>
  </si>
  <si>
    <t>Alley</t>
  </si>
  <si>
    <t>George</t>
  </si>
  <si>
    <t>stopped to participate for 1 min</t>
  </si>
  <si>
    <t>with banana, did not approach platform</t>
  </si>
  <si>
    <t>Ajabu</t>
  </si>
  <si>
    <t>Saidia</t>
  </si>
  <si>
    <t>Angela</t>
  </si>
  <si>
    <t>Species</t>
  </si>
  <si>
    <t>Session</t>
  </si>
  <si>
    <t>trial_number</t>
  </si>
  <si>
    <t>P1_baited</t>
  </si>
  <si>
    <t>P2_baited</t>
  </si>
  <si>
    <t>Choice_P1</t>
  </si>
  <si>
    <t>Correct_P1</t>
  </si>
  <si>
    <t>Choice_P2</t>
  </si>
  <si>
    <t>Correct_P2</t>
  </si>
  <si>
    <t>count_mistakes</t>
  </si>
  <si>
    <t>warm-up</t>
  </si>
  <si>
    <t>test</t>
  </si>
  <si>
    <t>-</t>
  </si>
  <si>
    <t>no second response within 1 min</t>
  </si>
  <si>
    <t>did not approach platform within 5 min after this trial, session stopped</t>
  </si>
  <si>
    <t>food left in box 1, which he received. Did not approach the platform within 5 min after this trial</t>
  </si>
  <si>
    <t>box 3 without toilet paper</t>
  </si>
  <si>
    <t>Peanut</t>
  </si>
  <si>
    <t>Apple</t>
  </si>
  <si>
    <t>got reward on pltform 1 falsely</t>
  </si>
  <si>
    <t>ended session because of distraction by other chimps</t>
  </si>
  <si>
    <t>could see reward on first platform</t>
  </si>
  <si>
    <t>on platform one, immediately after choosing 2, she did not search in it but picked 1</t>
  </si>
  <si>
    <t>Amahirwe</t>
  </si>
  <si>
    <t>Apple visible in platform 2</t>
  </si>
  <si>
    <t>saw apple on platform 2</t>
  </si>
  <si>
    <t>saw apple on platform 1</t>
  </si>
  <si>
    <t>Alikaka</t>
  </si>
  <si>
    <t>4 on platform 1 had apple</t>
  </si>
  <si>
    <t>1 on platform 2 had apple</t>
  </si>
  <si>
    <t>grabbed box 3 on platform 1 just after choice</t>
  </si>
  <si>
    <t>falslely there was still an apple in the box she chose on platform 1, so she got rewarded for the wrong choice</t>
  </si>
  <si>
    <t>Gender</t>
  </si>
  <si>
    <t>Trial</t>
  </si>
  <si>
    <t>Type</t>
  </si>
  <si>
    <t>Grid</t>
  </si>
  <si>
    <t>Grid choices</t>
  </si>
  <si>
    <t>choice P2</t>
  </si>
  <si>
    <t>corr P2</t>
  </si>
  <si>
    <t>choice01</t>
  </si>
  <si>
    <t>choice01_x</t>
  </si>
  <si>
    <t>choice01_y</t>
  </si>
  <si>
    <t>food_x</t>
  </si>
  <si>
    <t>food_y</t>
  </si>
  <si>
    <t>distance_c01</t>
  </si>
  <si>
    <t>choice02</t>
  </si>
  <si>
    <t>choice03</t>
  </si>
  <si>
    <t>choice04</t>
  </si>
  <si>
    <t>choice05</t>
  </si>
  <si>
    <t>choice06</t>
  </si>
  <si>
    <t>choice07</t>
  </si>
  <si>
    <t>choice08</t>
  </si>
  <si>
    <t>choice09</t>
  </si>
  <si>
    <t>choice10</t>
  </si>
  <si>
    <t>choice11</t>
  </si>
  <si>
    <t>choice12</t>
  </si>
  <si>
    <t>choice13</t>
  </si>
  <si>
    <t>choice14</t>
  </si>
  <si>
    <t>choice15</t>
  </si>
  <si>
    <t>choice16</t>
  </si>
  <si>
    <t>choice17</t>
  </si>
  <si>
    <t>choice18</t>
  </si>
  <si>
    <t>choice19</t>
  </si>
  <si>
    <t>choice20</t>
  </si>
  <si>
    <t>choice21</t>
  </si>
  <si>
    <t>choice22</t>
  </si>
  <si>
    <t>choice23</t>
  </si>
  <si>
    <t>choice24</t>
  </si>
  <si>
    <t>choice25</t>
  </si>
  <si>
    <t>choice26</t>
  </si>
  <si>
    <t>choice27</t>
  </si>
  <si>
    <t>choice28</t>
  </si>
  <si>
    <t>choice29</t>
  </si>
  <si>
    <t>choice30</t>
  </si>
  <si>
    <t>choice31</t>
  </si>
  <si>
    <t>choice32</t>
  </si>
  <si>
    <t>choice33</t>
  </si>
  <si>
    <t>choice34</t>
  </si>
  <si>
    <t>choice35</t>
  </si>
  <si>
    <t>choice36</t>
  </si>
  <si>
    <t>choice37</t>
  </si>
  <si>
    <t>choice38</t>
  </si>
  <si>
    <t>choice39</t>
  </si>
  <si>
    <t>choice40</t>
  </si>
  <si>
    <t>choice41</t>
  </si>
  <si>
    <t>choice42</t>
  </si>
  <si>
    <t>choice43</t>
  </si>
  <si>
    <t>choice44</t>
  </si>
  <si>
    <t>choice45</t>
  </si>
  <si>
    <t>choice46</t>
  </si>
  <si>
    <t>choice47</t>
  </si>
  <si>
    <t>choice48</t>
  </si>
  <si>
    <t>choice49</t>
  </si>
  <si>
    <t>choice50</t>
  </si>
  <si>
    <t>choice51</t>
  </si>
  <si>
    <t>choice52</t>
  </si>
  <si>
    <t>choice53</t>
  </si>
  <si>
    <t>choice54</t>
  </si>
  <si>
    <t>choice55</t>
  </si>
  <si>
    <t>choice56</t>
  </si>
  <si>
    <t>choice57</t>
  </si>
  <si>
    <t>choice58</t>
  </si>
  <si>
    <t>choice59</t>
  </si>
  <si>
    <t>choice60</t>
  </si>
  <si>
    <t>8,7,6,5,16,12,8,4,3</t>
  </si>
  <si>
    <t>6,7,8,9</t>
  </si>
  <si>
    <t>5,6,7,8,11,10</t>
  </si>
  <si>
    <t>10,11,6,5,3,4,15,14,13,9,10,11,12</t>
  </si>
  <si>
    <t>6,7,5,2</t>
  </si>
  <si>
    <t>10,9,5,3,4,2,1,7,8,12,11</t>
  </si>
  <si>
    <t>6,5</t>
  </si>
  <si>
    <t>6,7,3</t>
  </si>
  <si>
    <t>2,3,4,8,7,6,5,1,2,3,4,16,15,10,13,9,10,11,12,16,15,8,4,2,1,2,3,4,7,10,5,9,10,9,13,14</t>
  </si>
  <si>
    <t>6,3,2,1,9,10,11,7,8</t>
  </si>
  <si>
    <t>6,2,1,5,6,7</t>
  </si>
  <si>
    <t>7,6,2,3,4,8,7,12,10,9,5,6,1,2,3,12,16,15</t>
  </si>
  <si>
    <t>9,14,15,16,12,8</t>
  </si>
  <si>
    <t>10,9</t>
  </si>
  <si>
    <t>6,7,8,15,11,10</t>
  </si>
  <si>
    <t>6,7,8,3,2,1,6,10,11,12</t>
  </si>
  <si>
    <t>6,7,8,12,11,10,14,9,5,2</t>
  </si>
  <si>
    <t>10,11</t>
  </si>
  <si>
    <t>11,15,10,6,1,3,4,8,12,16,15,13,9,5</t>
  </si>
  <si>
    <t>6,7,8,3</t>
  </si>
  <si>
    <t>10,13,9,5,6,7,3,2,1,4,8,11,14</t>
  </si>
  <si>
    <t>10,6,3,4,8</t>
  </si>
  <si>
    <t>14,10,6,7</t>
  </si>
  <si>
    <t>11,15</t>
  </si>
  <si>
    <t>14,15,12,8,3</t>
  </si>
  <si>
    <t>4,8,3,2,6,5,12,16,15,14,10,9</t>
  </si>
  <si>
    <t>8,7,6</t>
  </si>
  <si>
    <t>6,5,9,13,10</t>
  </si>
  <si>
    <t>6,7,8,12,16,15,6,2</t>
  </si>
  <si>
    <t>5,6,2,1,3,7,8,12,16,15,14,10,6,5,1,2,3,5,9,10,9,13,9,13,14,15,16,12,7,3,2,6,4,3,4,8,7,8,12,16,11</t>
  </si>
  <si>
    <t>8,7,6,2,1,5</t>
  </si>
  <si>
    <t>7,2,1,5,1,7,8,4,3</t>
  </si>
  <si>
    <t>2,5,1,3,2,7,8,12,11,10,14</t>
  </si>
  <si>
    <t>6,2,5,6,7,3,8</t>
  </si>
  <si>
    <t>6,5,1,3,7</t>
  </si>
  <si>
    <t>6,2,1,5,10,9,13,10,11,15</t>
  </si>
  <si>
    <t>15,16,14,13,5,6,1,4,8</t>
  </si>
  <si>
    <t>16,15,14,13,5,7,16,8,3</t>
  </si>
  <si>
    <t>13,9</t>
  </si>
  <si>
    <t>13,9,12,16,14,15,5</t>
  </si>
  <si>
    <t>14,13,9,5,8,7,3,4,8,12,15,5,1,2,3,8,3,6,5,13,15,12,16,15,7,8,7,1,5,13,6,7,8,16,6,13,4,7,3,6,1,5,13,9,14,13,9,10</t>
  </si>
  <si>
    <t>7,6,10,11,15,16,14,13,5,6,7,5,8,12,11,16,15,14,13,5,6,7,15,16,8,3,2</t>
  </si>
  <si>
    <t>13,16,12,8,7,6,5,7,8,16,15,13,9,5,1,2,3,7,3,4,8,7,6,14,15,16,5,14,13,15,11</t>
  </si>
  <si>
    <t>16,12,14,15,6,5,2,8,12,16,14,13,5,1,2,3</t>
  </si>
  <si>
    <t>14,11,16,7,8,6,5,1,3,8,11,16,15,11,7,5,13,14,15,11,12</t>
  </si>
  <si>
    <t>2,6,11,12,16,15,13,9,5,7</t>
  </si>
  <si>
    <t>10,14,15</t>
  </si>
  <si>
    <t>15,11,15,16,14,8</t>
  </si>
  <si>
    <t>11,8,4,7,14,13,15,16,11,8,6,2,3</t>
  </si>
  <si>
    <t>14,9</t>
  </si>
  <si>
    <t>14,10,13,6</t>
  </si>
  <si>
    <t>6,7,6,9,10</t>
  </si>
  <si>
    <t>6,12</t>
  </si>
  <si>
    <t>6,10,2</t>
  </si>
  <si>
    <t>10,9,6,7,2,5</t>
  </si>
  <si>
    <t>6,5,9,14,10,11,3</t>
  </si>
  <si>
    <t>15,14</t>
  </si>
  <si>
    <t>14,10,9,11,10,14,15,16,11,3,8</t>
  </si>
  <si>
    <t>6,10,14,9,15,10,7</t>
  </si>
  <si>
    <t>14,9,5,1,2,3</t>
  </si>
  <si>
    <t>15,11,9</t>
  </si>
  <si>
    <t>16,15,11,6</t>
  </si>
  <si>
    <t>15,14,13,9,5,6,1,2,3,7,4,8,7,11,12,15,14,10</t>
  </si>
  <si>
    <t>11,10,9,6,3,2,1,5,9,…,13,15,14,16,15,11,7,8,7,3,2,6,5,4,12</t>
  </si>
  <si>
    <t>…</t>
  </si>
  <si>
    <t>5,6,1,2</t>
  </si>
  <si>
    <t>5+6 and 1+2 two hands</t>
  </si>
  <si>
    <t>6,5,1,2,3,7,11</t>
  </si>
  <si>
    <t>used two hands for 1+2</t>
  </si>
  <si>
    <t>5,9,13,10,14,11,6,7,1,2,4,3</t>
  </si>
  <si>
    <t>10,11,5,9,13,14</t>
  </si>
  <si>
    <t>14,5,9,13,14,15,10,11,6,1,2,3,4,8</t>
  </si>
  <si>
    <t>10,5,9,13,14,15,16,15,11,7</t>
  </si>
  <si>
    <t>10,14,5,6,1,2,3,4,8,7,12,16,15</t>
  </si>
  <si>
    <t>6,7,14,10,6,2,1,3</t>
  </si>
  <si>
    <t>27+</t>
  </si>
  <si>
    <t>6,12,6,5,1,2,3,4,8,6,10,14,13,1,3,4,15,5,6,5,3,6,5,15,11,4,1,</t>
  </si>
  <si>
    <t>6,2,3,4,9,7,2,3,4,13,11,10</t>
  </si>
  <si>
    <t>6,8,6,14,2,1,5,3,4,9,1,2,3,14,13,9,5,6,7,8,14,10</t>
  </si>
  <si>
    <t>stopped searching</t>
  </si>
  <si>
    <t>6,2</t>
  </si>
  <si>
    <t>10,2,1,5,6,3,2,13,6,2,3,4,11</t>
  </si>
  <si>
    <t>6,2,3,11,13,5</t>
  </si>
  <si>
    <t>6,5,2,3</t>
  </si>
  <si>
    <t>6,3,2,6,9,10,15,16,6,2,1,3,4,8,6,5,1,14 (,10,6,10)</t>
  </si>
  <si>
    <t>14(</t>
  </si>
  <si>
    <t>10)</t>
  </si>
  <si>
    <t>6,3,4,9,1,2,1,3,4,14,13,9,5</t>
  </si>
  <si>
    <t>2,5,3,4,2,1,11,12,6,</t>
  </si>
  <si>
    <t>6,3,4,6,1,9,6,10,9,13,14,</t>
  </si>
  <si>
    <t>8,7,6,5,15,16,12,8,4,3</t>
  </si>
  <si>
    <t>7,16,15,6,5,1,3,2,6,8,7,4,3,2,1,2,6,11,15,14,9</t>
  </si>
  <si>
    <t>6,7,3,2,1,5,7,8,4,3,12,16,12,15,14,13,9,5,1,2,3,7,6,5,10</t>
  </si>
  <si>
    <t>3,6,3,2 (,10,12,11,15,16,8,4,3,2)</t>
  </si>
  <si>
    <t>2(</t>
  </si>
  <si>
    <t>2)</t>
  </si>
  <si>
    <t>7,8,3,2,6,8,7,12,11</t>
  </si>
  <si>
    <t>6,7,2,1,5</t>
  </si>
  <si>
    <t>6,7,8,7,3</t>
  </si>
  <si>
    <t>16,15,7,6,2,3,7,8,6,2,1,5,14</t>
  </si>
  <si>
    <t>cups different from protocol, should have been 1_&gt;3</t>
  </si>
  <si>
    <t>16,15,14,6,7,3,7,8</t>
  </si>
  <si>
    <t>7,6,11,15</t>
  </si>
  <si>
    <t>6,3,4,12,13,9,13,4,15,16,12,3,4,8</t>
  </si>
  <si>
    <t>4,8,11,10,6,2,5,9,13,15,16,8,4,10,6,2,3</t>
  </si>
  <si>
    <t>6,8,12,14,1,9</t>
  </si>
  <si>
    <t>7,10</t>
  </si>
  <si>
    <t>6,10,9,5,12</t>
  </si>
  <si>
    <t>6,7,11,12,8,9,13,10,14,16,12,8,5,1,2</t>
  </si>
  <si>
    <t>7,11</t>
  </si>
  <si>
    <t>10,6,7,8,6,8,4,</t>
  </si>
  <si>
    <t>did not find reward, ended session</t>
  </si>
  <si>
    <t>2,3</t>
  </si>
  <si>
    <t>10,14</t>
  </si>
  <si>
    <t>7,11,15,14,9,1,13,4,11,5,1,3,8</t>
  </si>
  <si>
    <t>11,10,6,7,2,1,4,14,10,16,5,6,11,14,13,8,4,2,1,9,10,9,5,6,7,9,5,7,11,12,15</t>
  </si>
  <si>
    <t>?,8</t>
  </si>
  <si>
    <t>7,8,12,11,15,16,14,13, 9,10,6,5,2,3</t>
  </si>
  <si>
    <t>9,6</t>
  </si>
  <si>
    <t>11,12</t>
  </si>
  <si>
    <t>11,12,8,4,3,2</t>
  </si>
  <si>
    <t>11,9,5</t>
  </si>
  <si>
    <t>11,12,8,7,6,5,2,3</t>
  </si>
  <si>
    <t>5,14,10,9,6,5,2,3,7,8</t>
  </si>
  <si>
    <t>10,11,12,8,6,7</t>
  </si>
  <si>
    <t>11,12,8,7,4,3,2,5,9,13,14,15</t>
  </si>
  <si>
    <t>11,7,4,12,16,12,8</t>
  </si>
  <si>
    <t>7,8,4,12,16,12,8,4,3</t>
  </si>
  <si>
    <t>10,6,7,8,4,9</t>
  </si>
  <si>
    <t>6,2,3,8,12,16,15,11</t>
  </si>
  <si>
    <t>10,6,2,6,10,6,7,3,10,9,5</t>
  </si>
  <si>
    <t>1,2,3</t>
  </si>
  <si>
    <t>10,6,2,3,4,8</t>
  </si>
  <si>
    <t>6,7,3,4,8,12,15</t>
  </si>
  <si>
    <t>12,15,12,11,10,8</t>
  </si>
  <si>
    <t>8,12,11,10,6,7,6,9,14,15,16,12,8,7,11,7,10,6,9,2,3</t>
  </si>
  <si>
    <t>10,7,11,6</t>
  </si>
  <si>
    <t>10,6,11,7,12</t>
  </si>
  <si>
    <t>10,11,7,10,6,5,9,14,11,8,7,6,10,9,12,16,15,14,10,9, 10,11,12,11,10,9,12,16,3,2</t>
  </si>
  <si>
    <t>10,6,7,12,16,11,10,9,13,14,15,10,6,7,8,12,16,10,6,11,12,14</t>
  </si>
  <si>
    <t>did not find reward, stopped session</t>
  </si>
  <si>
    <t>11,10,6,8,12,16,15,14,10,6,3</t>
  </si>
  <si>
    <t>11,10,6,8,12,16,15,14</t>
  </si>
  <si>
    <t>11,10,6,7,3, no video</t>
  </si>
  <si>
    <t>novideo</t>
  </si>
  <si>
    <t>no video</t>
  </si>
  <si>
    <t>6,11,12,16,15</t>
  </si>
  <si>
    <t>3 (7)</t>
  </si>
  <si>
    <t>4,8,3,11,7,4,3</t>
  </si>
  <si>
    <t>7,6,9</t>
  </si>
  <si>
    <t>11,6</t>
  </si>
  <si>
    <t>4,6,1,12,16,9,7,3</t>
  </si>
  <si>
    <t>7,6,1,8,4,9</t>
  </si>
  <si>
    <t>6,5,9,11,12,4,1,12,16,15,16,14,10</t>
  </si>
  <si>
    <t>7,6,10,11,5,1,3,2,4,12</t>
  </si>
  <si>
    <t>3,7,6,2</t>
  </si>
  <si>
    <t>6,11</t>
  </si>
  <si>
    <t>7,5</t>
  </si>
  <si>
    <t>7,6,5,1,4,3</t>
  </si>
  <si>
    <t>6,5,1,8,7,11,10,9,13,15,11,5,4,3,2,6,10,14</t>
  </si>
  <si>
    <t>7,6,11,10,5,1,11,14,10,13,15,16,12,4,8</t>
  </si>
  <si>
    <t>chose between 2 and 1</t>
  </si>
  <si>
    <t>10,6,7,11,10,5,1,3,8,12,15</t>
  </si>
  <si>
    <t>12,8</t>
  </si>
  <si>
    <t>6,7,3,8,12,9</t>
  </si>
  <si>
    <t>9,13,10,6</t>
  </si>
  <si>
    <t>6,9,10</t>
  </si>
  <si>
    <t>3,6,7,8,9,5,2</t>
  </si>
  <si>
    <t>6,7,8,2,1,5</t>
  </si>
  <si>
    <t>6,5,6,7,11,9,10,1,2,4,8,12,9,13,14,15,16,3</t>
  </si>
  <si>
    <t>10,6,10,14</t>
  </si>
  <si>
    <t>10,6,7,3,5,1,2,4,8</t>
  </si>
  <si>
    <t>10,11,8,12,3,1,2,6,13,14,16,15,11,7</t>
  </si>
  <si>
    <t>7,8,11,12,14,15</t>
  </si>
  <si>
    <t>12, 7,6,5,10,15,13,9,7,2,4,12,16, 15,14,9,5,1,6,8,3</t>
  </si>
  <si>
    <t>6,7,11,9</t>
  </si>
  <si>
    <t>5,6</t>
  </si>
  <si>
    <t>11,7,5,6,9,5,9,1,3,2,10</t>
  </si>
  <si>
    <t>10,5,6,7,12</t>
  </si>
  <si>
    <t>8,6,11,10,9,12,16,15,14,13,9,2</t>
  </si>
  <si>
    <t>7,8,12,16,10,9,5,1,3,2,4,8,9,10,6,14,13,9,5,1,2,3,8,12,11</t>
  </si>
  <si>
    <t>10,6,5</t>
  </si>
  <si>
    <t>12,8,4,2,1,9,11,15,14</t>
  </si>
  <si>
    <t>8,7</t>
  </si>
  <si>
    <t>10,9,5,2,1,7,8,4,3,15</t>
  </si>
  <si>
    <t>14,15,14,13,9,10,11,6,5,1,2,3,4,8</t>
  </si>
  <si>
    <t>4,3</t>
  </si>
  <si>
    <t>5,2,9</t>
  </si>
  <si>
    <t>2,1,5,9,13,14,15,11,7,8,4,3,2,1,5,9,13,14,10,11,15,16,12,8,4,3,2,1,5,9,13,14,15,16,12,5,14,15,16,11,7,2,3,9,13,14,15,13,1,7,8,7,8,12,16,15,14,10,6</t>
  </si>
  <si>
    <t>11,7,6,2,5,9,14,10,11,15,16,8,4,12</t>
  </si>
  <si>
    <t>6,7,3,5,13,9,10,11,7,8,4,3,7,6,5,13,14,15,16,12,10,13,9,14,15,16,7,3,4,2</t>
  </si>
  <si>
    <t>7,6,5,10,13,14,15,11,7,8,4,3</t>
  </si>
  <si>
    <t>7,6,10,13,14</t>
  </si>
  <si>
    <t>11,15,14,13,9,5,1,2,3,4,3,7,8</t>
  </si>
  <si>
    <t>11,3,4,2,6,7</t>
  </si>
  <si>
    <t>7,6,3,4,8,11,10,6,5,14,15</t>
  </si>
  <si>
    <t>15,14,10,6,7,8</t>
  </si>
  <si>
    <t>4,8,4,3</t>
  </si>
  <si>
    <t>11,10,9</t>
  </si>
  <si>
    <t>11,10,9,5,1,5,9,13,14,10,11,12,16,15,14,13,6</t>
  </si>
  <si>
    <t>11,3,2,1,6,10,11,12</t>
  </si>
  <si>
    <t>3,7,12,16,15,14,13,9,13,14,15,12,16,8,4,3,2</t>
  </si>
  <si>
    <t>did not tke peanut</t>
  </si>
  <si>
    <t>11,6,3,2,1,4</t>
  </si>
  <si>
    <t>10,14,15,11,12,16,15,14,13,9,5,6,1,13,14,15,8,3</t>
  </si>
  <si>
    <t>apple</t>
  </si>
  <si>
    <t>15,14,10,13,9,6,5,2,3,8</t>
  </si>
  <si>
    <t>11,10,8,7,3,2,6,10,13,15</t>
  </si>
  <si>
    <t>?</t>
  </si>
  <si>
    <t>3,15,3,16,15,14,16,7,5,13,15,16,7,3,2,1,10,14,16,6,2,7,6,11, - repeat: showed again - 16,3,2,14,13,5,8</t>
  </si>
  <si>
    <t>6,3</t>
  </si>
  <si>
    <t>2,1,15,14,16,8,3,1,5,9</t>
  </si>
  <si>
    <t>6,7,11,15,14,10</t>
  </si>
  <si>
    <t>11,15,7,6,10,14,13,9,5,7,8,12</t>
  </si>
  <si>
    <t>7,11,15,14,10,6,2</t>
  </si>
  <si>
    <t>6,10,14,13,5,7,11</t>
  </si>
  <si>
    <t>11,7,6,10,15,16,14,13,9,5</t>
  </si>
  <si>
    <t>11,6,1,2,5,10,14,13,9,8,12,16,15,11,7,6,1,5,3</t>
  </si>
  <si>
    <t>7,12,11,15,14</t>
  </si>
  <si>
    <t>10,11,15,14,9,5,9,13,15,12,8</t>
  </si>
  <si>
    <t>7,6,11</t>
  </si>
  <si>
    <t>baited 11 again instead of 7</t>
  </si>
  <si>
    <t>15,16,12,8</t>
  </si>
  <si>
    <t>8,7,6,13,15,16,12,8,7,6,5,11,9,13,5,2,3</t>
  </si>
  <si>
    <t>6,7,5,13,12,8,16,15,11,10,13,9</t>
  </si>
  <si>
    <t>6,4,8,7,6,5,9,13,14,15,16,12,10</t>
  </si>
  <si>
    <t>10,9,13,14,15,16,12</t>
  </si>
  <si>
    <t>5,6,7,9,13,14,10,11,7,6,5,1,4,3,7,8,16,11,6,9,5,2</t>
  </si>
  <si>
    <t>6,5,9,13,10,6,7,3,4,1,5,6,7,2,4,8,7,6,2,5,9,13,10,9,5,1,2,7,6,7,11</t>
  </si>
  <si>
    <t>2,1,5,3</t>
  </si>
  <si>
    <t>9,13,14</t>
  </si>
  <si>
    <t>15,14,13,5,9,10,6,1,2,7,8</t>
  </si>
  <si>
    <t>13,10,14,11,16,12,8,7</t>
  </si>
  <si>
    <t>8,12,16,15</t>
  </si>
  <si>
    <t>6,7,6,5,9,14,15,8,2,4,3</t>
  </si>
  <si>
    <t>7,8,6,14,10,5,9</t>
  </si>
  <si>
    <t>10,11,12</t>
  </si>
  <si>
    <t>10,8,12,16,3,2</t>
  </si>
  <si>
    <t>10,6,10,14,12,6,7,2,3,4,2,1,6,8,12,16,15,14,10,9,14,10,6,2,1,5,3,4,8,12,11</t>
  </si>
  <si>
    <t>6,7,8,11,10,5</t>
  </si>
  <si>
    <t>7,6,5,2,4,3</t>
  </si>
  <si>
    <t>11,10,14</t>
  </si>
  <si>
    <t>6,10,14,7,3,4,8</t>
  </si>
  <si>
    <t>11,7</t>
  </si>
  <si>
    <t>11,7,3,6,5,10,15</t>
  </si>
  <si>
    <t>6,7,11,15,14,13,5,6,7,3,7,4,8</t>
  </si>
  <si>
    <t>7,8,7,6,3</t>
  </si>
  <si>
    <t>11,7,6,3,8,12,16,14,15,13,9</t>
  </si>
  <si>
    <t>14,6</t>
  </si>
  <si>
    <t>7,6,8,3,2,16,14,10</t>
  </si>
  <si>
    <t>7,6,3,2,5,16,14,13,10,6,2,4,8,12</t>
  </si>
  <si>
    <t>15,6,3,7,8,4,2</t>
  </si>
  <si>
    <t>7,3,7,5,6,14,15,16,12,8,4,2,6,5,1,2,3,4,15,14,13,16,15,14,10,11</t>
  </si>
  <si>
    <t>8,7,6,5</t>
  </si>
  <si>
    <t>7,6,5,3</t>
  </si>
  <si>
    <t>7,14</t>
  </si>
  <si>
    <t>7,6,5,2,1,3,4,8</t>
  </si>
  <si>
    <t>16,14,7,5,2,8,12,16,14,15</t>
  </si>
  <si>
    <t>16,8</t>
  </si>
  <si>
    <t>8,3</t>
  </si>
  <si>
    <t>5,1,2,3,4,3,5,10,11,12,8,7,16,12,16,15</t>
  </si>
  <si>
    <t>with apple, did not find the food</t>
  </si>
  <si>
    <t>12,11,10,9,5,6,7,8,3,2</t>
  </si>
  <si>
    <t>12,10,11,6,5</t>
  </si>
  <si>
    <t>6,5,7,2,1,3</t>
  </si>
  <si>
    <t>did not approach platform after this trial, session stopped</t>
  </si>
  <si>
    <t>10,9,5,1,3,4,8</t>
  </si>
  <si>
    <t>12,11,7</t>
  </si>
  <si>
    <t>11,10,6,8,7,3,2,1,5,9,6,4,12,16,15</t>
  </si>
  <si>
    <t>4,1,3,8</t>
  </si>
  <si>
    <t>8,6</t>
  </si>
  <si>
    <t>8,1,6,5,10</t>
  </si>
  <si>
    <t>4,7,6,1,2,3,4,8,12</t>
  </si>
  <si>
    <t>12,8,6,3,4,1,2</t>
  </si>
  <si>
    <t>10,11,8,7,6,5</t>
  </si>
  <si>
    <t>11,10,9,5,6,7,8,3</t>
  </si>
  <si>
    <t>10,5,6,7,8,3,2,1,5,9,10,11,12,15,14</t>
  </si>
  <si>
    <t>6,1,2,7,8</t>
  </si>
  <si>
    <t>10,11,8,12,16,15,14,9,10,6,1,2,3,4,8,12,11,10,13,14,13,9,10,11,15,16,15,14,13,9,10,11,7</t>
  </si>
  <si>
    <t>11,8,12,15</t>
  </si>
  <si>
    <t>3,4,8</t>
  </si>
  <si>
    <t>5,1,4,3</t>
  </si>
  <si>
    <t>10,11,8,12,4,3,2,1,9</t>
  </si>
  <si>
    <t>11,10,9,5,1,3,2,1,3,4,8,7,6</t>
  </si>
  <si>
    <t>9,5,1,2,6,10</t>
  </si>
  <si>
    <t>11,10,12</t>
  </si>
  <si>
    <t>11,12,7,14,9,5,1,2</t>
  </si>
  <si>
    <t>6,2,3</t>
  </si>
  <si>
    <t>11,10,13,14</t>
  </si>
  <si>
    <t>11,10,9,6,7,8</t>
  </si>
  <si>
    <t>12,11,10,8,7,6,5,1,2,3,4,8,12,14,13,9,5,1,2,3,4,12,16,15</t>
  </si>
  <si>
    <t>7,6,11,10,5,15, 8</t>
  </si>
  <si>
    <t>7,3</t>
  </si>
  <si>
    <t>6,8</t>
  </si>
  <si>
    <t>7,6,2,6,8,12,14,9,5,1,2,4,12,16,15,11,7</t>
  </si>
  <si>
    <t>not found, stopped for one minute</t>
  </si>
  <si>
    <t>7,8,11,10,14,9,6,3</t>
  </si>
  <si>
    <t>repetition</t>
  </si>
  <si>
    <t>no response in 1 min, switched to apple, no response in 1 minute, session stopped</t>
  </si>
  <si>
    <t>10,11,8,4, 3</t>
  </si>
  <si>
    <t>11,12,8,7,3,5,1,6,10,14,13,9</t>
  </si>
  <si>
    <t>11,12,7,8,12,10,9,5,1,2,3,7,13,14,10,9,13,14,10,7,16,8,7,11,15,14,13,9,5,10,13,14,15,10,6</t>
  </si>
  <si>
    <t>11,10,6,7,12,8,4,2</t>
  </si>
  <si>
    <t>10,11,6,7,5</t>
  </si>
  <si>
    <t>10,11,7,5,1,2,3</t>
  </si>
  <si>
    <t xml:space="preserve"> 11,12,16,15,14,9,5,1,2,3,4,8</t>
  </si>
  <si>
    <t>10,11,7</t>
  </si>
  <si>
    <t>7,10,9,7,11,14,2,5,9,11,16,</t>
  </si>
  <si>
    <t xml:space="preserve">did not find the food reward </t>
  </si>
  <si>
    <t>10,11,7,8,3</t>
  </si>
  <si>
    <t>session stopped after this trial due to interference from other chimps in neighbouring room</t>
  </si>
  <si>
    <t>11,9,5,10,11,8</t>
  </si>
  <si>
    <t>6,8,12,6,7,5,1,2,3</t>
  </si>
  <si>
    <t>10,5,6,1,2,3,4,8,12,8,10,5,6,2,1,9</t>
  </si>
  <si>
    <t>10,9,5,1,2,3,4,12,8,16,15,14,10,9,5,1,13,14,15,16,7,8,4,15,14,10,9,5,6</t>
  </si>
  <si>
    <t>10,6,5,2,1,2,3,4,11,12</t>
  </si>
  <si>
    <t>10,11,6,7,3,4,1,2</t>
  </si>
  <si>
    <t>10,6,5,1,2,1,3,4,12,8,10,6,9,14,15,12,16,15,14,13,9,5,6,7,4,6,2,1,4,1,3,4,8,12,10,9,15,14,15,13,15,16,12,8,4,16,12,8,7,4,3,2,1,5,6,10,13,14,10,11</t>
  </si>
  <si>
    <t>11,12,8,5</t>
  </si>
  <si>
    <t>7,6,1,2,3</t>
  </si>
  <si>
    <t>10,6,3,4,8,12,11,10,9,5,1,2,3,4,12,11,10,14</t>
  </si>
  <si>
    <t>10,6,5,2,3,4,8</t>
  </si>
  <si>
    <t>7,11,12,3,4,2,1,5,13,14,15</t>
  </si>
  <si>
    <t>Row Labels</t>
  </si>
  <si>
    <t>Grand Total</t>
  </si>
  <si>
    <t>Count of count_mistakes</t>
  </si>
  <si>
    <t>Count of diff_score</t>
  </si>
  <si>
    <t>10,11,10,9</t>
  </si>
  <si>
    <t>with apple and peanut in shell</t>
  </si>
  <si>
    <t>10,11,9,6</t>
  </si>
  <si>
    <t>10,11,7,6,8,4,3,10,12</t>
  </si>
  <si>
    <t>6,10,11,12,7,6,10,2</t>
  </si>
  <si>
    <t>10,6,12,8,4,12,4,10,6,10,7,2,1,3,10,13,12,10,11</t>
  </si>
  <si>
    <t>10,11,6,7,4,3,2,16,10,11,12,1,2</t>
  </si>
  <si>
    <t>with apple and peanut in shell;; did not find the food</t>
  </si>
  <si>
    <t>11,10,15,12,8,13,14,9,5,1,9</t>
  </si>
  <si>
    <t>with apple and peanut in shell; did not find the food</t>
  </si>
  <si>
    <t>15,11,7,10,11,14</t>
  </si>
  <si>
    <t>14,16,2,10,11</t>
  </si>
  <si>
    <t>with apple and peanut in shell;did not find the food</t>
  </si>
  <si>
    <t>NrUntilfindGrid</t>
  </si>
  <si>
    <t>2ndtask_initial</t>
  </si>
  <si>
    <t>2ndtask_end</t>
  </si>
  <si>
    <t/>
  </si>
  <si>
    <t>trial_correct</t>
  </si>
  <si>
    <t>number_redundant_searched</t>
  </si>
  <si>
    <t>1st_choice</t>
  </si>
  <si>
    <t>2nd_choice</t>
  </si>
  <si>
    <t>second_choice_correct</t>
  </si>
  <si>
    <t>third_choice</t>
  </si>
  <si>
    <t>third_choice_correct</t>
  </si>
  <si>
    <t>fourth_choice</t>
  </si>
  <si>
    <t>fourth_choice_correct</t>
  </si>
  <si>
    <t>fifth_choice</t>
  </si>
  <si>
    <t>fifth_choice_correct</t>
  </si>
  <si>
    <t>sixth_choice</t>
  </si>
  <si>
    <t>sixth_choice_correct</t>
  </si>
  <si>
    <t>seventh_choice</t>
  </si>
  <si>
    <t>seventh_choice_correct</t>
  </si>
  <si>
    <t>eigth_choice</t>
  </si>
  <si>
    <t>eighth_choice_correct</t>
  </si>
  <si>
    <t>ninth_choice</t>
  </si>
  <si>
    <t>ninth_choice_correct</t>
  </si>
  <si>
    <t>tenth_choice</t>
  </si>
  <si>
    <t>tenth_choice_correct</t>
  </si>
  <si>
    <t>comment</t>
  </si>
  <si>
    <t>one_platform:feature+space</t>
  </si>
  <si>
    <t>Niyonkuru in the same room, got distracted</t>
  </si>
  <si>
    <t xml:space="preserve">did not approach platform within 1 min after 5th choice, trial aborted </t>
  </si>
  <si>
    <t>repetition of second trial</t>
  </si>
  <si>
    <t>E mistake: 4 instead of 5 incorrect attempts</t>
  </si>
  <si>
    <t>E mistake: he received 7 incorrect attempts</t>
  </si>
  <si>
    <t>did not make a choice within 1 min, trial stopped</t>
  </si>
  <si>
    <t>E mistake, only 4 incorrect attempts</t>
  </si>
  <si>
    <t>no response within 1 min, trial stopped</t>
  </si>
  <si>
    <t>with banana pieces</t>
  </si>
  <si>
    <t>stopped session, not motivated</t>
  </si>
  <si>
    <t>received two more choices after last retrieved food items</t>
  </si>
  <si>
    <t>5th choice corrected from video</t>
  </si>
  <si>
    <t>did not approach the platform for more than 1 min</t>
  </si>
  <si>
    <t>did not approach platform after 6th choice</t>
  </si>
  <si>
    <t>one trial repeated, not finished</t>
  </si>
  <si>
    <t>no response for 1 min, trial repeated</t>
  </si>
  <si>
    <t>did not approach within 1 min, trial stopped. Also tried peanuts, without change. Session stopped</t>
  </si>
  <si>
    <t>did not approach platform within 1 min after last choice, trial terminated</t>
  </si>
  <si>
    <t>E error, trial stopped too early</t>
  </si>
  <si>
    <t>stopped participating after third choice, did not approach platform in 5 min</t>
  </si>
  <si>
    <t>did not approach platform within 1 min, trial stopped</t>
  </si>
  <si>
    <t>did not approach platform after her second choice within 5 min, session stopped</t>
  </si>
  <si>
    <t>redundant_searches</t>
  </si>
  <si>
    <t>P1P2_first4</t>
  </si>
  <si>
    <t>P1_first4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</si>
</sst>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14" fontId="0" fillId="0" borderId="0" xfId="0" applyNumberFormat="1"/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pivotButton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oph Voelter" refreshedDate="43425.608819097222" createdVersion="5" refreshedVersion="5" minRefreshableVersion="3" recordCount="302">
  <cacheSource type="worksheet">
    <worksheetSource ref="A1:Q303" sheet="WM_Boxes_c"/>
  </cacheSource>
  <cacheFields count="17">
    <cacheField name="Subject" numFmtId="0">
      <sharedItems count="30">
        <s v="Safari"/>
        <s v="Angela"/>
        <s v="Saidia"/>
        <s v="Ajabu"/>
        <s v="George"/>
        <s v="Alley"/>
        <s v="Judy"/>
        <s v="Oscar"/>
        <s v="William"/>
        <s v="Roy "/>
        <s v="Tess"/>
        <s v="Uruhara"/>
        <s v="Manno"/>
        <s v="Jane"/>
        <s v="Chipie"/>
        <s v="Amizero"/>
        <s v="Julia"/>
        <s v="Amahirwe"/>
        <s v="Mwanzo"/>
        <s v="Mary"/>
        <s v="Edvard"/>
        <s v="Zee"/>
        <s v="Cheetah"/>
        <s v="Alikaka"/>
        <s v="Kisa"/>
        <s v="Niyonkuru"/>
        <s v="Joy"/>
        <s v="Bahati"/>
        <s v="Dufatanya"/>
        <s v="Akela"/>
      </sharedItems>
    </cacheField>
    <cacheField name="Sex" numFmtId="0">
      <sharedItems/>
    </cacheField>
    <cacheField name="Species" numFmtId="0">
      <sharedItems/>
    </cacheField>
    <cacheField name="Age" numFmtId="0">
      <sharedItems containsSemiMixedTypes="0" containsString="0" containsNumber="1" containsInteger="1" minValue="5" maxValue="35"/>
    </cacheField>
    <cacheField name="Date" numFmtId="14">
      <sharedItems containsNonDate="0" containsDate="1" containsString="0" containsBlank="1" minDate="2018-10-13T00:00:00" maxDate="2018-11-19T00:00:00"/>
    </cacheField>
    <cacheField name="Day" numFmtId="0">
      <sharedItems containsString="0" containsBlank="1" containsNumber="1" containsInteger="1" minValue="6" maxValue="6"/>
    </cacheField>
    <cacheField name="Session" numFmtId="0">
      <sharedItems containsSemiMixedTypes="0" containsString="0" containsNumber="1" containsInteger="1" minValue="0" maxValue="1"/>
    </cacheField>
    <cacheField name="trial_number" numFmtId="0">
      <sharedItems containsSemiMixedTypes="0" containsString="0" containsNumber="1" containsInteger="1" minValue="1" maxValue="8"/>
    </cacheField>
    <cacheField name="Condition" numFmtId="0">
      <sharedItems/>
    </cacheField>
    <cacheField name="P1_baited" numFmtId="0">
      <sharedItems containsSemiMixedTypes="0" containsString="0" containsNumber="1" containsInteger="1" minValue="1" maxValue="4"/>
    </cacheField>
    <cacheField name="P2_baited" numFmtId="0">
      <sharedItems containsString="0" containsBlank="1" containsNumber="1" containsInteger="1" minValue="1" maxValue="4"/>
    </cacheField>
    <cacheField name="Choice_P1" numFmtId="0">
      <sharedItems containsString="0" containsBlank="1" containsNumber="1" containsInteger="1" minValue="1" maxValue="4"/>
    </cacheField>
    <cacheField name="Correct_P1" numFmtId="0">
      <sharedItems containsString="0" containsBlank="1" containsNumber="1" containsInteger="1" minValue="0" maxValue="1"/>
    </cacheField>
    <cacheField name="Choice_P2" numFmtId="0">
      <sharedItems containsBlank="1" containsMixedTypes="1" containsNumber="1" containsInteger="1" minValue="1" maxValue="4"/>
    </cacheField>
    <cacheField name="Correct_P2" numFmtId="0">
      <sharedItems containsString="0" containsBlank="1" containsNumber="1" containsInteger="1" minValue="0" maxValue="1"/>
    </cacheField>
    <cacheField name="count_mistakes" numFmtId="0">
      <sharedItems containsMixedTypes="1" containsNumber="1" containsInteger="1" minValue="0" maxValue="2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ristoph Voelter" refreshedDate="43425.621454513886" createdVersion="5" refreshedVersion="5" minRefreshableVersion="3" recordCount="120">
  <cacheSource type="worksheet">
    <worksheetSource ref="A1:AL121" sheet="Updating_Test"/>
  </cacheSource>
  <cacheFields count="38">
    <cacheField name="Subject" numFmtId="0">
      <sharedItems count="30">
        <s v="Manno"/>
        <s v="Tess"/>
        <s v="William"/>
        <s v="Uruhara"/>
        <s v="Amizero"/>
        <s v="Roy "/>
        <s v="Chipie"/>
        <s v="Jane"/>
        <s v="Julia"/>
        <s v="Edvard"/>
        <s v="Mary"/>
        <s v="Amihirwe"/>
        <s v="Mwanzo"/>
        <s v="Zee"/>
        <s v="Cheetah"/>
        <s v="Ali Kaka"/>
        <s v="Niyonkuru"/>
        <s v="Kisa"/>
        <s v="Akela"/>
        <s v="Dufatanya"/>
        <s v="Bahati"/>
        <s v="Joy"/>
        <s v="Safari"/>
        <s v="Oscar"/>
        <s v="Judy"/>
        <s v="Alley"/>
        <s v="George"/>
        <s v="Ajabu"/>
        <s v="Saidia"/>
        <s v="Angela"/>
      </sharedItems>
    </cacheField>
    <cacheField name="Sex" numFmtId="0">
      <sharedItems/>
    </cacheField>
    <cacheField name="Group" numFmtId="0">
      <sharedItems/>
    </cacheField>
    <cacheField name="Age" numFmtId="0">
      <sharedItems containsSemiMixedTypes="0" containsString="0" containsNumber="1" containsInteger="1" minValue="5" maxValue="35"/>
    </cacheField>
    <cacheField name="Date" numFmtId="14">
      <sharedItems containsSemiMixedTypes="0" containsNonDate="0" containsDate="1" containsString="0" minDate="2018-10-07T00:00:00" maxDate="2018-11-11T00:00:00"/>
    </cacheField>
    <cacheField name="Day" numFmtId="0">
      <sharedItems containsSemiMixedTypes="0" containsString="0" containsNumber="1" containsInteger="1" minValue="2" maxValue="2"/>
    </cacheField>
    <cacheField name="Condition" numFmtId="0">
      <sharedItems/>
    </cacheField>
    <cacheField name="Number_boxes" numFmtId="0">
      <sharedItems containsSemiMixedTypes="0" containsString="0" containsNumber="1" containsInteger="1" minValue="8" maxValue="8"/>
    </cacheField>
    <cacheField name="Trial_number" numFmtId="0">
      <sharedItems containsSemiMixedTypes="0" containsString="0" containsNumber="1" containsInteger="1" minValue="1" maxValue="4"/>
    </cacheField>
    <cacheField name="P1P2_trial_correct" numFmtId="0">
      <sharedItems containsString="0" containsBlank="1" containsNumber="1" containsInteger="1" minValue="0" maxValue="0"/>
    </cacheField>
    <cacheField name="#redundant_searches" numFmtId="0">
      <sharedItems containsString="0" containsBlank="1" containsNumber="1" containsInteger="1" minValue="1" maxValue="6"/>
    </cacheField>
    <cacheField name="P1_1st" numFmtId="0">
      <sharedItems containsString="0" containsBlank="1" containsNumber="1" containsInteger="1" minValue="2" maxValue="5"/>
    </cacheField>
    <cacheField name="P2_1st" numFmtId="0">
      <sharedItems containsString="0" containsBlank="1" containsNumber="1" containsInteger="1" minValue="2" maxValue="5"/>
    </cacheField>
    <cacheField name="P1_2nd" numFmtId="0">
      <sharedItems containsString="0" containsBlank="1" containsNumber="1" containsInteger="1" minValue="2" maxValue="5"/>
    </cacheField>
    <cacheField name="P1_2nd_c" numFmtId="0">
      <sharedItems containsString="0" containsBlank="1" containsNumber="1" containsInteger="1" minValue="0" maxValue="1"/>
    </cacheField>
    <cacheField name="P2_2nd" numFmtId="0">
      <sharedItems containsString="0" containsBlank="1" containsNumber="1" containsInteger="1" minValue="2" maxValue="5"/>
    </cacheField>
    <cacheField name="P2_2nd_c" numFmtId="0">
      <sharedItems containsString="0" containsBlank="1" containsNumber="1" containsInteger="1" minValue="0" maxValue="1"/>
    </cacheField>
    <cacheField name="P1_3rd" numFmtId="0">
      <sharedItems containsString="0" containsBlank="1" containsNumber="1" containsInteger="1" minValue="2" maxValue="5"/>
    </cacheField>
    <cacheField name="P1_3rd_c" numFmtId="0">
      <sharedItems containsString="0" containsBlank="1" containsNumber="1" containsInteger="1" minValue="0" maxValue="1"/>
    </cacheField>
    <cacheField name="P2_3rd" numFmtId="0">
      <sharedItems containsString="0" containsBlank="1" containsNumber="1" containsInteger="1" minValue="2" maxValue="5"/>
    </cacheField>
    <cacheField name="P2_3rd_c" numFmtId="0">
      <sharedItems containsString="0" containsBlank="1" containsNumber="1" containsInteger="1" minValue="0" maxValue="1"/>
    </cacheField>
    <cacheField name="P1_4th" numFmtId="0">
      <sharedItems containsString="0" containsBlank="1" containsNumber="1" containsInteger="1" minValue="2" maxValue="5"/>
    </cacheField>
    <cacheField name="P1_4th_c" numFmtId="0">
      <sharedItems containsString="0" containsBlank="1" containsNumber="1" containsInteger="1" minValue="0" maxValue="1"/>
    </cacheField>
    <cacheField name="P2_4th" numFmtId="0">
      <sharedItems containsString="0" containsBlank="1" containsNumber="1" containsInteger="1" minValue="2" maxValue="5"/>
    </cacheField>
    <cacheField name="P2_4th_c" numFmtId="0">
      <sharedItems containsString="0" containsBlank="1" containsNumber="1" containsInteger="1" minValue="0" maxValue="1"/>
    </cacheField>
    <cacheField name="P1_5th" numFmtId="0">
      <sharedItems containsString="0" containsBlank="1" containsNumber="1" containsInteger="1" minValue="2" maxValue="5"/>
    </cacheField>
    <cacheField name="P1_5th_c" numFmtId="0">
      <sharedItems containsString="0" containsBlank="1" containsNumber="1" containsInteger="1" minValue="0" maxValue="1"/>
    </cacheField>
    <cacheField name="P2_5th" numFmtId="0">
      <sharedItems containsString="0" containsBlank="1" containsNumber="1" containsInteger="1" minValue="2" maxValue="5"/>
    </cacheField>
    <cacheField name="P2_5th_c" numFmtId="0">
      <sharedItems containsString="0" containsBlank="1" containsNumber="1" containsInteger="1" minValue="0" maxValue="1"/>
    </cacheField>
    <cacheField name="P1_6th" numFmtId="0">
      <sharedItems containsString="0" containsBlank="1" containsNumber="1" containsInteger="1" minValue="2" maxValue="5"/>
    </cacheField>
    <cacheField name="P1_6th_c" numFmtId="0">
      <sharedItems containsString="0" containsBlank="1" containsNumber="1" containsInteger="1" minValue="0" maxValue="1"/>
    </cacheField>
    <cacheField name="P2_6th" numFmtId="0">
      <sharedItems containsString="0" containsBlank="1" containsNumber="1" containsInteger="1" minValue="2" maxValue="5"/>
    </cacheField>
    <cacheField name="P2_6th_c" numFmtId="0">
      <sharedItems containsString="0" containsBlank="1" containsNumber="1" containsInteger="1" minValue="0" maxValue="1"/>
    </cacheField>
    <cacheField name="P1_7th" numFmtId="0">
      <sharedItems containsString="0" containsBlank="1" containsNumber="1" containsInteger="1" minValue="3" maxValue="4"/>
    </cacheField>
    <cacheField name="P1_7th_c" numFmtId="0">
      <sharedItems containsString="0" containsBlank="1" containsNumber="1" containsInteger="1" minValue="0" maxValue="1"/>
    </cacheField>
    <cacheField name="Comment" numFmtId="0">
      <sharedItems containsBlank="1"/>
    </cacheField>
    <cacheField name="number_retr_food" numFmtId="0">
      <sharedItems containsSemiMixedTypes="0" containsString="0" containsNumber="1" containsInteger="1" minValue="0" maxValue="6"/>
    </cacheField>
    <cacheField name="diff_score" numFmtId="0">
      <sharedItems containsMixedTypes="1" containsNumber="1" containsInteger="1" minValue="-4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">
  <r>
    <x v="0"/>
    <s v="m"/>
    <s v="old chimps"/>
    <n v="34"/>
    <d v="2018-11-18T00:00:00"/>
    <n v="6"/>
    <n v="1"/>
    <n v="1"/>
    <s v="warm-up"/>
    <n v="2"/>
    <m/>
    <n v="2"/>
    <n v="1"/>
    <m/>
    <m/>
    <s v=""/>
    <m/>
  </r>
  <r>
    <x v="0"/>
    <s v="m"/>
    <s v="old chimps"/>
    <n v="34"/>
    <d v="2018-11-18T00:00:00"/>
    <n v="6"/>
    <n v="1"/>
    <n v="2"/>
    <s v="warm-up"/>
    <n v="4"/>
    <m/>
    <n v="3"/>
    <n v="0"/>
    <m/>
    <m/>
    <s v=""/>
    <m/>
  </r>
  <r>
    <x v="0"/>
    <s v="m"/>
    <s v="old chimps"/>
    <n v="34"/>
    <d v="2018-11-18T00:00:00"/>
    <n v="6"/>
    <n v="1"/>
    <n v="1"/>
    <s v="test"/>
    <n v="3"/>
    <n v="2"/>
    <n v="3"/>
    <n v="1"/>
    <n v="4"/>
    <n v="0"/>
    <n v="1"/>
    <m/>
  </r>
  <r>
    <x v="0"/>
    <s v="m"/>
    <s v="old chimps"/>
    <n v="34"/>
    <d v="2018-11-18T00:00:00"/>
    <n v="6"/>
    <n v="1"/>
    <n v="2"/>
    <s v="test"/>
    <n v="4"/>
    <n v="3"/>
    <n v="4"/>
    <n v="1"/>
    <n v="4"/>
    <n v="0"/>
    <n v="1"/>
    <m/>
  </r>
  <r>
    <x v="0"/>
    <s v="m"/>
    <s v="old chimps"/>
    <n v="34"/>
    <d v="2018-11-18T00:00:00"/>
    <n v="6"/>
    <n v="1"/>
    <n v="3"/>
    <s v="test"/>
    <n v="1"/>
    <n v="4"/>
    <n v="4"/>
    <n v="0"/>
    <n v="4"/>
    <n v="1"/>
    <n v="1"/>
    <m/>
  </r>
  <r>
    <x v="0"/>
    <s v="m"/>
    <s v="old chimps"/>
    <n v="34"/>
    <d v="2018-11-18T00:00:00"/>
    <n v="6"/>
    <n v="1"/>
    <n v="4"/>
    <s v="test"/>
    <n v="2"/>
    <n v="1"/>
    <n v="3"/>
    <n v="0"/>
    <n v="2"/>
    <n v="0"/>
    <n v="2"/>
    <m/>
  </r>
  <r>
    <x v="0"/>
    <s v="m"/>
    <s v="old chimps"/>
    <n v="34"/>
    <d v="2018-11-18T00:00:00"/>
    <n v="6"/>
    <n v="1"/>
    <n v="5"/>
    <s v="test"/>
    <n v="4"/>
    <n v="2"/>
    <n v="3"/>
    <n v="0"/>
    <n v="2"/>
    <n v="1"/>
    <n v="1"/>
    <m/>
  </r>
  <r>
    <x v="0"/>
    <s v="m"/>
    <s v="old chimps"/>
    <n v="34"/>
    <d v="2018-11-18T00:00:00"/>
    <n v="6"/>
    <n v="1"/>
    <n v="6"/>
    <s v="test"/>
    <n v="1"/>
    <n v="1"/>
    <n v="4"/>
    <n v="0"/>
    <n v="1"/>
    <n v="1"/>
    <n v="1"/>
    <m/>
  </r>
  <r>
    <x v="0"/>
    <s v="m"/>
    <s v="old chimps"/>
    <n v="34"/>
    <d v="2018-11-18T00:00:00"/>
    <n v="6"/>
    <n v="1"/>
    <n v="7"/>
    <s v="test"/>
    <n v="3"/>
    <n v="4"/>
    <n v="3"/>
    <n v="1"/>
    <n v="2"/>
    <n v="0"/>
    <n v="1"/>
    <m/>
  </r>
  <r>
    <x v="0"/>
    <s v="m"/>
    <s v="old chimps"/>
    <n v="34"/>
    <d v="2018-11-18T00:00:00"/>
    <n v="6"/>
    <n v="1"/>
    <n v="8"/>
    <s v="test"/>
    <n v="2"/>
    <n v="3"/>
    <n v="4"/>
    <n v="0"/>
    <n v="3"/>
    <n v="1"/>
    <n v="1"/>
    <m/>
  </r>
  <r>
    <x v="1"/>
    <s v="f"/>
    <s v="old chimps"/>
    <n v="7"/>
    <d v="2018-11-18T00:00:00"/>
    <n v="6"/>
    <n v="1"/>
    <n v="1"/>
    <s v="warm-up"/>
    <n v="2"/>
    <m/>
    <n v="3"/>
    <n v="0"/>
    <m/>
    <m/>
    <s v=""/>
    <m/>
  </r>
  <r>
    <x v="1"/>
    <s v="f"/>
    <s v="old chimps"/>
    <n v="7"/>
    <d v="2018-11-18T00:00:00"/>
    <n v="6"/>
    <n v="1"/>
    <n v="2"/>
    <s v="warm-up"/>
    <n v="4"/>
    <m/>
    <n v="4"/>
    <n v="1"/>
    <m/>
    <m/>
    <s v=""/>
    <m/>
  </r>
  <r>
    <x v="1"/>
    <s v="f"/>
    <s v="old chimps"/>
    <n v="7"/>
    <d v="2018-11-18T00:00:00"/>
    <n v="6"/>
    <n v="1"/>
    <n v="1"/>
    <s v="test"/>
    <n v="3"/>
    <n v="2"/>
    <n v="4"/>
    <n v="0"/>
    <n v="1"/>
    <n v="0"/>
    <n v="2"/>
    <m/>
  </r>
  <r>
    <x v="1"/>
    <s v="f"/>
    <s v="old chimps"/>
    <n v="7"/>
    <d v="2018-11-18T00:00:00"/>
    <n v="6"/>
    <n v="1"/>
    <n v="2"/>
    <s v="test"/>
    <n v="4"/>
    <n v="3"/>
    <n v="3"/>
    <n v="0"/>
    <n v="2"/>
    <n v="0"/>
    <n v="2"/>
    <m/>
  </r>
  <r>
    <x v="1"/>
    <s v="f"/>
    <s v="old chimps"/>
    <n v="7"/>
    <d v="2018-11-18T00:00:00"/>
    <n v="6"/>
    <n v="1"/>
    <n v="3"/>
    <s v="test"/>
    <n v="1"/>
    <n v="4"/>
    <n v="3"/>
    <n v="0"/>
    <n v="2"/>
    <n v="0"/>
    <n v="2"/>
    <m/>
  </r>
  <r>
    <x v="1"/>
    <s v="f"/>
    <s v="old chimps"/>
    <n v="7"/>
    <d v="2018-11-18T00:00:00"/>
    <n v="6"/>
    <n v="1"/>
    <n v="4"/>
    <s v="test"/>
    <n v="2"/>
    <n v="1"/>
    <n v="4"/>
    <n v="0"/>
    <n v="3"/>
    <n v="0"/>
    <n v="2"/>
    <m/>
  </r>
  <r>
    <x v="1"/>
    <s v="f"/>
    <s v="old chimps"/>
    <n v="7"/>
    <d v="2018-11-18T00:00:00"/>
    <n v="6"/>
    <n v="1"/>
    <n v="5"/>
    <s v="test"/>
    <n v="4"/>
    <n v="2"/>
    <n v="3"/>
    <n v="0"/>
    <n v="4"/>
    <n v="0"/>
    <n v="2"/>
    <m/>
  </r>
  <r>
    <x v="1"/>
    <s v="f"/>
    <s v="old chimps"/>
    <n v="7"/>
    <d v="2018-11-18T00:00:00"/>
    <n v="6"/>
    <n v="1"/>
    <n v="6"/>
    <s v="test"/>
    <n v="1"/>
    <n v="1"/>
    <n v="4"/>
    <n v="0"/>
    <s v="-"/>
    <m/>
    <s v=""/>
    <s v="no second response within 1 min"/>
  </r>
  <r>
    <x v="1"/>
    <s v="f"/>
    <s v="old chimps"/>
    <n v="7"/>
    <d v="2018-11-18T00:00:00"/>
    <n v="6"/>
    <n v="1"/>
    <n v="7"/>
    <s v="test"/>
    <n v="3"/>
    <n v="4"/>
    <n v="3"/>
    <n v="1"/>
    <n v="3"/>
    <n v="0"/>
    <n v="1"/>
    <m/>
  </r>
  <r>
    <x v="1"/>
    <s v="f"/>
    <s v="old chimps"/>
    <n v="7"/>
    <d v="2018-11-18T00:00:00"/>
    <n v="6"/>
    <n v="1"/>
    <n v="8"/>
    <s v="test"/>
    <n v="2"/>
    <n v="3"/>
    <n v="3"/>
    <n v="0"/>
    <n v="4"/>
    <n v="0"/>
    <n v="2"/>
    <m/>
  </r>
  <r>
    <x v="2"/>
    <s v="f"/>
    <s v="old chimps"/>
    <n v="15"/>
    <d v="2018-11-18T00:00:00"/>
    <n v="6"/>
    <n v="1"/>
    <n v="1"/>
    <s v="warm-up"/>
    <n v="2"/>
    <m/>
    <n v="2"/>
    <n v="1"/>
    <m/>
    <m/>
    <s v=""/>
    <m/>
  </r>
  <r>
    <x v="2"/>
    <s v="f"/>
    <s v="old chimps"/>
    <n v="15"/>
    <d v="2018-11-18T00:00:00"/>
    <n v="6"/>
    <n v="1"/>
    <n v="2"/>
    <s v="warm-up"/>
    <n v="4"/>
    <m/>
    <n v="2"/>
    <n v="0"/>
    <m/>
    <m/>
    <s v=""/>
    <m/>
  </r>
  <r>
    <x v="2"/>
    <s v="f"/>
    <s v="old chimps"/>
    <n v="15"/>
    <d v="2018-11-18T00:00:00"/>
    <n v="6"/>
    <n v="1"/>
    <n v="1"/>
    <s v="test"/>
    <n v="3"/>
    <n v="2"/>
    <n v="2"/>
    <n v="0"/>
    <m/>
    <m/>
    <s v=""/>
    <m/>
  </r>
  <r>
    <x v="2"/>
    <s v="f"/>
    <s v="old chimps"/>
    <n v="15"/>
    <d v="2018-11-18T00:00:00"/>
    <n v="6"/>
    <n v="1"/>
    <n v="2"/>
    <s v="test"/>
    <n v="4"/>
    <n v="3"/>
    <n v="2"/>
    <n v="0"/>
    <n v="1"/>
    <n v="0"/>
    <n v="2"/>
    <m/>
  </r>
  <r>
    <x v="2"/>
    <s v="f"/>
    <s v="old chimps"/>
    <n v="15"/>
    <d v="2018-11-18T00:00:00"/>
    <n v="6"/>
    <n v="1"/>
    <n v="3"/>
    <s v="test"/>
    <n v="1"/>
    <n v="4"/>
    <n v="2"/>
    <n v="0"/>
    <n v="1"/>
    <n v="0"/>
    <n v="2"/>
    <s v="did not approach platform within 5 min after this trial, session stopped"/>
  </r>
  <r>
    <x v="2"/>
    <s v="f"/>
    <s v="old chimps"/>
    <n v="15"/>
    <m/>
    <n v="6"/>
    <n v="1"/>
    <n v="4"/>
    <s v="test"/>
    <n v="2"/>
    <n v="1"/>
    <m/>
    <m/>
    <m/>
    <m/>
    <s v=""/>
    <m/>
  </r>
  <r>
    <x v="2"/>
    <s v="f"/>
    <s v="old chimps"/>
    <n v="15"/>
    <m/>
    <n v="6"/>
    <n v="1"/>
    <n v="5"/>
    <s v="test"/>
    <n v="4"/>
    <n v="2"/>
    <m/>
    <m/>
    <m/>
    <m/>
    <s v=""/>
    <m/>
  </r>
  <r>
    <x v="2"/>
    <s v="f"/>
    <s v="old chimps"/>
    <n v="15"/>
    <m/>
    <n v="6"/>
    <n v="1"/>
    <n v="6"/>
    <s v="test"/>
    <n v="1"/>
    <n v="1"/>
    <m/>
    <m/>
    <m/>
    <m/>
    <s v=""/>
    <m/>
  </r>
  <r>
    <x v="2"/>
    <s v="f"/>
    <s v="old chimps"/>
    <n v="15"/>
    <m/>
    <n v="6"/>
    <n v="1"/>
    <n v="7"/>
    <s v="test"/>
    <n v="3"/>
    <n v="4"/>
    <m/>
    <m/>
    <m/>
    <m/>
    <s v=""/>
    <m/>
  </r>
  <r>
    <x v="2"/>
    <s v="f"/>
    <s v="old chimps"/>
    <n v="15"/>
    <m/>
    <n v="6"/>
    <n v="1"/>
    <n v="8"/>
    <s v="test"/>
    <n v="2"/>
    <n v="3"/>
    <m/>
    <m/>
    <m/>
    <m/>
    <s v=""/>
    <m/>
  </r>
  <r>
    <x v="3"/>
    <s v="f"/>
    <s v="old chimps"/>
    <n v="10"/>
    <d v="2018-11-18T00:00:00"/>
    <n v="6"/>
    <n v="1"/>
    <n v="1"/>
    <s v="warm-up"/>
    <n v="2"/>
    <m/>
    <n v="2"/>
    <n v="1"/>
    <m/>
    <m/>
    <s v=""/>
    <m/>
  </r>
  <r>
    <x v="3"/>
    <s v="f"/>
    <s v="old chimps"/>
    <n v="10"/>
    <d v="2018-11-18T00:00:00"/>
    <n v="6"/>
    <n v="1"/>
    <n v="2"/>
    <s v="warm-up"/>
    <n v="4"/>
    <m/>
    <n v="1"/>
    <n v="0"/>
    <m/>
    <m/>
    <s v=""/>
    <m/>
  </r>
  <r>
    <x v="3"/>
    <s v="f"/>
    <s v="old chimps"/>
    <n v="10"/>
    <d v="2018-11-18T00:00:00"/>
    <n v="6"/>
    <n v="1"/>
    <n v="1"/>
    <s v="test"/>
    <n v="3"/>
    <n v="2"/>
    <n v="3"/>
    <n v="1"/>
    <n v="2"/>
    <n v="1"/>
    <n v="0"/>
    <m/>
  </r>
  <r>
    <x v="3"/>
    <s v="f"/>
    <s v="old chimps"/>
    <n v="10"/>
    <d v="2018-11-18T00:00:00"/>
    <n v="6"/>
    <n v="1"/>
    <n v="2"/>
    <s v="test"/>
    <n v="4"/>
    <n v="3"/>
    <n v="2"/>
    <n v="0"/>
    <n v="2"/>
    <n v="0"/>
    <n v="2"/>
    <m/>
  </r>
  <r>
    <x v="3"/>
    <s v="f"/>
    <s v="old chimps"/>
    <n v="10"/>
    <d v="2018-11-18T00:00:00"/>
    <n v="6"/>
    <n v="1"/>
    <n v="3"/>
    <s v="test"/>
    <n v="1"/>
    <n v="4"/>
    <n v="4"/>
    <n v="0"/>
    <n v="3"/>
    <n v="0"/>
    <n v="2"/>
    <m/>
  </r>
  <r>
    <x v="3"/>
    <s v="f"/>
    <s v="old chimps"/>
    <n v="10"/>
    <d v="2018-11-18T00:00:00"/>
    <n v="6"/>
    <n v="1"/>
    <n v="4"/>
    <s v="test"/>
    <n v="2"/>
    <n v="1"/>
    <n v="4"/>
    <n v="0"/>
    <n v="1"/>
    <n v="1"/>
    <n v="1"/>
    <m/>
  </r>
  <r>
    <x v="3"/>
    <s v="f"/>
    <s v="old chimps"/>
    <n v="10"/>
    <d v="2018-11-18T00:00:00"/>
    <n v="6"/>
    <n v="1"/>
    <n v="5"/>
    <s v="test"/>
    <n v="1"/>
    <n v="2"/>
    <n v="3"/>
    <n v="0"/>
    <n v="1"/>
    <n v="0"/>
    <n v="2"/>
    <m/>
  </r>
  <r>
    <x v="3"/>
    <s v="f"/>
    <s v="old chimps"/>
    <n v="10"/>
    <d v="2018-11-18T00:00:00"/>
    <n v="6"/>
    <n v="1"/>
    <n v="6"/>
    <s v="test"/>
    <n v="1"/>
    <n v="1"/>
    <n v="4"/>
    <n v="0"/>
    <n v="2"/>
    <n v="0"/>
    <n v="2"/>
    <m/>
  </r>
  <r>
    <x v="3"/>
    <s v="f"/>
    <s v="old chimps"/>
    <n v="10"/>
    <d v="2018-11-18T00:00:00"/>
    <n v="6"/>
    <n v="1"/>
    <n v="7"/>
    <s v="test"/>
    <n v="3"/>
    <n v="4"/>
    <n v="3"/>
    <n v="1"/>
    <n v="1"/>
    <n v="0"/>
    <n v="1"/>
    <m/>
  </r>
  <r>
    <x v="3"/>
    <s v="f"/>
    <s v="old chimps"/>
    <n v="10"/>
    <d v="2018-11-18T00:00:00"/>
    <n v="6"/>
    <n v="1"/>
    <n v="8"/>
    <s v="test"/>
    <n v="2"/>
    <n v="3"/>
    <n v="3"/>
    <n v="0"/>
    <n v="1"/>
    <n v="0"/>
    <n v="2"/>
    <m/>
  </r>
  <r>
    <x v="4"/>
    <s v="m"/>
    <s v="old chimps"/>
    <n v="15"/>
    <d v="2018-11-18T00:00:00"/>
    <n v="6"/>
    <n v="1"/>
    <n v="1"/>
    <s v="warm-up"/>
    <n v="2"/>
    <m/>
    <n v="1"/>
    <n v="0"/>
    <m/>
    <m/>
    <s v=""/>
    <s v="food left in box 1, which he received. Did not approach the platform within 5 min after this trial"/>
  </r>
  <r>
    <x v="4"/>
    <s v="m"/>
    <s v="old chimps"/>
    <n v="15"/>
    <m/>
    <n v="6"/>
    <n v="1"/>
    <n v="2"/>
    <s v="warm-up"/>
    <n v="4"/>
    <m/>
    <m/>
    <m/>
    <m/>
    <m/>
    <s v=""/>
    <m/>
  </r>
  <r>
    <x v="4"/>
    <s v="m"/>
    <s v="old chimps"/>
    <n v="15"/>
    <m/>
    <n v="6"/>
    <n v="1"/>
    <n v="1"/>
    <s v="test"/>
    <n v="3"/>
    <n v="2"/>
    <m/>
    <m/>
    <m/>
    <m/>
    <s v=""/>
    <m/>
  </r>
  <r>
    <x v="4"/>
    <s v="m"/>
    <s v="old chimps"/>
    <n v="15"/>
    <m/>
    <n v="6"/>
    <n v="1"/>
    <n v="2"/>
    <s v="test"/>
    <n v="4"/>
    <n v="3"/>
    <m/>
    <m/>
    <m/>
    <m/>
    <s v=""/>
    <m/>
  </r>
  <r>
    <x v="4"/>
    <s v="m"/>
    <s v="old chimps"/>
    <n v="15"/>
    <m/>
    <n v="6"/>
    <n v="1"/>
    <n v="3"/>
    <s v="test"/>
    <n v="1"/>
    <n v="4"/>
    <m/>
    <m/>
    <m/>
    <m/>
    <s v=""/>
    <m/>
  </r>
  <r>
    <x v="4"/>
    <s v="m"/>
    <s v="old chimps"/>
    <n v="15"/>
    <m/>
    <n v="6"/>
    <n v="1"/>
    <n v="4"/>
    <s v="test"/>
    <n v="2"/>
    <n v="1"/>
    <m/>
    <m/>
    <m/>
    <m/>
    <s v=""/>
    <m/>
  </r>
  <r>
    <x v="4"/>
    <s v="m"/>
    <s v="old chimps"/>
    <n v="15"/>
    <m/>
    <n v="6"/>
    <n v="1"/>
    <n v="5"/>
    <s v="test"/>
    <n v="4"/>
    <n v="2"/>
    <m/>
    <m/>
    <m/>
    <m/>
    <s v=""/>
    <m/>
  </r>
  <r>
    <x v="4"/>
    <s v="m"/>
    <s v="old chimps"/>
    <n v="15"/>
    <m/>
    <n v="6"/>
    <n v="1"/>
    <n v="6"/>
    <s v="test"/>
    <n v="1"/>
    <n v="1"/>
    <m/>
    <m/>
    <m/>
    <m/>
    <s v=""/>
    <m/>
  </r>
  <r>
    <x v="4"/>
    <s v="m"/>
    <s v="old chimps"/>
    <n v="15"/>
    <m/>
    <n v="6"/>
    <n v="1"/>
    <n v="7"/>
    <s v="test"/>
    <n v="3"/>
    <n v="4"/>
    <m/>
    <m/>
    <m/>
    <m/>
    <s v=""/>
    <m/>
  </r>
  <r>
    <x v="4"/>
    <s v="m"/>
    <s v="old chimps"/>
    <n v="15"/>
    <m/>
    <n v="6"/>
    <n v="1"/>
    <n v="8"/>
    <s v="test"/>
    <n v="2"/>
    <n v="3"/>
    <m/>
    <m/>
    <m/>
    <m/>
    <s v=""/>
    <m/>
  </r>
  <r>
    <x v="5"/>
    <s v="f"/>
    <s v="old chimps"/>
    <n v="31"/>
    <d v="2018-11-18T00:00:00"/>
    <n v="6"/>
    <n v="1"/>
    <n v="1"/>
    <s v="warm-up"/>
    <n v="2"/>
    <m/>
    <n v="1"/>
    <n v="0"/>
    <m/>
    <m/>
    <s v=""/>
    <m/>
  </r>
  <r>
    <x v="5"/>
    <s v="f"/>
    <s v="old chimps"/>
    <n v="31"/>
    <d v="2018-11-18T00:00:00"/>
    <n v="6"/>
    <n v="1"/>
    <n v="2"/>
    <s v="warm-up"/>
    <n v="4"/>
    <m/>
    <n v="2"/>
    <n v="0"/>
    <m/>
    <m/>
    <s v=""/>
    <m/>
  </r>
  <r>
    <x v="5"/>
    <s v="f"/>
    <s v="old chimps"/>
    <n v="31"/>
    <d v="2018-11-18T00:00:00"/>
    <n v="6"/>
    <n v="1"/>
    <n v="1"/>
    <s v="test"/>
    <n v="3"/>
    <n v="2"/>
    <n v="2"/>
    <n v="0"/>
    <n v="1"/>
    <n v="0"/>
    <n v="2"/>
    <m/>
  </r>
  <r>
    <x v="5"/>
    <s v="f"/>
    <s v="old chimps"/>
    <n v="31"/>
    <d v="2018-11-18T00:00:00"/>
    <n v="6"/>
    <n v="1"/>
    <n v="2"/>
    <s v="test"/>
    <n v="4"/>
    <n v="3"/>
    <n v="2"/>
    <n v="0"/>
    <n v="1"/>
    <n v="0"/>
    <n v="2"/>
    <m/>
  </r>
  <r>
    <x v="5"/>
    <s v="f"/>
    <s v="old chimps"/>
    <n v="31"/>
    <d v="2018-11-18T00:00:00"/>
    <n v="6"/>
    <n v="1"/>
    <n v="3"/>
    <s v="test"/>
    <n v="1"/>
    <n v="4"/>
    <n v="1"/>
    <n v="1"/>
    <n v="1"/>
    <n v="0"/>
    <n v="1"/>
    <m/>
  </r>
  <r>
    <x v="5"/>
    <s v="f"/>
    <s v="old chimps"/>
    <n v="31"/>
    <d v="2018-11-18T00:00:00"/>
    <n v="6"/>
    <n v="1"/>
    <n v="4"/>
    <s v="test"/>
    <n v="2"/>
    <n v="2"/>
    <n v="1"/>
    <n v="0"/>
    <n v="2"/>
    <n v="1"/>
    <n v="1"/>
    <m/>
  </r>
  <r>
    <x v="5"/>
    <s v="f"/>
    <s v="old chimps"/>
    <n v="31"/>
    <d v="2018-11-18T00:00:00"/>
    <n v="6"/>
    <n v="1"/>
    <n v="5"/>
    <s v="test"/>
    <n v="4"/>
    <n v="2"/>
    <n v="2"/>
    <n v="0"/>
    <n v="1"/>
    <n v="0"/>
    <n v="2"/>
    <m/>
  </r>
  <r>
    <x v="5"/>
    <s v="f"/>
    <s v="old chimps"/>
    <n v="31"/>
    <d v="2018-11-18T00:00:00"/>
    <n v="6"/>
    <n v="1"/>
    <n v="6"/>
    <s v="test"/>
    <n v="1"/>
    <n v="1"/>
    <n v="2"/>
    <n v="0"/>
    <n v="1"/>
    <n v="1"/>
    <n v="1"/>
    <m/>
  </r>
  <r>
    <x v="5"/>
    <s v="f"/>
    <s v="old chimps"/>
    <n v="31"/>
    <d v="2018-11-18T00:00:00"/>
    <n v="6"/>
    <n v="1"/>
    <n v="7"/>
    <s v="test"/>
    <n v="3"/>
    <n v="4"/>
    <n v="3"/>
    <n v="1"/>
    <n v="1"/>
    <n v="0"/>
    <n v="1"/>
    <m/>
  </r>
  <r>
    <x v="5"/>
    <s v="f"/>
    <s v="old chimps"/>
    <n v="31"/>
    <d v="2018-11-18T00:00:00"/>
    <n v="6"/>
    <n v="1"/>
    <n v="8"/>
    <s v="test"/>
    <n v="2"/>
    <n v="3"/>
    <n v="4"/>
    <n v="0"/>
    <n v="1"/>
    <n v="0"/>
    <n v="2"/>
    <m/>
  </r>
  <r>
    <x v="6"/>
    <s v="f"/>
    <s v="old chimps"/>
    <n v="35"/>
    <d v="2018-11-18T00:00:00"/>
    <n v="6"/>
    <n v="1"/>
    <n v="1"/>
    <s v="warm-up"/>
    <n v="2"/>
    <m/>
    <n v="2"/>
    <n v="1"/>
    <m/>
    <m/>
    <s v=""/>
    <s v="box 3 without toilet paper"/>
  </r>
  <r>
    <x v="6"/>
    <s v="f"/>
    <s v="old chimps"/>
    <n v="35"/>
    <d v="2018-11-18T00:00:00"/>
    <n v="6"/>
    <n v="1"/>
    <n v="2"/>
    <s v="warm-up"/>
    <n v="4"/>
    <m/>
    <n v="4"/>
    <n v="1"/>
    <m/>
    <m/>
    <s v=""/>
    <s v="box 3 without toilet paper"/>
  </r>
  <r>
    <x v="6"/>
    <s v="f"/>
    <s v="old chimps"/>
    <n v="35"/>
    <d v="2018-11-18T00:00:00"/>
    <n v="6"/>
    <n v="1"/>
    <n v="1"/>
    <s v="test"/>
    <n v="3"/>
    <n v="2"/>
    <n v="3"/>
    <n v="1"/>
    <n v="3"/>
    <n v="0"/>
    <n v="1"/>
    <m/>
  </r>
  <r>
    <x v="6"/>
    <s v="f"/>
    <s v="old chimps"/>
    <n v="35"/>
    <d v="2018-11-18T00:00:00"/>
    <n v="6"/>
    <n v="1"/>
    <n v="2"/>
    <s v="test"/>
    <n v="4"/>
    <n v="3"/>
    <n v="4"/>
    <n v="1"/>
    <n v="3"/>
    <n v="1"/>
    <n v="0"/>
    <m/>
  </r>
  <r>
    <x v="6"/>
    <s v="f"/>
    <s v="old chimps"/>
    <n v="35"/>
    <d v="2018-11-18T00:00:00"/>
    <n v="6"/>
    <n v="1"/>
    <n v="3"/>
    <s v="test"/>
    <n v="1"/>
    <n v="4"/>
    <n v="3"/>
    <n v="0"/>
    <n v="3"/>
    <n v="0"/>
    <n v="2"/>
    <m/>
  </r>
  <r>
    <x v="6"/>
    <s v="f"/>
    <s v="old chimps"/>
    <n v="35"/>
    <d v="2018-11-18T00:00:00"/>
    <n v="6"/>
    <n v="1"/>
    <n v="4"/>
    <s v="test"/>
    <n v="2"/>
    <n v="1"/>
    <n v="4"/>
    <n v="0"/>
    <n v="3"/>
    <n v="0"/>
    <n v="2"/>
    <m/>
  </r>
  <r>
    <x v="6"/>
    <s v="f"/>
    <s v="old chimps"/>
    <n v="35"/>
    <d v="2018-11-18T00:00:00"/>
    <n v="6"/>
    <n v="1"/>
    <n v="5"/>
    <s v="test"/>
    <n v="4"/>
    <n v="2"/>
    <n v="3"/>
    <n v="0"/>
    <n v="2"/>
    <n v="1"/>
    <n v="1"/>
    <m/>
  </r>
  <r>
    <x v="6"/>
    <s v="f"/>
    <s v="old chimps"/>
    <n v="35"/>
    <d v="2018-11-18T00:00:00"/>
    <n v="6"/>
    <n v="1"/>
    <n v="6"/>
    <s v="test"/>
    <n v="1"/>
    <n v="1"/>
    <n v="2"/>
    <n v="0"/>
    <n v="4"/>
    <n v="0"/>
    <n v="2"/>
    <m/>
  </r>
  <r>
    <x v="6"/>
    <s v="f"/>
    <s v="old chimps"/>
    <n v="35"/>
    <d v="2018-11-18T00:00:00"/>
    <n v="6"/>
    <n v="1"/>
    <n v="7"/>
    <s v="test"/>
    <n v="3"/>
    <n v="4"/>
    <n v="4"/>
    <n v="0"/>
    <n v="3"/>
    <n v="0"/>
    <n v="2"/>
    <m/>
  </r>
  <r>
    <x v="6"/>
    <s v="f"/>
    <s v="old chimps"/>
    <n v="35"/>
    <d v="2018-11-18T00:00:00"/>
    <n v="6"/>
    <n v="1"/>
    <n v="8"/>
    <s v="test"/>
    <n v="2"/>
    <n v="3"/>
    <n v="3"/>
    <n v="0"/>
    <n v="3"/>
    <n v="1"/>
    <n v="1"/>
    <m/>
  </r>
  <r>
    <x v="7"/>
    <s v="m"/>
    <s v="old chimps"/>
    <n v="21"/>
    <d v="2018-11-18T00:00:00"/>
    <n v="6"/>
    <n v="1"/>
    <n v="1"/>
    <s v="warm-up"/>
    <n v="2"/>
    <m/>
    <n v="3"/>
    <n v="0"/>
    <m/>
    <m/>
    <s v=""/>
    <m/>
  </r>
  <r>
    <x v="7"/>
    <s v="m"/>
    <s v="old chimps"/>
    <n v="21"/>
    <d v="2018-11-18T00:00:00"/>
    <n v="6"/>
    <n v="1"/>
    <n v="2"/>
    <s v="warm-up"/>
    <n v="4"/>
    <m/>
    <n v="4"/>
    <n v="1"/>
    <m/>
    <m/>
    <s v=""/>
    <m/>
  </r>
  <r>
    <x v="7"/>
    <s v="m"/>
    <s v="old chimps"/>
    <n v="21"/>
    <d v="2018-11-18T00:00:00"/>
    <n v="6"/>
    <n v="1"/>
    <n v="1"/>
    <s v="test"/>
    <n v="3"/>
    <n v="2"/>
    <n v="4"/>
    <n v="0"/>
    <n v="1"/>
    <n v="0"/>
    <n v="2"/>
    <m/>
  </r>
  <r>
    <x v="7"/>
    <s v="m"/>
    <s v="old chimps"/>
    <n v="21"/>
    <d v="2018-11-18T00:00:00"/>
    <n v="6"/>
    <n v="1"/>
    <n v="2"/>
    <s v="test"/>
    <n v="4"/>
    <n v="3"/>
    <n v="4"/>
    <n v="1"/>
    <n v="1"/>
    <n v="0"/>
    <n v="1"/>
    <m/>
  </r>
  <r>
    <x v="7"/>
    <s v="m"/>
    <s v="old chimps"/>
    <n v="21"/>
    <d v="2018-11-18T00:00:00"/>
    <n v="6"/>
    <n v="1"/>
    <n v="3"/>
    <s v="test"/>
    <n v="1"/>
    <n v="4"/>
    <n v="4"/>
    <n v="0"/>
    <n v="1"/>
    <n v="0"/>
    <n v="2"/>
    <m/>
  </r>
  <r>
    <x v="7"/>
    <s v="m"/>
    <s v="old chimps"/>
    <n v="21"/>
    <d v="2018-11-18T00:00:00"/>
    <n v="6"/>
    <n v="1"/>
    <n v="4"/>
    <s v="test"/>
    <n v="2"/>
    <n v="1"/>
    <n v="2"/>
    <n v="1"/>
    <n v="1"/>
    <n v="1"/>
    <n v="0"/>
    <m/>
  </r>
  <r>
    <x v="7"/>
    <s v="m"/>
    <s v="old chimps"/>
    <n v="21"/>
    <d v="2018-11-18T00:00:00"/>
    <n v="6"/>
    <n v="1"/>
    <n v="5"/>
    <s v="test"/>
    <n v="4"/>
    <n v="2"/>
    <n v="4"/>
    <n v="1"/>
    <n v="1"/>
    <n v="0"/>
    <n v="1"/>
    <m/>
  </r>
  <r>
    <x v="7"/>
    <s v="m"/>
    <s v="old chimps"/>
    <n v="21"/>
    <d v="2018-11-18T00:00:00"/>
    <n v="6"/>
    <n v="1"/>
    <n v="6"/>
    <s v="test"/>
    <n v="1"/>
    <n v="1"/>
    <n v="1"/>
    <n v="0"/>
    <n v="1"/>
    <n v="1"/>
    <n v="1"/>
    <m/>
  </r>
  <r>
    <x v="7"/>
    <s v="m"/>
    <s v="old chimps"/>
    <n v="21"/>
    <d v="2018-11-18T00:00:00"/>
    <n v="6"/>
    <n v="1"/>
    <n v="7"/>
    <s v="test"/>
    <n v="3"/>
    <n v="4"/>
    <n v="4"/>
    <n v="0"/>
    <n v="1"/>
    <n v="0"/>
    <n v="2"/>
    <m/>
  </r>
  <r>
    <x v="7"/>
    <s v="m"/>
    <s v="old chimps"/>
    <n v="21"/>
    <d v="2018-11-18T00:00:00"/>
    <n v="6"/>
    <n v="1"/>
    <n v="8"/>
    <s v="test"/>
    <n v="2"/>
    <n v="3"/>
    <n v="4"/>
    <n v="0"/>
    <n v="2"/>
    <n v="0"/>
    <n v="2"/>
    <m/>
  </r>
  <r>
    <x v="8"/>
    <s v="m"/>
    <s v="young chimps"/>
    <n v="18"/>
    <d v="2018-10-13T00:00:00"/>
    <m/>
    <n v="1"/>
    <n v="1"/>
    <s v="warm-up"/>
    <n v="2"/>
    <m/>
    <n v="4"/>
    <n v="0"/>
    <m/>
    <m/>
    <s v=""/>
    <m/>
  </r>
  <r>
    <x v="8"/>
    <s v="m"/>
    <s v="young chimps"/>
    <n v="18"/>
    <d v="2018-10-13T00:00:00"/>
    <m/>
    <n v="1"/>
    <n v="2"/>
    <s v="warm-up"/>
    <n v="4"/>
    <m/>
    <n v="4"/>
    <n v="1"/>
    <m/>
    <m/>
    <s v=""/>
    <m/>
  </r>
  <r>
    <x v="8"/>
    <s v="m"/>
    <s v="young chimps"/>
    <n v="18"/>
    <d v="2018-10-13T00:00:00"/>
    <m/>
    <n v="1"/>
    <n v="1"/>
    <s v="test"/>
    <n v="3"/>
    <n v="2"/>
    <n v="1"/>
    <n v="0"/>
    <n v="1"/>
    <n v="0"/>
    <n v="2"/>
    <m/>
  </r>
  <r>
    <x v="8"/>
    <s v="m"/>
    <s v="young chimps"/>
    <n v="18"/>
    <d v="2018-10-13T00:00:00"/>
    <m/>
    <n v="1"/>
    <n v="2"/>
    <s v="test"/>
    <n v="4"/>
    <n v="3"/>
    <n v="2"/>
    <n v="0"/>
    <n v="3"/>
    <n v="1"/>
    <n v="1"/>
    <m/>
  </r>
  <r>
    <x v="8"/>
    <s v="m"/>
    <s v="young chimps"/>
    <n v="18"/>
    <d v="2018-10-13T00:00:00"/>
    <m/>
    <n v="1"/>
    <n v="3"/>
    <s v="test"/>
    <n v="1"/>
    <n v="4"/>
    <n v="1"/>
    <n v="1"/>
    <n v="1"/>
    <n v="0"/>
    <n v="1"/>
    <m/>
  </r>
  <r>
    <x v="8"/>
    <s v="m"/>
    <s v="young chimps"/>
    <n v="18"/>
    <d v="2018-10-13T00:00:00"/>
    <m/>
    <n v="1"/>
    <n v="4"/>
    <s v="test"/>
    <n v="2"/>
    <n v="1"/>
    <n v="4"/>
    <n v="0"/>
    <n v="4"/>
    <n v="0"/>
    <n v="2"/>
    <m/>
  </r>
  <r>
    <x v="8"/>
    <s v="m"/>
    <s v="young chimps"/>
    <n v="18"/>
    <d v="2018-10-13T00:00:00"/>
    <m/>
    <n v="1"/>
    <n v="5"/>
    <s v="test"/>
    <n v="4"/>
    <n v="2"/>
    <n v="4"/>
    <n v="1"/>
    <n v="1"/>
    <n v="0"/>
    <n v="1"/>
    <m/>
  </r>
  <r>
    <x v="8"/>
    <s v="m"/>
    <s v="young chimps"/>
    <n v="18"/>
    <d v="2018-10-13T00:00:00"/>
    <m/>
    <n v="1"/>
    <n v="6"/>
    <s v="test"/>
    <n v="1"/>
    <n v="1"/>
    <n v="4"/>
    <n v="0"/>
    <n v="1"/>
    <n v="1"/>
    <n v="1"/>
    <m/>
  </r>
  <r>
    <x v="8"/>
    <s v="m"/>
    <s v="young chimps"/>
    <n v="18"/>
    <d v="2018-10-13T00:00:00"/>
    <m/>
    <n v="1"/>
    <n v="7"/>
    <s v="test"/>
    <n v="3"/>
    <n v="4"/>
    <n v="3"/>
    <n v="1"/>
    <n v="4"/>
    <n v="1"/>
    <n v="0"/>
    <m/>
  </r>
  <r>
    <x v="8"/>
    <s v="m"/>
    <s v="young chimps"/>
    <n v="18"/>
    <d v="2018-10-13T00:00:00"/>
    <m/>
    <n v="1"/>
    <n v="8"/>
    <s v="test"/>
    <n v="2"/>
    <n v="3"/>
    <n v="3"/>
    <n v="0"/>
    <n v="4"/>
    <n v="0"/>
    <n v="2"/>
    <m/>
  </r>
  <r>
    <x v="9"/>
    <s v="m"/>
    <s v="young chimps"/>
    <n v="11"/>
    <d v="2018-10-14T00:00:00"/>
    <m/>
    <n v="1"/>
    <n v="1"/>
    <s v="warm-up"/>
    <n v="2"/>
    <m/>
    <n v="2"/>
    <n v="1"/>
    <m/>
    <m/>
    <s v=""/>
    <m/>
  </r>
  <r>
    <x v="9"/>
    <s v="m"/>
    <s v="young chimps"/>
    <n v="11"/>
    <d v="2018-10-14T00:00:00"/>
    <m/>
    <n v="1"/>
    <n v="2"/>
    <s v="warm-up"/>
    <n v="4"/>
    <m/>
    <n v="4"/>
    <n v="0"/>
    <m/>
    <m/>
    <s v=""/>
    <m/>
  </r>
  <r>
    <x v="9"/>
    <s v="m"/>
    <s v="young chimps"/>
    <n v="11"/>
    <d v="2018-10-14T00:00:00"/>
    <m/>
    <n v="1"/>
    <n v="1"/>
    <s v="test"/>
    <n v="3"/>
    <n v="2"/>
    <n v="3"/>
    <n v="1"/>
    <n v="2"/>
    <n v="1"/>
    <n v="0"/>
    <m/>
  </r>
  <r>
    <x v="9"/>
    <s v="m"/>
    <s v="young chimps"/>
    <n v="11"/>
    <d v="2018-10-14T00:00:00"/>
    <m/>
    <n v="1"/>
    <n v="2"/>
    <s v="test"/>
    <n v="4"/>
    <n v="3"/>
    <n v="4"/>
    <n v="1"/>
    <n v="2"/>
    <n v="0"/>
    <n v="1"/>
    <m/>
  </r>
  <r>
    <x v="9"/>
    <s v="m"/>
    <s v="young chimps"/>
    <n v="11"/>
    <d v="2018-10-14T00:00:00"/>
    <m/>
    <n v="1"/>
    <n v="3"/>
    <s v="test"/>
    <n v="1"/>
    <n v="4"/>
    <n v="2"/>
    <n v="0"/>
    <n v="4"/>
    <n v="1"/>
    <n v="1"/>
    <m/>
  </r>
  <r>
    <x v="9"/>
    <s v="m"/>
    <s v="young chimps"/>
    <n v="11"/>
    <d v="2018-10-14T00:00:00"/>
    <m/>
    <n v="1"/>
    <n v="4"/>
    <s v="test"/>
    <n v="2"/>
    <n v="1"/>
    <n v="2"/>
    <n v="1"/>
    <n v="1"/>
    <n v="1"/>
    <n v="0"/>
    <m/>
  </r>
  <r>
    <x v="9"/>
    <s v="m"/>
    <s v="young chimps"/>
    <n v="11"/>
    <d v="2018-10-14T00:00:00"/>
    <m/>
    <n v="1"/>
    <n v="5"/>
    <s v="test"/>
    <n v="4"/>
    <n v="2"/>
    <n v="3"/>
    <n v="0"/>
    <n v="2"/>
    <n v="1"/>
    <n v="1"/>
    <m/>
  </r>
  <r>
    <x v="9"/>
    <s v="m"/>
    <s v="young chimps"/>
    <n v="11"/>
    <d v="2018-10-14T00:00:00"/>
    <m/>
    <n v="1"/>
    <n v="6"/>
    <s v="test"/>
    <n v="1"/>
    <n v="1"/>
    <n v="3"/>
    <n v="0"/>
    <n v="1"/>
    <n v="1"/>
    <n v="1"/>
    <m/>
  </r>
  <r>
    <x v="9"/>
    <s v="m"/>
    <s v="young chimps"/>
    <n v="11"/>
    <d v="2018-10-14T00:00:00"/>
    <m/>
    <n v="1"/>
    <n v="7"/>
    <s v="test"/>
    <n v="3"/>
    <n v="4"/>
    <n v="3"/>
    <n v="1"/>
    <n v="1"/>
    <n v="0"/>
    <n v="1"/>
    <m/>
  </r>
  <r>
    <x v="9"/>
    <s v="m"/>
    <s v="young chimps"/>
    <n v="11"/>
    <d v="2018-10-14T00:00:00"/>
    <m/>
    <n v="1"/>
    <n v="8"/>
    <s v="test"/>
    <n v="2"/>
    <n v="3"/>
    <n v="2"/>
    <n v="1"/>
    <n v="2"/>
    <n v="0"/>
    <n v="1"/>
    <m/>
  </r>
  <r>
    <x v="10"/>
    <s v="f"/>
    <s v="young chimps"/>
    <n v="26"/>
    <d v="2018-10-13T00:00:00"/>
    <m/>
    <n v="0"/>
    <n v="1"/>
    <s v="warm-up"/>
    <n v="2"/>
    <m/>
    <n v="1"/>
    <n v="0"/>
    <m/>
    <m/>
    <s v=""/>
    <s v="Peanut"/>
  </r>
  <r>
    <x v="10"/>
    <s v="f"/>
    <s v="young chimps"/>
    <n v="26"/>
    <d v="2018-10-13T00:00:00"/>
    <m/>
    <n v="0"/>
    <n v="2"/>
    <s v="warm-up"/>
    <n v="4"/>
    <m/>
    <n v="3"/>
    <n v="0"/>
    <m/>
    <m/>
    <s v=""/>
    <s v="Peanut"/>
  </r>
  <r>
    <x v="10"/>
    <s v="f"/>
    <s v="young chimps"/>
    <n v="26"/>
    <d v="2018-10-13T00:00:00"/>
    <m/>
    <n v="1"/>
    <n v="1"/>
    <s v="warm-up"/>
    <n v="2"/>
    <m/>
    <n v="2"/>
    <n v="1"/>
    <m/>
    <m/>
    <s v=""/>
    <s v="Apple"/>
  </r>
  <r>
    <x v="10"/>
    <s v="f"/>
    <s v="young chimps"/>
    <n v="26"/>
    <d v="2018-10-13T00:00:00"/>
    <m/>
    <n v="1"/>
    <n v="2"/>
    <s v="warm-up"/>
    <n v="4"/>
    <m/>
    <n v="4"/>
    <n v="1"/>
    <m/>
    <m/>
    <s v=""/>
    <s v="Apple"/>
  </r>
  <r>
    <x v="10"/>
    <s v="f"/>
    <s v="young chimps"/>
    <n v="26"/>
    <d v="2018-10-13T00:00:00"/>
    <m/>
    <n v="1"/>
    <n v="1"/>
    <s v="test"/>
    <n v="3"/>
    <n v="2"/>
    <n v="4"/>
    <n v="0"/>
    <n v="3"/>
    <n v="0"/>
    <n v="2"/>
    <m/>
  </r>
  <r>
    <x v="10"/>
    <s v="f"/>
    <s v="young chimps"/>
    <n v="26"/>
    <d v="2018-10-13T00:00:00"/>
    <m/>
    <n v="1"/>
    <n v="2"/>
    <s v="test"/>
    <n v="4"/>
    <n v="3"/>
    <n v="4"/>
    <n v="1"/>
    <n v="2"/>
    <n v="0"/>
    <n v="1"/>
    <m/>
  </r>
  <r>
    <x v="10"/>
    <s v="f"/>
    <s v="young chimps"/>
    <n v="26"/>
    <d v="2018-10-13T00:00:00"/>
    <m/>
    <n v="1"/>
    <n v="3"/>
    <s v="test"/>
    <n v="1"/>
    <n v="4"/>
    <n v="4"/>
    <n v="0"/>
    <n v="3"/>
    <n v="0"/>
    <n v="2"/>
    <m/>
  </r>
  <r>
    <x v="10"/>
    <s v="f"/>
    <s v="young chimps"/>
    <n v="26"/>
    <d v="2018-10-13T00:00:00"/>
    <m/>
    <n v="1"/>
    <n v="4"/>
    <s v="test"/>
    <n v="2"/>
    <n v="1"/>
    <n v="4"/>
    <n v="0"/>
    <n v="2"/>
    <n v="0"/>
    <n v="2"/>
    <m/>
  </r>
  <r>
    <x v="10"/>
    <s v="f"/>
    <s v="young chimps"/>
    <n v="26"/>
    <d v="2018-10-13T00:00:00"/>
    <m/>
    <n v="1"/>
    <n v="5"/>
    <s v="test"/>
    <n v="4"/>
    <n v="2"/>
    <n v="3"/>
    <n v="0"/>
    <n v="2"/>
    <n v="1"/>
    <n v="1"/>
    <m/>
  </r>
  <r>
    <x v="10"/>
    <s v="f"/>
    <s v="young chimps"/>
    <n v="26"/>
    <d v="2018-10-13T00:00:00"/>
    <m/>
    <n v="1"/>
    <n v="6"/>
    <s v="test"/>
    <n v="1"/>
    <n v="1"/>
    <n v="1"/>
    <n v="1"/>
    <n v="3"/>
    <n v="0"/>
    <n v="1"/>
    <m/>
  </r>
  <r>
    <x v="10"/>
    <s v="f"/>
    <s v="young chimps"/>
    <n v="26"/>
    <d v="2018-10-13T00:00:00"/>
    <m/>
    <n v="1"/>
    <n v="7"/>
    <s v="test"/>
    <n v="3"/>
    <n v="4"/>
    <n v="4"/>
    <n v="0"/>
    <n v="4"/>
    <n v="1"/>
    <n v="1"/>
    <m/>
  </r>
  <r>
    <x v="10"/>
    <s v="f"/>
    <s v="young chimps"/>
    <n v="26"/>
    <d v="2018-10-13T00:00:00"/>
    <m/>
    <n v="1"/>
    <n v="8"/>
    <s v="test"/>
    <n v="2"/>
    <n v="3"/>
    <n v="4"/>
    <n v="0"/>
    <n v="2"/>
    <n v="0"/>
    <n v="2"/>
    <m/>
  </r>
  <r>
    <x v="11"/>
    <s v="m"/>
    <s v="young chimps"/>
    <n v="29"/>
    <d v="2018-10-13T00:00:00"/>
    <m/>
    <n v="1"/>
    <n v="1"/>
    <s v="warm-up"/>
    <n v="2"/>
    <m/>
    <n v="1"/>
    <n v="0"/>
    <m/>
    <m/>
    <s v=""/>
    <m/>
  </r>
  <r>
    <x v="11"/>
    <s v="m"/>
    <s v="young chimps"/>
    <n v="29"/>
    <d v="2018-10-13T00:00:00"/>
    <m/>
    <n v="1"/>
    <n v="2"/>
    <s v="warm-up"/>
    <n v="4"/>
    <m/>
    <n v="4"/>
    <n v="1"/>
    <m/>
    <m/>
    <s v=""/>
    <m/>
  </r>
  <r>
    <x v="11"/>
    <s v="m"/>
    <s v="young chimps"/>
    <n v="29"/>
    <d v="2018-10-13T00:00:00"/>
    <m/>
    <n v="1"/>
    <n v="1"/>
    <s v="test"/>
    <n v="3"/>
    <n v="2"/>
    <n v="3"/>
    <n v="1"/>
    <n v="2"/>
    <n v="1"/>
    <n v="0"/>
    <m/>
  </r>
  <r>
    <x v="11"/>
    <s v="m"/>
    <s v="young chimps"/>
    <n v="29"/>
    <d v="2018-10-13T00:00:00"/>
    <m/>
    <n v="1"/>
    <n v="2"/>
    <s v="test"/>
    <n v="4"/>
    <n v="3"/>
    <n v="4"/>
    <n v="1"/>
    <n v="3"/>
    <n v="1"/>
    <n v="0"/>
    <m/>
  </r>
  <r>
    <x v="11"/>
    <s v="m"/>
    <s v="young chimps"/>
    <n v="29"/>
    <d v="2018-10-13T00:00:00"/>
    <m/>
    <n v="1"/>
    <n v="3"/>
    <s v="test"/>
    <n v="1"/>
    <n v="4"/>
    <n v="3"/>
    <n v="0"/>
    <n v="4"/>
    <n v="1"/>
    <n v="1"/>
    <s v="got reward on pltform 1 falsely"/>
  </r>
  <r>
    <x v="11"/>
    <s v="m"/>
    <s v="young chimps"/>
    <n v="29"/>
    <d v="2018-10-13T00:00:00"/>
    <m/>
    <n v="1"/>
    <n v="4"/>
    <s v="test"/>
    <n v="2"/>
    <n v="1"/>
    <n v="4"/>
    <n v="0"/>
    <n v="4"/>
    <n v="0"/>
    <n v="2"/>
    <s v="ended session because of distraction by other chimps"/>
  </r>
  <r>
    <x v="11"/>
    <s v="m"/>
    <s v="young chimps"/>
    <n v="29"/>
    <d v="2018-10-14T00:00:00"/>
    <m/>
    <n v="1"/>
    <n v="5"/>
    <s v="test"/>
    <n v="4"/>
    <n v="2"/>
    <n v="4"/>
    <n v="1"/>
    <n v="4"/>
    <n v="0"/>
    <n v="1"/>
    <m/>
  </r>
  <r>
    <x v="11"/>
    <s v="m"/>
    <s v="young chimps"/>
    <n v="29"/>
    <d v="2018-10-14T00:00:00"/>
    <m/>
    <n v="1"/>
    <n v="6"/>
    <s v="test"/>
    <n v="1"/>
    <n v="1"/>
    <n v="2"/>
    <n v="0"/>
    <n v="3"/>
    <n v="0"/>
    <n v="2"/>
    <m/>
  </r>
  <r>
    <x v="11"/>
    <s v="m"/>
    <s v="young chimps"/>
    <n v="29"/>
    <d v="2018-10-14T00:00:00"/>
    <m/>
    <n v="1"/>
    <n v="7"/>
    <s v="test"/>
    <n v="3"/>
    <n v="4"/>
    <n v="3"/>
    <n v="1"/>
    <n v="4"/>
    <n v="1"/>
    <n v="0"/>
    <m/>
  </r>
  <r>
    <x v="11"/>
    <s v="m"/>
    <s v="young chimps"/>
    <n v="29"/>
    <d v="2018-10-14T00:00:00"/>
    <m/>
    <n v="1"/>
    <n v="8"/>
    <s v="test"/>
    <n v="2"/>
    <n v="3"/>
    <n v="3"/>
    <n v="0"/>
    <n v="4"/>
    <n v="0"/>
    <n v="2"/>
    <m/>
  </r>
  <r>
    <x v="12"/>
    <s v="m"/>
    <s v="young chimps"/>
    <n v="5"/>
    <d v="2018-10-14T00:00:00"/>
    <m/>
    <n v="1"/>
    <n v="1"/>
    <s v="warm-up"/>
    <n v="2"/>
    <m/>
    <n v="1"/>
    <n v="0"/>
    <m/>
    <m/>
    <s v=""/>
    <m/>
  </r>
  <r>
    <x v="12"/>
    <s v="m"/>
    <s v="young chimps"/>
    <n v="5"/>
    <d v="2018-10-14T00:00:00"/>
    <m/>
    <n v="1"/>
    <n v="2"/>
    <s v="warm-up"/>
    <n v="4"/>
    <m/>
    <n v="3"/>
    <n v="0"/>
    <m/>
    <m/>
    <s v=""/>
    <m/>
  </r>
  <r>
    <x v="12"/>
    <s v="m"/>
    <s v="young chimps"/>
    <n v="5"/>
    <d v="2018-10-14T00:00:00"/>
    <m/>
    <n v="1"/>
    <n v="1"/>
    <s v="test"/>
    <n v="3"/>
    <n v="2"/>
    <n v="1"/>
    <n v="0"/>
    <n v="4"/>
    <n v="0"/>
    <n v="2"/>
    <m/>
  </r>
  <r>
    <x v="12"/>
    <s v="m"/>
    <s v="young chimps"/>
    <n v="5"/>
    <d v="2018-10-14T00:00:00"/>
    <m/>
    <n v="1"/>
    <n v="2"/>
    <s v="test"/>
    <n v="4"/>
    <n v="3"/>
    <n v="3"/>
    <n v="0"/>
    <n v="4"/>
    <n v="0"/>
    <n v="2"/>
    <m/>
  </r>
  <r>
    <x v="12"/>
    <s v="m"/>
    <s v="young chimps"/>
    <n v="5"/>
    <d v="2018-10-14T00:00:00"/>
    <m/>
    <n v="1"/>
    <n v="3"/>
    <s v="test"/>
    <n v="1"/>
    <n v="4"/>
    <n v="1"/>
    <n v="1"/>
    <n v="4"/>
    <n v="1"/>
    <n v="0"/>
    <s v="could see reward on first platform"/>
  </r>
  <r>
    <x v="12"/>
    <s v="m"/>
    <s v="young chimps"/>
    <n v="5"/>
    <d v="2018-10-14T00:00:00"/>
    <m/>
    <n v="1"/>
    <n v="4"/>
    <s v="test"/>
    <n v="2"/>
    <n v="1"/>
    <n v="1"/>
    <n v="0"/>
    <n v="2"/>
    <n v="0"/>
    <n v="2"/>
    <m/>
  </r>
  <r>
    <x v="12"/>
    <s v="m"/>
    <s v="young chimps"/>
    <n v="5"/>
    <d v="2018-10-14T00:00:00"/>
    <m/>
    <n v="1"/>
    <n v="5"/>
    <s v="test"/>
    <n v="4"/>
    <n v="2"/>
    <n v="2"/>
    <n v="0"/>
    <n v="3"/>
    <n v="0"/>
    <n v="2"/>
    <m/>
  </r>
  <r>
    <x v="12"/>
    <s v="m"/>
    <s v="young chimps"/>
    <n v="5"/>
    <d v="2018-10-14T00:00:00"/>
    <m/>
    <n v="1"/>
    <n v="6"/>
    <s v="test"/>
    <n v="1"/>
    <n v="1"/>
    <n v="1"/>
    <n v="1"/>
    <n v="1"/>
    <n v="1"/>
    <n v="0"/>
    <m/>
  </r>
  <r>
    <x v="12"/>
    <s v="m"/>
    <s v="young chimps"/>
    <n v="5"/>
    <d v="2018-10-14T00:00:00"/>
    <m/>
    <n v="1"/>
    <n v="7"/>
    <s v="test"/>
    <n v="3"/>
    <n v="4"/>
    <n v="1"/>
    <n v="0"/>
    <n v="1"/>
    <n v="0"/>
    <n v="2"/>
    <m/>
  </r>
  <r>
    <x v="12"/>
    <s v="m"/>
    <s v="young chimps"/>
    <n v="5"/>
    <d v="2018-10-14T00:00:00"/>
    <m/>
    <n v="1"/>
    <n v="8"/>
    <s v="test"/>
    <n v="2"/>
    <n v="3"/>
    <n v="2"/>
    <n v="1"/>
    <n v="3"/>
    <n v="1"/>
    <n v="0"/>
    <m/>
  </r>
  <r>
    <x v="13"/>
    <s v="f"/>
    <s v="young chimps"/>
    <n v="14"/>
    <d v="2018-10-14T00:00:00"/>
    <m/>
    <n v="1"/>
    <n v="1"/>
    <s v="warm-up"/>
    <n v="2"/>
    <m/>
    <n v="3"/>
    <n v="0"/>
    <m/>
    <m/>
    <s v=""/>
    <m/>
  </r>
  <r>
    <x v="13"/>
    <s v="f"/>
    <s v="young chimps"/>
    <n v="14"/>
    <d v="2018-10-14T00:00:00"/>
    <m/>
    <n v="1"/>
    <n v="2"/>
    <s v="warm-up"/>
    <n v="4"/>
    <m/>
    <n v="3"/>
    <n v="0"/>
    <m/>
    <m/>
    <s v=""/>
    <m/>
  </r>
  <r>
    <x v="13"/>
    <s v="f"/>
    <s v="young chimps"/>
    <n v="14"/>
    <d v="2018-10-14T00:00:00"/>
    <m/>
    <n v="1"/>
    <n v="1"/>
    <s v="test"/>
    <n v="3"/>
    <n v="2"/>
    <n v="4"/>
    <n v="0"/>
    <n v="3"/>
    <n v="0"/>
    <n v="2"/>
    <m/>
  </r>
  <r>
    <x v="13"/>
    <s v="f"/>
    <s v="young chimps"/>
    <n v="14"/>
    <d v="2018-10-14T00:00:00"/>
    <m/>
    <n v="1"/>
    <n v="2"/>
    <s v="test"/>
    <n v="4"/>
    <n v="3"/>
    <n v="2"/>
    <n v="0"/>
    <n v="3"/>
    <n v="0"/>
    <n v="2"/>
    <m/>
  </r>
  <r>
    <x v="13"/>
    <s v="f"/>
    <s v="young chimps"/>
    <n v="14"/>
    <d v="2018-10-14T00:00:00"/>
    <m/>
    <n v="1"/>
    <n v="3"/>
    <s v="test"/>
    <n v="1"/>
    <n v="4"/>
    <n v="3"/>
    <n v="0"/>
    <n v="3"/>
    <n v="0"/>
    <n v="2"/>
    <m/>
  </r>
  <r>
    <x v="13"/>
    <s v="f"/>
    <s v="young chimps"/>
    <n v="14"/>
    <d v="2018-10-14T00:00:00"/>
    <m/>
    <n v="1"/>
    <n v="4"/>
    <s v="test"/>
    <n v="2"/>
    <n v="1"/>
    <n v="3"/>
    <n v="0"/>
    <n v="1"/>
    <n v="1"/>
    <n v="1"/>
    <m/>
  </r>
  <r>
    <x v="13"/>
    <s v="f"/>
    <s v="young chimps"/>
    <n v="14"/>
    <d v="2018-10-14T00:00:00"/>
    <m/>
    <n v="1"/>
    <n v="5"/>
    <s v="test"/>
    <n v="4"/>
    <n v="2"/>
    <n v="3"/>
    <n v="0"/>
    <n v="2"/>
    <n v="1"/>
    <n v="1"/>
    <m/>
  </r>
  <r>
    <x v="13"/>
    <s v="f"/>
    <s v="young chimps"/>
    <n v="14"/>
    <d v="2018-10-14T00:00:00"/>
    <m/>
    <n v="1"/>
    <n v="6"/>
    <s v="test"/>
    <n v="1"/>
    <n v="1"/>
    <n v="2"/>
    <n v="0"/>
    <n v="1"/>
    <n v="1"/>
    <n v="1"/>
    <s v="on platform one, immediately after choosing 2, she did not search in it but picked 1"/>
  </r>
  <r>
    <x v="13"/>
    <s v="f"/>
    <s v="young chimps"/>
    <n v="14"/>
    <d v="2018-10-14T00:00:00"/>
    <m/>
    <n v="1"/>
    <n v="7"/>
    <s v="test"/>
    <n v="3"/>
    <n v="4"/>
    <n v="1"/>
    <n v="0"/>
    <n v="2"/>
    <n v="0"/>
    <n v="2"/>
    <m/>
  </r>
  <r>
    <x v="13"/>
    <s v="f"/>
    <s v="young chimps"/>
    <n v="14"/>
    <d v="2018-10-14T00:00:00"/>
    <m/>
    <n v="1"/>
    <n v="8"/>
    <s v="test"/>
    <n v="2"/>
    <n v="3"/>
    <n v="2"/>
    <n v="1"/>
    <n v="1"/>
    <n v="0"/>
    <n v="1"/>
    <m/>
  </r>
  <r>
    <x v="14"/>
    <s v="f"/>
    <s v="young chimps"/>
    <n v="27"/>
    <d v="2018-10-14T00:00:00"/>
    <m/>
    <n v="1"/>
    <n v="1"/>
    <s v="warm-up"/>
    <n v="2"/>
    <m/>
    <n v="3"/>
    <n v="0"/>
    <m/>
    <m/>
    <s v=""/>
    <m/>
  </r>
  <r>
    <x v="14"/>
    <s v="f"/>
    <s v="young chimps"/>
    <n v="27"/>
    <d v="2018-10-14T00:00:00"/>
    <m/>
    <n v="1"/>
    <n v="2"/>
    <s v="warm-up"/>
    <n v="4"/>
    <m/>
    <n v="4"/>
    <n v="1"/>
    <m/>
    <m/>
    <s v=""/>
    <m/>
  </r>
  <r>
    <x v="14"/>
    <s v="f"/>
    <s v="young chimps"/>
    <n v="27"/>
    <d v="2018-10-14T00:00:00"/>
    <m/>
    <n v="1"/>
    <n v="1"/>
    <s v="test"/>
    <n v="3"/>
    <n v="2"/>
    <n v="4"/>
    <n v="0"/>
    <n v="3"/>
    <n v="0"/>
    <n v="2"/>
    <m/>
  </r>
  <r>
    <x v="14"/>
    <s v="f"/>
    <s v="young chimps"/>
    <n v="27"/>
    <d v="2018-10-14T00:00:00"/>
    <m/>
    <n v="1"/>
    <n v="2"/>
    <s v="test"/>
    <n v="4"/>
    <n v="3"/>
    <n v="3"/>
    <n v="0"/>
    <n v="1"/>
    <n v="0"/>
    <n v="2"/>
    <m/>
  </r>
  <r>
    <x v="14"/>
    <s v="f"/>
    <s v="young chimps"/>
    <n v="27"/>
    <d v="2018-10-14T00:00:00"/>
    <m/>
    <n v="1"/>
    <n v="3"/>
    <s v="test"/>
    <n v="1"/>
    <n v="4"/>
    <n v="4"/>
    <n v="0"/>
    <n v="2"/>
    <n v="0"/>
    <n v="2"/>
    <m/>
  </r>
  <r>
    <x v="14"/>
    <s v="f"/>
    <s v="young chimps"/>
    <n v="27"/>
    <d v="2018-10-14T00:00:00"/>
    <m/>
    <n v="1"/>
    <n v="4"/>
    <s v="test"/>
    <n v="2"/>
    <n v="1"/>
    <n v="3"/>
    <n v="0"/>
    <n v="2"/>
    <n v="0"/>
    <n v="2"/>
    <m/>
  </r>
  <r>
    <x v="14"/>
    <s v="f"/>
    <s v="young chimps"/>
    <n v="27"/>
    <d v="2018-10-14T00:00:00"/>
    <m/>
    <n v="1"/>
    <n v="5"/>
    <s v="test"/>
    <n v="4"/>
    <n v="2"/>
    <n v="3"/>
    <n v="0"/>
    <n v="3"/>
    <n v="0"/>
    <n v="2"/>
    <m/>
  </r>
  <r>
    <x v="14"/>
    <s v="f"/>
    <s v="young chimps"/>
    <n v="27"/>
    <d v="2018-10-14T00:00:00"/>
    <m/>
    <n v="1"/>
    <n v="6"/>
    <s v="test"/>
    <n v="1"/>
    <n v="1"/>
    <n v="3"/>
    <n v="0"/>
    <n v="3"/>
    <n v="0"/>
    <n v="2"/>
    <m/>
  </r>
  <r>
    <x v="14"/>
    <s v="f"/>
    <s v="young chimps"/>
    <n v="27"/>
    <d v="2018-10-14T00:00:00"/>
    <m/>
    <n v="1"/>
    <n v="7"/>
    <s v="test"/>
    <n v="3"/>
    <n v="4"/>
    <n v="4"/>
    <n v="0"/>
    <n v="3"/>
    <n v="0"/>
    <n v="2"/>
    <m/>
  </r>
  <r>
    <x v="14"/>
    <s v="f"/>
    <s v="young chimps"/>
    <n v="27"/>
    <d v="2018-10-14T00:00:00"/>
    <m/>
    <n v="1"/>
    <n v="8"/>
    <s v="test"/>
    <n v="2"/>
    <n v="3"/>
    <n v="2"/>
    <n v="1"/>
    <n v="1"/>
    <n v="0"/>
    <n v="1"/>
    <m/>
  </r>
  <r>
    <x v="15"/>
    <s v="f"/>
    <s v="young chimps"/>
    <n v="29"/>
    <d v="2018-10-14T00:00:00"/>
    <m/>
    <n v="1"/>
    <n v="1"/>
    <s v="warm-up"/>
    <n v="2"/>
    <m/>
    <n v="1"/>
    <n v="0"/>
    <m/>
    <m/>
    <s v=""/>
    <m/>
  </r>
  <r>
    <x v="15"/>
    <s v="f"/>
    <s v="young chimps"/>
    <n v="29"/>
    <d v="2018-10-14T00:00:00"/>
    <m/>
    <n v="1"/>
    <n v="2"/>
    <s v="warm-up"/>
    <n v="4"/>
    <m/>
    <n v="4"/>
    <n v="1"/>
    <m/>
    <m/>
    <s v=""/>
    <m/>
  </r>
  <r>
    <x v="15"/>
    <s v="f"/>
    <s v="young chimps"/>
    <n v="29"/>
    <d v="2018-10-14T00:00:00"/>
    <m/>
    <n v="1"/>
    <n v="1"/>
    <s v="test"/>
    <n v="3"/>
    <n v="2"/>
    <n v="2"/>
    <n v="0"/>
    <n v="1"/>
    <n v="0"/>
    <n v="2"/>
    <m/>
  </r>
  <r>
    <x v="15"/>
    <s v="f"/>
    <s v="young chimps"/>
    <n v="29"/>
    <d v="2018-10-14T00:00:00"/>
    <m/>
    <n v="1"/>
    <n v="2"/>
    <s v="test"/>
    <n v="4"/>
    <n v="3"/>
    <n v="4"/>
    <n v="1"/>
    <n v="1"/>
    <n v="0"/>
    <n v="1"/>
    <m/>
  </r>
  <r>
    <x v="15"/>
    <s v="f"/>
    <s v="young chimps"/>
    <n v="29"/>
    <d v="2018-10-14T00:00:00"/>
    <m/>
    <n v="1"/>
    <n v="3"/>
    <s v="test"/>
    <n v="1"/>
    <n v="4"/>
    <n v="3"/>
    <n v="0"/>
    <n v="2"/>
    <n v="0"/>
    <n v="2"/>
    <m/>
  </r>
  <r>
    <x v="15"/>
    <s v="f"/>
    <s v="young chimps"/>
    <n v="29"/>
    <d v="2018-10-14T00:00:00"/>
    <m/>
    <n v="1"/>
    <n v="4"/>
    <s v="test"/>
    <n v="2"/>
    <n v="1"/>
    <n v="2"/>
    <n v="1"/>
    <n v="2"/>
    <n v="0"/>
    <n v="1"/>
    <m/>
  </r>
  <r>
    <x v="15"/>
    <s v="f"/>
    <s v="young chimps"/>
    <n v="29"/>
    <d v="2018-10-14T00:00:00"/>
    <m/>
    <n v="1"/>
    <n v="5"/>
    <s v="test"/>
    <n v="4"/>
    <n v="2"/>
    <n v="1"/>
    <n v="0"/>
    <n v="1"/>
    <n v="0"/>
    <n v="2"/>
    <m/>
  </r>
  <r>
    <x v="15"/>
    <s v="f"/>
    <s v="young chimps"/>
    <n v="29"/>
    <d v="2018-10-14T00:00:00"/>
    <m/>
    <n v="1"/>
    <n v="6"/>
    <s v="test"/>
    <n v="1"/>
    <n v="1"/>
    <n v="2"/>
    <n v="0"/>
    <n v="1"/>
    <n v="1"/>
    <n v="1"/>
    <m/>
  </r>
  <r>
    <x v="15"/>
    <s v="f"/>
    <s v="young chimps"/>
    <n v="29"/>
    <d v="2018-10-14T00:00:00"/>
    <m/>
    <n v="1"/>
    <n v="7"/>
    <s v="test"/>
    <n v="3"/>
    <n v="4"/>
    <n v="3"/>
    <n v="1"/>
    <n v="1"/>
    <n v="0"/>
    <n v="1"/>
    <m/>
  </r>
  <r>
    <x v="15"/>
    <s v="f"/>
    <s v="young chimps"/>
    <n v="29"/>
    <d v="2018-10-14T00:00:00"/>
    <m/>
    <n v="1"/>
    <n v="8"/>
    <s v="test"/>
    <n v="2"/>
    <n v="3"/>
    <n v="3"/>
    <n v="0"/>
    <n v="3"/>
    <n v="1"/>
    <n v="1"/>
    <m/>
  </r>
  <r>
    <x v="16"/>
    <s v="f"/>
    <s v="old chimps"/>
    <n v="18"/>
    <d v="2018-10-18T00:00:00"/>
    <m/>
    <n v="1"/>
    <n v="1"/>
    <s v="warm-up"/>
    <n v="2"/>
    <m/>
    <n v="1"/>
    <n v="0"/>
    <m/>
    <m/>
    <s v=""/>
    <m/>
  </r>
  <r>
    <x v="16"/>
    <s v="f"/>
    <s v="old chimps"/>
    <n v="18"/>
    <d v="2018-10-18T00:00:00"/>
    <m/>
    <n v="1"/>
    <n v="2"/>
    <s v="warm-up"/>
    <n v="4"/>
    <m/>
    <n v="4"/>
    <n v="1"/>
    <m/>
    <m/>
    <s v=""/>
    <m/>
  </r>
  <r>
    <x v="16"/>
    <s v="f"/>
    <s v="old chimps"/>
    <n v="18"/>
    <d v="2018-10-18T00:00:00"/>
    <m/>
    <n v="1"/>
    <n v="1"/>
    <s v="test"/>
    <n v="3"/>
    <n v="2"/>
    <n v="3"/>
    <n v="1"/>
    <n v="1"/>
    <n v="0"/>
    <n v="1"/>
    <m/>
  </r>
  <r>
    <x v="16"/>
    <s v="f"/>
    <s v="old chimps"/>
    <n v="18"/>
    <d v="2018-10-18T00:00:00"/>
    <m/>
    <n v="1"/>
    <n v="2"/>
    <s v="test"/>
    <n v="4"/>
    <n v="3"/>
    <n v="4"/>
    <n v="1"/>
    <n v="1"/>
    <n v="0"/>
    <n v="1"/>
    <m/>
  </r>
  <r>
    <x v="16"/>
    <s v="f"/>
    <s v="old chimps"/>
    <n v="18"/>
    <d v="2018-10-18T00:00:00"/>
    <m/>
    <n v="1"/>
    <n v="3"/>
    <s v="test"/>
    <n v="1"/>
    <n v="4"/>
    <n v="4"/>
    <n v="0"/>
    <n v="3"/>
    <n v="0"/>
    <n v="2"/>
    <m/>
  </r>
  <r>
    <x v="16"/>
    <s v="f"/>
    <s v="old chimps"/>
    <n v="18"/>
    <d v="2018-10-18T00:00:00"/>
    <m/>
    <n v="1"/>
    <n v="4"/>
    <s v="test"/>
    <n v="2"/>
    <n v="1"/>
    <n v="4"/>
    <n v="0"/>
    <n v="3"/>
    <n v="0"/>
    <n v="2"/>
    <m/>
  </r>
  <r>
    <x v="16"/>
    <s v="f"/>
    <s v="old chimps"/>
    <n v="18"/>
    <d v="2018-10-18T00:00:00"/>
    <m/>
    <n v="1"/>
    <n v="5"/>
    <s v="test"/>
    <n v="4"/>
    <n v="2"/>
    <n v="4"/>
    <n v="1"/>
    <n v="1"/>
    <n v="0"/>
    <n v="1"/>
    <m/>
  </r>
  <r>
    <x v="16"/>
    <s v="f"/>
    <s v="old chimps"/>
    <n v="18"/>
    <d v="2018-10-18T00:00:00"/>
    <m/>
    <n v="1"/>
    <n v="6"/>
    <s v="test"/>
    <n v="1"/>
    <n v="1"/>
    <n v="4"/>
    <n v="0"/>
    <n v="1"/>
    <n v="1"/>
    <n v="1"/>
    <m/>
  </r>
  <r>
    <x v="16"/>
    <s v="f"/>
    <s v="old chimps"/>
    <n v="18"/>
    <d v="2018-10-18T00:00:00"/>
    <m/>
    <n v="1"/>
    <n v="7"/>
    <s v="test"/>
    <n v="3"/>
    <n v="4"/>
    <n v="4"/>
    <n v="0"/>
    <n v="1"/>
    <n v="0"/>
    <n v="2"/>
    <m/>
  </r>
  <r>
    <x v="16"/>
    <s v="f"/>
    <s v="old chimps"/>
    <n v="18"/>
    <d v="2018-10-18T00:00:00"/>
    <m/>
    <n v="1"/>
    <n v="8"/>
    <s v="test"/>
    <n v="2"/>
    <n v="3"/>
    <n v="2"/>
    <n v="0"/>
    <n v="1"/>
    <n v="0"/>
    <n v="2"/>
    <m/>
  </r>
  <r>
    <x v="17"/>
    <s v="m"/>
    <s v="old chimps"/>
    <n v="20"/>
    <d v="2018-10-14T00:00:00"/>
    <m/>
    <n v="1"/>
    <n v="1"/>
    <s v="warm-up"/>
    <n v="2"/>
    <m/>
    <n v="2"/>
    <n v="1"/>
    <m/>
    <m/>
    <s v=""/>
    <m/>
  </r>
  <r>
    <x v="17"/>
    <s v="m"/>
    <s v="old chimps"/>
    <n v="20"/>
    <d v="2018-10-14T00:00:00"/>
    <m/>
    <n v="1"/>
    <n v="2"/>
    <s v="warm-up"/>
    <n v="4"/>
    <m/>
    <n v="4"/>
    <n v="1"/>
    <m/>
    <m/>
    <s v=""/>
    <m/>
  </r>
  <r>
    <x v="17"/>
    <s v="m"/>
    <s v="old chimps"/>
    <n v="20"/>
    <d v="2018-10-14T00:00:00"/>
    <m/>
    <n v="1"/>
    <n v="1"/>
    <s v="test"/>
    <n v="3"/>
    <n v="2"/>
    <n v="3"/>
    <n v="1"/>
    <n v="2"/>
    <n v="1"/>
    <n v="0"/>
    <m/>
  </r>
  <r>
    <x v="17"/>
    <s v="m"/>
    <s v="old chimps"/>
    <n v="20"/>
    <d v="2018-10-14T00:00:00"/>
    <m/>
    <n v="1"/>
    <n v="2"/>
    <s v="test"/>
    <n v="4"/>
    <n v="3"/>
    <n v="3"/>
    <n v="0"/>
    <n v="1"/>
    <n v="0"/>
    <n v="2"/>
    <m/>
  </r>
  <r>
    <x v="17"/>
    <s v="m"/>
    <s v="old chimps"/>
    <n v="20"/>
    <d v="2018-10-14T00:00:00"/>
    <m/>
    <n v="1"/>
    <n v="3"/>
    <s v="test"/>
    <n v="1"/>
    <n v="4"/>
    <n v="3"/>
    <n v="0"/>
    <n v="1"/>
    <n v="0"/>
    <n v="2"/>
    <m/>
  </r>
  <r>
    <x v="17"/>
    <s v="m"/>
    <s v="old chimps"/>
    <n v="20"/>
    <d v="2018-10-14T00:00:00"/>
    <m/>
    <n v="1"/>
    <n v="4"/>
    <s v="test"/>
    <n v="2"/>
    <n v="1"/>
    <n v="3"/>
    <n v="0"/>
    <n v="1"/>
    <n v="1"/>
    <n v="1"/>
    <m/>
  </r>
  <r>
    <x v="17"/>
    <s v="m"/>
    <s v="old chimps"/>
    <n v="20"/>
    <d v="2018-10-14T00:00:00"/>
    <m/>
    <n v="1"/>
    <n v="5"/>
    <s v="test"/>
    <n v="4"/>
    <n v="2"/>
    <n v="3"/>
    <n v="0"/>
    <n v="2"/>
    <n v="1"/>
    <n v="1"/>
    <m/>
  </r>
  <r>
    <x v="17"/>
    <s v="m"/>
    <s v="old chimps"/>
    <n v="20"/>
    <d v="2018-10-14T00:00:00"/>
    <m/>
    <n v="1"/>
    <n v="6"/>
    <s v="test"/>
    <n v="1"/>
    <n v="1"/>
    <n v="1"/>
    <n v="1"/>
    <n v="1"/>
    <n v="1"/>
    <n v="0"/>
    <m/>
  </r>
  <r>
    <x v="17"/>
    <s v="m"/>
    <s v="old chimps"/>
    <n v="20"/>
    <d v="2018-10-14T00:00:00"/>
    <m/>
    <n v="1"/>
    <n v="7"/>
    <s v="test"/>
    <n v="3"/>
    <n v="4"/>
    <n v="2"/>
    <n v="0"/>
    <n v="1"/>
    <n v="0"/>
    <n v="2"/>
    <m/>
  </r>
  <r>
    <x v="17"/>
    <s v="m"/>
    <s v="old chimps"/>
    <n v="20"/>
    <d v="2018-10-14T00:00:00"/>
    <m/>
    <n v="1"/>
    <n v="8"/>
    <s v="test"/>
    <n v="2"/>
    <n v="3"/>
    <n v="3"/>
    <n v="0"/>
    <n v="2"/>
    <n v="0"/>
    <n v="2"/>
    <m/>
  </r>
  <r>
    <x v="18"/>
    <s v="f"/>
    <s v="old chimps"/>
    <n v="22"/>
    <d v="2018-10-18T00:00:00"/>
    <m/>
    <n v="1"/>
    <n v="1"/>
    <s v="warm-up"/>
    <n v="2"/>
    <m/>
    <n v="3"/>
    <n v="0"/>
    <m/>
    <m/>
    <s v=""/>
    <m/>
  </r>
  <r>
    <x v="18"/>
    <s v="f"/>
    <s v="old chimps"/>
    <n v="22"/>
    <d v="2018-10-18T00:00:00"/>
    <m/>
    <n v="1"/>
    <n v="2"/>
    <s v="warm-up"/>
    <n v="4"/>
    <m/>
    <n v="4"/>
    <n v="1"/>
    <m/>
    <m/>
    <s v=""/>
    <m/>
  </r>
  <r>
    <x v="18"/>
    <s v="f"/>
    <s v="old chimps"/>
    <n v="22"/>
    <d v="2018-10-18T00:00:00"/>
    <m/>
    <n v="1"/>
    <n v="1"/>
    <s v="test"/>
    <n v="3"/>
    <n v="2"/>
    <n v="4"/>
    <n v="0"/>
    <n v="3"/>
    <n v="0"/>
    <n v="2"/>
    <m/>
  </r>
  <r>
    <x v="18"/>
    <s v="f"/>
    <s v="old chimps"/>
    <n v="22"/>
    <d v="2018-10-18T00:00:00"/>
    <m/>
    <n v="1"/>
    <n v="2"/>
    <s v="test"/>
    <n v="4"/>
    <n v="3"/>
    <n v="4"/>
    <n v="1"/>
    <n v="2"/>
    <n v="0"/>
    <n v="1"/>
    <m/>
  </r>
  <r>
    <x v="18"/>
    <s v="f"/>
    <s v="old chimps"/>
    <n v="22"/>
    <d v="2018-10-18T00:00:00"/>
    <m/>
    <n v="1"/>
    <n v="3"/>
    <s v="test"/>
    <n v="1"/>
    <n v="4"/>
    <n v="4"/>
    <n v="0"/>
    <n v="2"/>
    <n v="0"/>
    <n v="2"/>
    <m/>
  </r>
  <r>
    <x v="18"/>
    <s v="f"/>
    <s v="old chimps"/>
    <n v="22"/>
    <d v="2018-10-18T00:00:00"/>
    <m/>
    <n v="1"/>
    <n v="4"/>
    <s v="test"/>
    <n v="2"/>
    <n v="1"/>
    <n v="4"/>
    <n v="0"/>
    <n v="1"/>
    <n v="1"/>
    <n v="1"/>
    <m/>
  </r>
  <r>
    <x v="18"/>
    <s v="f"/>
    <s v="old chimps"/>
    <n v="22"/>
    <d v="2018-10-18T00:00:00"/>
    <m/>
    <n v="1"/>
    <n v="5"/>
    <s v="test"/>
    <n v="4"/>
    <n v="2"/>
    <n v="4"/>
    <n v="1"/>
    <n v="2"/>
    <n v="1"/>
    <n v="0"/>
    <m/>
  </r>
  <r>
    <x v="18"/>
    <s v="f"/>
    <s v="old chimps"/>
    <n v="22"/>
    <d v="2018-10-18T00:00:00"/>
    <m/>
    <n v="1"/>
    <n v="6"/>
    <s v="test"/>
    <n v="1"/>
    <n v="1"/>
    <n v="3"/>
    <n v="0"/>
    <n v="1"/>
    <n v="1"/>
    <n v="1"/>
    <m/>
  </r>
  <r>
    <x v="18"/>
    <s v="f"/>
    <s v="old chimps"/>
    <n v="22"/>
    <d v="2018-10-18T00:00:00"/>
    <m/>
    <n v="1"/>
    <n v="7"/>
    <s v="test"/>
    <n v="3"/>
    <n v="4"/>
    <n v="2"/>
    <n v="0"/>
    <n v="2"/>
    <n v="0"/>
    <n v="2"/>
    <m/>
  </r>
  <r>
    <x v="18"/>
    <s v="f"/>
    <s v="old chimps"/>
    <n v="22"/>
    <d v="2018-10-18T00:00:00"/>
    <m/>
    <n v="1"/>
    <n v="8"/>
    <s v="test"/>
    <n v="2"/>
    <n v="3"/>
    <n v="4"/>
    <n v="0"/>
    <n v="2"/>
    <n v="0"/>
    <n v="2"/>
    <m/>
  </r>
  <r>
    <x v="19"/>
    <s v="f"/>
    <s v="old chimps"/>
    <n v="15"/>
    <d v="2018-10-18T00:00:00"/>
    <m/>
    <n v="1"/>
    <n v="1"/>
    <s v="warm-up"/>
    <n v="2"/>
    <m/>
    <n v="2"/>
    <n v="1"/>
    <m/>
    <m/>
    <s v=""/>
    <m/>
  </r>
  <r>
    <x v="19"/>
    <s v="f"/>
    <s v="old chimps"/>
    <n v="15"/>
    <d v="2018-10-18T00:00:00"/>
    <m/>
    <n v="1"/>
    <n v="2"/>
    <s v="warm-up"/>
    <n v="4"/>
    <m/>
    <n v="3"/>
    <n v="0"/>
    <m/>
    <m/>
    <s v=""/>
    <m/>
  </r>
  <r>
    <x v="19"/>
    <s v="f"/>
    <s v="old chimps"/>
    <n v="15"/>
    <d v="2018-10-18T00:00:00"/>
    <m/>
    <n v="1"/>
    <n v="1"/>
    <s v="test"/>
    <n v="3"/>
    <n v="2"/>
    <n v="3"/>
    <n v="1"/>
    <n v="2"/>
    <n v="1"/>
    <n v="0"/>
    <s v="Apple visible in platform 2"/>
  </r>
  <r>
    <x v="19"/>
    <s v="f"/>
    <s v="old chimps"/>
    <n v="15"/>
    <d v="2018-10-18T00:00:00"/>
    <m/>
    <n v="1"/>
    <n v="2"/>
    <s v="test"/>
    <n v="4"/>
    <n v="3"/>
    <n v="4"/>
    <n v="1"/>
    <n v="4"/>
    <n v="0"/>
    <n v="1"/>
    <m/>
  </r>
  <r>
    <x v="19"/>
    <s v="f"/>
    <s v="old chimps"/>
    <n v="15"/>
    <d v="2018-10-18T00:00:00"/>
    <m/>
    <n v="1"/>
    <n v="3"/>
    <s v="test"/>
    <n v="1"/>
    <n v="4"/>
    <n v="4"/>
    <n v="0"/>
    <n v="1"/>
    <n v="0"/>
    <n v="2"/>
    <m/>
  </r>
  <r>
    <x v="19"/>
    <s v="f"/>
    <s v="old chimps"/>
    <n v="15"/>
    <d v="2018-10-18T00:00:00"/>
    <m/>
    <n v="1"/>
    <n v="4"/>
    <s v="test"/>
    <n v="2"/>
    <n v="1"/>
    <n v="4"/>
    <n v="0"/>
    <n v="1"/>
    <n v="1"/>
    <n v="1"/>
    <m/>
  </r>
  <r>
    <x v="19"/>
    <s v="f"/>
    <s v="old chimps"/>
    <n v="15"/>
    <d v="2018-10-14T00:00:00"/>
    <m/>
    <n v="1"/>
    <n v="5"/>
    <s v="test"/>
    <n v="4"/>
    <n v="2"/>
    <n v="4"/>
    <n v="1"/>
    <n v="2"/>
    <n v="1"/>
    <n v="0"/>
    <m/>
  </r>
  <r>
    <x v="19"/>
    <s v="f"/>
    <s v="old chimps"/>
    <n v="15"/>
    <d v="2018-10-14T00:00:00"/>
    <m/>
    <n v="1"/>
    <n v="6"/>
    <s v="test"/>
    <n v="1"/>
    <n v="1"/>
    <n v="4"/>
    <n v="0"/>
    <n v="1"/>
    <n v="1"/>
    <n v="1"/>
    <m/>
  </r>
  <r>
    <x v="19"/>
    <s v="f"/>
    <s v="old chimps"/>
    <n v="15"/>
    <d v="2018-10-14T00:00:00"/>
    <m/>
    <n v="1"/>
    <n v="7"/>
    <s v="test"/>
    <n v="3"/>
    <n v="4"/>
    <n v="4"/>
    <n v="0"/>
    <n v="1"/>
    <n v="0"/>
    <n v="2"/>
    <m/>
  </r>
  <r>
    <x v="19"/>
    <s v="f"/>
    <s v="old chimps"/>
    <n v="15"/>
    <d v="2018-10-14T00:00:00"/>
    <m/>
    <n v="1"/>
    <n v="8"/>
    <s v="test"/>
    <n v="2"/>
    <n v="3"/>
    <n v="3"/>
    <n v="0"/>
    <n v="1"/>
    <n v="0"/>
    <n v="2"/>
    <m/>
  </r>
  <r>
    <x v="20"/>
    <s v="m"/>
    <s v="old chimps"/>
    <n v="18"/>
    <d v="2018-10-14T00:00:00"/>
    <m/>
    <n v="1"/>
    <n v="1"/>
    <s v="warm-up"/>
    <n v="2"/>
    <m/>
    <n v="2"/>
    <n v="1"/>
    <m/>
    <m/>
    <s v=""/>
    <m/>
  </r>
  <r>
    <x v="20"/>
    <s v="m"/>
    <s v="old chimps"/>
    <n v="18"/>
    <d v="2018-10-14T00:00:00"/>
    <m/>
    <n v="1"/>
    <n v="2"/>
    <s v="warm-up"/>
    <n v="4"/>
    <m/>
    <n v="4"/>
    <n v="1"/>
    <m/>
    <m/>
    <s v=""/>
    <m/>
  </r>
  <r>
    <x v="20"/>
    <s v="m"/>
    <s v="old chimps"/>
    <n v="18"/>
    <d v="2018-10-14T00:00:00"/>
    <m/>
    <n v="1"/>
    <n v="1"/>
    <s v="test"/>
    <n v="3"/>
    <n v="2"/>
    <n v="3"/>
    <n v="1"/>
    <n v="4"/>
    <n v="0"/>
    <n v="1"/>
    <m/>
  </r>
  <r>
    <x v="20"/>
    <s v="m"/>
    <s v="old chimps"/>
    <n v="18"/>
    <d v="2018-10-14T00:00:00"/>
    <m/>
    <n v="1"/>
    <n v="2"/>
    <s v="test"/>
    <n v="4"/>
    <n v="3"/>
    <n v="3"/>
    <n v="0"/>
    <n v="3"/>
    <n v="1"/>
    <n v="1"/>
    <m/>
  </r>
  <r>
    <x v="20"/>
    <s v="m"/>
    <s v="old chimps"/>
    <n v="18"/>
    <d v="2018-10-14T00:00:00"/>
    <m/>
    <n v="1"/>
    <n v="3"/>
    <s v="test"/>
    <n v="1"/>
    <n v="4"/>
    <n v="4"/>
    <n v="0"/>
    <n v="3"/>
    <n v="0"/>
    <n v="2"/>
    <m/>
  </r>
  <r>
    <x v="20"/>
    <s v="m"/>
    <s v="old chimps"/>
    <n v="18"/>
    <d v="2018-10-14T00:00:00"/>
    <m/>
    <n v="1"/>
    <n v="4"/>
    <s v="test"/>
    <n v="2"/>
    <n v="1"/>
    <n v="4"/>
    <n v="0"/>
    <n v="1"/>
    <n v="1"/>
    <n v="1"/>
    <m/>
  </r>
  <r>
    <x v="20"/>
    <s v="m"/>
    <s v="old chimps"/>
    <n v="18"/>
    <d v="2018-10-14T00:00:00"/>
    <m/>
    <n v="1"/>
    <n v="5"/>
    <s v="test"/>
    <n v="4"/>
    <n v="2"/>
    <n v="3"/>
    <n v="0"/>
    <n v="2"/>
    <n v="1"/>
    <n v="1"/>
    <m/>
  </r>
  <r>
    <x v="20"/>
    <s v="m"/>
    <s v="old chimps"/>
    <n v="18"/>
    <d v="2018-10-14T00:00:00"/>
    <m/>
    <n v="1"/>
    <n v="6"/>
    <s v="test"/>
    <n v="1"/>
    <n v="1"/>
    <n v="3"/>
    <n v="0"/>
    <n v="1"/>
    <n v="1"/>
    <n v="1"/>
    <m/>
  </r>
  <r>
    <x v="20"/>
    <s v="m"/>
    <s v="old chimps"/>
    <n v="18"/>
    <d v="2018-10-14T00:00:00"/>
    <m/>
    <n v="1"/>
    <n v="7"/>
    <s v="test"/>
    <n v="3"/>
    <n v="4"/>
    <n v="4"/>
    <n v="0"/>
    <n v="2"/>
    <n v="0"/>
    <n v="2"/>
    <m/>
  </r>
  <r>
    <x v="20"/>
    <s v="m"/>
    <s v="old chimps"/>
    <n v="18"/>
    <d v="2018-10-14T00:00:00"/>
    <m/>
    <n v="1"/>
    <n v="8"/>
    <s v="test"/>
    <n v="2"/>
    <n v="3"/>
    <n v="3"/>
    <n v="0"/>
    <n v="1"/>
    <n v="0"/>
    <n v="2"/>
    <m/>
  </r>
  <r>
    <x v="21"/>
    <s v="m"/>
    <s v="old chimps"/>
    <n v="18"/>
    <d v="2018-10-14T00:00:00"/>
    <m/>
    <n v="1"/>
    <n v="1"/>
    <s v="warm-up"/>
    <n v="2"/>
    <m/>
    <n v="2"/>
    <n v="1"/>
    <m/>
    <m/>
    <s v=""/>
    <m/>
  </r>
  <r>
    <x v="21"/>
    <s v="m"/>
    <s v="old chimps"/>
    <n v="18"/>
    <d v="2018-10-14T00:00:00"/>
    <m/>
    <n v="1"/>
    <n v="2"/>
    <s v="warm-up"/>
    <n v="4"/>
    <m/>
    <n v="4"/>
    <n v="1"/>
    <m/>
    <m/>
    <s v=""/>
    <m/>
  </r>
  <r>
    <x v="21"/>
    <s v="m"/>
    <s v="old chimps"/>
    <n v="18"/>
    <d v="2018-10-14T00:00:00"/>
    <m/>
    <n v="1"/>
    <n v="1"/>
    <s v="test"/>
    <n v="3"/>
    <n v="2"/>
    <n v="4"/>
    <n v="0"/>
    <n v="4"/>
    <n v="0"/>
    <n v="2"/>
    <m/>
  </r>
  <r>
    <x v="21"/>
    <s v="m"/>
    <s v="old chimps"/>
    <n v="18"/>
    <d v="2018-10-14T00:00:00"/>
    <m/>
    <n v="1"/>
    <n v="2"/>
    <s v="test"/>
    <n v="4"/>
    <n v="3"/>
    <n v="4"/>
    <n v="1"/>
    <n v="4"/>
    <n v="0"/>
    <n v="1"/>
    <m/>
  </r>
  <r>
    <x v="21"/>
    <s v="m"/>
    <s v="old chimps"/>
    <n v="18"/>
    <d v="2018-10-14T00:00:00"/>
    <m/>
    <n v="1"/>
    <n v="3"/>
    <s v="test"/>
    <n v="1"/>
    <n v="4"/>
    <n v="4"/>
    <n v="0"/>
    <n v="4"/>
    <n v="1"/>
    <n v="1"/>
    <m/>
  </r>
  <r>
    <x v="21"/>
    <s v="m"/>
    <s v="old chimps"/>
    <n v="18"/>
    <d v="2018-10-14T00:00:00"/>
    <m/>
    <n v="1"/>
    <n v="4"/>
    <s v="test"/>
    <n v="2"/>
    <n v="1"/>
    <n v="4"/>
    <n v="0"/>
    <n v="1"/>
    <n v="1"/>
    <n v="1"/>
    <m/>
  </r>
  <r>
    <x v="21"/>
    <s v="m"/>
    <s v="old chimps"/>
    <n v="18"/>
    <d v="2018-10-14T00:00:00"/>
    <m/>
    <n v="1"/>
    <n v="5"/>
    <s v="test"/>
    <n v="4"/>
    <n v="2"/>
    <n v="4"/>
    <n v="1"/>
    <n v="3"/>
    <n v="0"/>
    <n v="1"/>
    <m/>
  </r>
  <r>
    <x v="21"/>
    <s v="m"/>
    <s v="old chimps"/>
    <n v="18"/>
    <d v="2018-10-14T00:00:00"/>
    <m/>
    <n v="1"/>
    <n v="6"/>
    <s v="test"/>
    <n v="1"/>
    <n v="1"/>
    <n v="4"/>
    <n v="0"/>
    <n v="1"/>
    <n v="1"/>
    <n v="1"/>
    <m/>
  </r>
  <r>
    <x v="21"/>
    <s v="m"/>
    <s v="old chimps"/>
    <n v="18"/>
    <d v="2018-10-14T00:00:00"/>
    <m/>
    <n v="1"/>
    <n v="7"/>
    <s v="test"/>
    <n v="3"/>
    <n v="4"/>
    <n v="4"/>
    <n v="0"/>
    <n v="1"/>
    <n v="0"/>
    <n v="2"/>
    <m/>
  </r>
  <r>
    <x v="21"/>
    <s v="m"/>
    <s v="old chimps"/>
    <n v="18"/>
    <d v="2018-10-14T00:00:00"/>
    <m/>
    <n v="1"/>
    <n v="8"/>
    <s v="test"/>
    <n v="2"/>
    <n v="3"/>
    <n v="3"/>
    <n v="0"/>
    <n v="3"/>
    <n v="1"/>
    <n v="1"/>
    <m/>
  </r>
  <r>
    <x v="22"/>
    <s v="f"/>
    <s v="old chimps"/>
    <n v="31"/>
    <d v="2018-10-14T00:00:00"/>
    <m/>
    <n v="1"/>
    <n v="1"/>
    <s v="warm-up"/>
    <n v="2"/>
    <m/>
    <n v="3"/>
    <n v="0"/>
    <m/>
    <m/>
    <s v=""/>
    <m/>
  </r>
  <r>
    <x v="22"/>
    <s v="f"/>
    <s v="old chimps"/>
    <n v="31"/>
    <d v="2018-10-14T00:00:00"/>
    <m/>
    <n v="1"/>
    <n v="2"/>
    <s v="warm-up"/>
    <n v="4"/>
    <m/>
    <n v="4"/>
    <n v="1"/>
    <m/>
    <m/>
    <s v=""/>
    <m/>
  </r>
  <r>
    <x v="22"/>
    <s v="f"/>
    <s v="old chimps"/>
    <n v="31"/>
    <d v="2018-10-14T00:00:00"/>
    <m/>
    <n v="1"/>
    <n v="1"/>
    <s v="test"/>
    <n v="3"/>
    <n v="2"/>
    <n v="2"/>
    <n v="0"/>
    <n v="3"/>
    <n v="0"/>
    <n v="2"/>
    <m/>
  </r>
  <r>
    <x v="22"/>
    <s v="f"/>
    <s v="old chimps"/>
    <n v="31"/>
    <d v="2018-10-14T00:00:00"/>
    <m/>
    <n v="1"/>
    <n v="2"/>
    <s v="test"/>
    <n v="4"/>
    <n v="3"/>
    <n v="2"/>
    <n v="0"/>
    <n v="3"/>
    <n v="1"/>
    <n v="1"/>
    <m/>
  </r>
  <r>
    <x v="22"/>
    <s v="f"/>
    <s v="old chimps"/>
    <n v="31"/>
    <d v="2018-10-14T00:00:00"/>
    <m/>
    <n v="1"/>
    <n v="3"/>
    <s v="test"/>
    <n v="1"/>
    <n v="4"/>
    <n v="4"/>
    <n v="0"/>
    <n v="3"/>
    <n v="0"/>
    <n v="2"/>
    <m/>
  </r>
  <r>
    <x v="22"/>
    <s v="f"/>
    <s v="old chimps"/>
    <n v="31"/>
    <d v="2018-10-14T00:00:00"/>
    <m/>
    <n v="1"/>
    <n v="4"/>
    <s v="test"/>
    <n v="2"/>
    <n v="1"/>
    <n v="2"/>
    <n v="1"/>
    <n v="3"/>
    <n v="0"/>
    <n v="1"/>
    <m/>
  </r>
  <r>
    <x v="22"/>
    <s v="f"/>
    <s v="old chimps"/>
    <n v="31"/>
    <d v="2018-10-14T00:00:00"/>
    <m/>
    <n v="1"/>
    <n v="5"/>
    <s v="test"/>
    <n v="4"/>
    <n v="2"/>
    <n v="2"/>
    <n v="0"/>
    <n v="2"/>
    <n v="1"/>
    <n v="1"/>
    <s v="saw apple on platform 2"/>
  </r>
  <r>
    <x v="22"/>
    <s v="f"/>
    <s v="old chimps"/>
    <n v="31"/>
    <d v="2018-10-14T00:00:00"/>
    <m/>
    <n v="1"/>
    <n v="6"/>
    <s v="test"/>
    <n v="1"/>
    <n v="1"/>
    <n v="2"/>
    <n v="0"/>
    <n v="2"/>
    <n v="0"/>
    <n v="2"/>
    <m/>
  </r>
  <r>
    <x v="22"/>
    <s v="f"/>
    <s v="old chimps"/>
    <n v="31"/>
    <d v="2018-10-14T00:00:00"/>
    <m/>
    <n v="1"/>
    <n v="7"/>
    <s v="test"/>
    <n v="3"/>
    <n v="4"/>
    <n v="3"/>
    <n v="1"/>
    <n v="4"/>
    <n v="0"/>
    <n v="1"/>
    <s v="saw apple on platform 1"/>
  </r>
  <r>
    <x v="22"/>
    <s v="f"/>
    <s v="old chimps"/>
    <n v="31"/>
    <d v="2018-10-14T00:00:00"/>
    <m/>
    <n v="1"/>
    <n v="8"/>
    <s v="test"/>
    <n v="2"/>
    <n v="3"/>
    <n v="2"/>
    <n v="1"/>
    <n v="3"/>
    <n v="1"/>
    <n v="0"/>
    <m/>
  </r>
  <r>
    <x v="23"/>
    <s v="m"/>
    <s v="old chimps"/>
    <n v="16"/>
    <d v="2018-10-14T00:00:00"/>
    <m/>
    <n v="1"/>
    <n v="1"/>
    <s v="warm-up"/>
    <n v="2"/>
    <m/>
    <n v="1"/>
    <n v="0"/>
    <m/>
    <m/>
    <s v=""/>
    <m/>
  </r>
  <r>
    <x v="23"/>
    <s v="m"/>
    <s v="old chimps"/>
    <n v="16"/>
    <d v="2018-10-14T00:00:00"/>
    <m/>
    <n v="1"/>
    <n v="2"/>
    <s v="warm-up"/>
    <n v="4"/>
    <m/>
    <n v="4"/>
    <n v="1"/>
    <m/>
    <m/>
    <s v=""/>
    <m/>
  </r>
  <r>
    <x v="23"/>
    <s v="m"/>
    <s v="old chimps"/>
    <n v="16"/>
    <d v="2018-10-14T00:00:00"/>
    <m/>
    <n v="1"/>
    <n v="1"/>
    <s v="test"/>
    <n v="3"/>
    <n v="2"/>
    <n v="3"/>
    <n v="1"/>
    <n v="3"/>
    <n v="0"/>
    <n v="1"/>
    <m/>
  </r>
  <r>
    <x v="23"/>
    <s v="m"/>
    <s v="old chimps"/>
    <n v="16"/>
    <d v="2018-10-14T00:00:00"/>
    <m/>
    <n v="1"/>
    <n v="2"/>
    <s v="test"/>
    <n v="4"/>
    <n v="3"/>
    <n v="3"/>
    <n v="0"/>
    <n v="2"/>
    <n v="0"/>
    <n v="2"/>
    <m/>
  </r>
  <r>
    <x v="23"/>
    <s v="m"/>
    <s v="old chimps"/>
    <n v="16"/>
    <d v="2018-10-14T00:00:00"/>
    <m/>
    <n v="1"/>
    <n v="3"/>
    <s v="test"/>
    <n v="1"/>
    <n v="4"/>
    <n v="3"/>
    <n v="0"/>
    <n v="3"/>
    <n v="0"/>
    <n v="2"/>
    <m/>
  </r>
  <r>
    <x v="23"/>
    <s v="m"/>
    <s v="old chimps"/>
    <n v="16"/>
    <d v="2018-10-14T00:00:00"/>
    <m/>
    <n v="1"/>
    <n v="4"/>
    <s v="test"/>
    <n v="2"/>
    <n v="1"/>
    <n v="2"/>
    <n v="1"/>
    <n v="3"/>
    <n v="0"/>
    <n v="1"/>
    <m/>
  </r>
  <r>
    <x v="23"/>
    <s v="m"/>
    <s v="old chimps"/>
    <n v="16"/>
    <d v="2018-10-14T00:00:00"/>
    <m/>
    <n v="1"/>
    <n v="5"/>
    <s v="test"/>
    <n v="4"/>
    <n v="2"/>
    <n v="4"/>
    <n v="1"/>
    <n v="1"/>
    <n v="0"/>
    <n v="1"/>
    <m/>
  </r>
  <r>
    <x v="23"/>
    <s v="m"/>
    <s v="old chimps"/>
    <n v="16"/>
    <d v="2018-10-14T00:00:00"/>
    <m/>
    <n v="1"/>
    <n v="6"/>
    <s v="test"/>
    <n v="1"/>
    <n v="1"/>
    <n v="4"/>
    <n v="0"/>
    <n v="2"/>
    <n v="0"/>
    <n v="2"/>
    <s v="4 on platform 1 had apple"/>
  </r>
  <r>
    <x v="23"/>
    <s v="m"/>
    <s v="old chimps"/>
    <n v="16"/>
    <d v="2018-10-14T00:00:00"/>
    <m/>
    <n v="1"/>
    <n v="7"/>
    <s v="test"/>
    <n v="3"/>
    <n v="4"/>
    <n v="3"/>
    <n v="1"/>
    <n v="4"/>
    <n v="1"/>
    <n v="0"/>
    <m/>
  </r>
  <r>
    <x v="23"/>
    <s v="m"/>
    <s v="old chimps"/>
    <n v="16"/>
    <d v="2018-10-14T00:00:00"/>
    <m/>
    <n v="1"/>
    <n v="8"/>
    <s v="test"/>
    <n v="2"/>
    <n v="3"/>
    <n v="4"/>
    <n v="0"/>
    <n v="1"/>
    <n v="0"/>
    <n v="2"/>
    <s v="1 on platform 2 had apple"/>
  </r>
  <r>
    <x v="24"/>
    <s v="m"/>
    <s v="young chimps"/>
    <n v="25"/>
    <d v="2018-11-12T00:00:00"/>
    <m/>
    <n v="1"/>
    <n v="1"/>
    <s v="warm-up"/>
    <n v="2"/>
    <m/>
    <n v="4"/>
    <n v="0"/>
    <m/>
    <m/>
    <s v=""/>
    <m/>
  </r>
  <r>
    <x v="24"/>
    <s v="m"/>
    <s v="young chimps"/>
    <n v="25"/>
    <d v="2018-11-12T00:00:00"/>
    <m/>
    <n v="1"/>
    <n v="2"/>
    <s v="warm-up"/>
    <n v="4"/>
    <m/>
    <n v="4"/>
    <n v="1"/>
    <m/>
    <m/>
    <s v=""/>
    <m/>
  </r>
  <r>
    <x v="24"/>
    <s v="m"/>
    <s v="young chimps"/>
    <n v="25"/>
    <d v="2018-11-12T00:00:00"/>
    <m/>
    <n v="1"/>
    <n v="1"/>
    <s v="test"/>
    <n v="3"/>
    <n v="2"/>
    <n v="3"/>
    <n v="1"/>
    <n v="4"/>
    <n v="0"/>
    <n v="1"/>
    <m/>
  </r>
  <r>
    <x v="24"/>
    <s v="m"/>
    <s v="young chimps"/>
    <n v="25"/>
    <d v="2018-11-12T00:00:00"/>
    <m/>
    <n v="1"/>
    <n v="2"/>
    <s v="test"/>
    <n v="4"/>
    <n v="3"/>
    <n v="3"/>
    <n v="0"/>
    <n v="2"/>
    <n v="0"/>
    <n v="2"/>
    <m/>
  </r>
  <r>
    <x v="24"/>
    <s v="m"/>
    <s v="young chimps"/>
    <n v="25"/>
    <d v="2018-11-12T00:00:00"/>
    <m/>
    <n v="1"/>
    <n v="3"/>
    <s v="test"/>
    <n v="1"/>
    <n v="4"/>
    <n v="1"/>
    <n v="1"/>
    <n v="3"/>
    <n v="0"/>
    <n v="1"/>
    <m/>
  </r>
  <r>
    <x v="24"/>
    <s v="m"/>
    <s v="young chimps"/>
    <n v="25"/>
    <d v="2018-11-12T00:00:00"/>
    <m/>
    <n v="1"/>
    <n v="4"/>
    <s v="test"/>
    <n v="2"/>
    <n v="1"/>
    <n v="2"/>
    <n v="1"/>
    <n v="2"/>
    <n v="0"/>
    <n v="1"/>
    <m/>
  </r>
  <r>
    <x v="24"/>
    <s v="m"/>
    <s v="young chimps"/>
    <n v="25"/>
    <d v="2018-11-12T00:00:00"/>
    <m/>
    <n v="1"/>
    <n v="5"/>
    <s v="test"/>
    <n v="4"/>
    <n v="2"/>
    <n v="2"/>
    <n v="0"/>
    <n v="2"/>
    <n v="1"/>
    <n v="1"/>
    <m/>
  </r>
  <r>
    <x v="24"/>
    <s v="m"/>
    <s v="young chimps"/>
    <n v="25"/>
    <d v="2018-11-12T00:00:00"/>
    <m/>
    <n v="1"/>
    <n v="6"/>
    <s v="test"/>
    <n v="1"/>
    <n v="1"/>
    <n v="3"/>
    <n v="0"/>
    <n v="3"/>
    <n v="0"/>
    <n v="2"/>
    <m/>
  </r>
  <r>
    <x v="24"/>
    <s v="m"/>
    <s v="young chimps"/>
    <n v="25"/>
    <d v="2018-11-12T00:00:00"/>
    <m/>
    <n v="1"/>
    <n v="7"/>
    <s v="test"/>
    <n v="3"/>
    <n v="4"/>
    <n v="3"/>
    <n v="1"/>
    <n v="3"/>
    <n v="0"/>
    <n v="1"/>
    <m/>
  </r>
  <r>
    <x v="24"/>
    <s v="m"/>
    <s v="young chimps"/>
    <n v="25"/>
    <d v="2018-11-12T00:00:00"/>
    <m/>
    <n v="1"/>
    <n v="8"/>
    <s v="test"/>
    <n v="2"/>
    <n v="3"/>
    <n v="2"/>
    <n v="1"/>
    <n v="1"/>
    <n v="0"/>
    <n v="1"/>
    <m/>
  </r>
  <r>
    <x v="25"/>
    <s v="m"/>
    <s v="young chimps"/>
    <n v="28"/>
    <d v="2018-11-12T00:00:00"/>
    <m/>
    <n v="1"/>
    <n v="1"/>
    <s v="warm-up"/>
    <n v="2"/>
    <m/>
    <n v="3"/>
    <n v="0"/>
    <m/>
    <m/>
    <s v=""/>
    <m/>
  </r>
  <r>
    <x v="25"/>
    <s v="m"/>
    <s v="young chimps"/>
    <n v="28"/>
    <d v="2018-11-12T00:00:00"/>
    <m/>
    <n v="1"/>
    <n v="2"/>
    <s v="warm-up"/>
    <n v="4"/>
    <m/>
    <n v="4"/>
    <n v="1"/>
    <m/>
    <m/>
    <s v=""/>
    <m/>
  </r>
  <r>
    <x v="25"/>
    <s v="m"/>
    <s v="young chimps"/>
    <n v="28"/>
    <d v="2018-11-12T00:00:00"/>
    <m/>
    <n v="1"/>
    <n v="1"/>
    <s v="test"/>
    <n v="3"/>
    <n v="2"/>
    <n v="4"/>
    <n v="0"/>
    <n v="2"/>
    <n v="1"/>
    <n v="1"/>
    <m/>
  </r>
  <r>
    <x v="25"/>
    <s v="m"/>
    <s v="young chimps"/>
    <n v="28"/>
    <d v="2018-11-12T00:00:00"/>
    <m/>
    <n v="1"/>
    <n v="2"/>
    <s v="test"/>
    <n v="4"/>
    <n v="3"/>
    <n v="4"/>
    <n v="1"/>
    <n v="2"/>
    <n v="0"/>
    <n v="1"/>
    <m/>
  </r>
  <r>
    <x v="25"/>
    <s v="m"/>
    <s v="young chimps"/>
    <n v="28"/>
    <d v="2018-11-12T00:00:00"/>
    <m/>
    <n v="1"/>
    <n v="3"/>
    <s v="test"/>
    <n v="1"/>
    <n v="4"/>
    <n v="1"/>
    <n v="1"/>
    <n v="2"/>
    <n v="0"/>
    <n v="1"/>
    <m/>
  </r>
  <r>
    <x v="25"/>
    <s v="m"/>
    <s v="young chimps"/>
    <n v="28"/>
    <d v="2018-11-12T00:00:00"/>
    <m/>
    <n v="1"/>
    <n v="4"/>
    <s v="test"/>
    <n v="2"/>
    <n v="1"/>
    <n v="1"/>
    <n v="0"/>
    <n v="3"/>
    <n v="0"/>
    <n v="2"/>
    <m/>
  </r>
  <r>
    <x v="25"/>
    <s v="m"/>
    <s v="young chimps"/>
    <n v="28"/>
    <d v="2018-11-12T00:00:00"/>
    <m/>
    <n v="1"/>
    <n v="5"/>
    <s v="test"/>
    <n v="4"/>
    <n v="2"/>
    <n v="2"/>
    <n v="0"/>
    <n v="2"/>
    <n v="1"/>
    <n v="1"/>
    <m/>
  </r>
  <r>
    <x v="25"/>
    <s v="m"/>
    <s v="young chimps"/>
    <n v="28"/>
    <d v="2018-11-12T00:00:00"/>
    <m/>
    <n v="1"/>
    <n v="6"/>
    <s v="test"/>
    <n v="1"/>
    <n v="1"/>
    <n v="1"/>
    <n v="1"/>
    <n v="1"/>
    <n v="1"/>
    <n v="0"/>
    <m/>
  </r>
  <r>
    <x v="25"/>
    <s v="m"/>
    <s v="young chimps"/>
    <n v="28"/>
    <d v="2018-11-12T00:00:00"/>
    <m/>
    <n v="1"/>
    <n v="7"/>
    <s v="test"/>
    <n v="3"/>
    <n v="4"/>
    <n v="1"/>
    <n v="0"/>
    <n v="2"/>
    <n v="0"/>
    <n v="2"/>
    <m/>
  </r>
  <r>
    <x v="25"/>
    <s v="m"/>
    <s v="young chimps"/>
    <n v="28"/>
    <d v="2018-11-12T00:00:00"/>
    <m/>
    <n v="1"/>
    <n v="8"/>
    <s v="test"/>
    <n v="2"/>
    <n v="3"/>
    <n v="2"/>
    <n v="1"/>
    <n v="2"/>
    <n v="0"/>
    <n v="1"/>
    <m/>
  </r>
  <r>
    <x v="26"/>
    <s v="f"/>
    <s v="young chimps"/>
    <n v="14"/>
    <d v="2018-11-12T00:00:00"/>
    <m/>
    <n v="0"/>
    <n v="1"/>
    <s v="warm-up"/>
    <n v="2"/>
    <m/>
    <n v="2"/>
    <n v="1"/>
    <m/>
    <m/>
    <s v=""/>
    <m/>
  </r>
  <r>
    <x v="26"/>
    <s v="f"/>
    <s v="young chimps"/>
    <n v="14"/>
    <d v="2018-11-12T00:00:00"/>
    <m/>
    <n v="0"/>
    <n v="2"/>
    <s v="warm-up"/>
    <n v="4"/>
    <m/>
    <n v="4"/>
    <n v="1"/>
    <m/>
    <m/>
    <s v=""/>
    <m/>
  </r>
  <r>
    <x v="26"/>
    <s v="f"/>
    <s v="young chimps"/>
    <n v="14"/>
    <d v="2018-11-12T00:00:00"/>
    <m/>
    <n v="1"/>
    <n v="1"/>
    <s v="test"/>
    <n v="3"/>
    <n v="2"/>
    <n v="4"/>
    <n v="0"/>
    <n v="2"/>
    <n v="1"/>
    <n v="1"/>
    <s v="grabbed box 3 on platform 1 just after choice"/>
  </r>
  <r>
    <x v="26"/>
    <s v="f"/>
    <s v="young chimps"/>
    <n v="14"/>
    <d v="2018-11-12T00:00:00"/>
    <m/>
    <n v="1"/>
    <n v="2"/>
    <s v="test"/>
    <n v="4"/>
    <n v="3"/>
    <n v="4"/>
    <n v="1"/>
    <n v="3"/>
    <n v="1"/>
    <n v="0"/>
    <m/>
  </r>
  <r>
    <x v="26"/>
    <s v="f"/>
    <s v="young chimps"/>
    <n v="14"/>
    <d v="2018-11-12T00:00:00"/>
    <m/>
    <n v="1"/>
    <n v="3"/>
    <s v="test"/>
    <n v="1"/>
    <n v="4"/>
    <n v="4"/>
    <n v="0"/>
    <n v="4"/>
    <n v="1"/>
    <n v="1"/>
    <m/>
  </r>
  <r>
    <x v="26"/>
    <s v="f"/>
    <s v="young chimps"/>
    <n v="14"/>
    <d v="2018-11-12T00:00:00"/>
    <m/>
    <n v="1"/>
    <n v="4"/>
    <s v="test"/>
    <n v="2"/>
    <n v="1"/>
    <n v="3"/>
    <n v="0"/>
    <n v="3"/>
    <n v="0"/>
    <n v="2"/>
    <m/>
  </r>
  <r>
    <x v="26"/>
    <s v="f"/>
    <s v="young chimps"/>
    <n v="14"/>
    <d v="2018-11-12T00:00:00"/>
    <m/>
    <n v="1"/>
    <n v="5"/>
    <s v="test"/>
    <n v="4"/>
    <n v="2"/>
    <n v="4"/>
    <n v="1"/>
    <n v="2"/>
    <n v="1"/>
    <n v="0"/>
    <m/>
  </r>
  <r>
    <x v="26"/>
    <s v="f"/>
    <s v="young chimps"/>
    <n v="14"/>
    <d v="2018-11-12T00:00:00"/>
    <m/>
    <n v="1"/>
    <n v="6"/>
    <s v="test"/>
    <n v="1"/>
    <n v="1"/>
    <n v="4"/>
    <n v="0"/>
    <n v="2"/>
    <n v="0"/>
    <n v="2"/>
    <m/>
  </r>
  <r>
    <x v="26"/>
    <s v="f"/>
    <s v="young chimps"/>
    <n v="14"/>
    <d v="2018-11-12T00:00:00"/>
    <m/>
    <n v="1"/>
    <n v="7"/>
    <s v="test"/>
    <n v="3"/>
    <n v="4"/>
    <n v="3"/>
    <n v="1"/>
    <n v="2"/>
    <n v="0"/>
    <n v="1"/>
    <m/>
  </r>
  <r>
    <x v="26"/>
    <s v="f"/>
    <s v="young chimps"/>
    <n v="14"/>
    <d v="2018-11-12T00:00:00"/>
    <m/>
    <n v="1"/>
    <n v="8"/>
    <s v="test"/>
    <n v="2"/>
    <n v="3"/>
    <n v="4"/>
    <n v="0"/>
    <n v="4"/>
    <n v="0"/>
    <n v="2"/>
    <m/>
  </r>
  <r>
    <x v="27"/>
    <s v="f"/>
    <s v="young chimps"/>
    <n v="25"/>
    <d v="2018-11-12T00:00:00"/>
    <m/>
    <n v="1"/>
    <n v="1"/>
    <s v="warm-up"/>
    <n v="2"/>
    <m/>
    <n v="2"/>
    <n v="1"/>
    <m/>
    <m/>
    <s v=""/>
    <m/>
  </r>
  <r>
    <x v="27"/>
    <s v="f"/>
    <s v="young chimps"/>
    <n v="25"/>
    <d v="2018-11-12T00:00:00"/>
    <m/>
    <n v="1"/>
    <n v="2"/>
    <s v="warm-up"/>
    <n v="4"/>
    <m/>
    <n v="2"/>
    <n v="0"/>
    <m/>
    <m/>
    <s v=""/>
    <m/>
  </r>
  <r>
    <x v="27"/>
    <s v="f"/>
    <s v="young chimps"/>
    <n v="25"/>
    <d v="2018-11-12T00:00:00"/>
    <m/>
    <n v="1"/>
    <n v="1"/>
    <s v="test"/>
    <n v="3"/>
    <n v="2"/>
    <n v="2"/>
    <n v="0"/>
    <n v="2"/>
    <n v="1"/>
    <n v="1"/>
    <m/>
  </r>
  <r>
    <x v="27"/>
    <s v="f"/>
    <s v="young chimps"/>
    <n v="25"/>
    <d v="2018-11-12T00:00:00"/>
    <m/>
    <n v="1"/>
    <n v="2"/>
    <s v="test"/>
    <n v="4"/>
    <n v="3"/>
    <n v="1"/>
    <n v="0"/>
    <n v="2"/>
    <n v="0"/>
    <n v="2"/>
    <s v="falslely there was still an apple in the box she chose on platform 1, so she got rewarded for the wrong choice"/>
  </r>
  <r>
    <x v="27"/>
    <s v="f"/>
    <s v="young chimps"/>
    <n v="25"/>
    <d v="2018-11-12T00:00:00"/>
    <m/>
    <n v="1"/>
    <n v="3"/>
    <s v="test"/>
    <n v="1"/>
    <n v="4"/>
    <n v="1"/>
    <n v="1"/>
    <n v="3"/>
    <n v="0"/>
    <n v="1"/>
    <m/>
  </r>
  <r>
    <x v="27"/>
    <s v="f"/>
    <s v="young chimps"/>
    <n v="25"/>
    <d v="2018-11-12T00:00:00"/>
    <m/>
    <n v="1"/>
    <n v="4"/>
    <s v="test"/>
    <n v="2"/>
    <n v="1"/>
    <n v="2"/>
    <n v="1"/>
    <n v="2"/>
    <n v="0"/>
    <n v="1"/>
    <m/>
  </r>
  <r>
    <x v="27"/>
    <s v="f"/>
    <s v="young chimps"/>
    <n v="25"/>
    <d v="2018-11-12T00:00:00"/>
    <m/>
    <n v="1"/>
    <n v="5"/>
    <s v="test"/>
    <n v="4"/>
    <n v="2"/>
    <n v="1"/>
    <n v="0"/>
    <n v="3"/>
    <n v="0"/>
    <n v="2"/>
    <m/>
  </r>
  <r>
    <x v="27"/>
    <s v="f"/>
    <s v="young chimps"/>
    <n v="25"/>
    <d v="2018-11-12T00:00:00"/>
    <m/>
    <n v="1"/>
    <n v="6"/>
    <s v="test"/>
    <n v="1"/>
    <n v="1"/>
    <n v="1"/>
    <n v="1"/>
    <n v="2"/>
    <n v="0"/>
    <n v="1"/>
    <m/>
  </r>
  <r>
    <x v="27"/>
    <s v="f"/>
    <s v="young chimps"/>
    <n v="25"/>
    <d v="2018-11-12T00:00:00"/>
    <m/>
    <n v="1"/>
    <n v="7"/>
    <s v="test"/>
    <n v="3"/>
    <n v="4"/>
    <n v="1"/>
    <n v="0"/>
    <n v="2"/>
    <n v="0"/>
    <n v="2"/>
    <m/>
  </r>
  <r>
    <x v="27"/>
    <s v="f"/>
    <s v="young chimps"/>
    <n v="25"/>
    <d v="2018-11-12T00:00:00"/>
    <m/>
    <n v="1"/>
    <n v="8"/>
    <s v="test"/>
    <n v="2"/>
    <n v="3"/>
    <n v="2"/>
    <n v="1"/>
    <n v="2"/>
    <n v="0"/>
    <n v="1"/>
    <m/>
  </r>
  <r>
    <x v="28"/>
    <s v="f"/>
    <s v="young chimps"/>
    <n v="27"/>
    <d v="2018-11-12T00:00:00"/>
    <m/>
    <n v="1"/>
    <n v="1"/>
    <s v="warm-up"/>
    <n v="2"/>
    <m/>
    <n v="2"/>
    <n v="1"/>
    <m/>
    <m/>
    <s v=""/>
    <m/>
  </r>
  <r>
    <x v="28"/>
    <s v="f"/>
    <s v="young chimps"/>
    <n v="27"/>
    <d v="2018-11-12T00:00:00"/>
    <m/>
    <n v="1"/>
    <n v="2"/>
    <s v="warm-up"/>
    <n v="4"/>
    <m/>
    <n v="1"/>
    <n v="0"/>
    <m/>
    <m/>
    <s v=""/>
    <m/>
  </r>
  <r>
    <x v="28"/>
    <s v="f"/>
    <s v="young chimps"/>
    <n v="27"/>
    <d v="2018-11-12T00:00:00"/>
    <m/>
    <n v="1"/>
    <n v="1"/>
    <s v="test"/>
    <n v="3"/>
    <n v="2"/>
    <n v="3"/>
    <n v="1"/>
    <n v="1"/>
    <n v="0"/>
    <n v="1"/>
    <m/>
  </r>
  <r>
    <x v="28"/>
    <s v="f"/>
    <s v="young chimps"/>
    <n v="27"/>
    <d v="2018-11-12T00:00:00"/>
    <m/>
    <n v="1"/>
    <n v="2"/>
    <s v="test"/>
    <n v="4"/>
    <n v="3"/>
    <n v="2"/>
    <n v="0"/>
    <n v="1"/>
    <n v="0"/>
    <n v="2"/>
    <m/>
  </r>
  <r>
    <x v="28"/>
    <s v="f"/>
    <s v="young chimps"/>
    <n v="27"/>
    <d v="2018-11-12T00:00:00"/>
    <m/>
    <n v="1"/>
    <n v="3"/>
    <s v="test"/>
    <n v="1"/>
    <n v="4"/>
    <n v="2"/>
    <n v="0"/>
    <n v="2"/>
    <n v="0"/>
    <n v="2"/>
    <m/>
  </r>
  <r>
    <x v="28"/>
    <s v="f"/>
    <s v="young chimps"/>
    <n v="27"/>
    <d v="2018-11-12T00:00:00"/>
    <m/>
    <n v="1"/>
    <n v="4"/>
    <s v="test"/>
    <n v="2"/>
    <n v="1"/>
    <n v="2"/>
    <n v="1"/>
    <n v="3"/>
    <n v="0"/>
    <n v="1"/>
    <m/>
  </r>
  <r>
    <x v="28"/>
    <s v="f"/>
    <s v="young chimps"/>
    <n v="27"/>
    <d v="2018-11-12T00:00:00"/>
    <m/>
    <n v="1"/>
    <n v="5"/>
    <s v="test"/>
    <n v="4"/>
    <n v="2"/>
    <n v="1"/>
    <n v="0"/>
    <n v="1"/>
    <n v="0"/>
    <n v="2"/>
    <m/>
  </r>
  <r>
    <x v="28"/>
    <s v="f"/>
    <s v="young chimps"/>
    <n v="27"/>
    <d v="2018-11-12T00:00:00"/>
    <m/>
    <n v="1"/>
    <n v="6"/>
    <s v="test"/>
    <n v="1"/>
    <n v="1"/>
    <n v="2"/>
    <n v="0"/>
    <n v="1"/>
    <n v="1"/>
    <n v="1"/>
    <m/>
  </r>
  <r>
    <x v="28"/>
    <s v="f"/>
    <s v="young chimps"/>
    <n v="27"/>
    <d v="2018-11-12T00:00:00"/>
    <m/>
    <n v="1"/>
    <n v="7"/>
    <s v="test"/>
    <n v="3"/>
    <n v="4"/>
    <n v="2"/>
    <n v="0"/>
    <n v="2"/>
    <n v="0"/>
    <n v="2"/>
    <m/>
  </r>
  <r>
    <x v="28"/>
    <s v="f"/>
    <s v="young chimps"/>
    <n v="27"/>
    <d v="2018-11-12T00:00:00"/>
    <m/>
    <n v="1"/>
    <n v="8"/>
    <s v="test"/>
    <n v="2"/>
    <n v="3"/>
    <n v="2"/>
    <n v="1"/>
    <n v="1"/>
    <n v="0"/>
    <n v="1"/>
    <m/>
  </r>
  <r>
    <x v="29"/>
    <s v="f"/>
    <s v="young chimps"/>
    <n v="30"/>
    <d v="2018-11-14T00:00:00"/>
    <m/>
    <n v="1"/>
    <n v="1"/>
    <s v="warm-up"/>
    <n v="2"/>
    <m/>
    <n v="4"/>
    <n v="0"/>
    <m/>
    <m/>
    <s v=""/>
    <m/>
  </r>
  <r>
    <x v="29"/>
    <s v="f"/>
    <s v="young chimps"/>
    <n v="30"/>
    <d v="2018-11-14T00:00:00"/>
    <m/>
    <n v="1"/>
    <n v="2"/>
    <s v="warm-up"/>
    <n v="4"/>
    <m/>
    <n v="4"/>
    <n v="1"/>
    <m/>
    <m/>
    <s v=""/>
    <m/>
  </r>
  <r>
    <x v="29"/>
    <s v="f"/>
    <s v="young chimps"/>
    <n v="30"/>
    <d v="2018-11-14T00:00:00"/>
    <m/>
    <n v="1"/>
    <n v="1"/>
    <s v="test"/>
    <n v="3"/>
    <n v="2"/>
    <n v="4"/>
    <n v="0"/>
    <n v="4"/>
    <n v="0"/>
    <n v="2"/>
    <m/>
  </r>
  <r>
    <x v="29"/>
    <s v="f"/>
    <s v="young chimps"/>
    <n v="30"/>
    <d v="2018-11-14T00:00:00"/>
    <m/>
    <n v="1"/>
    <n v="2"/>
    <s v="test"/>
    <n v="4"/>
    <n v="3"/>
    <n v="4"/>
    <n v="1"/>
    <n v="2"/>
    <n v="0"/>
    <n v="1"/>
    <m/>
  </r>
  <r>
    <x v="29"/>
    <s v="f"/>
    <s v="young chimps"/>
    <n v="30"/>
    <d v="2018-11-14T00:00:00"/>
    <m/>
    <n v="1"/>
    <n v="3"/>
    <s v="test"/>
    <n v="1"/>
    <n v="4"/>
    <n v="4"/>
    <n v="0"/>
    <n v="2"/>
    <n v="0"/>
    <n v="2"/>
    <m/>
  </r>
  <r>
    <x v="29"/>
    <s v="f"/>
    <s v="young chimps"/>
    <n v="30"/>
    <d v="2018-11-14T00:00:00"/>
    <m/>
    <n v="1"/>
    <n v="4"/>
    <s v="test"/>
    <n v="2"/>
    <n v="1"/>
    <n v="4"/>
    <n v="0"/>
    <n v="3"/>
    <n v="0"/>
    <n v="2"/>
    <m/>
  </r>
  <r>
    <x v="29"/>
    <s v="f"/>
    <s v="young chimps"/>
    <n v="30"/>
    <d v="2018-11-14T00:00:00"/>
    <m/>
    <n v="1"/>
    <n v="5"/>
    <s v="test"/>
    <n v="4"/>
    <n v="2"/>
    <n v="4"/>
    <n v="1"/>
    <n v="3"/>
    <n v="0"/>
    <n v="1"/>
    <m/>
  </r>
  <r>
    <x v="29"/>
    <s v="f"/>
    <s v="young chimps"/>
    <n v="30"/>
    <d v="2018-11-14T00:00:00"/>
    <m/>
    <n v="1"/>
    <n v="6"/>
    <s v="test"/>
    <n v="1"/>
    <n v="1"/>
    <n v="4"/>
    <n v="0"/>
    <n v="2"/>
    <n v="0"/>
    <n v="2"/>
    <m/>
  </r>
  <r>
    <x v="29"/>
    <s v="f"/>
    <s v="young chimps"/>
    <n v="30"/>
    <d v="2018-11-14T00:00:00"/>
    <m/>
    <n v="1"/>
    <n v="7"/>
    <s v="test"/>
    <n v="3"/>
    <n v="4"/>
    <n v="4"/>
    <n v="0"/>
    <n v="4"/>
    <n v="1"/>
    <n v="1"/>
    <m/>
  </r>
  <r>
    <x v="29"/>
    <s v="f"/>
    <s v="young chimps"/>
    <n v="30"/>
    <d v="2018-11-14T00:00:00"/>
    <m/>
    <n v="1"/>
    <n v="8"/>
    <s v="test"/>
    <n v="2"/>
    <n v="3"/>
    <n v="2"/>
    <n v="1"/>
    <n v="2"/>
    <n v="0"/>
    <n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x v="0"/>
    <s v="m"/>
    <s v="young chimps"/>
    <n v="5"/>
    <d v="2018-10-07T00:00:00"/>
    <n v="2"/>
    <s v="two_platform:identical_boxes"/>
    <n v="8"/>
    <n v="1"/>
    <n v="0"/>
    <n v="6"/>
    <n v="2"/>
    <n v="3"/>
    <n v="2"/>
    <n v="0"/>
    <n v="4"/>
    <n v="1"/>
    <n v="3"/>
    <n v="1"/>
    <n v="3"/>
    <n v="0"/>
    <n v="2"/>
    <n v="0"/>
    <n v="3"/>
    <n v="0"/>
    <n v="4"/>
    <n v="1"/>
    <n v="4"/>
    <n v="0"/>
    <n v="4"/>
    <n v="0"/>
    <m/>
    <m/>
    <m/>
    <m/>
    <m/>
    <n v="3"/>
    <n v="3"/>
  </r>
  <r>
    <x v="0"/>
    <s v="m"/>
    <s v="young chimps"/>
    <n v="5"/>
    <d v="2018-10-07T00:00:00"/>
    <n v="2"/>
    <s v="two_platform:identical_boxes"/>
    <n v="8"/>
    <n v="2"/>
    <n v="0"/>
    <n v="6"/>
    <n v="2"/>
    <n v="2"/>
    <n v="2"/>
    <n v="0"/>
    <n v="3"/>
    <n v="1"/>
    <n v="4"/>
    <n v="1"/>
    <n v="3"/>
    <n v="0"/>
    <n v="4"/>
    <n v="0"/>
    <n v="2"/>
    <n v="0"/>
    <n v="3"/>
    <n v="1"/>
    <n v="4"/>
    <n v="1"/>
    <n v="4"/>
    <n v="0"/>
    <n v="4"/>
    <n v="0"/>
    <m/>
    <m/>
    <m/>
    <n v="4"/>
    <n v="2"/>
  </r>
  <r>
    <x v="0"/>
    <s v="m"/>
    <s v="young chimps"/>
    <n v="5"/>
    <d v="2018-10-07T00:00:00"/>
    <n v="2"/>
    <s v="two_platform:identical_boxes"/>
    <n v="8"/>
    <n v="3"/>
    <n v="0"/>
    <n v="6"/>
    <n v="2"/>
    <n v="4"/>
    <n v="2"/>
    <n v="0"/>
    <n v="4"/>
    <n v="0"/>
    <n v="2"/>
    <n v="0"/>
    <n v="4"/>
    <n v="0"/>
    <n v="4"/>
    <n v="1"/>
    <n v="5"/>
    <n v="1"/>
    <n v="3"/>
    <n v="1"/>
    <n v="3"/>
    <n v="1"/>
    <n v="2"/>
    <n v="0"/>
    <n v="5"/>
    <n v="0"/>
    <m/>
    <m/>
    <m/>
    <n v="4"/>
    <n v="2"/>
  </r>
  <r>
    <x v="0"/>
    <s v="m"/>
    <s v="young chimps"/>
    <n v="5"/>
    <d v="2018-10-07T00:00:00"/>
    <n v="2"/>
    <s v="two_platform:identical_boxes"/>
    <n v="8"/>
    <n v="4"/>
    <n v="0"/>
    <n v="1"/>
    <n v="2"/>
    <n v="2"/>
    <n v="5"/>
    <n v="1"/>
    <n v="4"/>
    <n v="1"/>
    <n v="4"/>
    <n v="1"/>
    <n v="4"/>
    <n v="0"/>
    <n v="3"/>
    <n v="1"/>
    <n v="3"/>
    <n v="1"/>
    <m/>
    <m/>
    <m/>
    <m/>
    <m/>
    <m/>
    <m/>
    <m/>
    <m/>
    <m/>
    <m/>
    <n v="5"/>
    <n v="-4"/>
  </r>
  <r>
    <x v="1"/>
    <s v="f"/>
    <s v="young chimps"/>
    <n v="26"/>
    <d v="2018-10-07T00:00:00"/>
    <n v="2"/>
    <s v="two_platform:identical_boxes"/>
    <n v="8"/>
    <n v="1"/>
    <n v="0"/>
    <n v="6"/>
    <n v="4"/>
    <n v="4"/>
    <n v="3"/>
    <n v="1"/>
    <n v="3"/>
    <n v="1"/>
    <n v="4"/>
    <n v="0"/>
    <n v="3"/>
    <n v="0"/>
    <n v="4"/>
    <n v="0"/>
    <n v="2"/>
    <n v="1"/>
    <n v="3"/>
    <n v="0"/>
    <n v="2"/>
    <n v="0"/>
    <n v="2"/>
    <n v="1"/>
    <n v="4"/>
    <n v="0"/>
    <m/>
    <m/>
    <m/>
    <n v="4"/>
    <n v="2"/>
  </r>
  <r>
    <x v="1"/>
    <s v="f"/>
    <s v="young chimps"/>
    <n v="26"/>
    <d v="2018-10-07T00:00:00"/>
    <n v="2"/>
    <s v="two_platform:identical_boxes"/>
    <n v="8"/>
    <n v="2"/>
    <n v="0"/>
    <n v="4"/>
    <n v="4"/>
    <n v="2"/>
    <n v="3"/>
    <n v="1"/>
    <n v="4"/>
    <n v="1"/>
    <n v="4"/>
    <n v="0"/>
    <n v="2"/>
    <n v="0"/>
    <n v="5"/>
    <n v="1"/>
    <n v="5"/>
    <n v="1"/>
    <n v="5"/>
    <n v="0"/>
    <n v="3"/>
    <n v="1"/>
    <n v="5"/>
    <n v="0"/>
    <m/>
    <m/>
    <m/>
    <m/>
    <m/>
    <n v="5"/>
    <n v="-1"/>
  </r>
  <r>
    <x v="1"/>
    <s v="f"/>
    <s v="young chimps"/>
    <n v="26"/>
    <d v="2018-10-07T00:00:00"/>
    <n v="2"/>
    <s v="two_platform:identical_boxes"/>
    <n v="8"/>
    <n v="3"/>
    <n v="0"/>
    <n v="5"/>
    <n v="4"/>
    <n v="3"/>
    <n v="5"/>
    <n v="1"/>
    <n v="2"/>
    <n v="1"/>
    <n v="4"/>
    <n v="0"/>
    <n v="3"/>
    <n v="0"/>
    <n v="5"/>
    <n v="0"/>
    <n v="4"/>
    <n v="1"/>
    <n v="3"/>
    <n v="1"/>
    <n v="3"/>
    <n v="0"/>
    <n v="2"/>
    <n v="1"/>
    <n v="2"/>
    <n v="0"/>
    <m/>
    <m/>
    <m/>
    <n v="5"/>
    <n v="0"/>
  </r>
  <r>
    <x v="1"/>
    <s v="f"/>
    <s v="young chimps"/>
    <n v="26"/>
    <d v="2018-10-07T00:00:00"/>
    <n v="2"/>
    <s v="two_platform:identical_boxes"/>
    <n v="8"/>
    <n v="4"/>
    <n v="0"/>
    <n v="1"/>
    <n v="4"/>
    <n v="2"/>
    <n v="3"/>
    <n v="1"/>
    <n v="3"/>
    <n v="1"/>
    <n v="2"/>
    <n v="1"/>
    <n v="2"/>
    <n v="0"/>
    <n v="5"/>
    <n v="1"/>
    <n v="4"/>
    <n v="1"/>
    <m/>
    <m/>
    <m/>
    <m/>
    <m/>
    <m/>
    <m/>
    <m/>
    <m/>
    <m/>
    <m/>
    <n v="5"/>
    <n v="-4"/>
  </r>
  <r>
    <x v="2"/>
    <s v="m"/>
    <s v="young chimps"/>
    <n v="18"/>
    <d v="2018-10-07T00:00:00"/>
    <n v="2"/>
    <s v="two_platform:identical_boxes"/>
    <n v="8"/>
    <n v="1"/>
    <n v="0"/>
    <n v="2"/>
    <n v="4"/>
    <n v="5"/>
    <n v="4"/>
    <n v="0"/>
    <n v="3"/>
    <n v="1"/>
    <n v="3"/>
    <n v="1"/>
    <n v="2"/>
    <n v="1"/>
    <n v="5"/>
    <n v="1"/>
    <n v="3"/>
    <n v="0"/>
    <n v="2"/>
    <n v="1"/>
    <n v="4"/>
    <n v="1"/>
    <m/>
    <m/>
    <m/>
    <m/>
    <m/>
    <m/>
    <m/>
    <n v="6"/>
    <n v="-4"/>
  </r>
  <r>
    <x v="2"/>
    <s v="m"/>
    <s v="young chimps"/>
    <n v="18"/>
    <d v="2018-10-07T00:00:00"/>
    <n v="2"/>
    <s v="two_platform:identical_boxes"/>
    <n v="8"/>
    <n v="2"/>
    <n v="0"/>
    <n v="6"/>
    <n v="5"/>
    <n v="2"/>
    <n v="3"/>
    <n v="1"/>
    <n v="3"/>
    <n v="1"/>
    <n v="5"/>
    <n v="0"/>
    <n v="2"/>
    <n v="0"/>
    <n v="4"/>
    <n v="1"/>
    <n v="4"/>
    <n v="1"/>
    <n v="3"/>
    <n v="0"/>
    <n v="2"/>
    <n v="0"/>
    <n v="5"/>
    <n v="0"/>
    <n v="4"/>
    <n v="0"/>
    <m/>
    <m/>
    <m/>
    <n v="4"/>
    <n v="2"/>
  </r>
  <r>
    <x v="2"/>
    <s v="m"/>
    <s v="young chimps"/>
    <n v="18"/>
    <d v="2018-10-07T00:00:00"/>
    <n v="2"/>
    <s v="two_platform:identical_boxes"/>
    <n v="8"/>
    <n v="3"/>
    <n v="0"/>
    <n v="5"/>
    <n v="5"/>
    <n v="3"/>
    <n v="3"/>
    <n v="1"/>
    <n v="3"/>
    <n v="0"/>
    <n v="5"/>
    <n v="0"/>
    <n v="4"/>
    <n v="1"/>
    <n v="3"/>
    <n v="0"/>
    <n v="3"/>
    <n v="0"/>
    <n v="4"/>
    <n v="1"/>
    <n v="5"/>
    <n v="1"/>
    <n v="3"/>
    <n v="0"/>
    <m/>
    <m/>
    <m/>
    <m/>
    <s v="E error, received only 5 incorrect attempts"/>
    <n v="4"/>
    <n v="1"/>
  </r>
  <r>
    <x v="2"/>
    <s v="m"/>
    <s v="young chimps"/>
    <n v="18"/>
    <d v="2018-10-07T00:00:00"/>
    <n v="2"/>
    <s v="two_platform:identical_boxes"/>
    <n v="8"/>
    <n v="4"/>
    <n v="0"/>
    <n v="6"/>
    <n v="5"/>
    <n v="4"/>
    <n v="4"/>
    <n v="1"/>
    <n v="3"/>
    <n v="1"/>
    <n v="5"/>
    <n v="0"/>
    <n v="5"/>
    <n v="1"/>
    <n v="4"/>
    <n v="0"/>
    <n v="4"/>
    <n v="0"/>
    <n v="4"/>
    <n v="0"/>
    <n v="4"/>
    <n v="0"/>
    <n v="5"/>
    <n v="0"/>
    <m/>
    <m/>
    <m/>
    <m/>
    <m/>
    <n v="3"/>
    <n v="3"/>
  </r>
  <r>
    <x v="3"/>
    <s v="m"/>
    <s v="young chimps"/>
    <n v="29"/>
    <d v="2018-10-07T00:00:00"/>
    <n v="2"/>
    <s v="two_platform:identical_boxes"/>
    <n v="8"/>
    <n v="1"/>
    <n v="0"/>
    <n v="5"/>
    <n v="5"/>
    <n v="4"/>
    <n v="5"/>
    <n v="0"/>
    <n v="4"/>
    <n v="0"/>
    <n v="5"/>
    <n v="0"/>
    <n v="5"/>
    <n v="1"/>
    <n v="3"/>
    <n v="1"/>
    <n v="5"/>
    <n v="0"/>
    <n v="3"/>
    <n v="0"/>
    <m/>
    <m/>
    <m/>
    <m/>
    <m/>
    <m/>
    <m/>
    <m/>
    <m/>
    <n v="2"/>
    <n v="3"/>
  </r>
  <r>
    <x v="3"/>
    <s v="m"/>
    <s v="young chimps"/>
    <n v="29"/>
    <d v="2018-10-07T00:00:00"/>
    <n v="2"/>
    <s v="two_platform:identical_boxes"/>
    <n v="8"/>
    <n v="2"/>
    <n v="0"/>
    <n v="5"/>
    <n v="3"/>
    <n v="2"/>
    <n v="4"/>
    <n v="1"/>
    <n v="4"/>
    <n v="1"/>
    <n v="4"/>
    <n v="0"/>
    <n v="5"/>
    <n v="1"/>
    <n v="5"/>
    <n v="1"/>
    <n v="5"/>
    <n v="0"/>
    <n v="5"/>
    <n v="0"/>
    <n v="5"/>
    <n v="0"/>
    <n v="2"/>
    <n v="1"/>
    <n v="4"/>
    <n v="0"/>
    <m/>
    <m/>
    <m/>
    <n v="5"/>
    <n v="0"/>
  </r>
  <r>
    <x v="3"/>
    <s v="m"/>
    <s v="young chimps"/>
    <n v="29"/>
    <d v="2018-10-07T00:00:00"/>
    <n v="2"/>
    <s v="two_platform:identical_boxes"/>
    <n v="8"/>
    <n v="3"/>
    <n v="0"/>
    <n v="3"/>
    <n v="5"/>
    <n v="4"/>
    <n v="4"/>
    <n v="1"/>
    <n v="4"/>
    <n v="0"/>
    <n v="3"/>
    <n v="1"/>
    <n v="4"/>
    <n v="0"/>
    <n v="2"/>
    <n v="1"/>
    <n v="4"/>
    <n v="0"/>
    <m/>
    <m/>
    <m/>
    <m/>
    <m/>
    <m/>
    <m/>
    <m/>
    <m/>
    <m/>
    <m/>
    <n v="3"/>
    <n v="0"/>
  </r>
  <r>
    <x v="3"/>
    <s v="m"/>
    <s v="young chimps"/>
    <n v="29"/>
    <d v="2018-10-07T00:00:00"/>
    <n v="2"/>
    <s v="two_platform:identical_boxes"/>
    <n v="8"/>
    <n v="4"/>
    <n v="0"/>
    <n v="6"/>
    <n v="5"/>
    <n v="4"/>
    <n v="3"/>
    <n v="1"/>
    <n v="5"/>
    <n v="1"/>
    <n v="3"/>
    <n v="0"/>
    <n v="5"/>
    <n v="0"/>
    <n v="4"/>
    <n v="1"/>
    <n v="5"/>
    <n v="0"/>
    <n v="4"/>
    <n v="0"/>
    <n v="5"/>
    <n v="0"/>
    <n v="3"/>
    <n v="0"/>
    <m/>
    <m/>
    <m/>
    <m/>
    <m/>
    <n v="3"/>
    <n v="3"/>
  </r>
  <r>
    <x v="4"/>
    <s v="f"/>
    <s v="young chimps"/>
    <n v="29"/>
    <d v="2018-10-07T00:00:00"/>
    <n v="2"/>
    <s v="two_platform:identical_boxes"/>
    <n v="8"/>
    <n v="1"/>
    <n v="0"/>
    <n v="2"/>
    <n v="2"/>
    <n v="2"/>
    <n v="5"/>
    <n v="1"/>
    <n v="3"/>
    <n v="1"/>
    <n v="5"/>
    <n v="0"/>
    <n v="2"/>
    <n v="0"/>
    <n v="4"/>
    <n v="1"/>
    <n v="4"/>
    <n v="1"/>
    <n v="3"/>
    <n v="1"/>
    <m/>
    <m/>
    <m/>
    <m/>
    <m/>
    <m/>
    <m/>
    <m/>
    <m/>
    <n v="5"/>
    <n v="-3"/>
  </r>
  <r>
    <x v="4"/>
    <s v="f"/>
    <s v="young chimps"/>
    <n v="29"/>
    <d v="2018-10-07T00:00:00"/>
    <n v="2"/>
    <s v="two_platform:identical_boxes"/>
    <n v="8"/>
    <n v="2"/>
    <n v="0"/>
    <n v="6"/>
    <n v="3"/>
    <n v="3"/>
    <n v="4"/>
    <n v="1"/>
    <n v="3"/>
    <n v="0"/>
    <n v="4"/>
    <n v="0"/>
    <n v="4"/>
    <n v="1"/>
    <n v="5"/>
    <n v="1"/>
    <n v="2"/>
    <n v="1"/>
    <n v="4"/>
    <n v="0"/>
    <n v="4"/>
    <n v="0"/>
    <n v="5"/>
    <n v="0"/>
    <n v="3"/>
    <n v="0"/>
    <m/>
    <m/>
    <m/>
    <n v="4"/>
    <n v="2"/>
  </r>
  <r>
    <x v="4"/>
    <s v="f"/>
    <s v="young chimps"/>
    <n v="29"/>
    <d v="2018-10-07T00:00:00"/>
    <n v="2"/>
    <s v="two_platform:identical_boxes"/>
    <n v="8"/>
    <n v="3"/>
    <n v="0"/>
    <n v="4"/>
    <n v="5"/>
    <n v="2"/>
    <n v="4"/>
    <n v="1"/>
    <n v="3"/>
    <n v="1"/>
    <n v="5"/>
    <n v="0"/>
    <n v="5"/>
    <n v="1"/>
    <n v="4"/>
    <n v="0"/>
    <n v="5"/>
    <n v="0"/>
    <n v="2"/>
    <n v="1"/>
    <n v="2"/>
    <n v="0"/>
    <n v="3"/>
    <n v="1"/>
    <n v="4"/>
    <n v="1"/>
    <m/>
    <m/>
    <m/>
    <n v="6"/>
    <n v="-2"/>
  </r>
  <r>
    <x v="4"/>
    <s v="f"/>
    <s v="young chimps"/>
    <n v="29"/>
    <d v="2018-10-07T00:00:00"/>
    <n v="2"/>
    <s v="two_platform:identical_boxes"/>
    <n v="8"/>
    <n v="4"/>
    <n v="0"/>
    <n v="6"/>
    <n v="4"/>
    <n v="2"/>
    <n v="4"/>
    <n v="0"/>
    <n v="3"/>
    <n v="1"/>
    <n v="2"/>
    <n v="1"/>
    <n v="2"/>
    <n v="0"/>
    <n v="4"/>
    <n v="0"/>
    <n v="4"/>
    <n v="1"/>
    <n v="3"/>
    <n v="1"/>
    <n v="4"/>
    <n v="0"/>
    <n v="3"/>
    <n v="0"/>
    <n v="4"/>
    <n v="0"/>
    <m/>
    <m/>
    <m/>
    <n v="4"/>
    <n v="2"/>
  </r>
  <r>
    <x v="5"/>
    <s v="m"/>
    <s v="young chimps"/>
    <n v="11"/>
    <d v="2018-10-07T00:00:00"/>
    <n v="2"/>
    <s v="two_platform:identical_boxes"/>
    <n v="8"/>
    <n v="1"/>
    <n v="0"/>
    <n v="6"/>
    <n v="3"/>
    <n v="3"/>
    <n v="3"/>
    <n v="0"/>
    <n v="3"/>
    <n v="0"/>
    <n v="3"/>
    <n v="0"/>
    <n v="3"/>
    <n v="0"/>
    <n v="4"/>
    <n v="1"/>
    <n v="2"/>
    <n v="1"/>
    <n v="3"/>
    <n v="0"/>
    <n v="3"/>
    <n v="0"/>
    <m/>
    <m/>
    <m/>
    <m/>
    <m/>
    <m/>
    <m/>
    <n v="2"/>
    <n v="4"/>
  </r>
  <r>
    <x v="5"/>
    <s v="m"/>
    <s v="young chimps"/>
    <n v="11"/>
    <d v="2018-10-07T00:00:00"/>
    <n v="2"/>
    <s v="two_platform:identical_boxes"/>
    <n v="8"/>
    <n v="2"/>
    <n v="0"/>
    <n v="6"/>
    <n v="5"/>
    <n v="3"/>
    <n v="4"/>
    <n v="1"/>
    <n v="3"/>
    <n v="0"/>
    <n v="4"/>
    <n v="0"/>
    <n v="2"/>
    <n v="1"/>
    <n v="5"/>
    <n v="0"/>
    <n v="3"/>
    <n v="0"/>
    <n v="4"/>
    <n v="0"/>
    <n v="3"/>
    <n v="0"/>
    <m/>
    <m/>
    <m/>
    <m/>
    <m/>
    <m/>
    <m/>
    <n v="2"/>
    <n v="4"/>
  </r>
  <r>
    <x v="5"/>
    <s v="m"/>
    <s v="young chimps"/>
    <n v="11"/>
    <d v="2018-10-07T00:00:00"/>
    <n v="2"/>
    <s v="two_platform:identical_boxes"/>
    <n v="8"/>
    <n v="3"/>
    <n v="0"/>
    <n v="6"/>
    <n v="4"/>
    <n v="2"/>
    <n v="5"/>
    <n v="1"/>
    <n v="2"/>
    <n v="1"/>
    <n v="5"/>
    <n v="0"/>
    <n v="4"/>
    <n v="0"/>
    <n v="4"/>
    <n v="0"/>
    <n v="4"/>
    <n v="0"/>
    <n v="3"/>
    <n v="1"/>
    <n v="2"/>
    <n v="0"/>
    <n v="4"/>
    <n v="0"/>
    <m/>
    <m/>
    <m/>
    <m/>
    <m/>
    <n v="3"/>
    <n v="3"/>
  </r>
  <r>
    <x v="5"/>
    <s v="m"/>
    <s v="young chimps"/>
    <n v="11"/>
    <d v="2018-10-07T00:00:00"/>
    <n v="2"/>
    <s v="two_platform:identical_boxes"/>
    <n v="8"/>
    <n v="4"/>
    <n v="0"/>
    <n v="6"/>
    <n v="4"/>
    <n v="4"/>
    <n v="5"/>
    <n v="1"/>
    <n v="4"/>
    <n v="1"/>
    <n v="5"/>
    <n v="0"/>
    <n v="4"/>
    <n v="0"/>
    <n v="3"/>
    <n v="1"/>
    <n v="2"/>
    <n v="1"/>
    <n v="4"/>
    <n v="0"/>
    <n v="2"/>
    <n v="0"/>
    <n v="3"/>
    <n v="0"/>
    <m/>
    <m/>
    <m/>
    <m/>
    <m/>
    <n v="4"/>
    <n v="2"/>
  </r>
  <r>
    <x v="6"/>
    <s v="f"/>
    <s v="young chimps"/>
    <n v="27"/>
    <d v="2018-10-09T00:00:00"/>
    <n v="2"/>
    <s v="two_platform:identical_boxes"/>
    <n v="8"/>
    <n v="1"/>
    <n v="0"/>
    <n v="6"/>
    <n v="5"/>
    <n v="3"/>
    <n v="5"/>
    <n v="0"/>
    <n v="4"/>
    <n v="1"/>
    <n v="5"/>
    <n v="0"/>
    <n v="4"/>
    <n v="0"/>
    <n v="5"/>
    <n v="0"/>
    <n v="4"/>
    <n v="0"/>
    <n v="5"/>
    <n v="0"/>
    <n v="5"/>
    <n v="1"/>
    <m/>
    <m/>
    <m/>
    <m/>
    <m/>
    <m/>
    <m/>
    <n v="2"/>
    <n v="4"/>
  </r>
  <r>
    <x v="6"/>
    <s v="f"/>
    <s v="young chimps"/>
    <n v="27"/>
    <d v="2018-10-09T00:00:00"/>
    <n v="2"/>
    <s v="two_platform:identical_boxes"/>
    <n v="8"/>
    <n v="2"/>
    <n v="0"/>
    <n v="6"/>
    <n v="5"/>
    <n v="4"/>
    <n v="5"/>
    <n v="0"/>
    <n v="4"/>
    <n v="0"/>
    <n v="5"/>
    <n v="0"/>
    <n v="3"/>
    <n v="1"/>
    <n v="5"/>
    <n v="0"/>
    <n v="4"/>
    <n v="0"/>
    <n v="5"/>
    <n v="0"/>
    <m/>
    <m/>
    <m/>
    <m/>
    <m/>
    <m/>
    <m/>
    <m/>
    <m/>
    <n v="1"/>
    <n v="5"/>
  </r>
  <r>
    <x v="6"/>
    <s v="f"/>
    <s v="young chimps"/>
    <n v="27"/>
    <d v="2018-10-09T00:00:00"/>
    <n v="2"/>
    <s v="two_platform:identical_boxes"/>
    <n v="8"/>
    <n v="3"/>
    <n v="0"/>
    <n v="6"/>
    <n v="5"/>
    <n v="4"/>
    <n v="5"/>
    <n v="0"/>
    <n v="4"/>
    <n v="0"/>
    <n v="5"/>
    <n v="0"/>
    <n v="4"/>
    <n v="0"/>
    <n v="5"/>
    <n v="0"/>
    <n v="5"/>
    <n v="1"/>
    <n v="5"/>
    <n v="0"/>
    <m/>
    <m/>
    <m/>
    <m/>
    <m/>
    <m/>
    <m/>
    <m/>
    <m/>
    <n v="1"/>
    <n v="5"/>
  </r>
  <r>
    <x v="6"/>
    <s v="f"/>
    <s v="young chimps"/>
    <n v="27"/>
    <d v="2018-10-09T00:00:00"/>
    <n v="2"/>
    <s v="two_platform:identical_boxes"/>
    <n v="8"/>
    <n v="4"/>
    <n v="0"/>
    <n v="6"/>
    <n v="5"/>
    <n v="5"/>
    <n v="5"/>
    <n v="0"/>
    <n v="5"/>
    <n v="0"/>
    <n v="5"/>
    <n v="0"/>
    <n v="4"/>
    <n v="1"/>
    <n v="5"/>
    <n v="0"/>
    <n v="4"/>
    <n v="0"/>
    <n v="5"/>
    <n v="0"/>
    <m/>
    <m/>
    <m/>
    <m/>
    <m/>
    <m/>
    <m/>
    <m/>
    <m/>
    <n v="1"/>
    <n v="5"/>
  </r>
  <r>
    <x v="7"/>
    <s v="f"/>
    <s v="young chimps"/>
    <n v="14"/>
    <d v="2018-10-09T00:00:00"/>
    <n v="2"/>
    <s v="two_platform:identical_boxes"/>
    <n v="8"/>
    <n v="1"/>
    <n v="0"/>
    <n v="6"/>
    <n v="4"/>
    <n v="4"/>
    <n v="4"/>
    <n v="0"/>
    <n v="4"/>
    <n v="0"/>
    <n v="5"/>
    <n v="1"/>
    <n v="4"/>
    <n v="0"/>
    <n v="4"/>
    <n v="0"/>
    <n v="2"/>
    <n v="1"/>
    <n v="3"/>
    <n v="1"/>
    <n v="4"/>
    <n v="0"/>
    <n v="5"/>
    <n v="0"/>
    <m/>
    <m/>
    <m/>
    <m/>
    <m/>
    <n v="3"/>
    <n v="3"/>
  </r>
  <r>
    <x v="7"/>
    <s v="f"/>
    <s v="young chimps"/>
    <n v="14"/>
    <d v="2018-10-09T00:00:00"/>
    <n v="2"/>
    <s v="two_platform:identical_boxes"/>
    <n v="8"/>
    <n v="2"/>
    <n v="0"/>
    <n v="6"/>
    <n v="4"/>
    <n v="2"/>
    <n v="4"/>
    <n v="0"/>
    <n v="3"/>
    <n v="1"/>
    <n v="3"/>
    <n v="1"/>
    <n v="3"/>
    <n v="0"/>
    <n v="4"/>
    <n v="0"/>
    <n v="2"/>
    <n v="0"/>
    <n v="2"/>
    <n v="1"/>
    <n v="2"/>
    <n v="0"/>
    <n v="2"/>
    <n v="0"/>
    <m/>
    <m/>
    <m/>
    <m/>
    <m/>
    <n v="3"/>
    <n v="3"/>
  </r>
  <r>
    <x v="7"/>
    <s v="f"/>
    <s v="young chimps"/>
    <n v="14"/>
    <d v="2018-10-09T00:00:00"/>
    <n v="2"/>
    <s v="two_platform:identical_boxes"/>
    <n v="8"/>
    <n v="3"/>
    <n v="0"/>
    <n v="6"/>
    <n v="5"/>
    <n v="3"/>
    <n v="5"/>
    <n v="0"/>
    <n v="3"/>
    <n v="0"/>
    <n v="5"/>
    <n v="0"/>
    <n v="3"/>
    <n v="0"/>
    <n v="4"/>
    <n v="1"/>
    <n v="4"/>
    <n v="1"/>
    <n v="4"/>
    <n v="0"/>
    <n v="3"/>
    <n v="0"/>
    <m/>
    <m/>
    <m/>
    <m/>
    <m/>
    <m/>
    <m/>
    <n v="2"/>
    <n v="4"/>
  </r>
  <r>
    <x v="7"/>
    <s v="f"/>
    <s v="young chimps"/>
    <n v="14"/>
    <d v="2018-10-09T00:00:00"/>
    <n v="2"/>
    <s v="two_platform:identical_boxes"/>
    <n v="8"/>
    <n v="4"/>
    <n v="0"/>
    <n v="6"/>
    <n v="5"/>
    <n v="5"/>
    <n v="5"/>
    <n v="0"/>
    <n v="3"/>
    <n v="1"/>
    <n v="5"/>
    <n v="0"/>
    <n v="2"/>
    <n v="1"/>
    <n v="5"/>
    <n v="0"/>
    <n v="2"/>
    <n v="0"/>
    <n v="4"/>
    <n v="1"/>
    <n v="2"/>
    <n v="0"/>
    <n v="4"/>
    <n v="0"/>
    <m/>
    <m/>
    <m/>
    <m/>
    <m/>
    <n v="3"/>
    <n v="3"/>
  </r>
  <r>
    <x v="8"/>
    <s v="f"/>
    <s v="old chimps"/>
    <n v="18"/>
    <d v="2018-10-14T00:00:00"/>
    <n v="2"/>
    <s v="two_platform:identical_boxes"/>
    <n v="8"/>
    <n v="1"/>
    <n v="0"/>
    <n v="3"/>
    <n v="3"/>
    <n v="3"/>
    <n v="2"/>
    <n v="1"/>
    <n v="2"/>
    <n v="1"/>
    <n v="5"/>
    <n v="1"/>
    <n v="2"/>
    <n v="0"/>
    <n v="3"/>
    <n v="0"/>
    <n v="5"/>
    <n v="1"/>
    <n v="4"/>
    <n v="1"/>
    <n v="5"/>
    <n v="0"/>
    <m/>
    <m/>
    <m/>
    <m/>
    <m/>
    <m/>
    <m/>
    <n v="5"/>
    <n v="-2"/>
  </r>
  <r>
    <x v="8"/>
    <s v="f"/>
    <s v="old chimps"/>
    <n v="18"/>
    <d v="2018-10-14T00:00:00"/>
    <n v="2"/>
    <s v="two_platform:identical_boxes"/>
    <n v="8"/>
    <n v="2"/>
    <n v="0"/>
    <n v="6"/>
    <n v="2"/>
    <n v="5"/>
    <n v="4"/>
    <n v="1"/>
    <n v="2"/>
    <n v="1"/>
    <n v="5"/>
    <n v="1"/>
    <n v="2"/>
    <n v="0"/>
    <n v="4"/>
    <n v="0"/>
    <n v="2"/>
    <n v="0"/>
    <n v="4"/>
    <n v="0"/>
    <n v="2"/>
    <n v="0"/>
    <m/>
    <m/>
    <m/>
    <m/>
    <m/>
    <m/>
    <m/>
    <n v="3"/>
    <n v="3"/>
  </r>
  <r>
    <x v="8"/>
    <s v="f"/>
    <s v="old chimps"/>
    <n v="18"/>
    <d v="2018-10-14T00:00:00"/>
    <n v="2"/>
    <s v="two_platform:identical_boxes"/>
    <n v="8"/>
    <n v="3"/>
    <n v="0"/>
    <n v="6"/>
    <n v="4"/>
    <n v="3"/>
    <n v="4"/>
    <n v="0"/>
    <n v="2"/>
    <n v="1"/>
    <n v="4"/>
    <n v="0"/>
    <n v="2"/>
    <n v="0"/>
    <n v="3"/>
    <n v="1"/>
    <n v="2"/>
    <n v="0"/>
    <n v="2"/>
    <n v="1"/>
    <n v="4"/>
    <n v="1"/>
    <n v="2"/>
    <n v="0"/>
    <n v="2"/>
    <n v="0"/>
    <m/>
    <m/>
    <m/>
    <n v="4"/>
    <n v="2"/>
  </r>
  <r>
    <x v="8"/>
    <s v="f"/>
    <s v="old chimps"/>
    <n v="18"/>
    <d v="2018-10-14T00:00:00"/>
    <n v="2"/>
    <s v="two_platform:identical_boxes"/>
    <n v="8"/>
    <n v="4"/>
    <n v="0"/>
    <n v="2"/>
    <n v="2"/>
    <n v="2"/>
    <n v="3"/>
    <n v="1"/>
    <n v="2"/>
    <n v="0"/>
    <n v="4"/>
    <n v="1"/>
    <n v="2"/>
    <n v="0"/>
    <n v="5"/>
    <n v="1"/>
    <n v="5"/>
    <n v="1"/>
    <m/>
    <m/>
    <m/>
    <m/>
    <m/>
    <m/>
    <m/>
    <m/>
    <m/>
    <m/>
    <m/>
    <n v="4"/>
    <n v="-2"/>
  </r>
  <r>
    <x v="9"/>
    <s v="m"/>
    <s v="old chimps"/>
    <n v="18"/>
    <d v="2018-10-14T00:00:00"/>
    <n v="2"/>
    <s v="two_platform:identical_boxes"/>
    <n v="8"/>
    <n v="1"/>
    <n v="0"/>
    <n v="3"/>
    <n v="4"/>
    <n v="4"/>
    <n v="3"/>
    <n v="1"/>
    <n v="4"/>
    <n v="1"/>
    <n v="4"/>
    <n v="0"/>
    <n v="5"/>
    <n v="1"/>
    <n v="5"/>
    <n v="1"/>
    <n v="5"/>
    <n v="0"/>
    <n v="2"/>
    <n v="1"/>
    <m/>
    <m/>
    <m/>
    <m/>
    <m/>
    <m/>
    <m/>
    <m/>
    <m/>
    <n v="5"/>
    <n v="-2"/>
  </r>
  <r>
    <x v="9"/>
    <s v="m"/>
    <s v="old chimps"/>
    <n v="18"/>
    <d v="2018-10-14T00:00:00"/>
    <n v="2"/>
    <s v="two_platform:identical_boxes"/>
    <n v="8"/>
    <n v="2"/>
    <n v="0"/>
    <n v="6"/>
    <n v="3"/>
    <n v="5"/>
    <n v="3"/>
    <n v="0"/>
    <n v="4"/>
    <n v="1"/>
    <n v="2"/>
    <n v="1"/>
    <n v="5"/>
    <n v="0"/>
    <n v="5"/>
    <n v="1"/>
    <n v="5"/>
    <n v="0"/>
    <n v="3"/>
    <n v="0"/>
    <n v="2"/>
    <n v="1"/>
    <m/>
    <m/>
    <m/>
    <m/>
    <m/>
    <m/>
    <m/>
    <n v="4"/>
    <n v="2"/>
  </r>
  <r>
    <x v="9"/>
    <s v="m"/>
    <s v="old chimps"/>
    <n v="18"/>
    <d v="2018-10-14T00:00:00"/>
    <n v="2"/>
    <s v="two_platform:identical_boxes"/>
    <n v="8"/>
    <n v="3"/>
    <n v="0"/>
    <n v="6"/>
    <n v="3"/>
    <n v="5"/>
    <n v="5"/>
    <n v="1"/>
    <n v="2"/>
    <n v="1"/>
    <n v="4"/>
    <n v="1"/>
    <n v="5"/>
    <n v="0"/>
    <n v="5"/>
    <n v="0"/>
    <n v="5"/>
    <n v="0"/>
    <n v="3"/>
    <n v="0"/>
    <n v="5"/>
    <n v="0"/>
    <n v="5"/>
    <n v="0"/>
    <m/>
    <m/>
    <m/>
    <m/>
    <m/>
    <n v="3"/>
    <n v="3"/>
  </r>
  <r>
    <x v="9"/>
    <s v="m"/>
    <s v="old chimps"/>
    <n v="18"/>
    <d v="2018-10-14T00:00:00"/>
    <n v="2"/>
    <s v="two_platform:identical_boxes"/>
    <n v="8"/>
    <n v="4"/>
    <n v="0"/>
    <n v="6"/>
    <n v="5"/>
    <n v="4"/>
    <n v="5"/>
    <n v="0"/>
    <n v="4"/>
    <n v="0"/>
    <n v="5"/>
    <n v="0"/>
    <n v="5"/>
    <n v="1"/>
    <n v="4"/>
    <n v="1"/>
    <n v="5"/>
    <n v="0"/>
    <n v="4"/>
    <n v="0"/>
    <n v="4"/>
    <n v="0"/>
    <m/>
    <m/>
    <m/>
    <m/>
    <m/>
    <m/>
    <m/>
    <n v="2"/>
    <n v="4"/>
  </r>
  <r>
    <x v="10"/>
    <s v="f"/>
    <s v="old chimps"/>
    <n v="15"/>
    <d v="2018-10-13T00:00:00"/>
    <n v="2"/>
    <s v="two_platform:identical_boxes"/>
    <n v="8"/>
    <n v="1"/>
    <n v="0"/>
    <n v="4"/>
    <n v="2"/>
    <n v="2"/>
    <n v="2"/>
    <n v="0"/>
    <n v="2"/>
    <n v="0"/>
    <n v="5"/>
    <n v="1"/>
    <n v="5"/>
    <n v="1"/>
    <n v="5"/>
    <n v="0"/>
    <n v="4"/>
    <n v="1"/>
    <n v="4"/>
    <n v="1"/>
    <n v="4"/>
    <n v="0"/>
    <n v="5"/>
    <n v="0"/>
    <n v="3"/>
    <n v="1"/>
    <n v="3"/>
    <n v="1"/>
    <m/>
    <n v="6"/>
    <n v="-2"/>
  </r>
  <r>
    <x v="10"/>
    <s v="f"/>
    <s v="old chimps"/>
    <n v="15"/>
    <d v="2018-10-13T00:00:00"/>
    <n v="2"/>
    <s v="two_platform:identical_boxes"/>
    <n v="8"/>
    <n v="2"/>
    <n v="0"/>
    <n v="6"/>
    <n v="4"/>
    <n v="3"/>
    <n v="4"/>
    <n v="0"/>
    <n v="2"/>
    <n v="1"/>
    <n v="3"/>
    <n v="1"/>
    <n v="4"/>
    <n v="1"/>
    <n v="3"/>
    <n v="0"/>
    <n v="4"/>
    <n v="0"/>
    <n v="4"/>
    <n v="0"/>
    <n v="3"/>
    <n v="0"/>
    <n v="4"/>
    <n v="0"/>
    <m/>
    <m/>
    <m/>
    <m/>
    <m/>
    <n v="3"/>
    <n v="3"/>
  </r>
  <r>
    <x v="10"/>
    <s v="f"/>
    <s v="old chimps"/>
    <n v="15"/>
    <d v="2018-10-13T00:00:00"/>
    <n v="2"/>
    <s v="two_platform:identical_boxes"/>
    <n v="8"/>
    <n v="3"/>
    <n v="0"/>
    <n v="6"/>
    <n v="5"/>
    <n v="4"/>
    <n v="4"/>
    <n v="1"/>
    <n v="4"/>
    <n v="0"/>
    <n v="4"/>
    <n v="0"/>
    <n v="3"/>
    <n v="1"/>
    <n v="5"/>
    <n v="0"/>
    <n v="4"/>
    <n v="0"/>
    <n v="4"/>
    <n v="0"/>
    <n v="2"/>
    <n v="1"/>
    <n v="5"/>
    <n v="0"/>
    <n v="4"/>
    <n v="0"/>
    <m/>
    <m/>
    <m/>
    <n v="3"/>
    <n v="3"/>
  </r>
  <r>
    <x v="10"/>
    <s v="f"/>
    <s v="old chimps"/>
    <n v="15"/>
    <d v="2018-10-13T00:00:00"/>
    <n v="2"/>
    <s v="two_platform:identical_boxes"/>
    <n v="8"/>
    <n v="4"/>
    <n v="0"/>
    <n v="6"/>
    <n v="4"/>
    <n v="5"/>
    <n v="5"/>
    <n v="1"/>
    <n v="5"/>
    <n v="0"/>
    <n v="5"/>
    <n v="0"/>
    <n v="5"/>
    <n v="0"/>
    <n v="4"/>
    <n v="0"/>
    <n v="4"/>
    <n v="1"/>
    <n v="4"/>
    <n v="0"/>
    <n v="5"/>
    <n v="0"/>
    <m/>
    <m/>
    <m/>
    <m/>
    <m/>
    <m/>
    <m/>
    <n v="2"/>
    <n v="4"/>
  </r>
  <r>
    <x v="11"/>
    <s v="m"/>
    <s v="old chimps"/>
    <n v="20"/>
    <d v="2018-10-13T00:00:00"/>
    <n v="2"/>
    <s v="two_platform:identical_boxes"/>
    <n v="8"/>
    <n v="1"/>
    <n v="0"/>
    <n v="6"/>
    <n v="3"/>
    <n v="3"/>
    <n v="3"/>
    <n v="0"/>
    <n v="3"/>
    <n v="0"/>
    <n v="4"/>
    <n v="1"/>
    <n v="4"/>
    <n v="1"/>
    <n v="3"/>
    <n v="0"/>
    <n v="3"/>
    <n v="0"/>
    <n v="2"/>
    <n v="1"/>
    <n v="2"/>
    <n v="1"/>
    <n v="3"/>
    <n v="0"/>
    <n v="2"/>
    <n v="0"/>
    <m/>
    <m/>
    <m/>
    <n v="4"/>
    <n v="2"/>
  </r>
  <r>
    <x v="11"/>
    <s v="m"/>
    <s v="old chimps"/>
    <n v="20"/>
    <d v="2018-10-13T00:00:00"/>
    <n v="2"/>
    <s v="two_platform:identical_boxes"/>
    <n v="8"/>
    <n v="2"/>
    <n v="0"/>
    <n v="6"/>
    <n v="3"/>
    <n v="2"/>
    <n v="3"/>
    <n v="0"/>
    <n v="5"/>
    <n v="1"/>
    <n v="3"/>
    <n v="0"/>
    <n v="3"/>
    <n v="1"/>
    <n v="2"/>
    <n v="1"/>
    <n v="5"/>
    <n v="0"/>
    <n v="4"/>
    <n v="1"/>
    <n v="2"/>
    <n v="0"/>
    <n v="4"/>
    <n v="0"/>
    <m/>
    <m/>
    <m/>
    <m/>
    <m/>
    <n v="4"/>
    <n v="2"/>
  </r>
  <r>
    <x v="11"/>
    <s v="m"/>
    <s v="old chimps"/>
    <n v="20"/>
    <d v="2018-10-13T00:00:00"/>
    <n v="2"/>
    <s v="two_platform:identical_boxes"/>
    <n v="8"/>
    <n v="3"/>
    <n v="0"/>
    <n v="6"/>
    <n v="4"/>
    <n v="2"/>
    <n v="3"/>
    <n v="1"/>
    <n v="2"/>
    <n v="0"/>
    <n v="3"/>
    <n v="0"/>
    <n v="4"/>
    <n v="1"/>
    <n v="3"/>
    <n v="0"/>
    <n v="3"/>
    <n v="1"/>
    <n v="4"/>
    <n v="0"/>
    <n v="4"/>
    <n v="0"/>
    <n v="4"/>
    <n v="0"/>
    <m/>
    <m/>
    <m/>
    <m/>
    <m/>
    <n v="3"/>
    <n v="3"/>
  </r>
  <r>
    <x v="11"/>
    <s v="m"/>
    <s v="old chimps"/>
    <n v="20"/>
    <d v="2018-10-13T00:00:00"/>
    <n v="2"/>
    <s v="two_platform:identical_boxes"/>
    <n v="8"/>
    <n v="4"/>
    <n v="0"/>
    <n v="6"/>
    <n v="4"/>
    <n v="3"/>
    <n v="3"/>
    <n v="1"/>
    <n v="3"/>
    <n v="0"/>
    <n v="2"/>
    <n v="1"/>
    <n v="2"/>
    <n v="1"/>
    <n v="3"/>
    <n v="0"/>
    <n v="3"/>
    <n v="0"/>
    <n v="2"/>
    <n v="0"/>
    <n v="3"/>
    <n v="0"/>
    <n v="3"/>
    <n v="0"/>
    <m/>
    <m/>
    <m/>
    <m/>
    <m/>
    <n v="3"/>
    <n v="3"/>
  </r>
  <r>
    <x v="12"/>
    <s v="f"/>
    <s v="old chimps"/>
    <n v="22"/>
    <d v="2018-10-13T00:00:00"/>
    <n v="2"/>
    <s v="two_platform:identical_boxes"/>
    <n v="8"/>
    <n v="1"/>
    <n v="0"/>
    <n v="6"/>
    <n v="3"/>
    <n v="3"/>
    <n v="3"/>
    <n v="0"/>
    <n v="4"/>
    <n v="1"/>
    <n v="5"/>
    <n v="1"/>
    <n v="3"/>
    <n v="0"/>
    <n v="3"/>
    <n v="0"/>
    <n v="4"/>
    <n v="0"/>
    <n v="3"/>
    <n v="0"/>
    <n v="2"/>
    <n v="1"/>
    <n v="5"/>
    <n v="0"/>
    <m/>
    <m/>
    <m/>
    <m/>
    <m/>
    <n v="3"/>
    <n v="3"/>
  </r>
  <r>
    <x v="12"/>
    <s v="f"/>
    <s v="old chimps"/>
    <n v="22"/>
    <d v="2018-10-13T00:00:00"/>
    <n v="2"/>
    <s v="two_platform:identical_boxes"/>
    <n v="8"/>
    <n v="2"/>
    <n v="0"/>
    <n v="3"/>
    <n v="3"/>
    <n v="5"/>
    <n v="3"/>
    <n v="0"/>
    <n v="2"/>
    <n v="1"/>
    <n v="2"/>
    <n v="1"/>
    <n v="3"/>
    <n v="1"/>
    <n v="2"/>
    <n v="0"/>
    <n v="4"/>
    <n v="1"/>
    <n v="2"/>
    <n v="0"/>
    <m/>
    <m/>
    <m/>
    <m/>
    <m/>
    <m/>
    <m/>
    <m/>
    <m/>
    <n v="4"/>
    <n v="-1"/>
  </r>
  <r>
    <x v="12"/>
    <s v="f"/>
    <s v="old chimps"/>
    <n v="22"/>
    <d v="2018-10-13T00:00:00"/>
    <n v="2"/>
    <s v="two_platform:identical_boxes"/>
    <n v="8"/>
    <n v="3"/>
    <n v="0"/>
    <n v="6"/>
    <n v="3"/>
    <n v="2"/>
    <n v="5"/>
    <n v="1"/>
    <n v="4"/>
    <n v="1"/>
    <n v="5"/>
    <n v="0"/>
    <n v="3"/>
    <n v="1"/>
    <n v="3"/>
    <n v="0"/>
    <n v="4"/>
    <n v="0"/>
    <n v="3"/>
    <n v="0"/>
    <n v="2"/>
    <n v="0"/>
    <n v="2"/>
    <n v="1"/>
    <n v="4"/>
    <n v="0"/>
    <m/>
    <m/>
    <m/>
    <n v="4"/>
    <n v="2"/>
  </r>
  <r>
    <x v="12"/>
    <s v="f"/>
    <s v="old chimps"/>
    <n v="22"/>
    <d v="2018-10-13T00:00:00"/>
    <n v="2"/>
    <s v="two_platform:identical_boxes"/>
    <n v="8"/>
    <n v="4"/>
    <n v="0"/>
    <n v="6"/>
    <n v="3"/>
    <n v="4"/>
    <n v="5"/>
    <n v="1"/>
    <n v="2"/>
    <n v="1"/>
    <n v="5"/>
    <n v="0"/>
    <n v="4"/>
    <n v="0"/>
    <n v="5"/>
    <n v="0"/>
    <n v="4"/>
    <n v="0"/>
    <n v="4"/>
    <n v="1"/>
    <n v="4"/>
    <n v="0"/>
    <n v="4"/>
    <n v="0"/>
    <m/>
    <m/>
    <m/>
    <m/>
    <m/>
    <n v="3"/>
    <n v="3"/>
  </r>
  <r>
    <x v="13"/>
    <s v="m"/>
    <s v="old chimps"/>
    <n v="18"/>
    <d v="2018-10-13T00:00:00"/>
    <n v="2"/>
    <s v="two_platform:identical_boxes"/>
    <n v="8"/>
    <n v="1"/>
    <n v="0"/>
    <n v="6"/>
    <n v="4"/>
    <n v="5"/>
    <n v="4"/>
    <n v="0"/>
    <n v="5"/>
    <n v="0"/>
    <n v="5"/>
    <n v="1"/>
    <n v="2"/>
    <n v="1"/>
    <n v="4"/>
    <n v="0"/>
    <n v="5"/>
    <n v="0"/>
    <n v="5"/>
    <n v="0"/>
    <n v="5"/>
    <n v="0"/>
    <m/>
    <m/>
    <m/>
    <m/>
    <m/>
    <m/>
    <m/>
    <n v="2"/>
    <n v="4"/>
  </r>
  <r>
    <x v="13"/>
    <s v="m"/>
    <s v="old chimps"/>
    <n v="18"/>
    <d v="2018-10-13T00:00:00"/>
    <n v="2"/>
    <s v="two_platform:identical_boxes"/>
    <n v="8"/>
    <n v="2"/>
    <n v="0"/>
    <n v="6"/>
    <n v="5"/>
    <n v="5"/>
    <n v="5"/>
    <n v="0"/>
    <n v="5"/>
    <n v="0"/>
    <n v="5"/>
    <n v="0"/>
    <n v="2"/>
    <n v="1"/>
    <n v="5"/>
    <n v="0"/>
    <n v="5"/>
    <n v="0"/>
    <n v="4"/>
    <n v="1"/>
    <n v="5"/>
    <n v="0"/>
    <m/>
    <m/>
    <m/>
    <m/>
    <m/>
    <m/>
    <m/>
    <n v="2"/>
    <n v="4"/>
  </r>
  <r>
    <x v="13"/>
    <s v="m"/>
    <s v="old chimps"/>
    <n v="18"/>
    <d v="2018-10-13T00:00:00"/>
    <n v="2"/>
    <s v="two_platform:identical_boxes"/>
    <n v="8"/>
    <n v="3"/>
    <n v="0"/>
    <n v="6"/>
    <n v="5"/>
    <n v="3"/>
    <n v="4"/>
    <n v="1"/>
    <n v="5"/>
    <n v="1"/>
    <n v="5"/>
    <n v="0"/>
    <n v="5"/>
    <n v="0"/>
    <n v="4"/>
    <n v="0"/>
    <n v="5"/>
    <n v="0"/>
    <n v="4"/>
    <n v="0"/>
    <n v="5"/>
    <n v="0"/>
    <m/>
    <m/>
    <m/>
    <m/>
    <m/>
    <m/>
    <m/>
    <n v="2"/>
    <n v="4"/>
  </r>
  <r>
    <x v="13"/>
    <s v="m"/>
    <s v="old chimps"/>
    <n v="18"/>
    <d v="2018-10-13T00:00:00"/>
    <n v="2"/>
    <s v="two_platform:identical_boxes"/>
    <n v="8"/>
    <n v="4"/>
    <n v="0"/>
    <n v="6"/>
    <n v="5"/>
    <n v="5"/>
    <n v="5"/>
    <n v="0"/>
    <n v="5"/>
    <n v="0"/>
    <n v="4"/>
    <n v="1"/>
    <n v="5"/>
    <n v="0"/>
    <n v="3"/>
    <n v="1"/>
    <n v="5"/>
    <n v="0"/>
    <n v="5"/>
    <n v="0"/>
    <n v="3"/>
    <n v="1"/>
    <n v="4"/>
    <n v="0"/>
    <m/>
    <m/>
    <m/>
    <m/>
    <m/>
    <n v="3"/>
    <n v="3"/>
  </r>
  <r>
    <x v="14"/>
    <s v="f"/>
    <s v="old chimps"/>
    <n v="31"/>
    <d v="2018-10-13T00:00:00"/>
    <n v="2"/>
    <s v="two_platform:identical_boxes"/>
    <n v="8"/>
    <n v="1"/>
    <n v="0"/>
    <n v="4"/>
    <n v="3"/>
    <n v="2"/>
    <n v="2"/>
    <n v="1"/>
    <n v="4"/>
    <n v="1"/>
    <n v="4"/>
    <n v="1"/>
    <n v="5"/>
    <n v="1"/>
    <n v="3"/>
    <n v="0"/>
    <n v="5"/>
    <n v="0"/>
    <n v="4"/>
    <n v="0"/>
    <n v="4"/>
    <n v="0"/>
    <n v="5"/>
    <n v="1"/>
    <n v="3"/>
    <n v="1"/>
    <m/>
    <m/>
    <m/>
    <n v="6"/>
    <n v="-2"/>
  </r>
  <r>
    <x v="14"/>
    <s v="f"/>
    <s v="old chimps"/>
    <n v="31"/>
    <d v="2018-10-13T00:00:00"/>
    <n v="2"/>
    <s v="two_platform:identical_boxes"/>
    <n v="8"/>
    <n v="2"/>
    <n v="0"/>
    <n v="5"/>
    <n v="3"/>
    <n v="4"/>
    <n v="3"/>
    <n v="0"/>
    <n v="5"/>
    <n v="1"/>
    <n v="2"/>
    <n v="1"/>
    <n v="5"/>
    <n v="0"/>
    <n v="5"/>
    <n v="1"/>
    <n v="4"/>
    <n v="0"/>
    <n v="2"/>
    <n v="0"/>
    <n v="3"/>
    <n v="1"/>
    <n v="4"/>
    <n v="1"/>
    <n v="3"/>
    <n v="0"/>
    <m/>
    <m/>
    <m/>
    <n v="5"/>
    <n v="0"/>
  </r>
  <r>
    <x v="14"/>
    <s v="f"/>
    <s v="old chimps"/>
    <n v="31"/>
    <d v="2018-10-13T00:00:00"/>
    <n v="2"/>
    <s v="two_platform:identical_boxes"/>
    <n v="8"/>
    <n v="3"/>
    <n v="0"/>
    <n v="4"/>
    <n v="3"/>
    <n v="4"/>
    <n v="3"/>
    <n v="0"/>
    <n v="5"/>
    <n v="1"/>
    <n v="2"/>
    <n v="1"/>
    <n v="4"/>
    <n v="0"/>
    <n v="5"/>
    <n v="1"/>
    <n v="2"/>
    <n v="1"/>
    <n v="5"/>
    <n v="0"/>
    <n v="3"/>
    <n v="1"/>
    <n v="3"/>
    <n v="0"/>
    <m/>
    <m/>
    <m/>
    <m/>
    <m/>
    <n v="5"/>
    <n v="-1"/>
  </r>
  <r>
    <x v="14"/>
    <s v="f"/>
    <s v="old chimps"/>
    <n v="31"/>
    <d v="2018-10-13T00:00:00"/>
    <n v="2"/>
    <s v="two_platform:identical_boxes"/>
    <n v="8"/>
    <n v="4"/>
    <n v="0"/>
    <n v="1"/>
    <n v="2"/>
    <n v="5"/>
    <n v="3"/>
    <n v="1"/>
    <n v="3"/>
    <n v="1"/>
    <n v="4"/>
    <n v="1"/>
    <n v="4"/>
    <n v="1"/>
    <n v="5"/>
    <n v="1"/>
    <n v="4"/>
    <n v="0"/>
    <m/>
    <m/>
    <m/>
    <m/>
    <m/>
    <m/>
    <m/>
    <m/>
    <m/>
    <m/>
    <m/>
    <n v="5"/>
    <n v="-4"/>
  </r>
  <r>
    <x v="15"/>
    <s v="m"/>
    <s v="old chimps"/>
    <n v="16"/>
    <d v="2018-10-13T00:00:00"/>
    <n v="2"/>
    <s v="two_platform:identical_boxes"/>
    <n v="8"/>
    <n v="1"/>
    <n v="0"/>
    <n v="6"/>
    <n v="4"/>
    <n v="3"/>
    <n v="4"/>
    <n v="0"/>
    <n v="5"/>
    <n v="1"/>
    <n v="3"/>
    <n v="1"/>
    <n v="5"/>
    <n v="0"/>
    <n v="2"/>
    <n v="1"/>
    <n v="3"/>
    <n v="0"/>
    <n v="3"/>
    <n v="0"/>
    <n v="3"/>
    <n v="0"/>
    <n v="3"/>
    <n v="0"/>
    <m/>
    <m/>
    <m/>
    <m/>
    <m/>
    <n v="3"/>
    <n v="3"/>
  </r>
  <r>
    <x v="15"/>
    <s v="m"/>
    <s v="old chimps"/>
    <n v="16"/>
    <d v="2018-10-13T00:00:00"/>
    <n v="2"/>
    <s v="two_platform:identical_boxes"/>
    <n v="8"/>
    <n v="2"/>
    <n v="0"/>
    <n v="6"/>
    <n v="5"/>
    <n v="5"/>
    <n v="4"/>
    <n v="1"/>
    <n v="4"/>
    <n v="1"/>
    <n v="5"/>
    <n v="0"/>
    <n v="4"/>
    <n v="0"/>
    <n v="5"/>
    <n v="0"/>
    <n v="3"/>
    <n v="1"/>
    <n v="2"/>
    <n v="1"/>
    <n v="4"/>
    <n v="0"/>
    <n v="2"/>
    <n v="0"/>
    <n v="3"/>
    <n v="0"/>
    <m/>
    <m/>
    <m/>
    <n v="4"/>
    <n v="2"/>
  </r>
  <r>
    <x v="15"/>
    <s v="m"/>
    <s v="old chimps"/>
    <n v="16"/>
    <d v="2018-10-13T00:00:00"/>
    <n v="2"/>
    <s v="two_platform:identical_boxes"/>
    <n v="8"/>
    <n v="3"/>
    <n v="0"/>
    <n v="4"/>
    <n v="4"/>
    <n v="5"/>
    <n v="2"/>
    <n v="1"/>
    <n v="4"/>
    <n v="1"/>
    <n v="5"/>
    <n v="1"/>
    <n v="4"/>
    <n v="0"/>
    <n v="4"/>
    <n v="0"/>
    <n v="4"/>
    <n v="0"/>
    <n v="3"/>
    <n v="1"/>
    <n v="5"/>
    <n v="0"/>
    <m/>
    <m/>
    <m/>
    <m/>
    <m/>
    <m/>
    <m/>
    <n v="4"/>
    <n v="0"/>
  </r>
  <r>
    <x v="15"/>
    <s v="m"/>
    <s v="old chimps"/>
    <n v="16"/>
    <d v="2018-10-13T00:00:00"/>
    <n v="2"/>
    <s v="two_platform:identical_boxes"/>
    <n v="8"/>
    <n v="4"/>
    <n v="0"/>
    <n v="6"/>
    <n v="5"/>
    <n v="5"/>
    <n v="2"/>
    <n v="1"/>
    <n v="5"/>
    <n v="0"/>
    <n v="3"/>
    <n v="1"/>
    <n v="4"/>
    <n v="1"/>
    <n v="2"/>
    <n v="0"/>
    <n v="4"/>
    <n v="0"/>
    <n v="2"/>
    <n v="0"/>
    <n v="4"/>
    <n v="0"/>
    <n v="3"/>
    <n v="0"/>
    <m/>
    <m/>
    <m/>
    <m/>
    <m/>
    <n v="3"/>
    <n v="3"/>
  </r>
  <r>
    <x v="16"/>
    <s v="m"/>
    <s v="young chimps"/>
    <n v="28"/>
    <d v="2018-11-07T00:00:00"/>
    <n v="2"/>
    <s v="two_platform:identical_boxes"/>
    <n v="8"/>
    <n v="1"/>
    <n v="0"/>
    <n v="6"/>
    <n v="3"/>
    <n v="3"/>
    <n v="4"/>
    <n v="1"/>
    <n v="5"/>
    <n v="1"/>
    <n v="2"/>
    <n v="1"/>
    <n v="3"/>
    <n v="0"/>
    <n v="4"/>
    <n v="0"/>
    <n v="2"/>
    <n v="1"/>
    <n v="4"/>
    <n v="0"/>
    <n v="2"/>
    <n v="0"/>
    <n v="2"/>
    <n v="0"/>
    <n v="5"/>
    <n v="0"/>
    <m/>
    <m/>
    <m/>
    <n v="4"/>
    <n v="2"/>
  </r>
  <r>
    <x v="16"/>
    <s v="m"/>
    <s v="young chimps"/>
    <n v="28"/>
    <d v="2018-11-07T00:00:00"/>
    <n v="2"/>
    <s v="two_platform:identical_boxes"/>
    <n v="8"/>
    <n v="2"/>
    <n v="0"/>
    <n v="3"/>
    <n v="3"/>
    <n v="4"/>
    <n v="5"/>
    <n v="1"/>
    <n v="3"/>
    <n v="1"/>
    <n v="2"/>
    <n v="1"/>
    <n v="3"/>
    <n v="0"/>
    <n v="2"/>
    <n v="0"/>
    <n v="4"/>
    <n v="0"/>
    <n v="4"/>
    <n v="1"/>
    <n v="5"/>
    <n v="1"/>
    <m/>
    <m/>
    <m/>
    <m/>
    <m/>
    <m/>
    <m/>
    <n v="5"/>
    <n v="-2"/>
  </r>
  <r>
    <x v="16"/>
    <s v="m"/>
    <s v="young chimps"/>
    <n v="28"/>
    <d v="2018-11-07T00:00:00"/>
    <n v="2"/>
    <s v="two_platform:identical_boxes"/>
    <n v="8"/>
    <n v="3"/>
    <n v="0"/>
    <n v="4"/>
    <n v="4"/>
    <n v="3"/>
    <n v="3"/>
    <n v="1"/>
    <n v="4"/>
    <n v="1"/>
    <n v="5"/>
    <n v="1"/>
    <n v="3"/>
    <n v="0"/>
    <n v="5"/>
    <n v="0"/>
    <n v="5"/>
    <n v="1"/>
    <n v="3"/>
    <n v="0"/>
    <n v="2"/>
    <n v="1"/>
    <n v="5"/>
    <n v="0"/>
    <m/>
    <m/>
    <m/>
    <m/>
    <m/>
    <n v="5"/>
    <n v="-1"/>
  </r>
  <r>
    <x v="16"/>
    <s v="m"/>
    <s v="young chimps"/>
    <n v="28"/>
    <d v="2018-11-07T00:00:00"/>
    <n v="2"/>
    <s v="two_platform:identical_boxes"/>
    <n v="8"/>
    <n v="4"/>
    <n v="0"/>
    <n v="3"/>
    <n v="4"/>
    <n v="2"/>
    <n v="4"/>
    <n v="0"/>
    <n v="3"/>
    <n v="1"/>
    <n v="5"/>
    <n v="1"/>
    <n v="5"/>
    <n v="1"/>
    <n v="5"/>
    <n v="0"/>
    <n v="4"/>
    <n v="1"/>
    <n v="4"/>
    <n v="0"/>
    <m/>
    <m/>
    <m/>
    <m/>
    <m/>
    <m/>
    <m/>
    <m/>
    <m/>
    <n v="4"/>
    <n v="-1"/>
  </r>
  <r>
    <x v="17"/>
    <s v="m"/>
    <s v="young chimps"/>
    <n v="25"/>
    <d v="2018-11-07T00:00:00"/>
    <n v="2"/>
    <s v="two_platform:identical_boxes"/>
    <n v="8"/>
    <n v="1"/>
    <n v="0"/>
    <n v="6"/>
    <n v="4"/>
    <n v="4"/>
    <n v="5"/>
    <n v="1"/>
    <n v="4"/>
    <n v="0"/>
    <n v="5"/>
    <n v="0"/>
    <n v="4"/>
    <n v="0"/>
    <n v="4"/>
    <n v="0"/>
    <n v="2"/>
    <n v="1"/>
    <n v="3"/>
    <n v="1"/>
    <n v="4"/>
    <n v="0"/>
    <n v="3"/>
    <n v="0"/>
    <m/>
    <m/>
    <m/>
    <m/>
    <m/>
    <n v="3"/>
    <n v="3"/>
  </r>
  <r>
    <x v="17"/>
    <s v="m"/>
    <s v="young chimps"/>
    <n v="25"/>
    <d v="2018-11-07T00:00:00"/>
    <n v="2"/>
    <s v="two_platform:identical_boxes"/>
    <n v="8"/>
    <n v="2"/>
    <n v="0"/>
    <n v="6"/>
    <n v="5"/>
    <n v="3"/>
    <n v="5"/>
    <n v="0"/>
    <n v="3"/>
    <n v="0"/>
    <n v="3"/>
    <n v="1"/>
    <n v="3"/>
    <n v="0"/>
    <n v="4"/>
    <n v="1"/>
    <n v="4"/>
    <n v="1"/>
    <n v="5"/>
    <n v="0"/>
    <n v="2"/>
    <n v="1"/>
    <n v="5"/>
    <n v="0"/>
    <n v="2"/>
    <n v="0"/>
    <m/>
    <m/>
    <s v="session stopped, he did not approach the platform for more than 1 min"/>
    <n v="4"/>
    <n v="2"/>
  </r>
  <r>
    <x v="17"/>
    <s v="m"/>
    <s v="young chimps"/>
    <n v="25"/>
    <d v="2018-11-08T00:00:00"/>
    <n v="2"/>
    <s v="two_platform:identical_boxes"/>
    <n v="8"/>
    <n v="3"/>
    <n v="0"/>
    <n v="4"/>
    <n v="2"/>
    <n v="4"/>
    <n v="5"/>
    <n v="1"/>
    <n v="4"/>
    <n v="0"/>
    <n v="4"/>
    <n v="1"/>
    <n v="3"/>
    <n v="1"/>
    <n v="5"/>
    <n v="0"/>
    <n v="3"/>
    <n v="0"/>
    <n v="3"/>
    <n v="1"/>
    <n v="3"/>
    <n v="0"/>
    <m/>
    <m/>
    <m/>
    <m/>
    <m/>
    <m/>
    <m/>
    <n v="4"/>
    <n v="0"/>
  </r>
  <r>
    <x v="17"/>
    <s v="m"/>
    <s v="young chimps"/>
    <n v="25"/>
    <d v="2018-11-08T00:00:00"/>
    <n v="2"/>
    <s v="two_platform:identical_boxes"/>
    <n v="8"/>
    <n v="4"/>
    <n v="0"/>
    <n v="6"/>
    <n v="5"/>
    <n v="5"/>
    <n v="4"/>
    <n v="1"/>
    <n v="3"/>
    <n v="1"/>
    <n v="3"/>
    <n v="1"/>
    <n v="3"/>
    <n v="0"/>
    <n v="5"/>
    <n v="0"/>
    <n v="2"/>
    <n v="1"/>
    <n v="4"/>
    <n v="0"/>
    <n v="2"/>
    <n v="0"/>
    <n v="3"/>
    <n v="0"/>
    <n v="3"/>
    <n v="0"/>
    <m/>
    <m/>
    <m/>
    <n v="4"/>
    <n v="2"/>
  </r>
  <r>
    <x v="18"/>
    <s v="f"/>
    <s v="young chimps"/>
    <n v="30"/>
    <d v="2018-11-07T00:00:00"/>
    <n v="2"/>
    <s v="two_platform:identical_boxes"/>
    <n v="8"/>
    <n v="1"/>
    <n v="0"/>
    <n v="6"/>
    <n v="3"/>
    <n v="5"/>
    <n v="5"/>
    <n v="1"/>
    <n v="5"/>
    <n v="0"/>
    <n v="5"/>
    <n v="0"/>
    <n v="3"/>
    <n v="1"/>
    <n v="5"/>
    <n v="0"/>
    <n v="4"/>
    <n v="1"/>
    <n v="5"/>
    <n v="0"/>
    <n v="4"/>
    <n v="0"/>
    <n v="2"/>
    <n v="1"/>
    <n v="3"/>
    <n v="0"/>
    <m/>
    <m/>
    <m/>
    <n v="4"/>
    <n v="2"/>
  </r>
  <r>
    <x v="18"/>
    <s v="f"/>
    <s v="young chimps"/>
    <n v="30"/>
    <d v="2018-11-07T00:00:00"/>
    <n v="2"/>
    <s v="two_platform:identical_boxes"/>
    <n v="8"/>
    <n v="2"/>
    <n v="0"/>
    <n v="6"/>
    <n v="5"/>
    <n v="5"/>
    <n v="5"/>
    <n v="0"/>
    <n v="4"/>
    <n v="1"/>
    <n v="5"/>
    <n v="0"/>
    <n v="5"/>
    <n v="0"/>
    <n v="5"/>
    <n v="0"/>
    <n v="2"/>
    <n v="1"/>
    <n v="5"/>
    <n v="0"/>
    <n v="4"/>
    <n v="0"/>
    <m/>
    <m/>
    <m/>
    <m/>
    <m/>
    <m/>
    <m/>
    <n v="2"/>
    <n v="4"/>
  </r>
  <r>
    <x v="18"/>
    <s v="f"/>
    <s v="young chimps"/>
    <n v="30"/>
    <d v="2018-11-07T00:00:00"/>
    <n v="2"/>
    <s v="two_platform:identical_boxes"/>
    <n v="8"/>
    <n v="3"/>
    <n v="0"/>
    <n v="6"/>
    <n v="5"/>
    <n v="5"/>
    <n v="5"/>
    <n v="0"/>
    <n v="4"/>
    <n v="1"/>
    <n v="3"/>
    <n v="1"/>
    <n v="4"/>
    <n v="0"/>
    <n v="4"/>
    <n v="1"/>
    <n v="4"/>
    <n v="0"/>
    <n v="5"/>
    <n v="0"/>
    <n v="3"/>
    <n v="1"/>
    <n v="5"/>
    <n v="0"/>
    <n v="3"/>
    <n v="0"/>
    <m/>
    <m/>
    <m/>
    <n v="4"/>
    <n v="2"/>
  </r>
  <r>
    <x v="18"/>
    <s v="f"/>
    <s v="young chimps"/>
    <n v="30"/>
    <d v="2018-11-07T00:00:00"/>
    <n v="2"/>
    <s v="two_platform:identical_boxes"/>
    <n v="8"/>
    <n v="4"/>
    <n v="0"/>
    <n v="6"/>
    <n v="5"/>
    <n v="5"/>
    <n v="2"/>
    <n v="1"/>
    <n v="5"/>
    <n v="0"/>
    <n v="5"/>
    <n v="0"/>
    <n v="4"/>
    <n v="1"/>
    <n v="5"/>
    <n v="0"/>
    <n v="3"/>
    <n v="1"/>
    <n v="5"/>
    <n v="0"/>
    <n v="4"/>
    <n v="0"/>
    <n v="4"/>
    <n v="1"/>
    <n v="2"/>
    <n v="1"/>
    <n v="4"/>
    <n v="0"/>
    <m/>
    <n v="5"/>
    <n v="1"/>
  </r>
  <r>
    <x v="19"/>
    <s v="f"/>
    <s v="young chimps"/>
    <n v="27"/>
    <d v="2018-11-07T00:00:00"/>
    <n v="2"/>
    <s v="two_platform:identical_boxes"/>
    <n v="8"/>
    <n v="1"/>
    <n v="0"/>
    <n v="4"/>
    <n v="3"/>
    <n v="3"/>
    <n v="3"/>
    <n v="0"/>
    <n v="3"/>
    <n v="0"/>
    <n v="3"/>
    <n v="0"/>
    <n v="5"/>
    <n v="1"/>
    <n v="5"/>
    <n v="1"/>
    <n v="4"/>
    <n v="1"/>
    <n v="2"/>
    <n v="1"/>
    <n v="2"/>
    <n v="1"/>
    <n v="5"/>
    <n v="0"/>
    <m/>
    <m/>
    <m/>
    <m/>
    <m/>
    <n v="5"/>
    <n v="-1"/>
  </r>
  <r>
    <x v="19"/>
    <s v="f"/>
    <s v="young chimps"/>
    <n v="27"/>
    <d v="2018-11-07T00:00:00"/>
    <n v="2"/>
    <s v="two_platform:identical_boxes"/>
    <n v="8"/>
    <n v="2"/>
    <n v="0"/>
    <n v="6"/>
    <n v="3"/>
    <n v="3"/>
    <n v="5"/>
    <n v="1"/>
    <n v="3"/>
    <n v="0"/>
    <n v="4"/>
    <n v="1"/>
    <n v="5"/>
    <n v="1"/>
    <n v="5"/>
    <n v="0"/>
    <n v="2"/>
    <n v="1"/>
    <n v="4"/>
    <n v="0"/>
    <n v="2"/>
    <n v="0"/>
    <n v="5"/>
    <n v="0"/>
    <n v="3"/>
    <n v="0"/>
    <m/>
    <m/>
    <s v="one trial repeated, experimenter error, trial was aborted to early"/>
    <n v="4"/>
    <n v="2"/>
  </r>
  <r>
    <x v="19"/>
    <s v="f"/>
    <s v="young chimps"/>
    <n v="27"/>
    <d v="2018-11-07T00:00:00"/>
    <n v="2"/>
    <s v="two_platform:identical_boxes"/>
    <n v="8"/>
    <n v="3"/>
    <n v="0"/>
    <n v="6"/>
    <n v="3"/>
    <n v="3"/>
    <n v="5"/>
    <n v="1"/>
    <n v="2"/>
    <n v="1"/>
    <n v="4"/>
    <n v="1"/>
    <n v="2"/>
    <n v="0"/>
    <n v="3"/>
    <n v="0"/>
    <n v="5"/>
    <n v="1"/>
    <n v="5"/>
    <n v="0"/>
    <n v="3"/>
    <n v="0"/>
    <n v="3"/>
    <n v="0"/>
    <n v="5"/>
    <n v="0"/>
    <m/>
    <m/>
    <m/>
    <n v="4"/>
    <n v="2"/>
  </r>
  <r>
    <x v="19"/>
    <s v="f"/>
    <s v="young chimps"/>
    <n v="27"/>
    <d v="2018-11-07T00:00:00"/>
    <n v="2"/>
    <s v="two_platform:identical_boxes"/>
    <n v="8"/>
    <n v="4"/>
    <n v="0"/>
    <n v="3"/>
    <n v="2"/>
    <n v="5"/>
    <n v="3"/>
    <n v="1"/>
    <n v="4"/>
    <n v="1"/>
    <n v="5"/>
    <n v="1"/>
    <n v="2"/>
    <n v="1"/>
    <n v="5"/>
    <n v="0"/>
    <n v="2"/>
    <n v="0"/>
    <n v="4"/>
    <n v="1"/>
    <n v="5"/>
    <n v="0"/>
    <m/>
    <m/>
    <m/>
    <m/>
    <m/>
    <m/>
    <m/>
    <n v="5"/>
    <n v="-2"/>
  </r>
  <r>
    <x v="20"/>
    <s v="f"/>
    <s v="young chimps"/>
    <n v="25"/>
    <d v="2018-11-07T00:00:00"/>
    <n v="2"/>
    <s v="two_platform:identical_boxes"/>
    <n v="8"/>
    <n v="1"/>
    <n v="0"/>
    <n v="3"/>
    <n v="5"/>
    <n v="3"/>
    <n v="3"/>
    <n v="1"/>
    <n v="2"/>
    <n v="1"/>
    <n v="3"/>
    <n v="0"/>
    <n v="4"/>
    <n v="1"/>
    <n v="3"/>
    <n v="0"/>
    <n v="4"/>
    <n v="0"/>
    <n v="2"/>
    <n v="1"/>
    <n v="5"/>
    <n v="1"/>
    <n v="5"/>
    <n v="0"/>
    <m/>
    <m/>
    <m/>
    <m/>
    <m/>
    <n v="5"/>
    <n v="-2"/>
  </r>
  <r>
    <x v="20"/>
    <s v="f"/>
    <s v="young chimps"/>
    <n v="25"/>
    <d v="2018-11-07T00:00:00"/>
    <n v="2"/>
    <s v="two_platform:identical_boxes"/>
    <n v="8"/>
    <n v="2"/>
    <n v="0"/>
    <n v="6"/>
    <n v="3"/>
    <n v="2"/>
    <n v="3"/>
    <n v="0"/>
    <n v="2"/>
    <n v="0"/>
    <n v="5"/>
    <n v="1"/>
    <n v="5"/>
    <n v="1"/>
    <n v="5"/>
    <n v="0"/>
    <n v="5"/>
    <n v="0"/>
    <n v="4"/>
    <n v="1"/>
    <n v="2"/>
    <n v="0"/>
    <n v="4"/>
    <n v="0"/>
    <m/>
    <m/>
    <m/>
    <m/>
    <m/>
    <n v="3"/>
    <n v="3"/>
  </r>
  <r>
    <x v="20"/>
    <s v="f"/>
    <s v="young chimps"/>
    <n v="25"/>
    <d v="2018-11-07T00:00:00"/>
    <n v="2"/>
    <s v="two_platform:identical_boxes"/>
    <n v="8"/>
    <n v="3"/>
    <n v="0"/>
    <n v="6"/>
    <n v="3"/>
    <n v="3"/>
    <n v="5"/>
    <n v="1"/>
    <n v="4"/>
    <n v="0"/>
    <n v="4"/>
    <n v="1"/>
    <n v="4"/>
    <n v="1"/>
    <n v="4"/>
    <n v="0"/>
    <n v="5"/>
    <n v="0"/>
    <n v="2"/>
    <n v="1"/>
    <n v="5"/>
    <n v="0"/>
    <n v="2"/>
    <n v="0"/>
    <m/>
    <m/>
    <m/>
    <m/>
    <m/>
    <n v="4"/>
    <n v="2"/>
  </r>
  <r>
    <x v="20"/>
    <s v="f"/>
    <s v="young chimps"/>
    <n v="25"/>
    <d v="2018-11-07T00:00:00"/>
    <n v="2"/>
    <s v="two_platform:identical_boxes"/>
    <n v="8"/>
    <n v="4"/>
    <n v="0"/>
    <n v="2"/>
    <n v="2"/>
    <n v="2"/>
    <n v="4"/>
    <n v="1"/>
    <n v="3"/>
    <n v="1"/>
    <n v="2"/>
    <n v="0"/>
    <n v="4"/>
    <n v="1"/>
    <n v="4"/>
    <n v="0"/>
    <n v="5"/>
    <n v="1"/>
    <n v="3"/>
    <n v="1"/>
    <m/>
    <m/>
    <m/>
    <m/>
    <m/>
    <m/>
    <m/>
    <m/>
    <m/>
    <n v="5"/>
    <n v="-3"/>
  </r>
  <r>
    <x v="21"/>
    <s v="f"/>
    <s v="young chimps"/>
    <n v="14"/>
    <d v="2018-11-07T00:00:00"/>
    <n v="2"/>
    <s v="two_platform:identical_boxes"/>
    <n v="8"/>
    <n v="1"/>
    <n v="0"/>
    <n v="6"/>
    <n v="4"/>
    <n v="3"/>
    <n v="4"/>
    <n v="0"/>
    <n v="3"/>
    <n v="0"/>
    <n v="4"/>
    <n v="0"/>
    <n v="5"/>
    <n v="1"/>
    <n v="5"/>
    <n v="1"/>
    <n v="5"/>
    <n v="0"/>
    <n v="5"/>
    <n v="0"/>
    <n v="5"/>
    <n v="0"/>
    <m/>
    <m/>
    <m/>
    <m/>
    <m/>
    <m/>
    <m/>
    <n v="2"/>
    <n v="4"/>
  </r>
  <r>
    <x v="21"/>
    <s v="f"/>
    <s v="young chimps"/>
    <n v="14"/>
    <d v="2018-11-07T00:00:00"/>
    <n v="2"/>
    <s v="two_platform:identical_boxes"/>
    <n v="8"/>
    <n v="2"/>
    <n v="0"/>
    <n v="3"/>
    <n v="3"/>
    <n v="2"/>
    <n v="5"/>
    <n v="1"/>
    <n v="5"/>
    <n v="1"/>
    <n v="2"/>
    <n v="1"/>
    <n v="2"/>
    <n v="0"/>
    <n v="5"/>
    <n v="0"/>
    <n v="5"/>
    <n v="0"/>
    <n v="4"/>
    <n v="1"/>
    <n v="4"/>
    <n v="1"/>
    <m/>
    <m/>
    <m/>
    <m/>
    <m/>
    <m/>
    <m/>
    <n v="5"/>
    <n v="-2"/>
  </r>
  <r>
    <x v="21"/>
    <s v="f"/>
    <s v="young chimps"/>
    <n v="14"/>
    <d v="2018-11-07T00:00:00"/>
    <n v="2"/>
    <s v="two_platform:identical_boxes"/>
    <n v="8"/>
    <n v="3"/>
    <n v="0"/>
    <n v="3"/>
    <n v="4"/>
    <n v="5"/>
    <n v="5"/>
    <n v="1"/>
    <n v="5"/>
    <n v="0"/>
    <n v="3"/>
    <n v="1"/>
    <n v="5"/>
    <n v="0"/>
    <n v="4"/>
    <n v="0"/>
    <n v="2"/>
    <n v="1"/>
    <n v="2"/>
    <n v="1"/>
    <n v="4"/>
    <n v="1"/>
    <m/>
    <m/>
    <m/>
    <m/>
    <m/>
    <m/>
    <m/>
    <n v="5"/>
    <n v="-2"/>
  </r>
  <r>
    <x v="21"/>
    <s v="f"/>
    <s v="young chimps"/>
    <n v="14"/>
    <d v="2018-11-07T00:00:00"/>
    <n v="2"/>
    <s v="two_platform:identical_boxes"/>
    <n v="8"/>
    <n v="4"/>
    <n v="0"/>
    <n v="6"/>
    <n v="4"/>
    <n v="4"/>
    <n v="2"/>
    <n v="1"/>
    <n v="5"/>
    <n v="1"/>
    <n v="2"/>
    <n v="0"/>
    <n v="5"/>
    <n v="0"/>
    <n v="4"/>
    <n v="0"/>
    <n v="4"/>
    <n v="0"/>
    <n v="5"/>
    <n v="1"/>
    <n v="5"/>
    <n v="0"/>
    <n v="5"/>
    <n v="0"/>
    <m/>
    <m/>
    <m/>
    <m/>
    <m/>
    <n v="3"/>
    <n v="3"/>
  </r>
  <r>
    <x v="22"/>
    <s v="m"/>
    <s v="old chimps"/>
    <n v="34"/>
    <d v="2018-11-10T00:00:00"/>
    <n v="2"/>
    <s v="two_platform:identical_boxes"/>
    <n v="8"/>
    <n v="1"/>
    <n v="0"/>
    <n v="2"/>
    <n v="5"/>
    <n v="4"/>
    <n v="3"/>
    <n v="1"/>
    <n v="5"/>
    <n v="1"/>
    <n v="2"/>
    <n v="1"/>
    <n v="5"/>
    <n v="0"/>
    <n v="4"/>
    <n v="1"/>
    <n v="4"/>
    <n v="0"/>
    <m/>
    <m/>
    <m/>
    <m/>
    <m/>
    <m/>
    <m/>
    <m/>
    <m/>
    <m/>
    <m/>
    <n v="4"/>
    <n v="-2"/>
  </r>
  <r>
    <x v="22"/>
    <s v="m"/>
    <s v="old chimps"/>
    <n v="34"/>
    <d v="2018-11-10T00:00:00"/>
    <n v="2"/>
    <s v="two_platform:identical_boxes"/>
    <n v="8"/>
    <n v="2"/>
    <n v="0"/>
    <m/>
    <n v="5"/>
    <n v="5"/>
    <n v="4"/>
    <n v="1"/>
    <n v="4"/>
    <n v="1"/>
    <n v="3"/>
    <n v="1"/>
    <n v="2"/>
    <n v="1"/>
    <n v="4"/>
    <n v="0"/>
    <m/>
    <m/>
    <m/>
    <m/>
    <m/>
    <m/>
    <m/>
    <m/>
    <m/>
    <m/>
    <m/>
    <m/>
    <s v="did not approach platform for 1 min"/>
    <n v="4"/>
    <s v=""/>
  </r>
  <r>
    <x v="22"/>
    <s v="m"/>
    <s v="old chimps"/>
    <n v="34"/>
    <d v="2018-11-10T00:00:00"/>
    <n v="2"/>
    <s v="two_platform:identical_boxes"/>
    <n v="8"/>
    <n v="3"/>
    <n v="0"/>
    <n v="2"/>
    <n v="2"/>
    <n v="2"/>
    <n v="3"/>
    <n v="1"/>
    <n v="5"/>
    <n v="1"/>
    <n v="5"/>
    <n v="1"/>
    <n v="5"/>
    <n v="0"/>
    <n v="4"/>
    <n v="1"/>
    <n v="2"/>
    <n v="0"/>
    <m/>
    <m/>
    <m/>
    <m/>
    <m/>
    <m/>
    <m/>
    <m/>
    <m/>
    <m/>
    <m/>
    <n v="4"/>
    <n v="-2"/>
  </r>
  <r>
    <x v="22"/>
    <s v="m"/>
    <s v="old chimps"/>
    <n v="34"/>
    <d v="2018-11-10T00:00:00"/>
    <n v="2"/>
    <s v="two_platform:identical_boxes"/>
    <n v="8"/>
    <n v="4"/>
    <n v="0"/>
    <m/>
    <n v="5"/>
    <n v="3"/>
    <n v="4"/>
    <n v="1"/>
    <n v="5"/>
    <n v="1"/>
    <n v="4"/>
    <n v="0"/>
    <n v="2"/>
    <n v="1"/>
    <n v="3"/>
    <n v="1"/>
    <n v="3"/>
    <n v="0"/>
    <m/>
    <m/>
    <m/>
    <m/>
    <m/>
    <m/>
    <m/>
    <m/>
    <m/>
    <m/>
    <s v="did not approach platform for 1 min; one trial in between with only three choices"/>
    <n v="4"/>
    <s v=""/>
  </r>
  <r>
    <x v="23"/>
    <s v="m"/>
    <s v="old chimps"/>
    <n v="21"/>
    <d v="2018-11-10T00:00:00"/>
    <n v="2"/>
    <s v="two_platform:identical_boxes"/>
    <n v="8"/>
    <n v="1"/>
    <n v="0"/>
    <n v="6"/>
    <n v="5"/>
    <n v="5"/>
    <n v="5"/>
    <n v="0"/>
    <n v="5"/>
    <n v="0"/>
    <n v="5"/>
    <n v="0"/>
    <n v="4"/>
    <n v="1"/>
    <n v="5"/>
    <n v="0"/>
    <n v="4"/>
    <n v="0"/>
    <n v="3"/>
    <n v="1"/>
    <n v="4"/>
    <n v="0"/>
    <m/>
    <m/>
    <m/>
    <m/>
    <m/>
    <m/>
    <m/>
    <n v="2"/>
    <n v="4"/>
  </r>
  <r>
    <x v="23"/>
    <s v="m"/>
    <s v="old chimps"/>
    <n v="21"/>
    <d v="2018-11-10T00:00:00"/>
    <n v="2"/>
    <s v="two_platform:identical_boxes"/>
    <n v="8"/>
    <n v="2"/>
    <n v="0"/>
    <n v="6"/>
    <n v="5"/>
    <n v="4"/>
    <n v="3"/>
    <n v="1"/>
    <n v="5"/>
    <n v="1"/>
    <n v="4"/>
    <n v="1"/>
    <n v="5"/>
    <n v="0"/>
    <n v="4"/>
    <n v="0"/>
    <n v="5"/>
    <n v="0"/>
    <n v="3"/>
    <n v="0"/>
    <n v="4"/>
    <n v="0"/>
    <n v="3"/>
    <n v="0"/>
    <m/>
    <m/>
    <m/>
    <m/>
    <m/>
    <n v="3"/>
    <n v="3"/>
  </r>
  <r>
    <x v="23"/>
    <s v="m"/>
    <s v="old chimps"/>
    <n v="21"/>
    <d v="2018-11-10T00:00:00"/>
    <n v="2"/>
    <s v="two_platform:identical_boxes"/>
    <n v="8"/>
    <n v="3"/>
    <n v="0"/>
    <n v="6"/>
    <n v="5"/>
    <n v="4"/>
    <n v="5"/>
    <n v="0"/>
    <n v="5"/>
    <n v="1"/>
    <n v="5"/>
    <n v="0"/>
    <n v="5"/>
    <n v="0"/>
    <n v="5"/>
    <n v="0"/>
    <n v="3"/>
    <n v="1"/>
    <n v="4"/>
    <n v="1"/>
    <n v="5"/>
    <n v="0"/>
    <n v="5"/>
    <n v="0"/>
    <m/>
    <m/>
    <m/>
    <m/>
    <m/>
    <n v="3"/>
    <n v="3"/>
  </r>
  <r>
    <x v="23"/>
    <s v="m"/>
    <s v="old chimps"/>
    <n v="21"/>
    <d v="2018-11-10T00:00:00"/>
    <n v="2"/>
    <s v="two_platform:identical_boxes"/>
    <n v="8"/>
    <n v="4"/>
    <n v="0"/>
    <n v="6"/>
    <n v="5"/>
    <n v="4"/>
    <n v="5"/>
    <n v="0"/>
    <n v="4"/>
    <n v="0"/>
    <n v="5"/>
    <n v="0"/>
    <n v="5"/>
    <n v="1"/>
    <n v="5"/>
    <n v="0"/>
    <n v="5"/>
    <n v="0"/>
    <n v="5"/>
    <n v="0"/>
    <m/>
    <m/>
    <m/>
    <m/>
    <m/>
    <m/>
    <m/>
    <m/>
    <m/>
    <n v="1"/>
    <n v="5"/>
  </r>
  <r>
    <x v="24"/>
    <s v="f"/>
    <s v="old chimps"/>
    <n v="35"/>
    <d v="2018-11-10T00:00:00"/>
    <n v="2"/>
    <s v="two_platform:identical_boxes"/>
    <n v="8"/>
    <n v="1"/>
    <n v="0"/>
    <n v="6"/>
    <n v="5"/>
    <n v="5"/>
    <n v="5"/>
    <n v="0"/>
    <n v="4"/>
    <n v="1"/>
    <n v="3"/>
    <n v="1"/>
    <n v="4"/>
    <n v="0"/>
    <n v="3"/>
    <n v="0"/>
    <n v="3"/>
    <n v="1"/>
    <n v="5"/>
    <n v="0"/>
    <n v="3"/>
    <n v="0"/>
    <n v="4"/>
    <n v="1"/>
    <n v="2"/>
    <n v="1"/>
    <n v="4"/>
    <n v="0"/>
    <m/>
    <n v="5"/>
    <n v="1"/>
  </r>
  <r>
    <x v="24"/>
    <s v="f"/>
    <s v="old chimps"/>
    <n v="35"/>
    <d v="2018-11-10T00:00:00"/>
    <n v="2"/>
    <s v="two_platform:identical_boxes"/>
    <n v="8"/>
    <n v="2"/>
    <n v="0"/>
    <n v="3"/>
    <n v="4"/>
    <n v="5"/>
    <n v="4"/>
    <n v="0"/>
    <n v="4"/>
    <n v="1"/>
    <n v="2"/>
    <n v="1"/>
    <n v="4"/>
    <n v="0"/>
    <n v="5"/>
    <n v="1"/>
    <n v="2"/>
    <n v="1"/>
    <n v="4"/>
    <n v="0"/>
    <n v="3"/>
    <n v="1"/>
    <n v="3"/>
    <n v="1"/>
    <m/>
    <m/>
    <m/>
    <m/>
    <m/>
    <n v="6"/>
    <n v="-3"/>
  </r>
  <r>
    <x v="24"/>
    <s v="f"/>
    <s v="old chimps"/>
    <n v="35"/>
    <d v="2018-11-10T00:00:00"/>
    <n v="2"/>
    <s v="two_platform:identical_boxes"/>
    <n v="8"/>
    <n v="3"/>
    <n v="0"/>
    <n v="6"/>
    <n v="5"/>
    <n v="5"/>
    <n v="4"/>
    <n v="1"/>
    <n v="3"/>
    <n v="1"/>
    <n v="3"/>
    <n v="1"/>
    <n v="2"/>
    <n v="1"/>
    <n v="3"/>
    <n v="0"/>
    <n v="2"/>
    <n v="0"/>
    <n v="4"/>
    <n v="0"/>
    <n v="3"/>
    <n v="0"/>
    <n v="4"/>
    <n v="0"/>
    <n v="2"/>
    <n v="0"/>
    <m/>
    <m/>
    <m/>
    <n v="4"/>
    <n v="2"/>
  </r>
  <r>
    <x v="24"/>
    <s v="f"/>
    <s v="old chimps"/>
    <n v="35"/>
    <d v="2018-11-10T00:00:00"/>
    <n v="2"/>
    <s v="two_platform:identical_boxes"/>
    <n v="8"/>
    <n v="4"/>
    <n v="0"/>
    <n v="6"/>
    <n v="4"/>
    <n v="5"/>
    <n v="5"/>
    <n v="1"/>
    <n v="5"/>
    <n v="0"/>
    <n v="5"/>
    <n v="0"/>
    <n v="4"/>
    <n v="1"/>
    <n v="4"/>
    <n v="0"/>
    <n v="4"/>
    <n v="0"/>
    <n v="5"/>
    <n v="0"/>
    <n v="2"/>
    <n v="1"/>
    <n v="4"/>
    <n v="0"/>
    <m/>
    <m/>
    <m/>
    <m/>
    <m/>
    <n v="3"/>
    <n v="3"/>
  </r>
  <r>
    <x v="25"/>
    <s v="f"/>
    <s v="old chimps"/>
    <n v="31"/>
    <d v="2018-11-10T00:00:00"/>
    <n v="2"/>
    <s v="two_platform:identical_boxes"/>
    <n v="8"/>
    <n v="1"/>
    <n v="0"/>
    <n v="6"/>
    <n v="3"/>
    <n v="3"/>
    <n v="5"/>
    <n v="1"/>
    <n v="3"/>
    <n v="0"/>
    <n v="5"/>
    <n v="0"/>
    <n v="3"/>
    <n v="0"/>
    <n v="5"/>
    <n v="0"/>
    <n v="4"/>
    <n v="1"/>
    <n v="4"/>
    <n v="1"/>
    <n v="4"/>
    <n v="0"/>
    <n v="5"/>
    <n v="0"/>
    <m/>
    <m/>
    <m/>
    <m/>
    <m/>
    <n v="3"/>
    <n v="3"/>
  </r>
  <r>
    <x v="25"/>
    <s v="f"/>
    <s v="old chimps"/>
    <n v="31"/>
    <d v="2018-11-10T00:00:00"/>
    <n v="2"/>
    <s v="two_platform:identical_boxes"/>
    <n v="8"/>
    <n v="2"/>
    <n v="0"/>
    <n v="1"/>
    <n v="3"/>
    <n v="3"/>
    <n v="5"/>
    <n v="1"/>
    <n v="4"/>
    <n v="1"/>
    <n v="2"/>
    <n v="1"/>
    <n v="5"/>
    <n v="1"/>
    <n v="4"/>
    <n v="1"/>
    <n v="4"/>
    <n v="0"/>
    <m/>
    <m/>
    <m/>
    <m/>
    <m/>
    <m/>
    <m/>
    <m/>
    <m/>
    <m/>
    <m/>
    <n v="5"/>
    <n v="-4"/>
  </r>
  <r>
    <x v="25"/>
    <s v="f"/>
    <s v="old chimps"/>
    <n v="31"/>
    <d v="2018-11-10T00:00:00"/>
    <n v="2"/>
    <s v="two_platform:identical_boxes"/>
    <n v="8"/>
    <n v="3"/>
    <n v="0"/>
    <n v="6"/>
    <n v="3"/>
    <n v="4"/>
    <n v="3"/>
    <n v="0"/>
    <n v="3"/>
    <n v="1"/>
    <n v="2"/>
    <n v="1"/>
    <n v="4"/>
    <n v="0"/>
    <n v="5"/>
    <n v="1"/>
    <n v="4"/>
    <n v="0"/>
    <n v="2"/>
    <n v="0"/>
    <n v="4"/>
    <n v="0"/>
    <n v="3"/>
    <n v="0"/>
    <m/>
    <m/>
    <m/>
    <m/>
    <m/>
    <n v="3"/>
    <n v="3"/>
  </r>
  <r>
    <x v="25"/>
    <s v="f"/>
    <s v="old chimps"/>
    <n v="31"/>
    <d v="2018-11-10T00:00:00"/>
    <n v="2"/>
    <s v="two_platform:identical_boxes"/>
    <n v="8"/>
    <n v="4"/>
    <n v="0"/>
    <n v="6"/>
    <n v="4"/>
    <n v="5"/>
    <n v="3"/>
    <n v="1"/>
    <n v="4"/>
    <n v="1"/>
    <n v="4"/>
    <n v="0"/>
    <n v="4"/>
    <n v="0"/>
    <n v="2"/>
    <n v="1"/>
    <n v="5"/>
    <n v="0"/>
    <n v="2"/>
    <n v="0"/>
    <n v="2"/>
    <n v="1"/>
    <n v="2"/>
    <n v="0"/>
    <n v="3"/>
    <n v="1"/>
    <n v="3"/>
    <n v="0"/>
    <m/>
    <n v="5"/>
    <n v="1"/>
  </r>
  <r>
    <x v="26"/>
    <s v="m"/>
    <s v="old chimps"/>
    <n v="15"/>
    <d v="2018-11-10T00:00:00"/>
    <n v="2"/>
    <s v="two_platform:identical_boxes"/>
    <n v="8"/>
    <n v="1"/>
    <m/>
    <m/>
    <n v="3"/>
    <n v="5"/>
    <n v="2"/>
    <n v="1"/>
    <m/>
    <m/>
    <m/>
    <m/>
    <m/>
    <m/>
    <m/>
    <m/>
    <m/>
    <m/>
    <m/>
    <m/>
    <m/>
    <m/>
    <m/>
    <m/>
    <m/>
    <m/>
    <m/>
    <m/>
    <s v="stopped to participate for 1 min"/>
    <n v="1"/>
    <s v=""/>
  </r>
  <r>
    <x v="26"/>
    <s v="m"/>
    <s v="old chimps"/>
    <n v="15"/>
    <d v="2018-11-10T00:00:00"/>
    <n v="2"/>
    <s v="two_platform:identical_boxes"/>
    <n v="8"/>
    <n v="2"/>
    <m/>
    <m/>
    <n v="3"/>
    <n v="2"/>
    <n v="4"/>
    <n v="1"/>
    <n v="3"/>
    <n v="1"/>
    <n v="3"/>
    <n v="0"/>
    <n v="3"/>
    <n v="0"/>
    <n v="3"/>
    <n v="0"/>
    <m/>
    <m/>
    <m/>
    <m/>
    <m/>
    <m/>
    <m/>
    <m/>
    <m/>
    <m/>
    <m/>
    <m/>
    <s v="stopped to participate for 1 min"/>
    <n v="2"/>
    <s v=""/>
  </r>
  <r>
    <x v="26"/>
    <s v="m"/>
    <s v="old chimps"/>
    <n v="15"/>
    <d v="2018-11-10T00:00:00"/>
    <n v="2"/>
    <s v="two_platform:identical_boxes"/>
    <n v="8"/>
    <n v="3"/>
    <m/>
    <m/>
    <m/>
    <m/>
    <m/>
    <m/>
    <m/>
    <m/>
    <m/>
    <m/>
    <m/>
    <m/>
    <m/>
    <m/>
    <m/>
    <m/>
    <m/>
    <m/>
    <m/>
    <m/>
    <m/>
    <m/>
    <m/>
    <m/>
    <m/>
    <m/>
    <s v="with banana, did not approach platform"/>
    <n v="0"/>
    <s v=""/>
  </r>
  <r>
    <x v="26"/>
    <s v="m"/>
    <s v="old chimps"/>
    <n v="15"/>
    <d v="2018-11-10T00:00:00"/>
    <n v="2"/>
    <s v="two_platform:identical_boxes"/>
    <n v="8"/>
    <n v="4"/>
    <m/>
    <m/>
    <m/>
    <m/>
    <m/>
    <m/>
    <m/>
    <m/>
    <m/>
    <m/>
    <m/>
    <m/>
    <m/>
    <m/>
    <m/>
    <m/>
    <m/>
    <m/>
    <m/>
    <m/>
    <m/>
    <m/>
    <m/>
    <m/>
    <m/>
    <m/>
    <m/>
    <n v="0"/>
    <s v=""/>
  </r>
  <r>
    <x v="27"/>
    <s v="f"/>
    <s v="old chimps"/>
    <n v="10"/>
    <d v="2018-11-10T00:00:00"/>
    <n v="2"/>
    <s v="two_platform:identical_boxes"/>
    <n v="8"/>
    <n v="1"/>
    <n v="0"/>
    <n v="6"/>
    <n v="5"/>
    <n v="4"/>
    <n v="3"/>
    <n v="1"/>
    <n v="5"/>
    <n v="1"/>
    <n v="5"/>
    <n v="0"/>
    <n v="4"/>
    <n v="0"/>
    <n v="2"/>
    <n v="1"/>
    <n v="2"/>
    <n v="1"/>
    <n v="5"/>
    <n v="0"/>
    <n v="4"/>
    <n v="0"/>
    <n v="2"/>
    <n v="0"/>
    <n v="2"/>
    <n v="0"/>
    <m/>
    <m/>
    <m/>
    <n v="4"/>
    <n v="2"/>
  </r>
  <r>
    <x v="27"/>
    <s v="f"/>
    <s v="old chimps"/>
    <n v="10"/>
    <d v="2018-11-10T00:00:00"/>
    <n v="2"/>
    <s v="two_platform:identical_boxes"/>
    <n v="8"/>
    <n v="2"/>
    <n v="0"/>
    <n v="6"/>
    <n v="2"/>
    <n v="2"/>
    <n v="4"/>
    <n v="1"/>
    <n v="2"/>
    <n v="0"/>
    <n v="5"/>
    <n v="1"/>
    <n v="2"/>
    <n v="0"/>
    <n v="4"/>
    <n v="0"/>
    <n v="4"/>
    <n v="1"/>
    <n v="5"/>
    <n v="0"/>
    <n v="4"/>
    <n v="0"/>
    <n v="4"/>
    <n v="0"/>
    <m/>
    <m/>
    <m/>
    <m/>
    <m/>
    <n v="3"/>
    <n v="3"/>
  </r>
  <r>
    <x v="27"/>
    <s v="f"/>
    <s v="old chimps"/>
    <n v="10"/>
    <d v="2018-11-10T00:00:00"/>
    <n v="2"/>
    <s v="two_platform:identical_boxes"/>
    <n v="8"/>
    <n v="3"/>
    <n v="0"/>
    <n v="5"/>
    <n v="3"/>
    <n v="3"/>
    <n v="2"/>
    <n v="1"/>
    <n v="2"/>
    <n v="1"/>
    <n v="3"/>
    <n v="0"/>
    <n v="3"/>
    <n v="0"/>
    <n v="2"/>
    <n v="0"/>
    <n v="2"/>
    <n v="0"/>
    <n v="4"/>
    <n v="1"/>
    <n v="4"/>
    <n v="1"/>
    <n v="5"/>
    <n v="1"/>
    <n v="3"/>
    <n v="0"/>
    <m/>
    <m/>
    <m/>
    <n v="5"/>
    <n v="0"/>
  </r>
  <r>
    <x v="27"/>
    <s v="f"/>
    <s v="old chimps"/>
    <n v="10"/>
    <d v="2018-11-10T00:00:00"/>
    <n v="2"/>
    <s v="two_platform:identical_boxes"/>
    <n v="8"/>
    <n v="4"/>
    <n v="0"/>
    <n v="3"/>
    <n v="4"/>
    <n v="2"/>
    <n v="2"/>
    <n v="1"/>
    <n v="2"/>
    <n v="0"/>
    <n v="2"/>
    <n v="0"/>
    <n v="3"/>
    <n v="1"/>
    <n v="5"/>
    <n v="1"/>
    <n v="4"/>
    <n v="1"/>
    <n v="3"/>
    <n v="1"/>
    <n v="3"/>
    <n v="0"/>
    <m/>
    <m/>
    <m/>
    <m/>
    <m/>
    <m/>
    <m/>
    <n v="5"/>
    <n v="-2"/>
  </r>
  <r>
    <x v="28"/>
    <s v="f"/>
    <s v="old chimps"/>
    <n v="15"/>
    <d v="2018-11-10T00:00:00"/>
    <n v="2"/>
    <s v="two_platform:identical_boxes"/>
    <n v="8"/>
    <n v="1"/>
    <n v="0"/>
    <m/>
    <m/>
    <m/>
    <m/>
    <m/>
    <m/>
    <m/>
    <m/>
    <m/>
    <m/>
    <m/>
    <m/>
    <m/>
    <m/>
    <m/>
    <m/>
    <m/>
    <m/>
    <m/>
    <m/>
    <m/>
    <m/>
    <m/>
    <m/>
    <m/>
    <m/>
    <n v="0"/>
    <s v=""/>
  </r>
  <r>
    <x v="28"/>
    <s v="f"/>
    <s v="old chimps"/>
    <n v="15"/>
    <d v="2018-11-10T00:00:00"/>
    <n v="2"/>
    <s v="two_platform:identical_boxes"/>
    <n v="8"/>
    <n v="2"/>
    <n v="0"/>
    <m/>
    <m/>
    <m/>
    <m/>
    <m/>
    <m/>
    <m/>
    <m/>
    <m/>
    <m/>
    <m/>
    <m/>
    <m/>
    <m/>
    <m/>
    <m/>
    <m/>
    <m/>
    <m/>
    <m/>
    <m/>
    <m/>
    <m/>
    <m/>
    <m/>
    <m/>
    <n v="0"/>
    <s v=""/>
  </r>
  <r>
    <x v="28"/>
    <s v="f"/>
    <s v="old chimps"/>
    <n v="15"/>
    <d v="2018-11-10T00:00:00"/>
    <n v="2"/>
    <s v="two_platform:identical_boxes"/>
    <n v="8"/>
    <n v="3"/>
    <n v="0"/>
    <m/>
    <m/>
    <m/>
    <m/>
    <m/>
    <m/>
    <m/>
    <m/>
    <m/>
    <m/>
    <m/>
    <m/>
    <m/>
    <m/>
    <m/>
    <m/>
    <m/>
    <m/>
    <m/>
    <m/>
    <m/>
    <m/>
    <m/>
    <m/>
    <m/>
    <m/>
    <n v="0"/>
    <s v=""/>
  </r>
  <r>
    <x v="28"/>
    <s v="f"/>
    <s v="old chimps"/>
    <n v="15"/>
    <d v="2018-11-10T00:00:00"/>
    <n v="2"/>
    <s v="two_platform:identical_boxes"/>
    <n v="8"/>
    <n v="4"/>
    <n v="0"/>
    <m/>
    <m/>
    <m/>
    <m/>
    <m/>
    <m/>
    <m/>
    <m/>
    <m/>
    <m/>
    <m/>
    <m/>
    <m/>
    <m/>
    <m/>
    <m/>
    <m/>
    <m/>
    <m/>
    <m/>
    <m/>
    <m/>
    <m/>
    <m/>
    <m/>
    <m/>
    <n v="0"/>
    <s v=""/>
  </r>
  <r>
    <x v="29"/>
    <s v="f"/>
    <s v="old chimps"/>
    <n v="7"/>
    <d v="2018-11-10T00:00:00"/>
    <n v="2"/>
    <s v="two_platform:identical_boxes"/>
    <n v="8"/>
    <n v="1"/>
    <n v="0"/>
    <n v="3"/>
    <n v="4"/>
    <n v="4"/>
    <n v="4"/>
    <n v="0"/>
    <n v="2"/>
    <n v="1"/>
    <n v="4"/>
    <n v="0"/>
    <n v="3"/>
    <n v="1"/>
    <n v="4"/>
    <n v="0"/>
    <n v="5"/>
    <n v="1"/>
    <n v="2"/>
    <n v="1"/>
    <m/>
    <m/>
    <m/>
    <m/>
    <m/>
    <m/>
    <m/>
    <m/>
    <m/>
    <n v="4"/>
    <n v="-1"/>
  </r>
  <r>
    <x v="29"/>
    <s v="f"/>
    <s v="old chimps"/>
    <n v="7"/>
    <d v="2018-11-10T00:00:00"/>
    <n v="2"/>
    <s v="two_platform:identical_boxes"/>
    <n v="8"/>
    <n v="2"/>
    <n v="0"/>
    <n v="6"/>
    <n v="4"/>
    <n v="4"/>
    <n v="4"/>
    <n v="0"/>
    <n v="4"/>
    <n v="0"/>
    <n v="3"/>
    <n v="1"/>
    <n v="2"/>
    <n v="1"/>
    <n v="4"/>
    <n v="0"/>
    <n v="3"/>
    <n v="1"/>
    <n v="3"/>
    <n v="0"/>
    <n v="3"/>
    <n v="0"/>
    <n v="3"/>
    <n v="0"/>
    <m/>
    <m/>
    <m/>
    <m/>
    <m/>
    <n v="3"/>
    <n v="3"/>
  </r>
  <r>
    <x v="29"/>
    <s v="f"/>
    <s v="old chimps"/>
    <n v="7"/>
    <d v="2018-11-10T00:00:00"/>
    <n v="2"/>
    <s v="two_platform:identical_boxes"/>
    <n v="8"/>
    <n v="3"/>
    <n v="0"/>
    <n v="5"/>
    <n v="4"/>
    <n v="3"/>
    <n v="2"/>
    <n v="1"/>
    <n v="5"/>
    <n v="1"/>
    <n v="5"/>
    <n v="1"/>
    <n v="3"/>
    <n v="0"/>
    <n v="4"/>
    <n v="0"/>
    <n v="2"/>
    <n v="1"/>
    <n v="2"/>
    <n v="0"/>
    <n v="3"/>
    <n v="0"/>
    <n v="3"/>
    <n v="1"/>
    <n v="2"/>
    <n v="0"/>
    <m/>
    <m/>
    <m/>
    <n v="5"/>
    <n v="0"/>
  </r>
  <r>
    <x v="29"/>
    <s v="f"/>
    <s v="old chimps"/>
    <n v="7"/>
    <d v="2018-11-10T00:00:00"/>
    <n v="2"/>
    <s v="two_platform:identical_boxes"/>
    <n v="8"/>
    <n v="4"/>
    <n v="0"/>
    <n v="6"/>
    <n v="4"/>
    <n v="2"/>
    <n v="3"/>
    <n v="1"/>
    <n v="3"/>
    <n v="1"/>
    <n v="5"/>
    <n v="1"/>
    <n v="4"/>
    <n v="1"/>
    <n v="3"/>
    <n v="0"/>
    <n v="3"/>
    <n v="0"/>
    <n v="5"/>
    <n v="0"/>
    <n v="2"/>
    <n v="0"/>
    <n v="4"/>
    <n v="0"/>
    <n v="4"/>
    <n v="0"/>
    <m/>
    <m/>
    <m/>
    <n v="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4" firstHeaderRow="1" firstDataRow="1" firstDataCol="1"/>
  <pivotFields count="17">
    <pivotField axis="axisRow" showAll="0">
      <items count="31">
        <item x="3"/>
        <item x="29"/>
        <item x="23"/>
        <item x="5"/>
        <item x="17"/>
        <item x="15"/>
        <item x="1"/>
        <item x="27"/>
        <item x="22"/>
        <item x="14"/>
        <item x="28"/>
        <item x="20"/>
        <item x="4"/>
        <item x="13"/>
        <item x="26"/>
        <item x="6"/>
        <item x="16"/>
        <item x="24"/>
        <item x="12"/>
        <item x="19"/>
        <item x="18"/>
        <item x="25"/>
        <item x="7"/>
        <item x="9"/>
        <item x="0"/>
        <item x="2"/>
        <item x="10"/>
        <item x="11"/>
        <item x="8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count_mistakes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4" firstHeaderRow="1" firstDataRow="1" firstDataCol="1"/>
  <pivotFields count="38">
    <pivotField axis="axisRow" showAll="0">
      <items count="31">
        <item x="27"/>
        <item x="18"/>
        <item x="15"/>
        <item x="25"/>
        <item x="11"/>
        <item x="4"/>
        <item x="29"/>
        <item x="20"/>
        <item x="14"/>
        <item x="6"/>
        <item x="19"/>
        <item x="9"/>
        <item x="26"/>
        <item x="7"/>
        <item x="21"/>
        <item x="24"/>
        <item x="8"/>
        <item x="17"/>
        <item x="0"/>
        <item x="10"/>
        <item x="12"/>
        <item x="16"/>
        <item x="23"/>
        <item x="5"/>
        <item x="22"/>
        <item x="28"/>
        <item x="1"/>
        <item x="3"/>
        <item x="2"/>
        <item x="13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diff_score" fld="3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2"/>
  <sheetViews>
    <sheetView workbookViewId="0">
      <pane ySplit="1" topLeftCell="A2" activePane="bottomLeft" state="frozen"/>
      <selection activeCell="H1" sqref="H1"/>
      <selection pane="bottomLeft" activeCell="D14" sqref="D14"/>
    </sheetView>
  </sheetViews>
  <sheetFormatPr defaultRowHeight="15" x14ac:dyDescent="0.25"/>
  <cols>
    <col min="1" max="1" width="11.28515625" customWidth="1"/>
    <col min="3" max="3" width="14.5703125" customWidth="1"/>
    <col min="5" max="5" width="10.7109375" bestFit="1" customWidth="1"/>
    <col min="7" max="7" width="17.7109375" customWidth="1"/>
    <col min="8" max="8" width="15.28515625" customWidth="1"/>
    <col min="9" max="9" width="17.7109375" customWidth="1"/>
    <col min="10" max="10" width="14.42578125" customWidth="1"/>
    <col min="11" max="11" width="26.5703125" customWidth="1"/>
    <col min="12" max="12" width="11.42578125" customWidth="1"/>
    <col min="13" max="13" width="12.5703125" customWidth="1"/>
    <col min="14" max="14" width="18.28515625" customWidth="1"/>
    <col min="25" max="25" width="14.5703125" customWidth="1"/>
    <col min="31" max="31" width="11.7109375" customWidth="1"/>
  </cols>
  <sheetData>
    <row r="1" spans="1:3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9" t="s">
        <v>7</v>
      </c>
      <c r="I1" s="11" t="s">
        <v>8</v>
      </c>
      <c r="J1" s="19" t="s">
        <v>527</v>
      </c>
      <c r="K1" s="11" t="s">
        <v>528</v>
      </c>
      <c r="L1" s="11" t="s">
        <v>529</v>
      </c>
      <c r="M1" s="11" t="s">
        <v>530</v>
      </c>
      <c r="N1" s="11" t="s">
        <v>531</v>
      </c>
      <c r="O1" s="11" t="s">
        <v>532</v>
      </c>
      <c r="P1" s="11" t="s">
        <v>533</v>
      </c>
      <c r="Q1" s="11" t="s">
        <v>534</v>
      </c>
      <c r="R1" s="11" t="s">
        <v>535</v>
      </c>
      <c r="S1" s="11" t="s">
        <v>536</v>
      </c>
      <c r="T1" s="11" t="s">
        <v>537</v>
      </c>
      <c r="U1" s="11" t="s">
        <v>538</v>
      </c>
      <c r="V1" s="11" t="s">
        <v>539</v>
      </c>
      <c r="W1" s="11" t="s">
        <v>540</v>
      </c>
      <c r="X1" s="11" t="s">
        <v>541</v>
      </c>
      <c r="Y1" s="11" t="s">
        <v>542</v>
      </c>
      <c r="Z1" s="11" t="s">
        <v>543</v>
      </c>
      <c r="AA1" s="11" t="s">
        <v>544</v>
      </c>
      <c r="AB1" s="11" t="s">
        <v>545</v>
      </c>
      <c r="AC1" s="11" t="s">
        <v>546</v>
      </c>
      <c r="AD1" s="11" t="s">
        <v>547</v>
      </c>
      <c r="AE1" s="11" t="s">
        <v>548</v>
      </c>
    </row>
    <row r="2" spans="1:31" ht="15.75" x14ac:dyDescent="0.25">
      <c r="A2" s="3" t="s">
        <v>37</v>
      </c>
      <c r="B2" s="4" t="s">
        <v>38</v>
      </c>
      <c r="C2" s="5" t="s">
        <v>39</v>
      </c>
      <c r="D2">
        <v>5</v>
      </c>
      <c r="E2" s="6">
        <v>43379</v>
      </c>
      <c r="F2">
        <v>1</v>
      </c>
      <c r="G2" t="s">
        <v>549</v>
      </c>
      <c r="H2">
        <v>4</v>
      </c>
      <c r="I2">
        <v>1</v>
      </c>
      <c r="J2">
        <v>0</v>
      </c>
      <c r="K2">
        <v>3</v>
      </c>
      <c r="L2">
        <v>4</v>
      </c>
      <c r="M2">
        <v>3</v>
      </c>
      <c r="N2">
        <v>1</v>
      </c>
      <c r="O2">
        <v>2</v>
      </c>
      <c r="P2">
        <v>1</v>
      </c>
      <c r="Q2">
        <v>4</v>
      </c>
      <c r="R2">
        <v>0</v>
      </c>
      <c r="S2">
        <v>3</v>
      </c>
      <c r="T2">
        <v>0</v>
      </c>
      <c r="U2">
        <v>2</v>
      </c>
      <c r="V2">
        <v>0</v>
      </c>
      <c r="W2">
        <v>5</v>
      </c>
      <c r="X2">
        <v>1</v>
      </c>
    </row>
    <row r="3" spans="1:31" ht="15.75" x14ac:dyDescent="0.25">
      <c r="A3" s="3" t="s">
        <v>37</v>
      </c>
      <c r="B3" s="4" t="s">
        <v>38</v>
      </c>
      <c r="C3" s="5" t="s">
        <v>39</v>
      </c>
      <c r="D3">
        <v>5</v>
      </c>
      <c r="E3" s="6">
        <v>43379</v>
      </c>
      <c r="F3">
        <v>1</v>
      </c>
      <c r="G3" t="s">
        <v>549</v>
      </c>
      <c r="H3">
        <v>4</v>
      </c>
      <c r="I3">
        <v>2</v>
      </c>
      <c r="J3">
        <v>0</v>
      </c>
      <c r="K3">
        <v>2</v>
      </c>
      <c r="L3">
        <v>5</v>
      </c>
      <c r="M3">
        <v>3</v>
      </c>
      <c r="N3">
        <v>1</v>
      </c>
      <c r="O3">
        <v>2</v>
      </c>
      <c r="P3">
        <v>1</v>
      </c>
      <c r="Q3">
        <v>3</v>
      </c>
      <c r="R3">
        <v>0</v>
      </c>
      <c r="S3">
        <v>5</v>
      </c>
      <c r="T3">
        <v>0</v>
      </c>
      <c r="U3">
        <v>4</v>
      </c>
      <c r="V3">
        <v>1</v>
      </c>
    </row>
    <row r="4" spans="1:31" ht="15.75" x14ac:dyDescent="0.25">
      <c r="A4" s="3" t="s">
        <v>37</v>
      </c>
      <c r="B4" s="4" t="s">
        <v>38</v>
      </c>
      <c r="C4" s="5" t="s">
        <v>39</v>
      </c>
      <c r="D4">
        <v>5</v>
      </c>
      <c r="E4" s="6">
        <v>43379</v>
      </c>
      <c r="F4">
        <v>1</v>
      </c>
      <c r="G4" t="s">
        <v>549</v>
      </c>
      <c r="H4">
        <v>4</v>
      </c>
      <c r="I4">
        <v>3</v>
      </c>
      <c r="J4">
        <v>1</v>
      </c>
      <c r="K4">
        <v>0</v>
      </c>
      <c r="L4">
        <v>5</v>
      </c>
      <c r="M4">
        <v>4</v>
      </c>
      <c r="N4">
        <v>1</v>
      </c>
      <c r="O4">
        <v>3</v>
      </c>
      <c r="P4">
        <v>1</v>
      </c>
      <c r="Q4">
        <v>2</v>
      </c>
      <c r="R4">
        <v>1</v>
      </c>
    </row>
    <row r="5" spans="1:31" ht="15.75" x14ac:dyDescent="0.25">
      <c r="A5" s="3" t="s">
        <v>37</v>
      </c>
      <c r="B5" s="4" t="s">
        <v>38</v>
      </c>
      <c r="C5" s="5" t="s">
        <v>39</v>
      </c>
      <c r="D5">
        <v>5</v>
      </c>
      <c r="E5" s="6">
        <v>43379</v>
      </c>
      <c r="F5">
        <v>1</v>
      </c>
      <c r="G5" t="s">
        <v>549</v>
      </c>
      <c r="H5">
        <v>5</v>
      </c>
      <c r="I5">
        <v>1</v>
      </c>
      <c r="J5">
        <v>0</v>
      </c>
      <c r="K5">
        <v>3</v>
      </c>
      <c r="L5">
        <v>5</v>
      </c>
      <c r="M5">
        <v>5</v>
      </c>
      <c r="N5">
        <v>0</v>
      </c>
      <c r="O5">
        <v>3</v>
      </c>
      <c r="P5">
        <v>1</v>
      </c>
      <c r="Q5">
        <v>2</v>
      </c>
      <c r="R5">
        <v>1</v>
      </c>
      <c r="S5">
        <v>3</v>
      </c>
      <c r="T5">
        <v>0</v>
      </c>
      <c r="U5">
        <v>5</v>
      </c>
      <c r="V5">
        <v>0</v>
      </c>
      <c r="W5">
        <v>1</v>
      </c>
      <c r="X5">
        <v>1</v>
      </c>
      <c r="Y5">
        <v>4</v>
      </c>
      <c r="Z5">
        <v>1</v>
      </c>
    </row>
    <row r="6" spans="1:31" ht="15.75" x14ac:dyDescent="0.25">
      <c r="A6" s="3" t="s">
        <v>37</v>
      </c>
      <c r="B6" s="4" t="s">
        <v>38</v>
      </c>
      <c r="C6" s="5" t="s">
        <v>39</v>
      </c>
      <c r="D6">
        <v>5</v>
      </c>
      <c r="E6" s="6">
        <v>43379</v>
      </c>
      <c r="F6">
        <v>1</v>
      </c>
      <c r="G6" t="s">
        <v>549</v>
      </c>
      <c r="H6">
        <v>5</v>
      </c>
      <c r="I6">
        <v>2</v>
      </c>
      <c r="J6">
        <v>0</v>
      </c>
      <c r="K6">
        <v>4</v>
      </c>
      <c r="L6">
        <v>2</v>
      </c>
      <c r="M6">
        <v>4</v>
      </c>
      <c r="N6">
        <v>1</v>
      </c>
      <c r="O6">
        <v>2</v>
      </c>
      <c r="P6">
        <v>0</v>
      </c>
      <c r="Q6">
        <v>2</v>
      </c>
      <c r="R6">
        <v>0</v>
      </c>
      <c r="S6">
        <v>3</v>
      </c>
      <c r="T6">
        <v>1</v>
      </c>
      <c r="U6">
        <v>5</v>
      </c>
      <c r="V6">
        <v>1</v>
      </c>
      <c r="W6">
        <v>5</v>
      </c>
      <c r="X6">
        <v>0</v>
      </c>
      <c r="Y6">
        <v>1</v>
      </c>
      <c r="Z6">
        <v>0</v>
      </c>
    </row>
    <row r="7" spans="1:31" ht="15.75" x14ac:dyDescent="0.25">
      <c r="A7" s="3" t="s">
        <v>37</v>
      </c>
      <c r="B7" s="4" t="s">
        <v>38</v>
      </c>
      <c r="C7" s="5" t="s">
        <v>39</v>
      </c>
      <c r="D7">
        <v>5</v>
      </c>
      <c r="E7" s="6">
        <v>43379</v>
      </c>
      <c r="F7">
        <v>1</v>
      </c>
      <c r="G7" t="s">
        <v>549</v>
      </c>
      <c r="H7">
        <v>5</v>
      </c>
      <c r="I7">
        <v>3</v>
      </c>
      <c r="J7">
        <v>0</v>
      </c>
      <c r="K7">
        <v>4</v>
      </c>
      <c r="L7">
        <v>3</v>
      </c>
      <c r="M7">
        <v>3</v>
      </c>
      <c r="N7">
        <v>0</v>
      </c>
      <c r="O7">
        <v>5</v>
      </c>
      <c r="P7">
        <v>1</v>
      </c>
      <c r="Q7">
        <v>2</v>
      </c>
      <c r="R7">
        <v>1</v>
      </c>
      <c r="S7">
        <v>5</v>
      </c>
      <c r="T7">
        <v>0</v>
      </c>
      <c r="U7">
        <v>2</v>
      </c>
      <c r="V7">
        <v>0</v>
      </c>
      <c r="W7">
        <v>4</v>
      </c>
      <c r="X7">
        <v>1</v>
      </c>
      <c r="Y7">
        <v>3</v>
      </c>
      <c r="Z7">
        <v>0</v>
      </c>
      <c r="AA7">
        <v>1</v>
      </c>
      <c r="AB7">
        <v>1</v>
      </c>
    </row>
    <row r="8" spans="1:31" ht="15.75" x14ac:dyDescent="0.25">
      <c r="A8" s="3" t="s">
        <v>41</v>
      </c>
      <c r="B8" s="4" t="s">
        <v>42</v>
      </c>
      <c r="C8" s="5" t="s">
        <v>39</v>
      </c>
      <c r="D8">
        <v>26</v>
      </c>
      <c r="E8" s="6">
        <v>43379</v>
      </c>
      <c r="F8">
        <v>1</v>
      </c>
      <c r="G8" t="s">
        <v>549</v>
      </c>
      <c r="H8">
        <v>4</v>
      </c>
      <c r="I8">
        <v>1</v>
      </c>
      <c r="J8">
        <v>1</v>
      </c>
      <c r="K8">
        <v>0</v>
      </c>
      <c r="L8">
        <v>2</v>
      </c>
      <c r="M8">
        <v>3</v>
      </c>
      <c r="N8">
        <v>1</v>
      </c>
      <c r="O8">
        <v>5</v>
      </c>
      <c r="P8">
        <v>1</v>
      </c>
      <c r="Q8">
        <v>4</v>
      </c>
      <c r="R8">
        <v>1</v>
      </c>
      <c r="AE8" s="7" t="s">
        <v>550</v>
      </c>
    </row>
    <row r="9" spans="1:31" ht="15.75" x14ac:dyDescent="0.25">
      <c r="A9" s="3" t="s">
        <v>41</v>
      </c>
      <c r="B9" s="4" t="s">
        <v>42</v>
      </c>
      <c r="C9" s="5" t="s">
        <v>39</v>
      </c>
      <c r="D9">
        <v>26</v>
      </c>
      <c r="E9" s="6">
        <v>43379</v>
      </c>
      <c r="F9">
        <v>1</v>
      </c>
      <c r="G9" t="s">
        <v>549</v>
      </c>
      <c r="H9">
        <v>4</v>
      </c>
      <c r="I9">
        <v>2</v>
      </c>
      <c r="J9">
        <v>0</v>
      </c>
      <c r="K9">
        <v>5</v>
      </c>
      <c r="L9">
        <v>4</v>
      </c>
      <c r="M9">
        <v>4</v>
      </c>
      <c r="N9">
        <v>0</v>
      </c>
      <c r="O9">
        <v>4</v>
      </c>
      <c r="P9">
        <v>0</v>
      </c>
      <c r="Q9">
        <v>3</v>
      </c>
      <c r="R9">
        <v>1</v>
      </c>
      <c r="S9">
        <v>3</v>
      </c>
      <c r="T9">
        <v>0</v>
      </c>
      <c r="U9">
        <v>5</v>
      </c>
      <c r="V9">
        <v>1</v>
      </c>
      <c r="W9">
        <v>5</v>
      </c>
      <c r="X9">
        <v>0</v>
      </c>
      <c r="Y9">
        <v>5</v>
      </c>
      <c r="Z9">
        <v>0</v>
      </c>
      <c r="AE9" s="7" t="s">
        <v>550</v>
      </c>
    </row>
    <row r="10" spans="1:31" ht="15.75" x14ac:dyDescent="0.25">
      <c r="A10" s="3" t="s">
        <v>41</v>
      </c>
      <c r="B10" s="4" t="s">
        <v>42</v>
      </c>
      <c r="C10" s="5" t="s">
        <v>39</v>
      </c>
      <c r="D10">
        <v>26</v>
      </c>
      <c r="E10" s="6">
        <v>43379</v>
      </c>
      <c r="F10">
        <v>1</v>
      </c>
      <c r="G10" t="s">
        <v>549</v>
      </c>
      <c r="H10">
        <v>4</v>
      </c>
      <c r="I10">
        <v>3</v>
      </c>
      <c r="J10">
        <v>0</v>
      </c>
      <c r="K10">
        <v>2</v>
      </c>
      <c r="L10">
        <v>5</v>
      </c>
      <c r="M10">
        <v>4</v>
      </c>
      <c r="N10">
        <v>1</v>
      </c>
      <c r="O10">
        <v>3</v>
      </c>
      <c r="P10">
        <v>1</v>
      </c>
      <c r="Q10">
        <v>4</v>
      </c>
      <c r="R10">
        <v>0</v>
      </c>
      <c r="S10">
        <v>4</v>
      </c>
      <c r="T10">
        <v>0</v>
      </c>
      <c r="U10">
        <v>2</v>
      </c>
      <c r="V10">
        <v>1</v>
      </c>
      <c r="AE10" s="7" t="s">
        <v>550</v>
      </c>
    </row>
    <row r="11" spans="1:31" ht="15.75" x14ac:dyDescent="0.25">
      <c r="A11" s="3" t="s">
        <v>41</v>
      </c>
      <c r="B11" s="4" t="s">
        <v>42</v>
      </c>
      <c r="C11" s="5" t="s">
        <v>39</v>
      </c>
      <c r="D11">
        <v>26</v>
      </c>
      <c r="E11" s="6">
        <v>43379</v>
      </c>
      <c r="F11">
        <v>1</v>
      </c>
      <c r="G11" t="s">
        <v>549</v>
      </c>
      <c r="H11">
        <v>5</v>
      </c>
      <c r="I11">
        <v>1</v>
      </c>
      <c r="J11">
        <v>0</v>
      </c>
      <c r="K11">
        <v>5</v>
      </c>
      <c r="L11">
        <v>4</v>
      </c>
      <c r="M11">
        <v>4</v>
      </c>
      <c r="N11">
        <v>0</v>
      </c>
      <c r="O11">
        <v>3</v>
      </c>
      <c r="P11">
        <v>1</v>
      </c>
      <c r="Q11">
        <v>5</v>
      </c>
      <c r="R11">
        <v>1</v>
      </c>
      <c r="S11">
        <v>5</v>
      </c>
      <c r="T11">
        <v>0</v>
      </c>
      <c r="U11">
        <v>3</v>
      </c>
      <c r="V11">
        <v>0</v>
      </c>
      <c r="W11">
        <v>3</v>
      </c>
      <c r="X11">
        <v>0</v>
      </c>
      <c r="Y11">
        <v>5</v>
      </c>
      <c r="Z11">
        <v>0</v>
      </c>
      <c r="AE11" s="7" t="s">
        <v>550</v>
      </c>
    </row>
    <row r="12" spans="1:31" ht="15.75" x14ac:dyDescent="0.25">
      <c r="A12" s="3" t="s">
        <v>41</v>
      </c>
      <c r="B12" s="4" t="s">
        <v>42</v>
      </c>
      <c r="C12" s="5" t="s">
        <v>39</v>
      </c>
      <c r="D12">
        <v>26</v>
      </c>
      <c r="E12" s="6">
        <v>43379</v>
      </c>
      <c r="F12">
        <v>1</v>
      </c>
      <c r="G12" t="s">
        <v>549</v>
      </c>
      <c r="H12">
        <v>5</v>
      </c>
      <c r="I12">
        <v>2</v>
      </c>
      <c r="J12">
        <v>0</v>
      </c>
      <c r="K12">
        <v>1</v>
      </c>
      <c r="L12">
        <v>4</v>
      </c>
      <c r="M12">
        <v>5</v>
      </c>
      <c r="N12">
        <v>1</v>
      </c>
      <c r="O12">
        <v>4</v>
      </c>
      <c r="P12">
        <v>0</v>
      </c>
      <c r="Q12">
        <v>3</v>
      </c>
      <c r="R12">
        <v>1</v>
      </c>
      <c r="S12">
        <v>2</v>
      </c>
      <c r="T12">
        <v>1</v>
      </c>
      <c r="U12">
        <v>2</v>
      </c>
      <c r="V12">
        <v>0</v>
      </c>
      <c r="W12">
        <v>1</v>
      </c>
      <c r="X12">
        <v>1</v>
      </c>
      <c r="AE12" s="7" t="s">
        <v>550</v>
      </c>
    </row>
    <row r="13" spans="1:31" ht="15.75" x14ac:dyDescent="0.25">
      <c r="A13" s="3" t="s">
        <v>41</v>
      </c>
      <c r="B13" s="4" t="s">
        <v>42</v>
      </c>
      <c r="C13" s="5" t="s">
        <v>39</v>
      </c>
      <c r="D13">
        <v>26</v>
      </c>
      <c r="E13" s="6">
        <v>43379</v>
      </c>
      <c r="F13">
        <v>1</v>
      </c>
      <c r="G13" t="s">
        <v>549</v>
      </c>
      <c r="H13">
        <v>5</v>
      </c>
      <c r="I13">
        <v>3</v>
      </c>
      <c r="J13">
        <v>0</v>
      </c>
      <c r="K13">
        <v>3</v>
      </c>
      <c r="L13">
        <v>3</v>
      </c>
      <c r="M13">
        <v>4</v>
      </c>
      <c r="N13">
        <v>1</v>
      </c>
      <c r="O13">
        <v>5</v>
      </c>
      <c r="P13">
        <v>1</v>
      </c>
      <c r="Q13">
        <v>4</v>
      </c>
      <c r="R13">
        <v>0</v>
      </c>
      <c r="S13">
        <v>4</v>
      </c>
      <c r="T13">
        <v>0</v>
      </c>
      <c r="U13">
        <v>5</v>
      </c>
      <c r="V13">
        <v>0</v>
      </c>
      <c r="W13">
        <v>1</v>
      </c>
      <c r="X13">
        <v>1</v>
      </c>
      <c r="Y13">
        <v>2</v>
      </c>
      <c r="Z13">
        <v>1</v>
      </c>
      <c r="AE13" s="7" t="s">
        <v>550</v>
      </c>
    </row>
    <row r="14" spans="1:31" ht="15.75" x14ac:dyDescent="0.25">
      <c r="A14" s="3" t="s">
        <v>43</v>
      </c>
      <c r="B14" s="4" t="s">
        <v>38</v>
      </c>
      <c r="C14" s="5" t="s">
        <v>39</v>
      </c>
      <c r="D14">
        <v>18</v>
      </c>
      <c r="E14" s="6">
        <v>43379</v>
      </c>
      <c r="F14">
        <v>1</v>
      </c>
      <c r="G14" t="s">
        <v>549</v>
      </c>
      <c r="H14">
        <v>4</v>
      </c>
      <c r="I14">
        <v>1</v>
      </c>
      <c r="J14">
        <v>0</v>
      </c>
      <c r="K14">
        <v>5</v>
      </c>
      <c r="L14">
        <v>3</v>
      </c>
      <c r="M14">
        <v>2</v>
      </c>
      <c r="N14">
        <v>1</v>
      </c>
      <c r="O14">
        <v>4</v>
      </c>
      <c r="P14">
        <v>1</v>
      </c>
      <c r="Q14">
        <v>4</v>
      </c>
      <c r="R14">
        <v>0</v>
      </c>
      <c r="S14">
        <v>3</v>
      </c>
      <c r="T14">
        <v>0</v>
      </c>
      <c r="U14">
        <v>2</v>
      </c>
      <c r="V14">
        <v>0</v>
      </c>
      <c r="W14">
        <v>4</v>
      </c>
      <c r="X14">
        <v>0</v>
      </c>
      <c r="Y14">
        <v>3</v>
      </c>
      <c r="Z14">
        <v>0</v>
      </c>
    </row>
    <row r="15" spans="1:31" ht="15.75" x14ac:dyDescent="0.25">
      <c r="A15" s="3" t="s">
        <v>43</v>
      </c>
      <c r="B15" s="4" t="s">
        <v>38</v>
      </c>
      <c r="C15" s="5" t="s">
        <v>39</v>
      </c>
      <c r="D15">
        <v>18</v>
      </c>
      <c r="E15" s="6">
        <v>43379</v>
      </c>
      <c r="F15">
        <v>1</v>
      </c>
      <c r="G15" t="s">
        <v>549</v>
      </c>
      <c r="H15">
        <v>4</v>
      </c>
      <c r="I15">
        <v>2</v>
      </c>
      <c r="J15">
        <v>0</v>
      </c>
      <c r="L15">
        <v>3</v>
      </c>
      <c r="M15">
        <v>4</v>
      </c>
      <c r="N15">
        <v>1</v>
      </c>
      <c r="O15">
        <v>2</v>
      </c>
      <c r="P15">
        <v>1</v>
      </c>
      <c r="Q15">
        <v>4</v>
      </c>
      <c r="R15">
        <v>0</v>
      </c>
      <c r="S15">
        <v>2</v>
      </c>
      <c r="T15">
        <v>0</v>
      </c>
      <c r="AE15" s="7" t="s">
        <v>551</v>
      </c>
    </row>
    <row r="16" spans="1:31" ht="15.75" x14ac:dyDescent="0.25">
      <c r="A16" s="3" t="s">
        <v>43</v>
      </c>
      <c r="B16" s="4" t="s">
        <v>38</v>
      </c>
      <c r="C16" s="5" t="s">
        <v>39</v>
      </c>
      <c r="D16">
        <v>18</v>
      </c>
      <c r="E16" s="6">
        <v>43379</v>
      </c>
      <c r="F16">
        <v>1</v>
      </c>
      <c r="G16" t="s">
        <v>549</v>
      </c>
      <c r="H16">
        <v>4</v>
      </c>
      <c r="I16">
        <v>3</v>
      </c>
      <c r="J16">
        <v>0</v>
      </c>
      <c r="K16">
        <v>2</v>
      </c>
      <c r="L16">
        <v>5</v>
      </c>
      <c r="M16">
        <v>4</v>
      </c>
      <c r="N16">
        <v>1</v>
      </c>
      <c r="O16">
        <v>3</v>
      </c>
      <c r="P16">
        <v>1</v>
      </c>
      <c r="Q16">
        <v>5</v>
      </c>
      <c r="R16">
        <v>0</v>
      </c>
      <c r="S16">
        <v>4</v>
      </c>
      <c r="T16">
        <v>0</v>
      </c>
      <c r="U16">
        <v>2</v>
      </c>
      <c r="V16">
        <v>1</v>
      </c>
    </row>
    <row r="17" spans="1:31" ht="15.75" x14ac:dyDescent="0.25">
      <c r="A17" s="3" t="s">
        <v>43</v>
      </c>
      <c r="B17" s="4" t="s">
        <v>38</v>
      </c>
      <c r="C17" s="5" t="s">
        <v>39</v>
      </c>
      <c r="D17">
        <v>18</v>
      </c>
      <c r="E17" s="6">
        <v>43379</v>
      </c>
      <c r="F17">
        <v>1</v>
      </c>
      <c r="G17" t="s">
        <v>549</v>
      </c>
      <c r="H17">
        <v>4</v>
      </c>
      <c r="I17">
        <v>4</v>
      </c>
      <c r="J17">
        <v>0</v>
      </c>
      <c r="K17">
        <v>5</v>
      </c>
      <c r="L17">
        <v>4</v>
      </c>
      <c r="M17">
        <v>5</v>
      </c>
      <c r="N17">
        <v>1</v>
      </c>
      <c r="O17">
        <v>4</v>
      </c>
      <c r="P17">
        <v>0</v>
      </c>
      <c r="Q17">
        <v>4</v>
      </c>
      <c r="R17">
        <v>0</v>
      </c>
      <c r="S17">
        <v>3</v>
      </c>
      <c r="T17">
        <v>1</v>
      </c>
      <c r="U17">
        <v>5</v>
      </c>
      <c r="V17">
        <v>0</v>
      </c>
      <c r="W17">
        <v>4</v>
      </c>
      <c r="X17">
        <v>0</v>
      </c>
      <c r="Y17">
        <v>3</v>
      </c>
      <c r="Z17">
        <v>0</v>
      </c>
      <c r="AE17" t="s">
        <v>552</v>
      </c>
    </row>
    <row r="18" spans="1:31" ht="15.75" x14ac:dyDescent="0.25">
      <c r="A18" s="3" t="s">
        <v>43</v>
      </c>
      <c r="B18" s="4" t="s">
        <v>38</v>
      </c>
      <c r="C18" s="5" t="s">
        <v>39</v>
      </c>
      <c r="D18">
        <v>18</v>
      </c>
      <c r="E18" s="6">
        <v>43379</v>
      </c>
      <c r="F18">
        <v>1</v>
      </c>
      <c r="G18" t="s">
        <v>549</v>
      </c>
      <c r="H18">
        <v>5</v>
      </c>
      <c r="I18">
        <v>1</v>
      </c>
      <c r="J18">
        <v>0</v>
      </c>
      <c r="K18">
        <v>5</v>
      </c>
      <c r="L18">
        <v>4</v>
      </c>
      <c r="M18">
        <v>3</v>
      </c>
      <c r="N18">
        <v>1</v>
      </c>
      <c r="O18">
        <v>1</v>
      </c>
      <c r="P18">
        <v>1</v>
      </c>
      <c r="Q18">
        <v>4</v>
      </c>
      <c r="R18">
        <v>0</v>
      </c>
      <c r="S18">
        <v>5</v>
      </c>
      <c r="T18">
        <v>1</v>
      </c>
      <c r="U18">
        <v>3</v>
      </c>
      <c r="V18">
        <v>0</v>
      </c>
      <c r="W18">
        <v>4</v>
      </c>
      <c r="X18">
        <v>0</v>
      </c>
      <c r="Y18">
        <v>3</v>
      </c>
      <c r="Z18">
        <v>0</v>
      </c>
      <c r="AA18">
        <v>5</v>
      </c>
      <c r="AB18">
        <v>0</v>
      </c>
    </row>
    <row r="19" spans="1:31" ht="15.75" x14ac:dyDescent="0.25">
      <c r="A19" s="3" t="s">
        <v>43</v>
      </c>
      <c r="B19" s="4" t="s">
        <v>38</v>
      </c>
      <c r="C19" s="5" t="s">
        <v>39</v>
      </c>
      <c r="D19">
        <v>18</v>
      </c>
      <c r="E19" s="6">
        <v>43379</v>
      </c>
      <c r="F19">
        <v>1</v>
      </c>
      <c r="G19" t="s">
        <v>549</v>
      </c>
      <c r="H19">
        <v>5</v>
      </c>
      <c r="I19">
        <v>2</v>
      </c>
      <c r="J19">
        <v>0</v>
      </c>
      <c r="K19">
        <v>1</v>
      </c>
      <c r="L19">
        <v>4</v>
      </c>
      <c r="M19">
        <v>2</v>
      </c>
      <c r="N19">
        <v>1</v>
      </c>
      <c r="O19">
        <v>5</v>
      </c>
      <c r="P19">
        <v>1</v>
      </c>
      <c r="Q19">
        <v>4</v>
      </c>
      <c r="R19">
        <v>0</v>
      </c>
      <c r="S19">
        <v>3</v>
      </c>
      <c r="T19">
        <v>1</v>
      </c>
      <c r="U19">
        <v>1</v>
      </c>
      <c r="V19">
        <v>1</v>
      </c>
    </row>
    <row r="20" spans="1:31" ht="15.75" x14ac:dyDescent="0.25">
      <c r="A20" s="3" t="s">
        <v>43</v>
      </c>
      <c r="B20" s="4" t="s">
        <v>38</v>
      </c>
      <c r="C20" s="5" t="s">
        <v>39</v>
      </c>
      <c r="D20">
        <v>18</v>
      </c>
      <c r="E20" s="6">
        <v>43379</v>
      </c>
      <c r="F20">
        <v>1</v>
      </c>
      <c r="G20" t="s">
        <v>549</v>
      </c>
      <c r="H20">
        <v>5</v>
      </c>
      <c r="I20">
        <v>3</v>
      </c>
      <c r="J20">
        <v>0</v>
      </c>
      <c r="K20">
        <v>4</v>
      </c>
      <c r="L20">
        <v>4</v>
      </c>
      <c r="M20">
        <v>3</v>
      </c>
      <c r="N20">
        <v>1</v>
      </c>
      <c r="O20">
        <v>4</v>
      </c>
      <c r="P20">
        <v>0</v>
      </c>
      <c r="Q20">
        <v>5</v>
      </c>
      <c r="R20">
        <v>1</v>
      </c>
      <c r="S20">
        <v>1</v>
      </c>
      <c r="T20">
        <v>1</v>
      </c>
      <c r="U20">
        <v>4</v>
      </c>
      <c r="V20">
        <v>0</v>
      </c>
      <c r="W20">
        <v>1</v>
      </c>
      <c r="X20">
        <v>0</v>
      </c>
      <c r="Y20">
        <v>4</v>
      </c>
      <c r="Z20">
        <v>0</v>
      </c>
      <c r="AE20" t="s">
        <v>553</v>
      </c>
    </row>
    <row r="21" spans="1:31" ht="15.75" x14ac:dyDescent="0.25">
      <c r="A21" s="3" t="s">
        <v>45</v>
      </c>
      <c r="B21" s="4" t="s">
        <v>38</v>
      </c>
      <c r="C21" s="5" t="s">
        <v>39</v>
      </c>
      <c r="D21">
        <v>29</v>
      </c>
      <c r="E21" s="6">
        <v>43379</v>
      </c>
      <c r="F21">
        <v>1</v>
      </c>
      <c r="G21" t="s">
        <v>549</v>
      </c>
      <c r="H21">
        <v>4</v>
      </c>
      <c r="I21">
        <v>1</v>
      </c>
      <c r="J21">
        <v>0</v>
      </c>
      <c r="K21">
        <v>5</v>
      </c>
      <c r="L21">
        <v>4</v>
      </c>
      <c r="M21">
        <v>2</v>
      </c>
      <c r="N21">
        <v>1</v>
      </c>
      <c r="O21">
        <v>2</v>
      </c>
      <c r="P21">
        <v>0</v>
      </c>
      <c r="Q21">
        <v>2</v>
      </c>
      <c r="R21">
        <v>0</v>
      </c>
      <c r="S21">
        <v>2</v>
      </c>
      <c r="T21">
        <v>0</v>
      </c>
      <c r="U21">
        <v>3</v>
      </c>
      <c r="V21">
        <v>1</v>
      </c>
      <c r="W21">
        <v>3</v>
      </c>
      <c r="X21">
        <v>0</v>
      </c>
      <c r="Y21">
        <v>3</v>
      </c>
      <c r="Z21">
        <v>0</v>
      </c>
    </row>
    <row r="22" spans="1:31" ht="15.75" x14ac:dyDescent="0.25">
      <c r="A22" s="3" t="s">
        <v>45</v>
      </c>
      <c r="B22" s="4" t="s">
        <v>38</v>
      </c>
      <c r="C22" s="5" t="s">
        <v>39</v>
      </c>
      <c r="D22">
        <v>29</v>
      </c>
      <c r="E22" s="6">
        <v>43379</v>
      </c>
      <c r="F22">
        <v>1</v>
      </c>
      <c r="G22" t="s">
        <v>549</v>
      </c>
      <c r="H22">
        <v>4</v>
      </c>
      <c r="I22">
        <v>2</v>
      </c>
      <c r="J22">
        <v>0</v>
      </c>
      <c r="K22">
        <v>4</v>
      </c>
      <c r="L22">
        <v>3</v>
      </c>
      <c r="M22">
        <v>4</v>
      </c>
      <c r="N22">
        <v>1</v>
      </c>
      <c r="O22">
        <v>2</v>
      </c>
      <c r="P22">
        <v>1</v>
      </c>
      <c r="Q22">
        <v>4</v>
      </c>
      <c r="R22">
        <v>0</v>
      </c>
      <c r="S22">
        <v>2</v>
      </c>
      <c r="T22">
        <v>0</v>
      </c>
      <c r="U22">
        <v>3</v>
      </c>
      <c r="V22">
        <v>0</v>
      </c>
      <c r="W22">
        <v>3</v>
      </c>
      <c r="X22">
        <v>0</v>
      </c>
      <c r="AE22" t="s">
        <v>553</v>
      </c>
    </row>
    <row r="23" spans="1:31" ht="15.75" x14ac:dyDescent="0.25">
      <c r="A23" s="3" t="s">
        <v>45</v>
      </c>
      <c r="B23" s="4" t="s">
        <v>38</v>
      </c>
      <c r="C23" s="5" t="s">
        <v>39</v>
      </c>
      <c r="D23">
        <v>29</v>
      </c>
      <c r="E23" s="6">
        <v>43379</v>
      </c>
      <c r="F23">
        <v>1</v>
      </c>
      <c r="G23" t="s">
        <v>549</v>
      </c>
      <c r="H23">
        <v>4</v>
      </c>
      <c r="I23">
        <v>3</v>
      </c>
      <c r="J23">
        <v>0</v>
      </c>
      <c r="K23">
        <v>4</v>
      </c>
      <c r="L23">
        <v>3</v>
      </c>
      <c r="M23">
        <v>3</v>
      </c>
      <c r="N23">
        <v>0</v>
      </c>
      <c r="O23">
        <v>3</v>
      </c>
      <c r="P23">
        <v>0</v>
      </c>
      <c r="Q23">
        <v>4</v>
      </c>
      <c r="R23">
        <v>1</v>
      </c>
      <c r="S23">
        <v>4</v>
      </c>
      <c r="T23">
        <v>0</v>
      </c>
      <c r="U23">
        <v>4</v>
      </c>
      <c r="V23">
        <v>0</v>
      </c>
      <c r="W23">
        <v>5</v>
      </c>
      <c r="X23">
        <v>1</v>
      </c>
      <c r="AE23" t="s">
        <v>553</v>
      </c>
    </row>
    <row r="24" spans="1:31" ht="15.75" x14ac:dyDescent="0.25">
      <c r="A24" s="3" t="s">
        <v>45</v>
      </c>
      <c r="B24" s="4" t="s">
        <v>38</v>
      </c>
      <c r="C24" s="5" t="s">
        <v>39</v>
      </c>
      <c r="D24">
        <v>29</v>
      </c>
      <c r="E24" s="6">
        <v>43379</v>
      </c>
      <c r="F24">
        <v>1</v>
      </c>
      <c r="G24" t="s">
        <v>549</v>
      </c>
      <c r="H24">
        <v>5</v>
      </c>
      <c r="I24">
        <v>1</v>
      </c>
      <c r="J24">
        <v>0</v>
      </c>
      <c r="K24">
        <v>5</v>
      </c>
      <c r="L24">
        <v>1</v>
      </c>
      <c r="M24">
        <v>5</v>
      </c>
      <c r="N24">
        <v>1</v>
      </c>
      <c r="O24">
        <v>1</v>
      </c>
      <c r="P24">
        <v>0</v>
      </c>
      <c r="Q24">
        <v>2</v>
      </c>
      <c r="R24">
        <v>1</v>
      </c>
      <c r="S24">
        <v>5</v>
      </c>
      <c r="T24">
        <v>0</v>
      </c>
      <c r="U24">
        <v>4</v>
      </c>
      <c r="V24">
        <v>1</v>
      </c>
      <c r="W24">
        <v>4</v>
      </c>
      <c r="X24">
        <v>5</v>
      </c>
      <c r="Y24">
        <v>0</v>
      </c>
      <c r="Z24">
        <v>4</v>
      </c>
      <c r="AA24">
        <v>0</v>
      </c>
      <c r="AB24">
        <v>2</v>
      </c>
      <c r="AC24">
        <v>0</v>
      </c>
    </row>
    <row r="25" spans="1:31" ht="15.75" x14ac:dyDescent="0.25">
      <c r="A25" s="3" t="s">
        <v>45</v>
      </c>
      <c r="B25" s="4" t="s">
        <v>38</v>
      </c>
      <c r="C25" s="5" t="s">
        <v>39</v>
      </c>
      <c r="D25">
        <v>29</v>
      </c>
      <c r="E25" s="6">
        <v>43379</v>
      </c>
      <c r="F25">
        <v>1</v>
      </c>
      <c r="G25" t="s">
        <v>549</v>
      </c>
      <c r="H25">
        <v>5</v>
      </c>
      <c r="I25">
        <v>2</v>
      </c>
      <c r="J25">
        <v>0</v>
      </c>
      <c r="K25">
        <v>3</v>
      </c>
      <c r="L25">
        <v>1</v>
      </c>
      <c r="M25">
        <v>1</v>
      </c>
      <c r="N25">
        <v>0</v>
      </c>
      <c r="O25">
        <v>5</v>
      </c>
      <c r="P25">
        <v>1</v>
      </c>
      <c r="Q25">
        <v>5</v>
      </c>
      <c r="R25">
        <v>0</v>
      </c>
      <c r="S25">
        <v>3</v>
      </c>
      <c r="T25">
        <v>1</v>
      </c>
      <c r="U25">
        <v>3</v>
      </c>
      <c r="V25">
        <v>0</v>
      </c>
      <c r="W25">
        <v>4</v>
      </c>
      <c r="X25">
        <v>1</v>
      </c>
      <c r="Y25">
        <v>2</v>
      </c>
      <c r="Z25">
        <v>1</v>
      </c>
    </row>
    <row r="26" spans="1:31" ht="15.75" x14ac:dyDescent="0.25">
      <c r="A26" s="3" t="s">
        <v>45</v>
      </c>
      <c r="B26" s="4" t="s">
        <v>38</v>
      </c>
      <c r="C26" s="5" t="s">
        <v>39</v>
      </c>
      <c r="D26">
        <v>29</v>
      </c>
      <c r="E26" s="6">
        <v>43379</v>
      </c>
      <c r="F26">
        <v>1</v>
      </c>
      <c r="G26" t="s">
        <v>549</v>
      </c>
      <c r="H26">
        <v>5</v>
      </c>
      <c r="I26">
        <v>3</v>
      </c>
      <c r="J26">
        <v>0</v>
      </c>
      <c r="K26">
        <v>5</v>
      </c>
      <c r="L26">
        <v>1</v>
      </c>
      <c r="M26">
        <v>2</v>
      </c>
      <c r="N26">
        <v>1</v>
      </c>
      <c r="O26">
        <v>1</v>
      </c>
      <c r="P26">
        <v>0</v>
      </c>
      <c r="Q26">
        <v>3</v>
      </c>
      <c r="R26">
        <v>1</v>
      </c>
      <c r="S26">
        <v>4</v>
      </c>
      <c r="T26">
        <v>1</v>
      </c>
      <c r="U26">
        <v>1</v>
      </c>
      <c r="V26">
        <v>0</v>
      </c>
      <c r="W26">
        <v>3</v>
      </c>
      <c r="X26">
        <v>0</v>
      </c>
      <c r="Y26">
        <v>4</v>
      </c>
      <c r="Z26">
        <v>0</v>
      </c>
      <c r="AA26">
        <v>4</v>
      </c>
      <c r="AB26">
        <v>0</v>
      </c>
    </row>
    <row r="27" spans="1:31" ht="15.75" x14ac:dyDescent="0.25">
      <c r="A27" s="7" t="s">
        <v>46</v>
      </c>
      <c r="B27" s="4" t="s">
        <v>42</v>
      </c>
      <c r="C27" s="5" t="s">
        <v>39</v>
      </c>
      <c r="D27">
        <v>29</v>
      </c>
      <c r="E27" s="6">
        <v>43379</v>
      </c>
      <c r="F27">
        <v>1</v>
      </c>
      <c r="G27" t="s">
        <v>549</v>
      </c>
      <c r="H27">
        <v>4</v>
      </c>
      <c r="I27">
        <v>1</v>
      </c>
      <c r="J27">
        <v>0</v>
      </c>
      <c r="K27">
        <v>1</v>
      </c>
      <c r="L27">
        <v>2</v>
      </c>
      <c r="M27">
        <v>5</v>
      </c>
      <c r="N27">
        <v>1</v>
      </c>
      <c r="O27">
        <v>2</v>
      </c>
      <c r="P27">
        <v>0</v>
      </c>
      <c r="Q27">
        <v>3</v>
      </c>
      <c r="R27">
        <v>1</v>
      </c>
      <c r="S27">
        <v>4</v>
      </c>
      <c r="T27">
        <v>1</v>
      </c>
    </row>
    <row r="28" spans="1:31" ht="15.75" x14ac:dyDescent="0.25">
      <c r="A28" s="7" t="s">
        <v>46</v>
      </c>
      <c r="B28" s="4" t="s">
        <v>42</v>
      </c>
      <c r="C28" s="5" t="s">
        <v>39</v>
      </c>
      <c r="D28">
        <v>29</v>
      </c>
      <c r="E28" s="6">
        <v>43379</v>
      </c>
      <c r="F28">
        <v>1</v>
      </c>
      <c r="G28" t="s">
        <v>549</v>
      </c>
      <c r="H28">
        <v>4</v>
      </c>
      <c r="I28">
        <v>2</v>
      </c>
      <c r="J28">
        <v>0</v>
      </c>
      <c r="K28">
        <v>2</v>
      </c>
      <c r="L28">
        <v>2</v>
      </c>
      <c r="M28">
        <v>3</v>
      </c>
      <c r="N28">
        <v>1</v>
      </c>
      <c r="O28">
        <v>4</v>
      </c>
      <c r="P28">
        <v>1</v>
      </c>
      <c r="Q28">
        <v>3</v>
      </c>
      <c r="R28">
        <v>0</v>
      </c>
      <c r="S28">
        <v>4</v>
      </c>
      <c r="T28">
        <v>0</v>
      </c>
      <c r="U28">
        <v>5</v>
      </c>
      <c r="V28">
        <v>1</v>
      </c>
    </row>
    <row r="29" spans="1:31" ht="15.75" x14ac:dyDescent="0.25">
      <c r="A29" s="7" t="s">
        <v>46</v>
      </c>
      <c r="B29" s="4" t="s">
        <v>42</v>
      </c>
      <c r="C29" s="5" t="s">
        <v>39</v>
      </c>
      <c r="D29">
        <v>29</v>
      </c>
      <c r="E29" s="6">
        <v>43379</v>
      </c>
      <c r="F29">
        <v>1</v>
      </c>
      <c r="G29" t="s">
        <v>549</v>
      </c>
      <c r="H29">
        <v>4</v>
      </c>
      <c r="I29">
        <v>3</v>
      </c>
      <c r="J29">
        <v>1</v>
      </c>
      <c r="K29">
        <v>0</v>
      </c>
      <c r="L29">
        <v>2</v>
      </c>
      <c r="M29">
        <v>3</v>
      </c>
      <c r="N29">
        <v>1</v>
      </c>
      <c r="O29">
        <v>5</v>
      </c>
      <c r="P29">
        <v>1</v>
      </c>
      <c r="Q29">
        <v>4</v>
      </c>
      <c r="R29">
        <v>1</v>
      </c>
    </row>
    <row r="30" spans="1:31" ht="15.75" x14ac:dyDescent="0.25">
      <c r="A30" s="7" t="s">
        <v>46</v>
      </c>
      <c r="B30" s="4" t="s">
        <v>42</v>
      </c>
      <c r="C30" s="5" t="s">
        <v>39</v>
      </c>
      <c r="D30">
        <v>29</v>
      </c>
      <c r="E30" s="6">
        <v>43379</v>
      </c>
      <c r="F30">
        <v>1</v>
      </c>
      <c r="G30" t="s">
        <v>549</v>
      </c>
      <c r="H30">
        <v>5</v>
      </c>
      <c r="I30">
        <v>1</v>
      </c>
      <c r="J30">
        <v>0</v>
      </c>
      <c r="K30">
        <v>1</v>
      </c>
      <c r="L30">
        <v>1</v>
      </c>
      <c r="M30">
        <v>2</v>
      </c>
      <c r="N30">
        <v>1</v>
      </c>
      <c r="O30">
        <v>3</v>
      </c>
      <c r="P30">
        <v>1</v>
      </c>
      <c r="Q30">
        <v>3</v>
      </c>
      <c r="R30">
        <v>0</v>
      </c>
      <c r="S30">
        <v>4</v>
      </c>
      <c r="T30">
        <v>1</v>
      </c>
      <c r="U30">
        <v>5</v>
      </c>
      <c r="V30">
        <v>1</v>
      </c>
    </row>
    <row r="31" spans="1:31" ht="15.75" x14ac:dyDescent="0.25">
      <c r="A31" s="7" t="s">
        <v>46</v>
      </c>
      <c r="B31" s="4" t="s">
        <v>42</v>
      </c>
      <c r="C31" s="5" t="s">
        <v>39</v>
      </c>
      <c r="D31">
        <v>29</v>
      </c>
      <c r="E31" s="6">
        <v>43379</v>
      </c>
      <c r="F31">
        <v>1</v>
      </c>
      <c r="G31" t="s">
        <v>549</v>
      </c>
      <c r="H31">
        <v>5</v>
      </c>
      <c r="I31">
        <v>2</v>
      </c>
      <c r="J31">
        <v>0</v>
      </c>
      <c r="K31">
        <v>2</v>
      </c>
      <c r="L31">
        <v>1</v>
      </c>
      <c r="M31">
        <v>2</v>
      </c>
      <c r="N31">
        <v>1</v>
      </c>
      <c r="O31">
        <v>3</v>
      </c>
      <c r="P31">
        <v>1</v>
      </c>
      <c r="Q31">
        <v>4</v>
      </c>
      <c r="R31">
        <v>1</v>
      </c>
      <c r="S31">
        <v>4</v>
      </c>
      <c r="T31">
        <v>0</v>
      </c>
      <c r="U31">
        <v>3</v>
      </c>
      <c r="V31">
        <v>0</v>
      </c>
      <c r="W31">
        <v>5</v>
      </c>
      <c r="X31">
        <v>1</v>
      </c>
    </row>
    <row r="32" spans="1:31" ht="15.75" x14ac:dyDescent="0.25">
      <c r="A32" s="7" t="s">
        <v>46</v>
      </c>
      <c r="B32" s="4" t="s">
        <v>42</v>
      </c>
      <c r="C32" s="5" t="s">
        <v>39</v>
      </c>
      <c r="D32">
        <v>29</v>
      </c>
      <c r="E32" s="6">
        <v>43379</v>
      </c>
      <c r="F32">
        <v>1</v>
      </c>
      <c r="G32" t="s">
        <v>549</v>
      </c>
      <c r="H32">
        <v>5</v>
      </c>
      <c r="I32">
        <v>3</v>
      </c>
      <c r="J32">
        <v>1</v>
      </c>
      <c r="K32">
        <v>0</v>
      </c>
      <c r="L32">
        <v>1</v>
      </c>
      <c r="M32">
        <v>2</v>
      </c>
      <c r="N32">
        <v>1</v>
      </c>
      <c r="O32">
        <v>3</v>
      </c>
      <c r="P32">
        <v>1</v>
      </c>
      <c r="Q32">
        <v>4</v>
      </c>
      <c r="R32">
        <v>1</v>
      </c>
      <c r="S32">
        <v>5</v>
      </c>
      <c r="T32">
        <v>1</v>
      </c>
    </row>
    <row r="33" spans="1:31" ht="15.75" x14ac:dyDescent="0.25">
      <c r="A33" s="3" t="s">
        <v>47</v>
      </c>
      <c r="B33" s="4" t="s">
        <v>38</v>
      </c>
      <c r="C33" s="5" t="s">
        <v>39</v>
      </c>
      <c r="D33">
        <v>11</v>
      </c>
      <c r="E33" s="6">
        <v>43379</v>
      </c>
      <c r="F33">
        <v>1</v>
      </c>
      <c r="G33" t="s">
        <v>549</v>
      </c>
      <c r="H33">
        <v>4</v>
      </c>
      <c r="I33">
        <v>1</v>
      </c>
      <c r="J33">
        <v>0</v>
      </c>
      <c r="K33">
        <v>5</v>
      </c>
      <c r="L33">
        <v>2</v>
      </c>
      <c r="M33">
        <v>3</v>
      </c>
      <c r="N33">
        <v>1</v>
      </c>
      <c r="O33">
        <v>2</v>
      </c>
      <c r="P33">
        <v>0</v>
      </c>
      <c r="Q33">
        <v>2</v>
      </c>
      <c r="R33">
        <v>0</v>
      </c>
      <c r="S33">
        <v>4</v>
      </c>
      <c r="T33">
        <v>1</v>
      </c>
      <c r="U33">
        <v>4</v>
      </c>
      <c r="V33">
        <v>0</v>
      </c>
      <c r="W33">
        <v>4</v>
      </c>
      <c r="X33">
        <v>0</v>
      </c>
      <c r="Y33">
        <v>2</v>
      </c>
      <c r="Z33">
        <v>0</v>
      </c>
      <c r="AE33" t="s">
        <v>554</v>
      </c>
    </row>
    <row r="34" spans="1:31" ht="15.75" x14ac:dyDescent="0.25">
      <c r="A34" s="3" t="s">
        <v>47</v>
      </c>
      <c r="B34" s="4" t="s">
        <v>38</v>
      </c>
      <c r="C34" s="5" t="s">
        <v>39</v>
      </c>
      <c r="D34">
        <v>11</v>
      </c>
      <c r="E34" s="6">
        <v>43379</v>
      </c>
      <c r="F34">
        <v>1</v>
      </c>
      <c r="G34" t="s">
        <v>549</v>
      </c>
      <c r="H34">
        <v>4</v>
      </c>
      <c r="I34">
        <v>2</v>
      </c>
      <c r="J34">
        <v>0</v>
      </c>
      <c r="K34">
        <v>5</v>
      </c>
      <c r="L34">
        <v>2</v>
      </c>
      <c r="M34">
        <v>2</v>
      </c>
      <c r="N34">
        <v>0</v>
      </c>
      <c r="O34">
        <v>2</v>
      </c>
      <c r="P34">
        <v>0</v>
      </c>
      <c r="Q34">
        <v>4</v>
      </c>
      <c r="R34">
        <v>1</v>
      </c>
      <c r="S34">
        <v>4</v>
      </c>
      <c r="T34">
        <v>0</v>
      </c>
      <c r="U34">
        <v>4</v>
      </c>
      <c r="V34">
        <v>0</v>
      </c>
      <c r="W34">
        <v>4</v>
      </c>
      <c r="X34">
        <v>0</v>
      </c>
    </row>
    <row r="35" spans="1:31" ht="15.75" x14ac:dyDescent="0.25">
      <c r="A35" s="3" t="s">
        <v>47</v>
      </c>
      <c r="B35" s="4" t="s">
        <v>38</v>
      </c>
      <c r="C35" s="5" t="s">
        <v>39</v>
      </c>
      <c r="D35">
        <v>11</v>
      </c>
      <c r="E35" s="6">
        <v>43379</v>
      </c>
      <c r="F35">
        <v>1</v>
      </c>
      <c r="G35" t="s">
        <v>549</v>
      </c>
      <c r="H35">
        <v>4</v>
      </c>
      <c r="I35">
        <v>3</v>
      </c>
      <c r="J35">
        <v>0</v>
      </c>
      <c r="K35">
        <v>5</v>
      </c>
      <c r="L35">
        <v>5</v>
      </c>
      <c r="M35">
        <v>5</v>
      </c>
      <c r="N35">
        <v>0</v>
      </c>
      <c r="O35">
        <v>2</v>
      </c>
      <c r="P35">
        <v>1</v>
      </c>
      <c r="Q35">
        <v>2</v>
      </c>
      <c r="R35">
        <v>0</v>
      </c>
      <c r="S35">
        <v>2</v>
      </c>
      <c r="T35">
        <v>0</v>
      </c>
      <c r="U35">
        <v>5</v>
      </c>
      <c r="V35">
        <v>0</v>
      </c>
      <c r="W35">
        <v>2</v>
      </c>
      <c r="X35">
        <v>0</v>
      </c>
    </row>
    <row r="36" spans="1:31" ht="15.75" x14ac:dyDescent="0.25">
      <c r="A36" s="3" t="s">
        <v>47</v>
      </c>
      <c r="B36" s="4" t="s">
        <v>38</v>
      </c>
      <c r="C36" s="5" t="s">
        <v>39</v>
      </c>
      <c r="D36">
        <v>11</v>
      </c>
      <c r="E36" s="6">
        <v>43379</v>
      </c>
      <c r="F36">
        <v>1</v>
      </c>
      <c r="G36" t="s">
        <v>549</v>
      </c>
      <c r="H36">
        <v>5</v>
      </c>
      <c r="I36">
        <v>1</v>
      </c>
      <c r="J36">
        <v>0</v>
      </c>
      <c r="K36">
        <v>5</v>
      </c>
      <c r="L36">
        <v>1</v>
      </c>
      <c r="M36">
        <v>1</v>
      </c>
      <c r="N36">
        <v>0</v>
      </c>
      <c r="O36">
        <v>1</v>
      </c>
      <c r="P36">
        <v>0</v>
      </c>
      <c r="Q36">
        <v>4</v>
      </c>
      <c r="R36">
        <v>1</v>
      </c>
      <c r="S36">
        <v>4</v>
      </c>
      <c r="T36">
        <v>0</v>
      </c>
      <c r="U36">
        <v>1</v>
      </c>
      <c r="V36">
        <v>0</v>
      </c>
      <c r="W36">
        <v>1</v>
      </c>
      <c r="X36">
        <v>0</v>
      </c>
    </row>
    <row r="37" spans="1:31" ht="15.75" x14ac:dyDescent="0.25">
      <c r="A37" s="3" t="s">
        <v>47</v>
      </c>
      <c r="B37" s="4" t="s">
        <v>38</v>
      </c>
      <c r="C37" s="5" t="s">
        <v>39</v>
      </c>
      <c r="D37">
        <v>11</v>
      </c>
      <c r="E37" s="6">
        <v>43379</v>
      </c>
      <c r="F37">
        <v>1</v>
      </c>
      <c r="G37" t="s">
        <v>549</v>
      </c>
      <c r="H37">
        <v>5</v>
      </c>
      <c r="I37">
        <v>2</v>
      </c>
      <c r="J37">
        <v>0</v>
      </c>
      <c r="K37">
        <v>5</v>
      </c>
      <c r="L37">
        <v>1</v>
      </c>
      <c r="M37">
        <v>1</v>
      </c>
      <c r="N37">
        <v>0</v>
      </c>
      <c r="O37">
        <v>1</v>
      </c>
      <c r="P37">
        <v>0</v>
      </c>
      <c r="Q37">
        <v>5</v>
      </c>
      <c r="R37">
        <v>1</v>
      </c>
      <c r="S37">
        <v>1</v>
      </c>
      <c r="T37">
        <v>0</v>
      </c>
      <c r="U37">
        <v>4</v>
      </c>
      <c r="V37">
        <v>1</v>
      </c>
      <c r="W37">
        <v>4</v>
      </c>
      <c r="X37">
        <v>0</v>
      </c>
      <c r="Y37">
        <v>4</v>
      </c>
      <c r="Z37">
        <v>0</v>
      </c>
    </row>
    <row r="38" spans="1:31" ht="15.75" x14ac:dyDescent="0.25">
      <c r="A38" s="3" t="s">
        <v>47</v>
      </c>
      <c r="B38" s="4" t="s">
        <v>38</v>
      </c>
      <c r="C38" s="5" t="s">
        <v>39</v>
      </c>
      <c r="D38">
        <v>11</v>
      </c>
      <c r="E38" s="6">
        <v>43379</v>
      </c>
      <c r="F38">
        <v>1</v>
      </c>
      <c r="G38" t="s">
        <v>549</v>
      </c>
      <c r="H38">
        <v>5</v>
      </c>
      <c r="I38">
        <v>3</v>
      </c>
      <c r="J38">
        <v>0</v>
      </c>
      <c r="K38">
        <v>5</v>
      </c>
      <c r="L38">
        <v>1</v>
      </c>
      <c r="M38">
        <v>1</v>
      </c>
      <c r="N38">
        <v>0</v>
      </c>
      <c r="O38">
        <v>4</v>
      </c>
      <c r="P38">
        <v>1</v>
      </c>
      <c r="Q38">
        <v>4</v>
      </c>
      <c r="R38">
        <v>0</v>
      </c>
      <c r="S38">
        <v>1</v>
      </c>
      <c r="T38">
        <v>0</v>
      </c>
      <c r="U38">
        <v>1</v>
      </c>
      <c r="V38">
        <v>0</v>
      </c>
      <c r="W38">
        <v>4</v>
      </c>
      <c r="X38">
        <v>0</v>
      </c>
    </row>
    <row r="39" spans="1:31" ht="15.75" x14ac:dyDescent="0.25">
      <c r="A39" s="8" t="s">
        <v>49</v>
      </c>
      <c r="B39" s="9" t="s">
        <v>42</v>
      </c>
      <c r="C39" s="5" t="s">
        <v>39</v>
      </c>
      <c r="D39">
        <v>14</v>
      </c>
      <c r="E39" s="6">
        <v>43380</v>
      </c>
      <c r="F39">
        <v>1</v>
      </c>
      <c r="G39" t="s">
        <v>549</v>
      </c>
      <c r="H39">
        <v>4</v>
      </c>
      <c r="I39">
        <v>1</v>
      </c>
      <c r="J39">
        <v>0</v>
      </c>
      <c r="K39">
        <v>4</v>
      </c>
      <c r="L39">
        <v>4</v>
      </c>
      <c r="M39">
        <v>3</v>
      </c>
      <c r="N39">
        <v>1</v>
      </c>
      <c r="O39">
        <v>3</v>
      </c>
      <c r="P39">
        <v>0</v>
      </c>
      <c r="Q39">
        <v>3</v>
      </c>
      <c r="R39">
        <v>0</v>
      </c>
      <c r="S39">
        <v>3</v>
      </c>
      <c r="T39">
        <v>0</v>
      </c>
      <c r="U39">
        <v>4</v>
      </c>
      <c r="V39">
        <v>0</v>
      </c>
      <c r="AE39" t="s">
        <v>555</v>
      </c>
    </row>
    <row r="40" spans="1:31" ht="15.75" x14ac:dyDescent="0.25">
      <c r="A40" s="8" t="s">
        <v>49</v>
      </c>
      <c r="B40" s="9" t="s">
        <v>42</v>
      </c>
      <c r="C40" s="5" t="s">
        <v>39</v>
      </c>
      <c r="D40">
        <v>14</v>
      </c>
      <c r="E40" s="6">
        <v>43380</v>
      </c>
      <c r="F40">
        <v>1</v>
      </c>
      <c r="G40" t="s">
        <v>549</v>
      </c>
      <c r="H40">
        <v>4</v>
      </c>
      <c r="I40">
        <v>2</v>
      </c>
      <c r="J40">
        <v>0</v>
      </c>
      <c r="K40">
        <v>4</v>
      </c>
      <c r="L40">
        <v>5</v>
      </c>
      <c r="M40">
        <v>4</v>
      </c>
      <c r="N40">
        <v>1</v>
      </c>
      <c r="O40">
        <v>4</v>
      </c>
      <c r="P40">
        <v>0</v>
      </c>
      <c r="Q40">
        <v>4</v>
      </c>
      <c r="R40">
        <v>0</v>
      </c>
      <c r="S40">
        <v>5</v>
      </c>
      <c r="T40">
        <v>1</v>
      </c>
      <c r="U40">
        <v>3</v>
      </c>
      <c r="V40">
        <v>1</v>
      </c>
      <c r="W40">
        <v>4</v>
      </c>
      <c r="X40">
        <v>0</v>
      </c>
      <c r="Y40">
        <v>3</v>
      </c>
      <c r="Z40">
        <v>0</v>
      </c>
      <c r="AE40" t="s">
        <v>556</v>
      </c>
    </row>
    <row r="41" spans="1:31" ht="15.75" x14ac:dyDescent="0.25">
      <c r="A41" s="8" t="s">
        <v>49</v>
      </c>
      <c r="B41" s="9" t="s">
        <v>42</v>
      </c>
      <c r="C41" s="5" t="s">
        <v>39</v>
      </c>
      <c r="D41">
        <v>14</v>
      </c>
      <c r="E41" s="6">
        <v>43380</v>
      </c>
      <c r="F41">
        <v>1</v>
      </c>
      <c r="G41" t="s">
        <v>549</v>
      </c>
      <c r="H41">
        <v>4</v>
      </c>
      <c r="I41">
        <v>3</v>
      </c>
      <c r="J41">
        <v>0</v>
      </c>
      <c r="K41">
        <v>5</v>
      </c>
      <c r="L41">
        <v>5</v>
      </c>
      <c r="M41">
        <v>3</v>
      </c>
      <c r="N41">
        <v>1</v>
      </c>
      <c r="O41">
        <v>3</v>
      </c>
      <c r="P41">
        <v>0</v>
      </c>
      <c r="Q41">
        <v>3</v>
      </c>
      <c r="R41">
        <v>0</v>
      </c>
      <c r="S41">
        <v>4</v>
      </c>
      <c r="T41">
        <v>1</v>
      </c>
      <c r="U41">
        <v>5</v>
      </c>
      <c r="V41">
        <v>0</v>
      </c>
      <c r="W41">
        <v>3</v>
      </c>
      <c r="X41">
        <v>0</v>
      </c>
      <c r="Y41">
        <v>3</v>
      </c>
      <c r="Z41">
        <v>0</v>
      </c>
    </row>
    <row r="42" spans="1:31" ht="15.75" x14ac:dyDescent="0.25">
      <c r="A42" s="8" t="s">
        <v>49</v>
      </c>
      <c r="B42" s="9" t="s">
        <v>42</v>
      </c>
      <c r="C42" s="5" t="s">
        <v>39</v>
      </c>
      <c r="D42">
        <v>14</v>
      </c>
      <c r="E42" s="6">
        <v>43380</v>
      </c>
      <c r="F42">
        <v>1</v>
      </c>
      <c r="G42" t="s">
        <v>549</v>
      </c>
      <c r="H42">
        <v>5</v>
      </c>
      <c r="I42">
        <v>1</v>
      </c>
      <c r="J42">
        <v>0</v>
      </c>
      <c r="K42">
        <v>1</v>
      </c>
      <c r="L42">
        <v>5</v>
      </c>
      <c r="M42">
        <v>5</v>
      </c>
      <c r="N42">
        <v>0</v>
      </c>
      <c r="O42">
        <v>3</v>
      </c>
      <c r="P42">
        <v>1</v>
      </c>
      <c r="Q42">
        <v>2</v>
      </c>
      <c r="R42">
        <v>1</v>
      </c>
      <c r="S42">
        <v>1</v>
      </c>
      <c r="T42">
        <v>1</v>
      </c>
      <c r="U42">
        <v>4</v>
      </c>
      <c r="V42">
        <v>1</v>
      </c>
    </row>
    <row r="43" spans="1:31" ht="15.75" x14ac:dyDescent="0.25">
      <c r="A43" s="8" t="s">
        <v>49</v>
      </c>
      <c r="B43" s="9" t="s">
        <v>42</v>
      </c>
      <c r="C43" s="5" t="s">
        <v>39</v>
      </c>
      <c r="D43">
        <v>14</v>
      </c>
      <c r="E43" s="6">
        <v>43380</v>
      </c>
      <c r="F43">
        <v>1</v>
      </c>
      <c r="G43" t="s">
        <v>549</v>
      </c>
      <c r="H43">
        <v>5</v>
      </c>
      <c r="I43">
        <v>2</v>
      </c>
      <c r="J43">
        <v>0</v>
      </c>
      <c r="K43">
        <v>3</v>
      </c>
      <c r="L43">
        <v>5</v>
      </c>
      <c r="M43">
        <v>4</v>
      </c>
      <c r="N43">
        <v>1</v>
      </c>
      <c r="O43">
        <v>4</v>
      </c>
      <c r="P43">
        <v>0</v>
      </c>
      <c r="Q43">
        <v>3</v>
      </c>
      <c r="R43">
        <v>1</v>
      </c>
      <c r="S43">
        <v>3</v>
      </c>
      <c r="T43">
        <v>0</v>
      </c>
      <c r="U43">
        <v>2</v>
      </c>
      <c r="V43">
        <v>1</v>
      </c>
      <c r="W43">
        <v>3</v>
      </c>
      <c r="X43">
        <v>0</v>
      </c>
      <c r="Y43">
        <v>1</v>
      </c>
      <c r="Z43">
        <v>1</v>
      </c>
    </row>
    <row r="44" spans="1:31" ht="15.75" x14ac:dyDescent="0.25">
      <c r="A44" s="8" t="s">
        <v>49</v>
      </c>
      <c r="B44" s="9" t="s">
        <v>42</v>
      </c>
      <c r="C44" s="5" t="s">
        <v>39</v>
      </c>
      <c r="D44">
        <v>14</v>
      </c>
      <c r="E44" s="6">
        <v>43380</v>
      </c>
      <c r="F44">
        <v>1</v>
      </c>
      <c r="G44" t="s">
        <v>549</v>
      </c>
      <c r="H44">
        <v>5</v>
      </c>
      <c r="I44">
        <v>3</v>
      </c>
      <c r="J44">
        <v>0</v>
      </c>
      <c r="K44">
        <v>4</v>
      </c>
      <c r="L44">
        <v>4</v>
      </c>
      <c r="M44">
        <v>4</v>
      </c>
      <c r="N44">
        <v>0</v>
      </c>
      <c r="O44">
        <v>1</v>
      </c>
      <c r="P44">
        <v>1</v>
      </c>
      <c r="Q44">
        <v>1</v>
      </c>
      <c r="R44">
        <v>0</v>
      </c>
      <c r="S44">
        <v>2</v>
      </c>
      <c r="T44">
        <v>1</v>
      </c>
      <c r="U44">
        <v>2</v>
      </c>
      <c r="V44">
        <v>0</v>
      </c>
      <c r="W44">
        <v>1</v>
      </c>
      <c r="X44">
        <v>0</v>
      </c>
      <c r="AE44" t="s">
        <v>555</v>
      </c>
    </row>
    <row r="45" spans="1:31" ht="15.75" x14ac:dyDescent="0.25">
      <c r="A45" s="3" t="s">
        <v>48</v>
      </c>
      <c r="B45" s="4" t="s">
        <v>42</v>
      </c>
      <c r="C45" s="5" t="s">
        <v>39</v>
      </c>
      <c r="D45">
        <v>27</v>
      </c>
      <c r="E45" s="6">
        <v>43380</v>
      </c>
      <c r="F45">
        <v>1</v>
      </c>
      <c r="G45" t="s">
        <v>549</v>
      </c>
      <c r="H45">
        <v>4</v>
      </c>
      <c r="I45">
        <v>1</v>
      </c>
      <c r="J45">
        <v>0</v>
      </c>
      <c r="K45">
        <v>4</v>
      </c>
      <c r="L45">
        <v>2</v>
      </c>
      <c r="M45">
        <v>3</v>
      </c>
      <c r="N45">
        <v>1</v>
      </c>
      <c r="O45">
        <v>3</v>
      </c>
      <c r="P45">
        <v>0</v>
      </c>
      <c r="Q45">
        <v>3</v>
      </c>
      <c r="R45">
        <v>0</v>
      </c>
      <c r="S45">
        <v>4</v>
      </c>
      <c r="T45">
        <v>1</v>
      </c>
      <c r="U45">
        <v>3</v>
      </c>
      <c r="V45">
        <v>0</v>
      </c>
      <c r="W45">
        <v>4</v>
      </c>
      <c r="X45">
        <v>0</v>
      </c>
      <c r="Y45">
        <v>5</v>
      </c>
      <c r="Z45">
        <v>1</v>
      </c>
    </row>
    <row r="46" spans="1:31" ht="15.75" x14ac:dyDescent="0.25">
      <c r="A46" s="3" t="s">
        <v>48</v>
      </c>
      <c r="B46" s="4" t="s">
        <v>42</v>
      </c>
      <c r="C46" s="5" t="s">
        <v>39</v>
      </c>
      <c r="D46">
        <v>27</v>
      </c>
      <c r="E46" s="6">
        <v>43380</v>
      </c>
      <c r="F46">
        <v>1</v>
      </c>
      <c r="G46" t="s">
        <v>549</v>
      </c>
      <c r="H46">
        <v>4</v>
      </c>
      <c r="I46">
        <v>2</v>
      </c>
      <c r="J46">
        <v>0</v>
      </c>
      <c r="K46">
        <v>2</v>
      </c>
      <c r="L46">
        <v>5</v>
      </c>
      <c r="M46">
        <v>3</v>
      </c>
      <c r="N46">
        <v>1</v>
      </c>
      <c r="O46">
        <v>2</v>
      </c>
      <c r="P46">
        <v>1</v>
      </c>
      <c r="Q46">
        <v>2</v>
      </c>
      <c r="R46">
        <v>0</v>
      </c>
      <c r="S46">
        <v>2</v>
      </c>
      <c r="T46">
        <v>0</v>
      </c>
      <c r="U46">
        <v>4</v>
      </c>
      <c r="V46">
        <v>1</v>
      </c>
    </row>
    <row r="47" spans="1:31" ht="15.75" x14ac:dyDescent="0.25">
      <c r="A47" s="3" t="s">
        <v>48</v>
      </c>
      <c r="B47" s="4" t="s">
        <v>42</v>
      </c>
      <c r="C47" s="5" t="s">
        <v>39</v>
      </c>
      <c r="D47">
        <v>27</v>
      </c>
      <c r="E47" s="6">
        <v>43380</v>
      </c>
      <c r="F47">
        <v>1</v>
      </c>
      <c r="G47" t="s">
        <v>549</v>
      </c>
      <c r="H47">
        <v>4</v>
      </c>
      <c r="I47">
        <v>3</v>
      </c>
      <c r="J47">
        <v>0</v>
      </c>
      <c r="K47">
        <v>5</v>
      </c>
      <c r="L47">
        <v>4</v>
      </c>
      <c r="M47">
        <v>3</v>
      </c>
      <c r="N47">
        <v>1</v>
      </c>
      <c r="O47">
        <v>5</v>
      </c>
      <c r="P47">
        <v>1</v>
      </c>
      <c r="Q47">
        <v>4</v>
      </c>
      <c r="R47">
        <v>0</v>
      </c>
      <c r="S47">
        <v>3</v>
      </c>
      <c r="T47">
        <v>0</v>
      </c>
      <c r="U47">
        <v>4</v>
      </c>
      <c r="V47">
        <v>0</v>
      </c>
      <c r="W47">
        <v>4</v>
      </c>
      <c r="X47">
        <v>0</v>
      </c>
      <c r="Y47">
        <v>5</v>
      </c>
      <c r="Z47">
        <v>0</v>
      </c>
    </row>
    <row r="48" spans="1:31" ht="15.75" x14ac:dyDescent="0.25">
      <c r="A48" s="3" t="s">
        <v>48</v>
      </c>
      <c r="B48" s="4" t="s">
        <v>42</v>
      </c>
      <c r="C48" s="5" t="s">
        <v>39</v>
      </c>
      <c r="D48">
        <v>27</v>
      </c>
      <c r="E48" s="6">
        <v>43380</v>
      </c>
      <c r="F48">
        <v>1</v>
      </c>
      <c r="G48" t="s">
        <v>549</v>
      </c>
      <c r="H48">
        <v>5</v>
      </c>
      <c r="I48">
        <v>1</v>
      </c>
      <c r="J48">
        <v>0</v>
      </c>
      <c r="K48">
        <v>5</v>
      </c>
      <c r="L48">
        <v>4</v>
      </c>
      <c r="M48">
        <v>5</v>
      </c>
      <c r="N48">
        <v>1</v>
      </c>
      <c r="O48">
        <v>4</v>
      </c>
      <c r="P48">
        <v>0</v>
      </c>
      <c r="Q48">
        <v>3</v>
      </c>
      <c r="R48">
        <v>1</v>
      </c>
      <c r="S48">
        <v>3</v>
      </c>
      <c r="T48">
        <v>0</v>
      </c>
      <c r="U48">
        <v>3</v>
      </c>
      <c r="V48">
        <v>0</v>
      </c>
      <c r="W48">
        <v>5</v>
      </c>
      <c r="X48">
        <v>0</v>
      </c>
      <c r="Y48">
        <v>4</v>
      </c>
      <c r="Z48">
        <v>0</v>
      </c>
    </row>
    <row r="49" spans="1:28" ht="15.75" x14ac:dyDescent="0.25">
      <c r="A49" s="3" t="s">
        <v>48</v>
      </c>
      <c r="B49" s="4" t="s">
        <v>42</v>
      </c>
      <c r="C49" s="5" t="s">
        <v>39</v>
      </c>
      <c r="D49">
        <v>27</v>
      </c>
      <c r="E49" s="6">
        <v>43380</v>
      </c>
      <c r="F49">
        <v>1</v>
      </c>
      <c r="G49" t="s">
        <v>549</v>
      </c>
      <c r="H49">
        <v>5</v>
      </c>
      <c r="I49">
        <v>2</v>
      </c>
      <c r="J49">
        <v>0</v>
      </c>
      <c r="K49">
        <v>5</v>
      </c>
      <c r="L49">
        <v>5</v>
      </c>
      <c r="M49">
        <v>4</v>
      </c>
      <c r="N49">
        <v>1</v>
      </c>
      <c r="O49">
        <v>4</v>
      </c>
      <c r="P49">
        <v>0</v>
      </c>
      <c r="Q49">
        <v>4</v>
      </c>
      <c r="R49">
        <v>0</v>
      </c>
      <c r="S49">
        <v>5</v>
      </c>
      <c r="T49">
        <v>0</v>
      </c>
      <c r="U49">
        <v>1</v>
      </c>
      <c r="V49">
        <v>1</v>
      </c>
      <c r="W49">
        <v>3</v>
      </c>
      <c r="X49">
        <v>1</v>
      </c>
      <c r="Y49">
        <v>3</v>
      </c>
      <c r="Z49">
        <v>0</v>
      </c>
      <c r="AA49">
        <v>4</v>
      </c>
      <c r="AB49">
        <v>0</v>
      </c>
    </row>
    <row r="50" spans="1:28" ht="15.75" x14ac:dyDescent="0.25">
      <c r="A50" s="3" t="s">
        <v>48</v>
      </c>
      <c r="B50" s="4" t="s">
        <v>42</v>
      </c>
      <c r="C50" s="5" t="s">
        <v>39</v>
      </c>
      <c r="D50">
        <v>27</v>
      </c>
      <c r="E50" s="6">
        <v>43380</v>
      </c>
      <c r="F50">
        <v>1</v>
      </c>
      <c r="G50" t="s">
        <v>549</v>
      </c>
      <c r="H50">
        <v>5</v>
      </c>
      <c r="I50">
        <v>3</v>
      </c>
      <c r="J50">
        <v>0</v>
      </c>
      <c r="K50">
        <v>5</v>
      </c>
      <c r="L50">
        <v>5</v>
      </c>
      <c r="M50">
        <v>4</v>
      </c>
      <c r="N50">
        <v>1</v>
      </c>
      <c r="O50">
        <v>3</v>
      </c>
      <c r="P50">
        <v>1</v>
      </c>
      <c r="Q50">
        <v>4</v>
      </c>
      <c r="R50">
        <v>0</v>
      </c>
      <c r="S50">
        <v>5</v>
      </c>
      <c r="T50">
        <v>0</v>
      </c>
      <c r="U50">
        <v>4</v>
      </c>
      <c r="V50">
        <v>0</v>
      </c>
      <c r="W50">
        <v>5</v>
      </c>
      <c r="X50">
        <v>0</v>
      </c>
      <c r="Y50">
        <v>1</v>
      </c>
      <c r="Z50">
        <v>1</v>
      </c>
      <c r="AA50">
        <v>1</v>
      </c>
      <c r="AB50">
        <v>0</v>
      </c>
    </row>
    <row r="51" spans="1:28" ht="15.75" x14ac:dyDescent="0.25">
      <c r="A51" s="3" t="s">
        <v>55</v>
      </c>
      <c r="B51" s="4" t="s">
        <v>42</v>
      </c>
      <c r="C51" s="5" t="s">
        <v>51</v>
      </c>
      <c r="D51">
        <v>22</v>
      </c>
      <c r="E51" s="6">
        <v>43385</v>
      </c>
      <c r="F51">
        <v>1</v>
      </c>
      <c r="G51" t="s">
        <v>549</v>
      </c>
      <c r="H51">
        <v>4</v>
      </c>
      <c r="I51">
        <v>1</v>
      </c>
      <c r="J51">
        <v>0</v>
      </c>
      <c r="K51">
        <v>5</v>
      </c>
      <c r="L51">
        <v>4</v>
      </c>
      <c r="M51">
        <v>5</v>
      </c>
      <c r="N51">
        <v>1</v>
      </c>
      <c r="O51">
        <v>4</v>
      </c>
      <c r="P51">
        <v>0</v>
      </c>
      <c r="Q51">
        <v>5</v>
      </c>
      <c r="R51">
        <v>0</v>
      </c>
      <c r="S51">
        <v>2</v>
      </c>
      <c r="T51">
        <v>1</v>
      </c>
      <c r="U51">
        <v>2</v>
      </c>
      <c r="V51">
        <v>0</v>
      </c>
      <c r="W51">
        <v>5</v>
      </c>
      <c r="X51">
        <v>0</v>
      </c>
      <c r="Y51">
        <v>2</v>
      </c>
      <c r="Z51">
        <v>0</v>
      </c>
    </row>
    <row r="52" spans="1:28" ht="15.75" x14ac:dyDescent="0.25">
      <c r="A52" s="3" t="s">
        <v>55</v>
      </c>
      <c r="B52" s="4" t="s">
        <v>42</v>
      </c>
      <c r="C52" s="5" t="s">
        <v>51</v>
      </c>
      <c r="D52">
        <v>22</v>
      </c>
      <c r="E52" s="6">
        <v>43385</v>
      </c>
      <c r="F52">
        <v>1</v>
      </c>
      <c r="G52" t="s">
        <v>549</v>
      </c>
      <c r="H52">
        <v>4</v>
      </c>
      <c r="I52">
        <v>2</v>
      </c>
      <c r="J52">
        <v>0</v>
      </c>
      <c r="K52">
        <v>1</v>
      </c>
      <c r="L52">
        <v>5</v>
      </c>
      <c r="M52">
        <v>4</v>
      </c>
      <c r="N52">
        <v>1</v>
      </c>
      <c r="O52">
        <v>3</v>
      </c>
      <c r="P52">
        <v>1</v>
      </c>
      <c r="Q52">
        <v>4</v>
      </c>
      <c r="R52">
        <v>0</v>
      </c>
      <c r="S52">
        <v>2</v>
      </c>
      <c r="T52">
        <v>1</v>
      </c>
    </row>
    <row r="53" spans="1:28" ht="15.75" x14ac:dyDescent="0.25">
      <c r="A53" s="3" t="s">
        <v>55</v>
      </c>
      <c r="B53" s="4" t="s">
        <v>42</v>
      </c>
      <c r="C53" s="5" t="s">
        <v>51</v>
      </c>
      <c r="D53">
        <v>22</v>
      </c>
      <c r="E53" s="6">
        <v>43385</v>
      </c>
      <c r="F53">
        <v>1</v>
      </c>
      <c r="G53" t="s">
        <v>549</v>
      </c>
      <c r="H53">
        <v>4</v>
      </c>
      <c r="I53">
        <v>3</v>
      </c>
      <c r="J53">
        <v>0</v>
      </c>
      <c r="K53">
        <v>5</v>
      </c>
      <c r="L53">
        <v>5</v>
      </c>
      <c r="M53">
        <v>5</v>
      </c>
      <c r="N53">
        <v>0</v>
      </c>
      <c r="O53">
        <v>4</v>
      </c>
      <c r="P53">
        <v>1</v>
      </c>
      <c r="Q53">
        <v>4</v>
      </c>
      <c r="R53">
        <v>0</v>
      </c>
      <c r="S53">
        <v>3</v>
      </c>
      <c r="T53">
        <v>1</v>
      </c>
      <c r="U53">
        <v>4</v>
      </c>
      <c r="V53">
        <v>0</v>
      </c>
      <c r="W53">
        <v>5</v>
      </c>
      <c r="X53">
        <v>0</v>
      </c>
      <c r="Y53">
        <v>5</v>
      </c>
      <c r="Z53">
        <v>0</v>
      </c>
    </row>
    <row r="54" spans="1:28" ht="15.75" x14ac:dyDescent="0.25">
      <c r="A54" s="3" t="s">
        <v>55</v>
      </c>
      <c r="B54" s="4" t="s">
        <v>42</v>
      </c>
      <c r="C54" s="5" t="s">
        <v>51</v>
      </c>
      <c r="D54">
        <v>22</v>
      </c>
      <c r="E54" s="6">
        <v>43385</v>
      </c>
      <c r="F54">
        <v>1</v>
      </c>
      <c r="G54" t="s">
        <v>549</v>
      </c>
      <c r="H54">
        <v>5</v>
      </c>
      <c r="I54">
        <v>1</v>
      </c>
      <c r="J54">
        <v>0</v>
      </c>
      <c r="K54">
        <v>5</v>
      </c>
      <c r="L54">
        <v>5</v>
      </c>
      <c r="M54">
        <v>4</v>
      </c>
      <c r="N54">
        <v>1</v>
      </c>
      <c r="O54">
        <v>4</v>
      </c>
      <c r="P54">
        <v>0</v>
      </c>
      <c r="Q54">
        <v>2</v>
      </c>
      <c r="R54">
        <v>1</v>
      </c>
      <c r="S54">
        <v>4</v>
      </c>
      <c r="T54">
        <v>0</v>
      </c>
      <c r="U54">
        <v>1</v>
      </c>
      <c r="V54">
        <v>1</v>
      </c>
      <c r="W54">
        <v>2</v>
      </c>
      <c r="X54">
        <v>0</v>
      </c>
      <c r="Y54">
        <v>1</v>
      </c>
      <c r="Z54">
        <v>0</v>
      </c>
      <c r="AA54">
        <v>2</v>
      </c>
      <c r="AB54">
        <v>0</v>
      </c>
    </row>
    <row r="55" spans="1:28" ht="15.75" x14ac:dyDescent="0.25">
      <c r="A55" s="3" t="s">
        <v>55</v>
      </c>
      <c r="B55" s="4" t="s">
        <v>42</v>
      </c>
      <c r="C55" s="5" t="s">
        <v>51</v>
      </c>
      <c r="D55">
        <v>22</v>
      </c>
      <c r="E55" s="6">
        <v>43385</v>
      </c>
      <c r="F55">
        <v>1</v>
      </c>
      <c r="G55" t="s">
        <v>549</v>
      </c>
      <c r="H55">
        <v>5</v>
      </c>
      <c r="I55">
        <v>2</v>
      </c>
      <c r="J55">
        <v>1</v>
      </c>
      <c r="K55">
        <v>0</v>
      </c>
      <c r="L55">
        <v>5</v>
      </c>
      <c r="M55">
        <v>4</v>
      </c>
      <c r="N55">
        <v>1</v>
      </c>
      <c r="O55">
        <v>3</v>
      </c>
      <c r="P55">
        <v>1</v>
      </c>
      <c r="Q55">
        <v>1</v>
      </c>
      <c r="R55">
        <v>1</v>
      </c>
      <c r="S55">
        <v>2</v>
      </c>
      <c r="T55">
        <v>1</v>
      </c>
    </row>
    <row r="56" spans="1:28" ht="15.75" x14ac:dyDescent="0.25">
      <c r="A56" s="3" t="s">
        <v>55</v>
      </c>
      <c r="B56" s="4" t="s">
        <v>42</v>
      </c>
      <c r="C56" s="5" t="s">
        <v>51</v>
      </c>
      <c r="D56">
        <v>22</v>
      </c>
      <c r="E56" s="6">
        <v>43385</v>
      </c>
      <c r="F56">
        <v>1</v>
      </c>
      <c r="G56" t="s">
        <v>549</v>
      </c>
      <c r="H56">
        <v>5</v>
      </c>
      <c r="I56">
        <v>3</v>
      </c>
      <c r="J56">
        <v>0</v>
      </c>
      <c r="K56">
        <v>4</v>
      </c>
      <c r="L56">
        <v>5</v>
      </c>
      <c r="M56">
        <v>3</v>
      </c>
      <c r="N56">
        <v>1</v>
      </c>
      <c r="O56">
        <v>2</v>
      </c>
      <c r="P56">
        <v>1</v>
      </c>
      <c r="Q56">
        <v>3</v>
      </c>
      <c r="R56">
        <v>0</v>
      </c>
      <c r="S56">
        <v>4</v>
      </c>
      <c r="T56">
        <v>1</v>
      </c>
      <c r="U56">
        <v>2</v>
      </c>
      <c r="V56">
        <v>0</v>
      </c>
      <c r="W56">
        <v>5</v>
      </c>
      <c r="X56">
        <v>0</v>
      </c>
      <c r="Y56">
        <v>2</v>
      </c>
      <c r="Z56">
        <v>0</v>
      </c>
      <c r="AA56">
        <v>1</v>
      </c>
    </row>
    <row r="57" spans="1:28" ht="15.75" x14ac:dyDescent="0.25">
      <c r="A57" s="3" t="s">
        <v>53</v>
      </c>
      <c r="B57" s="4" t="s">
        <v>42</v>
      </c>
      <c r="C57" s="5" t="s">
        <v>51</v>
      </c>
      <c r="D57">
        <v>15</v>
      </c>
      <c r="E57" s="6">
        <v>43385</v>
      </c>
      <c r="F57">
        <v>1</v>
      </c>
      <c r="G57" t="s">
        <v>549</v>
      </c>
      <c r="H57">
        <v>4</v>
      </c>
      <c r="I57">
        <v>1</v>
      </c>
      <c r="J57">
        <v>0</v>
      </c>
      <c r="K57">
        <v>3</v>
      </c>
      <c r="L57">
        <v>2</v>
      </c>
      <c r="M57">
        <v>2</v>
      </c>
      <c r="N57">
        <v>0</v>
      </c>
      <c r="O57">
        <v>5</v>
      </c>
      <c r="P57">
        <v>1</v>
      </c>
      <c r="Q57">
        <v>4</v>
      </c>
      <c r="R57">
        <v>1</v>
      </c>
      <c r="S57">
        <v>5</v>
      </c>
      <c r="T57">
        <v>0</v>
      </c>
      <c r="U57">
        <v>5</v>
      </c>
      <c r="V57">
        <v>0</v>
      </c>
      <c r="W57">
        <v>3</v>
      </c>
      <c r="X57">
        <v>1</v>
      </c>
    </row>
    <row r="58" spans="1:28" ht="15.75" x14ac:dyDescent="0.25">
      <c r="A58" s="3" t="s">
        <v>53</v>
      </c>
      <c r="B58" s="4" t="s">
        <v>42</v>
      </c>
      <c r="C58" s="5" t="s">
        <v>51</v>
      </c>
      <c r="D58">
        <v>15</v>
      </c>
      <c r="E58" s="6">
        <v>43385</v>
      </c>
      <c r="F58">
        <v>1</v>
      </c>
      <c r="G58" t="s">
        <v>549</v>
      </c>
      <c r="H58">
        <v>4</v>
      </c>
      <c r="I58">
        <v>2</v>
      </c>
      <c r="J58">
        <v>0</v>
      </c>
      <c r="K58">
        <v>2</v>
      </c>
      <c r="L58">
        <v>3</v>
      </c>
      <c r="M58">
        <v>5</v>
      </c>
      <c r="N58">
        <v>1</v>
      </c>
      <c r="O58">
        <v>3</v>
      </c>
      <c r="P58">
        <v>0</v>
      </c>
      <c r="Q58">
        <v>2</v>
      </c>
      <c r="R58">
        <v>1</v>
      </c>
      <c r="S58">
        <v>5</v>
      </c>
      <c r="T58">
        <v>0</v>
      </c>
      <c r="U58">
        <v>4</v>
      </c>
      <c r="V58">
        <v>1</v>
      </c>
    </row>
    <row r="59" spans="1:28" ht="15.75" x14ac:dyDescent="0.25">
      <c r="A59" s="3" t="s">
        <v>53</v>
      </c>
      <c r="B59" s="4" t="s">
        <v>42</v>
      </c>
      <c r="C59" s="5" t="s">
        <v>51</v>
      </c>
      <c r="D59">
        <v>15</v>
      </c>
      <c r="E59" s="6">
        <v>43385</v>
      </c>
      <c r="F59">
        <v>1</v>
      </c>
      <c r="G59" t="s">
        <v>549</v>
      </c>
      <c r="H59">
        <v>4</v>
      </c>
      <c r="I59">
        <v>3</v>
      </c>
      <c r="J59">
        <v>0</v>
      </c>
      <c r="K59">
        <v>2</v>
      </c>
      <c r="L59">
        <v>3</v>
      </c>
      <c r="M59">
        <v>2</v>
      </c>
      <c r="N59">
        <v>1</v>
      </c>
      <c r="O59">
        <v>5</v>
      </c>
      <c r="P59">
        <v>1</v>
      </c>
      <c r="Q59">
        <v>2</v>
      </c>
      <c r="R59">
        <v>0</v>
      </c>
      <c r="S59">
        <v>3</v>
      </c>
      <c r="T59">
        <v>0</v>
      </c>
      <c r="U59">
        <v>4</v>
      </c>
      <c r="V59">
        <v>1</v>
      </c>
    </row>
    <row r="60" spans="1:28" ht="15.75" x14ac:dyDescent="0.25">
      <c r="A60" s="3" t="s">
        <v>53</v>
      </c>
      <c r="B60" s="4" t="s">
        <v>42</v>
      </c>
      <c r="C60" s="5" t="s">
        <v>51</v>
      </c>
      <c r="D60">
        <v>15</v>
      </c>
      <c r="E60" s="6">
        <v>43385</v>
      </c>
      <c r="F60">
        <v>1</v>
      </c>
      <c r="G60" t="s">
        <v>549</v>
      </c>
      <c r="H60">
        <v>5</v>
      </c>
      <c r="I60">
        <v>1</v>
      </c>
      <c r="J60">
        <v>0</v>
      </c>
      <c r="K60">
        <v>3</v>
      </c>
      <c r="L60">
        <v>1</v>
      </c>
      <c r="M60">
        <v>1</v>
      </c>
      <c r="N60">
        <v>0</v>
      </c>
      <c r="O60">
        <v>2</v>
      </c>
      <c r="P60">
        <v>1</v>
      </c>
      <c r="Q60">
        <v>3</v>
      </c>
      <c r="R60">
        <v>1</v>
      </c>
      <c r="S60">
        <v>4</v>
      </c>
      <c r="T60">
        <v>1</v>
      </c>
      <c r="U60">
        <v>3</v>
      </c>
      <c r="V60">
        <v>0</v>
      </c>
      <c r="W60">
        <v>2</v>
      </c>
      <c r="X60">
        <v>2</v>
      </c>
      <c r="Y60">
        <v>0</v>
      </c>
      <c r="Z60">
        <v>5</v>
      </c>
      <c r="AA60">
        <v>1</v>
      </c>
    </row>
    <row r="61" spans="1:28" ht="15.75" x14ac:dyDescent="0.25">
      <c r="A61" s="3" t="s">
        <v>53</v>
      </c>
      <c r="B61" s="4" t="s">
        <v>42</v>
      </c>
      <c r="C61" s="5" t="s">
        <v>51</v>
      </c>
      <c r="D61">
        <v>15</v>
      </c>
      <c r="E61" s="6">
        <v>43385</v>
      </c>
      <c r="F61">
        <v>1</v>
      </c>
      <c r="G61" t="s">
        <v>549</v>
      </c>
      <c r="H61">
        <v>5</v>
      </c>
      <c r="I61">
        <v>2</v>
      </c>
      <c r="J61">
        <v>0</v>
      </c>
      <c r="K61">
        <v>5</v>
      </c>
      <c r="L61">
        <v>5</v>
      </c>
      <c r="M61">
        <v>3</v>
      </c>
      <c r="N61">
        <v>1</v>
      </c>
      <c r="O61">
        <v>3</v>
      </c>
      <c r="P61">
        <v>0</v>
      </c>
      <c r="Q61">
        <v>5</v>
      </c>
      <c r="R61">
        <v>0</v>
      </c>
      <c r="S61">
        <v>4</v>
      </c>
      <c r="T61">
        <v>1</v>
      </c>
      <c r="U61">
        <v>2</v>
      </c>
      <c r="V61">
        <v>1</v>
      </c>
      <c r="W61">
        <v>5</v>
      </c>
      <c r="X61">
        <v>5</v>
      </c>
      <c r="Y61">
        <v>0</v>
      </c>
      <c r="Z61">
        <v>4</v>
      </c>
      <c r="AA61">
        <v>0</v>
      </c>
    </row>
    <row r="62" spans="1:28" ht="15.75" x14ac:dyDescent="0.25">
      <c r="A62" s="3" t="s">
        <v>53</v>
      </c>
      <c r="B62" s="4" t="s">
        <v>42</v>
      </c>
      <c r="C62" s="5" t="s">
        <v>51</v>
      </c>
      <c r="D62">
        <v>15</v>
      </c>
      <c r="E62" s="6">
        <v>43385</v>
      </c>
      <c r="F62">
        <v>1</v>
      </c>
      <c r="G62" t="s">
        <v>549</v>
      </c>
      <c r="H62">
        <v>5</v>
      </c>
      <c r="I62">
        <v>3</v>
      </c>
      <c r="J62">
        <v>0</v>
      </c>
      <c r="K62">
        <v>3</v>
      </c>
      <c r="L62">
        <v>5</v>
      </c>
      <c r="M62">
        <v>2</v>
      </c>
      <c r="N62">
        <v>1</v>
      </c>
      <c r="O62">
        <v>3</v>
      </c>
      <c r="P62">
        <v>1</v>
      </c>
      <c r="Q62">
        <v>4</v>
      </c>
      <c r="R62">
        <v>1</v>
      </c>
      <c r="S62">
        <v>5</v>
      </c>
      <c r="T62">
        <v>0</v>
      </c>
      <c r="U62">
        <v>3</v>
      </c>
      <c r="V62">
        <v>0</v>
      </c>
      <c r="W62">
        <v>4</v>
      </c>
      <c r="X62">
        <v>4</v>
      </c>
      <c r="Y62">
        <v>0</v>
      </c>
      <c r="Z62">
        <v>1</v>
      </c>
      <c r="AA62">
        <v>1</v>
      </c>
    </row>
    <row r="63" spans="1:28" ht="15.75" x14ac:dyDescent="0.25">
      <c r="A63" s="3" t="s">
        <v>102</v>
      </c>
      <c r="B63" s="4" t="s">
        <v>38</v>
      </c>
      <c r="C63" s="5" t="s">
        <v>51</v>
      </c>
      <c r="D63">
        <v>20</v>
      </c>
      <c r="E63" s="6">
        <v>43385</v>
      </c>
      <c r="F63">
        <v>1</v>
      </c>
      <c r="G63" t="s">
        <v>549</v>
      </c>
      <c r="H63">
        <v>4</v>
      </c>
      <c r="I63">
        <v>1</v>
      </c>
      <c r="J63">
        <v>0</v>
      </c>
      <c r="K63">
        <v>5</v>
      </c>
      <c r="L63">
        <v>5</v>
      </c>
      <c r="M63">
        <v>4</v>
      </c>
      <c r="N63">
        <v>1</v>
      </c>
      <c r="O63">
        <v>4</v>
      </c>
      <c r="P63">
        <v>0</v>
      </c>
      <c r="Q63">
        <v>5</v>
      </c>
      <c r="R63">
        <v>0</v>
      </c>
      <c r="S63">
        <v>4</v>
      </c>
      <c r="T63">
        <v>0</v>
      </c>
      <c r="U63">
        <v>3</v>
      </c>
      <c r="V63">
        <v>1</v>
      </c>
      <c r="W63">
        <v>3</v>
      </c>
      <c r="X63">
        <v>0</v>
      </c>
      <c r="Y63">
        <v>3</v>
      </c>
      <c r="Z63">
        <v>0</v>
      </c>
    </row>
    <row r="64" spans="1:28" ht="15.75" x14ac:dyDescent="0.25">
      <c r="A64" s="3" t="s">
        <v>102</v>
      </c>
      <c r="B64" s="4" t="s">
        <v>38</v>
      </c>
      <c r="C64" s="5" t="s">
        <v>51</v>
      </c>
      <c r="D64">
        <v>20</v>
      </c>
      <c r="E64" s="6">
        <v>43385</v>
      </c>
      <c r="F64">
        <v>1</v>
      </c>
      <c r="G64" t="s">
        <v>549</v>
      </c>
      <c r="H64">
        <v>4</v>
      </c>
      <c r="I64">
        <v>2</v>
      </c>
      <c r="J64">
        <v>0</v>
      </c>
      <c r="K64">
        <v>5</v>
      </c>
      <c r="L64">
        <v>4</v>
      </c>
      <c r="M64">
        <v>4</v>
      </c>
      <c r="N64">
        <v>0</v>
      </c>
      <c r="O64">
        <v>4</v>
      </c>
      <c r="P64">
        <v>0</v>
      </c>
      <c r="Q64">
        <v>4</v>
      </c>
      <c r="R64">
        <v>0</v>
      </c>
      <c r="S64">
        <v>3</v>
      </c>
      <c r="T64">
        <v>1</v>
      </c>
      <c r="U64">
        <v>3</v>
      </c>
      <c r="V64">
        <v>0</v>
      </c>
      <c r="W64">
        <v>3</v>
      </c>
      <c r="X64">
        <v>0</v>
      </c>
    </row>
    <row r="65" spans="1:31" ht="15.75" x14ac:dyDescent="0.25">
      <c r="A65" s="3" t="s">
        <v>102</v>
      </c>
      <c r="B65" s="4" t="s">
        <v>38</v>
      </c>
      <c r="C65" s="5" t="s">
        <v>51</v>
      </c>
      <c r="D65">
        <v>20</v>
      </c>
      <c r="E65" s="6">
        <v>43385</v>
      </c>
      <c r="F65">
        <v>1</v>
      </c>
      <c r="G65" t="s">
        <v>549</v>
      </c>
      <c r="H65">
        <v>4</v>
      </c>
      <c r="I65">
        <v>3</v>
      </c>
      <c r="J65">
        <v>0</v>
      </c>
      <c r="K65">
        <v>5</v>
      </c>
      <c r="L65">
        <v>3</v>
      </c>
      <c r="M65">
        <v>3</v>
      </c>
      <c r="N65">
        <v>0</v>
      </c>
      <c r="O65">
        <v>4</v>
      </c>
      <c r="P65">
        <v>1</v>
      </c>
      <c r="Q65">
        <v>4</v>
      </c>
      <c r="R65">
        <v>0</v>
      </c>
      <c r="S65">
        <v>2</v>
      </c>
      <c r="T65">
        <v>1</v>
      </c>
      <c r="U65">
        <v>4</v>
      </c>
      <c r="V65">
        <v>0</v>
      </c>
      <c r="W65">
        <v>4</v>
      </c>
      <c r="X65">
        <v>0</v>
      </c>
      <c r="Y65">
        <v>2</v>
      </c>
      <c r="Z65">
        <v>0</v>
      </c>
    </row>
    <row r="66" spans="1:31" ht="15.75" x14ac:dyDescent="0.25">
      <c r="A66" s="3" t="s">
        <v>102</v>
      </c>
      <c r="B66" s="4" t="s">
        <v>38</v>
      </c>
      <c r="C66" s="5" t="s">
        <v>51</v>
      </c>
      <c r="D66">
        <v>20</v>
      </c>
      <c r="E66" s="6">
        <v>43385</v>
      </c>
      <c r="F66">
        <v>1</v>
      </c>
      <c r="G66" t="s">
        <v>549</v>
      </c>
      <c r="H66">
        <v>5</v>
      </c>
      <c r="I66">
        <v>1</v>
      </c>
      <c r="J66">
        <v>0</v>
      </c>
      <c r="K66">
        <v>5</v>
      </c>
      <c r="L66">
        <v>3</v>
      </c>
      <c r="M66">
        <v>2</v>
      </c>
      <c r="N66">
        <v>1</v>
      </c>
      <c r="O66">
        <v>1</v>
      </c>
      <c r="P66">
        <v>1</v>
      </c>
      <c r="Q66">
        <v>2</v>
      </c>
      <c r="R66">
        <v>0</v>
      </c>
      <c r="S66">
        <v>4</v>
      </c>
      <c r="T66">
        <v>1</v>
      </c>
      <c r="U66">
        <v>2</v>
      </c>
      <c r="V66">
        <v>0</v>
      </c>
      <c r="W66">
        <v>1</v>
      </c>
      <c r="X66">
        <v>0</v>
      </c>
      <c r="Y66">
        <v>3</v>
      </c>
      <c r="Z66">
        <v>0</v>
      </c>
      <c r="AA66">
        <v>2</v>
      </c>
      <c r="AB66">
        <v>0</v>
      </c>
    </row>
    <row r="67" spans="1:31" ht="15.75" x14ac:dyDescent="0.25">
      <c r="A67" s="3" t="s">
        <v>102</v>
      </c>
      <c r="B67" s="4" t="s">
        <v>38</v>
      </c>
      <c r="C67" s="5" t="s">
        <v>51</v>
      </c>
      <c r="D67">
        <v>20</v>
      </c>
      <c r="E67" s="6">
        <v>43385</v>
      </c>
      <c r="F67">
        <v>1</v>
      </c>
      <c r="G67" t="s">
        <v>549</v>
      </c>
      <c r="H67">
        <v>5</v>
      </c>
      <c r="I67">
        <v>2</v>
      </c>
      <c r="J67">
        <v>0</v>
      </c>
      <c r="K67">
        <v>5</v>
      </c>
      <c r="L67">
        <v>3</v>
      </c>
      <c r="M67">
        <v>3</v>
      </c>
      <c r="N67">
        <v>0</v>
      </c>
      <c r="O67">
        <v>5</v>
      </c>
      <c r="P67">
        <v>1</v>
      </c>
      <c r="Q67">
        <v>2</v>
      </c>
      <c r="R67">
        <v>1</v>
      </c>
      <c r="S67">
        <v>2</v>
      </c>
      <c r="T67">
        <v>0</v>
      </c>
      <c r="U67">
        <v>3</v>
      </c>
      <c r="V67">
        <v>0</v>
      </c>
      <c r="W67">
        <v>4</v>
      </c>
      <c r="X67">
        <v>0</v>
      </c>
      <c r="Y67">
        <v>3</v>
      </c>
      <c r="Z67">
        <v>0</v>
      </c>
      <c r="AA67">
        <v>4</v>
      </c>
      <c r="AB67">
        <v>0</v>
      </c>
    </row>
    <row r="68" spans="1:31" ht="15.75" x14ac:dyDescent="0.25">
      <c r="A68" s="3" t="s">
        <v>102</v>
      </c>
      <c r="B68" s="4" t="s">
        <v>38</v>
      </c>
      <c r="C68" s="5" t="s">
        <v>51</v>
      </c>
      <c r="D68">
        <v>20</v>
      </c>
      <c r="E68" s="6">
        <v>43385</v>
      </c>
      <c r="F68">
        <v>1</v>
      </c>
      <c r="G68" t="s">
        <v>549</v>
      </c>
      <c r="H68">
        <v>5</v>
      </c>
      <c r="I68">
        <v>3</v>
      </c>
      <c r="J68">
        <v>0</v>
      </c>
      <c r="K68">
        <v>5</v>
      </c>
      <c r="L68">
        <v>3</v>
      </c>
      <c r="M68">
        <v>3</v>
      </c>
      <c r="N68">
        <v>0</v>
      </c>
      <c r="O68">
        <v>2</v>
      </c>
      <c r="P68">
        <v>1</v>
      </c>
      <c r="Q68">
        <v>1</v>
      </c>
      <c r="R68">
        <v>1</v>
      </c>
      <c r="S68">
        <v>1</v>
      </c>
      <c r="T68">
        <v>0</v>
      </c>
      <c r="U68">
        <v>2</v>
      </c>
      <c r="V68">
        <v>0</v>
      </c>
      <c r="W68">
        <v>2</v>
      </c>
      <c r="X68">
        <v>0</v>
      </c>
      <c r="Y68">
        <v>3</v>
      </c>
      <c r="Z68">
        <v>0</v>
      </c>
    </row>
    <row r="69" spans="1:31" ht="15.75" x14ac:dyDescent="0.25">
      <c r="A69" s="3" t="s">
        <v>52</v>
      </c>
      <c r="B69" s="4" t="s">
        <v>38</v>
      </c>
      <c r="C69" s="5" t="s">
        <v>51</v>
      </c>
      <c r="D69">
        <v>18</v>
      </c>
      <c r="E69" s="6">
        <v>43385</v>
      </c>
      <c r="F69">
        <v>1</v>
      </c>
      <c r="G69" t="s">
        <v>549</v>
      </c>
      <c r="H69">
        <v>4</v>
      </c>
      <c r="I69">
        <v>1</v>
      </c>
      <c r="J69">
        <v>0</v>
      </c>
      <c r="K69">
        <v>5</v>
      </c>
      <c r="L69">
        <v>4</v>
      </c>
      <c r="M69">
        <v>4</v>
      </c>
      <c r="N69">
        <v>0</v>
      </c>
      <c r="O69">
        <v>4</v>
      </c>
      <c r="P69">
        <v>0</v>
      </c>
      <c r="Q69">
        <v>4</v>
      </c>
      <c r="R69">
        <v>0</v>
      </c>
      <c r="S69">
        <v>2</v>
      </c>
      <c r="T69">
        <v>1</v>
      </c>
      <c r="U69">
        <v>2</v>
      </c>
      <c r="V69">
        <v>0</v>
      </c>
      <c r="W69">
        <v>2</v>
      </c>
      <c r="X69">
        <v>0</v>
      </c>
    </row>
    <row r="70" spans="1:31" ht="15.75" x14ac:dyDescent="0.25">
      <c r="A70" s="3" t="s">
        <v>52</v>
      </c>
      <c r="B70" s="4" t="s">
        <v>38</v>
      </c>
      <c r="C70" s="5" t="s">
        <v>51</v>
      </c>
      <c r="D70">
        <v>18</v>
      </c>
      <c r="E70" s="6">
        <v>43385</v>
      </c>
      <c r="F70">
        <v>1</v>
      </c>
      <c r="G70" t="s">
        <v>549</v>
      </c>
      <c r="H70">
        <v>4</v>
      </c>
      <c r="I70">
        <v>2</v>
      </c>
      <c r="J70">
        <v>0</v>
      </c>
      <c r="L70">
        <v>2</v>
      </c>
      <c r="M70">
        <v>2</v>
      </c>
      <c r="N70">
        <v>0</v>
      </c>
      <c r="O70">
        <v>4</v>
      </c>
      <c r="P70">
        <v>1</v>
      </c>
      <c r="Q70">
        <v>2</v>
      </c>
      <c r="R70">
        <v>0</v>
      </c>
      <c r="S70">
        <v>2</v>
      </c>
      <c r="T70">
        <v>0</v>
      </c>
      <c r="AE70" t="s">
        <v>557</v>
      </c>
    </row>
    <row r="71" spans="1:31" ht="15.75" x14ac:dyDescent="0.25">
      <c r="A71" s="3" t="s">
        <v>52</v>
      </c>
      <c r="B71" s="4" t="s">
        <v>38</v>
      </c>
      <c r="C71" s="5" t="s">
        <v>51</v>
      </c>
      <c r="D71">
        <v>18</v>
      </c>
      <c r="E71" s="6">
        <v>43385</v>
      </c>
      <c r="F71">
        <v>1</v>
      </c>
      <c r="G71" t="s">
        <v>549</v>
      </c>
      <c r="H71">
        <v>4</v>
      </c>
      <c r="I71">
        <v>3</v>
      </c>
      <c r="J71">
        <v>0</v>
      </c>
      <c r="K71">
        <v>4</v>
      </c>
      <c r="L71">
        <v>4</v>
      </c>
      <c r="M71">
        <v>3</v>
      </c>
      <c r="N71">
        <v>1</v>
      </c>
      <c r="O71">
        <v>2</v>
      </c>
      <c r="P71">
        <v>1</v>
      </c>
      <c r="Q71">
        <v>3</v>
      </c>
      <c r="R71">
        <v>0</v>
      </c>
      <c r="S71">
        <v>3</v>
      </c>
      <c r="T71">
        <v>0</v>
      </c>
      <c r="U71">
        <v>4</v>
      </c>
      <c r="V71">
        <v>0</v>
      </c>
      <c r="W71">
        <v>3</v>
      </c>
      <c r="X71">
        <v>0</v>
      </c>
      <c r="Y71">
        <v>5</v>
      </c>
      <c r="Z71">
        <v>1</v>
      </c>
      <c r="AE71" t="s">
        <v>558</v>
      </c>
    </row>
    <row r="72" spans="1:31" ht="15.75" x14ac:dyDescent="0.25">
      <c r="A72" s="3" t="s">
        <v>52</v>
      </c>
      <c r="B72" s="4" t="s">
        <v>38</v>
      </c>
      <c r="C72" s="5" t="s">
        <v>51</v>
      </c>
      <c r="D72">
        <v>18</v>
      </c>
      <c r="E72" s="6">
        <v>43386</v>
      </c>
      <c r="F72">
        <v>1</v>
      </c>
      <c r="G72" t="s">
        <v>549</v>
      </c>
      <c r="H72">
        <v>5</v>
      </c>
      <c r="I72">
        <v>1</v>
      </c>
      <c r="J72">
        <v>0</v>
      </c>
      <c r="K72">
        <v>5</v>
      </c>
      <c r="L72">
        <v>5</v>
      </c>
      <c r="M72">
        <v>4</v>
      </c>
      <c r="N72">
        <v>1</v>
      </c>
      <c r="O72">
        <v>4</v>
      </c>
      <c r="P72">
        <v>0</v>
      </c>
      <c r="Q72">
        <v>5</v>
      </c>
      <c r="R72">
        <v>0</v>
      </c>
      <c r="S72">
        <v>5</v>
      </c>
      <c r="T72">
        <v>0</v>
      </c>
      <c r="U72">
        <v>2</v>
      </c>
      <c r="V72">
        <v>1</v>
      </c>
      <c r="W72">
        <v>2</v>
      </c>
      <c r="X72">
        <v>0</v>
      </c>
      <c r="Y72">
        <v>1</v>
      </c>
      <c r="Z72">
        <v>1</v>
      </c>
      <c r="AA72">
        <v>1</v>
      </c>
      <c r="AB72">
        <v>0</v>
      </c>
    </row>
    <row r="73" spans="1:31" ht="15.75" x14ac:dyDescent="0.25">
      <c r="A73" s="3" t="s">
        <v>52</v>
      </c>
      <c r="B73" s="4" t="s">
        <v>38</v>
      </c>
      <c r="C73" s="5" t="s">
        <v>51</v>
      </c>
      <c r="D73">
        <v>18</v>
      </c>
      <c r="E73" s="6">
        <v>43386</v>
      </c>
      <c r="F73">
        <v>1</v>
      </c>
      <c r="G73" t="s">
        <v>549</v>
      </c>
      <c r="H73">
        <v>5</v>
      </c>
      <c r="I73">
        <v>2</v>
      </c>
      <c r="J73">
        <v>0</v>
      </c>
      <c r="K73">
        <v>5</v>
      </c>
      <c r="L73">
        <v>2</v>
      </c>
      <c r="M73">
        <v>1</v>
      </c>
      <c r="N73">
        <v>1</v>
      </c>
      <c r="O73">
        <v>1</v>
      </c>
      <c r="P73">
        <v>0</v>
      </c>
      <c r="Q73">
        <v>2</v>
      </c>
      <c r="R73">
        <v>0</v>
      </c>
      <c r="S73">
        <v>4</v>
      </c>
      <c r="T73">
        <v>1</v>
      </c>
      <c r="U73">
        <v>4</v>
      </c>
      <c r="V73">
        <v>0</v>
      </c>
      <c r="W73">
        <v>3</v>
      </c>
      <c r="X73">
        <v>1</v>
      </c>
      <c r="Y73">
        <v>4</v>
      </c>
      <c r="Z73">
        <v>0</v>
      </c>
      <c r="AA73">
        <v>1</v>
      </c>
      <c r="AB73">
        <v>0</v>
      </c>
    </row>
    <row r="74" spans="1:31" ht="15.75" x14ac:dyDescent="0.25">
      <c r="A74" s="3" t="s">
        <v>52</v>
      </c>
      <c r="B74" s="4" t="s">
        <v>38</v>
      </c>
      <c r="C74" s="5" t="s">
        <v>51</v>
      </c>
      <c r="D74">
        <v>18</v>
      </c>
      <c r="E74" s="6">
        <v>43386</v>
      </c>
      <c r="F74">
        <v>1</v>
      </c>
      <c r="G74" t="s">
        <v>549</v>
      </c>
      <c r="H74">
        <v>5</v>
      </c>
      <c r="I74">
        <v>3</v>
      </c>
      <c r="J74">
        <v>0</v>
      </c>
      <c r="K74">
        <v>5</v>
      </c>
      <c r="L74">
        <v>5</v>
      </c>
      <c r="M74">
        <v>1</v>
      </c>
      <c r="N74">
        <v>1</v>
      </c>
      <c r="O74">
        <v>1</v>
      </c>
      <c r="P74">
        <v>0</v>
      </c>
      <c r="Q74">
        <v>1</v>
      </c>
      <c r="R74">
        <v>0</v>
      </c>
      <c r="S74">
        <v>1</v>
      </c>
      <c r="T74">
        <v>0</v>
      </c>
      <c r="U74">
        <v>2</v>
      </c>
      <c r="V74">
        <v>1</v>
      </c>
      <c r="W74">
        <v>2</v>
      </c>
      <c r="X74">
        <v>0</v>
      </c>
      <c r="Y74">
        <v>1</v>
      </c>
      <c r="Z74">
        <v>0</v>
      </c>
    </row>
    <row r="75" spans="1:31" ht="15.75" x14ac:dyDescent="0.25">
      <c r="A75" s="3" t="s">
        <v>56</v>
      </c>
      <c r="B75" s="4" t="s">
        <v>38</v>
      </c>
      <c r="C75" s="5" t="s">
        <v>51</v>
      </c>
      <c r="D75">
        <v>18</v>
      </c>
      <c r="E75" s="6">
        <v>43385</v>
      </c>
      <c r="F75">
        <v>1</v>
      </c>
      <c r="G75" t="s">
        <v>549</v>
      </c>
      <c r="H75">
        <v>4</v>
      </c>
      <c r="I75">
        <v>1</v>
      </c>
      <c r="J75">
        <v>0</v>
      </c>
      <c r="K75">
        <v>5</v>
      </c>
      <c r="L75">
        <v>4</v>
      </c>
      <c r="M75">
        <v>4</v>
      </c>
      <c r="N75">
        <v>0</v>
      </c>
      <c r="O75">
        <v>3</v>
      </c>
      <c r="P75">
        <v>1</v>
      </c>
      <c r="Q75">
        <v>4</v>
      </c>
      <c r="R75">
        <v>0</v>
      </c>
      <c r="S75">
        <v>5</v>
      </c>
      <c r="T75">
        <v>1</v>
      </c>
      <c r="U75">
        <v>4</v>
      </c>
      <c r="V75">
        <v>0</v>
      </c>
      <c r="W75">
        <v>4</v>
      </c>
      <c r="X75">
        <v>0</v>
      </c>
      <c r="Y75">
        <v>3</v>
      </c>
      <c r="Z75">
        <v>0</v>
      </c>
    </row>
    <row r="76" spans="1:31" ht="15.75" x14ac:dyDescent="0.25">
      <c r="A76" s="3" t="s">
        <v>56</v>
      </c>
      <c r="B76" s="4" t="s">
        <v>38</v>
      </c>
      <c r="C76" s="5" t="s">
        <v>51</v>
      </c>
      <c r="D76">
        <v>18</v>
      </c>
      <c r="E76" s="6">
        <v>43385</v>
      </c>
      <c r="F76">
        <v>1</v>
      </c>
      <c r="G76" t="s">
        <v>549</v>
      </c>
      <c r="H76">
        <v>4</v>
      </c>
      <c r="I76">
        <v>2</v>
      </c>
      <c r="J76">
        <v>0</v>
      </c>
      <c r="K76">
        <v>4</v>
      </c>
      <c r="L76">
        <v>5</v>
      </c>
      <c r="M76">
        <v>5</v>
      </c>
      <c r="N76">
        <v>0</v>
      </c>
      <c r="O76">
        <v>4</v>
      </c>
      <c r="P76">
        <v>1</v>
      </c>
      <c r="Q76">
        <v>3</v>
      </c>
      <c r="R76">
        <v>1</v>
      </c>
      <c r="S76">
        <v>3</v>
      </c>
      <c r="T76">
        <v>0</v>
      </c>
      <c r="U76">
        <v>3</v>
      </c>
      <c r="V76">
        <v>0</v>
      </c>
      <c r="W76">
        <v>3</v>
      </c>
      <c r="X76">
        <v>0</v>
      </c>
      <c r="Y76">
        <v>2</v>
      </c>
      <c r="Z76">
        <v>1</v>
      </c>
    </row>
    <row r="77" spans="1:31" ht="15.75" x14ac:dyDescent="0.25">
      <c r="A77" s="3" t="s">
        <v>56</v>
      </c>
      <c r="B77" s="4" t="s">
        <v>38</v>
      </c>
      <c r="C77" s="5" t="s">
        <v>51</v>
      </c>
      <c r="D77">
        <v>18</v>
      </c>
      <c r="E77" s="6">
        <v>43385</v>
      </c>
      <c r="F77">
        <v>1</v>
      </c>
      <c r="G77" t="s">
        <v>549</v>
      </c>
      <c r="H77">
        <v>4</v>
      </c>
      <c r="I77">
        <v>3</v>
      </c>
      <c r="J77">
        <v>0</v>
      </c>
      <c r="K77">
        <v>1</v>
      </c>
      <c r="L77">
        <v>3</v>
      </c>
      <c r="M77">
        <v>2</v>
      </c>
      <c r="N77">
        <v>1</v>
      </c>
      <c r="O77">
        <v>2</v>
      </c>
      <c r="P77">
        <v>0</v>
      </c>
      <c r="Q77">
        <v>5</v>
      </c>
      <c r="R77">
        <v>1</v>
      </c>
      <c r="S77">
        <v>4</v>
      </c>
      <c r="T77">
        <v>1</v>
      </c>
    </row>
    <row r="78" spans="1:31" ht="15.75" x14ac:dyDescent="0.25">
      <c r="A78" s="3" t="s">
        <v>56</v>
      </c>
      <c r="B78" s="4" t="s">
        <v>38</v>
      </c>
      <c r="C78" s="5" t="s">
        <v>51</v>
      </c>
      <c r="D78">
        <v>18</v>
      </c>
      <c r="E78" s="6">
        <v>43385</v>
      </c>
      <c r="F78">
        <v>1</v>
      </c>
      <c r="G78" t="s">
        <v>549</v>
      </c>
      <c r="H78">
        <v>5</v>
      </c>
      <c r="I78">
        <v>1</v>
      </c>
      <c r="J78">
        <v>0</v>
      </c>
      <c r="K78">
        <v>5</v>
      </c>
      <c r="L78">
        <v>5</v>
      </c>
      <c r="M78">
        <v>2</v>
      </c>
      <c r="N78">
        <v>1</v>
      </c>
      <c r="O78">
        <v>5</v>
      </c>
      <c r="P78">
        <v>0</v>
      </c>
      <c r="Q78">
        <v>2</v>
      </c>
      <c r="R78">
        <v>0</v>
      </c>
      <c r="S78">
        <v>2</v>
      </c>
      <c r="T78">
        <v>0</v>
      </c>
      <c r="U78">
        <v>1</v>
      </c>
      <c r="V78">
        <v>0</v>
      </c>
      <c r="W78">
        <v>2</v>
      </c>
      <c r="X78">
        <v>0</v>
      </c>
    </row>
    <row r="79" spans="1:31" ht="15.75" x14ac:dyDescent="0.25">
      <c r="A79" s="3" t="s">
        <v>56</v>
      </c>
      <c r="B79" s="4" t="s">
        <v>38</v>
      </c>
      <c r="C79" s="5" t="s">
        <v>51</v>
      </c>
      <c r="D79">
        <v>18</v>
      </c>
      <c r="E79" s="6">
        <v>43385</v>
      </c>
      <c r="F79">
        <v>1</v>
      </c>
      <c r="G79" t="s">
        <v>549</v>
      </c>
      <c r="H79">
        <v>5</v>
      </c>
      <c r="I79">
        <v>2</v>
      </c>
      <c r="J79">
        <v>0</v>
      </c>
      <c r="K79">
        <v>5</v>
      </c>
      <c r="L79">
        <v>5</v>
      </c>
      <c r="M79">
        <v>2</v>
      </c>
      <c r="N79">
        <v>1</v>
      </c>
      <c r="O79">
        <v>2</v>
      </c>
      <c r="P79">
        <v>0</v>
      </c>
      <c r="Q79">
        <v>5</v>
      </c>
      <c r="R79">
        <v>0</v>
      </c>
      <c r="S79">
        <v>1</v>
      </c>
      <c r="T79">
        <v>1</v>
      </c>
      <c r="U79">
        <v>2</v>
      </c>
      <c r="V79">
        <v>0</v>
      </c>
      <c r="W79">
        <v>5</v>
      </c>
      <c r="X79">
        <v>0</v>
      </c>
      <c r="Y79">
        <v>2</v>
      </c>
      <c r="Z79">
        <v>0</v>
      </c>
    </row>
    <row r="80" spans="1:31" ht="15.75" x14ac:dyDescent="0.25">
      <c r="A80" s="3" t="s">
        <v>56</v>
      </c>
      <c r="B80" s="4" t="s">
        <v>38</v>
      </c>
      <c r="C80" s="5" t="s">
        <v>51</v>
      </c>
      <c r="D80">
        <v>18</v>
      </c>
      <c r="E80" s="6">
        <v>43385</v>
      </c>
      <c r="F80">
        <v>1</v>
      </c>
      <c r="G80" t="s">
        <v>549</v>
      </c>
      <c r="H80">
        <v>5</v>
      </c>
      <c r="I80">
        <v>3</v>
      </c>
      <c r="J80">
        <v>0</v>
      </c>
      <c r="K80">
        <v>5</v>
      </c>
      <c r="L80">
        <v>5</v>
      </c>
      <c r="M80">
        <v>3</v>
      </c>
      <c r="N80">
        <v>1</v>
      </c>
      <c r="O80">
        <v>3</v>
      </c>
      <c r="P80">
        <v>0</v>
      </c>
      <c r="Q80">
        <v>5</v>
      </c>
      <c r="R80">
        <v>0</v>
      </c>
      <c r="S80">
        <v>4</v>
      </c>
      <c r="T80">
        <v>1</v>
      </c>
      <c r="U80">
        <v>2</v>
      </c>
      <c r="V80">
        <v>1</v>
      </c>
      <c r="W80">
        <v>4</v>
      </c>
      <c r="X80">
        <v>0</v>
      </c>
      <c r="Y80">
        <v>5</v>
      </c>
      <c r="Z80">
        <v>0</v>
      </c>
      <c r="AA80">
        <v>3</v>
      </c>
      <c r="AB80">
        <v>0</v>
      </c>
    </row>
    <row r="81" spans="1:31" ht="15.75" x14ac:dyDescent="0.25">
      <c r="A81" s="3" t="s">
        <v>57</v>
      </c>
      <c r="B81" s="4" t="s">
        <v>42</v>
      </c>
      <c r="C81" s="5" t="s">
        <v>51</v>
      </c>
      <c r="D81">
        <v>31</v>
      </c>
      <c r="E81" s="6">
        <v>43385</v>
      </c>
      <c r="F81">
        <v>1</v>
      </c>
      <c r="G81" t="s">
        <v>549</v>
      </c>
      <c r="H81">
        <v>4</v>
      </c>
      <c r="I81">
        <v>1</v>
      </c>
      <c r="J81">
        <v>0</v>
      </c>
      <c r="K81">
        <v>5</v>
      </c>
      <c r="L81">
        <v>5</v>
      </c>
      <c r="M81">
        <v>2</v>
      </c>
      <c r="N81">
        <v>1</v>
      </c>
      <c r="O81">
        <v>4</v>
      </c>
      <c r="P81">
        <v>1</v>
      </c>
      <c r="Q81">
        <v>4</v>
      </c>
      <c r="R81">
        <v>0</v>
      </c>
      <c r="S81">
        <v>2</v>
      </c>
      <c r="T81">
        <v>0</v>
      </c>
      <c r="U81">
        <v>2</v>
      </c>
      <c r="V81">
        <v>0</v>
      </c>
      <c r="W81">
        <v>4</v>
      </c>
      <c r="X81">
        <v>0</v>
      </c>
      <c r="Y81">
        <v>2</v>
      </c>
      <c r="Z81">
        <v>0</v>
      </c>
    </row>
    <row r="82" spans="1:31" ht="15.75" x14ac:dyDescent="0.25">
      <c r="A82" s="3" t="s">
        <v>57</v>
      </c>
      <c r="B82" s="4" t="s">
        <v>42</v>
      </c>
      <c r="C82" s="5" t="s">
        <v>51</v>
      </c>
      <c r="D82">
        <v>31</v>
      </c>
      <c r="E82" s="6">
        <v>43385</v>
      </c>
      <c r="F82">
        <v>1</v>
      </c>
      <c r="G82" t="s">
        <v>549</v>
      </c>
      <c r="H82">
        <v>4</v>
      </c>
      <c r="I82">
        <v>2</v>
      </c>
      <c r="J82">
        <v>0</v>
      </c>
      <c r="K82">
        <v>4</v>
      </c>
      <c r="L82">
        <v>2</v>
      </c>
      <c r="M82">
        <v>4</v>
      </c>
      <c r="N82">
        <v>1</v>
      </c>
      <c r="O82">
        <v>4</v>
      </c>
      <c r="P82">
        <v>0</v>
      </c>
      <c r="Q82">
        <v>3</v>
      </c>
      <c r="R82">
        <v>1</v>
      </c>
      <c r="S82">
        <v>3</v>
      </c>
      <c r="T82">
        <v>0</v>
      </c>
      <c r="U82">
        <v>2</v>
      </c>
      <c r="V82">
        <v>0</v>
      </c>
      <c r="W82">
        <v>2</v>
      </c>
      <c r="X82">
        <v>0</v>
      </c>
      <c r="Y82">
        <v>5</v>
      </c>
      <c r="Z82">
        <v>1</v>
      </c>
    </row>
    <row r="83" spans="1:31" ht="15.75" x14ac:dyDescent="0.25">
      <c r="A83" s="3" t="s">
        <v>57</v>
      </c>
      <c r="B83" s="4" t="s">
        <v>42</v>
      </c>
      <c r="C83" s="5" t="s">
        <v>51</v>
      </c>
      <c r="D83">
        <v>31</v>
      </c>
      <c r="E83" s="6">
        <v>43385</v>
      </c>
      <c r="F83">
        <v>1</v>
      </c>
      <c r="G83" t="s">
        <v>549</v>
      </c>
      <c r="H83">
        <v>4</v>
      </c>
      <c r="I83">
        <v>3</v>
      </c>
      <c r="J83">
        <v>0</v>
      </c>
      <c r="K83">
        <v>2</v>
      </c>
      <c r="L83">
        <v>4</v>
      </c>
      <c r="M83">
        <v>5</v>
      </c>
      <c r="N83">
        <v>1</v>
      </c>
      <c r="O83">
        <v>2</v>
      </c>
      <c r="P83">
        <v>1</v>
      </c>
      <c r="Q83">
        <v>4</v>
      </c>
      <c r="R83">
        <v>0</v>
      </c>
      <c r="S83">
        <v>2</v>
      </c>
      <c r="T83">
        <v>0</v>
      </c>
      <c r="U83">
        <v>3</v>
      </c>
      <c r="V83">
        <v>1</v>
      </c>
    </row>
    <row r="84" spans="1:31" ht="15.75" x14ac:dyDescent="0.25">
      <c r="A84" s="3" t="s">
        <v>57</v>
      </c>
      <c r="B84" s="4" t="s">
        <v>42</v>
      </c>
      <c r="C84" s="5" t="s">
        <v>51</v>
      </c>
      <c r="D84">
        <v>31</v>
      </c>
      <c r="E84" s="6">
        <v>43385</v>
      </c>
      <c r="F84">
        <v>1</v>
      </c>
      <c r="G84" t="s">
        <v>549</v>
      </c>
      <c r="H84">
        <v>5</v>
      </c>
      <c r="I84">
        <v>1</v>
      </c>
      <c r="J84">
        <v>0</v>
      </c>
      <c r="K84">
        <v>2</v>
      </c>
      <c r="L84">
        <v>1</v>
      </c>
      <c r="M84">
        <v>2</v>
      </c>
      <c r="N84">
        <v>1</v>
      </c>
      <c r="O84">
        <v>5</v>
      </c>
      <c r="P84">
        <v>1</v>
      </c>
      <c r="Q84">
        <v>1</v>
      </c>
      <c r="R84">
        <v>0</v>
      </c>
      <c r="S84">
        <v>2</v>
      </c>
      <c r="T84">
        <v>0</v>
      </c>
      <c r="U84">
        <v>4</v>
      </c>
      <c r="V84">
        <v>1</v>
      </c>
      <c r="W84">
        <v>3</v>
      </c>
      <c r="X84">
        <v>1</v>
      </c>
    </row>
    <row r="85" spans="1:31" ht="15.75" x14ac:dyDescent="0.25">
      <c r="A85" s="3" t="s">
        <v>57</v>
      </c>
      <c r="B85" s="4" t="s">
        <v>42</v>
      </c>
      <c r="C85" s="5" t="s">
        <v>51</v>
      </c>
      <c r="D85">
        <v>31</v>
      </c>
      <c r="E85" s="6">
        <v>43385</v>
      </c>
      <c r="F85">
        <v>1</v>
      </c>
      <c r="G85" t="s">
        <v>549</v>
      </c>
      <c r="H85">
        <v>5</v>
      </c>
      <c r="I85">
        <v>2</v>
      </c>
      <c r="J85">
        <v>0</v>
      </c>
      <c r="K85">
        <v>2</v>
      </c>
      <c r="L85">
        <v>1</v>
      </c>
      <c r="M85">
        <v>4</v>
      </c>
      <c r="N85">
        <v>1</v>
      </c>
      <c r="O85">
        <v>1</v>
      </c>
      <c r="P85">
        <v>0</v>
      </c>
      <c r="Q85">
        <v>5</v>
      </c>
      <c r="R85">
        <v>1</v>
      </c>
      <c r="S85">
        <v>4</v>
      </c>
      <c r="T85">
        <v>0</v>
      </c>
      <c r="U85">
        <v>3</v>
      </c>
      <c r="V85">
        <v>1</v>
      </c>
      <c r="W85">
        <v>2</v>
      </c>
      <c r="X85">
        <v>1</v>
      </c>
    </row>
    <row r="86" spans="1:31" ht="15.75" x14ac:dyDescent="0.25">
      <c r="A86" s="3" t="s">
        <v>57</v>
      </c>
      <c r="B86" s="4" t="s">
        <v>42</v>
      </c>
      <c r="C86" s="5" t="s">
        <v>51</v>
      </c>
      <c r="D86">
        <v>31</v>
      </c>
      <c r="E86" s="6">
        <v>43385</v>
      </c>
      <c r="F86">
        <v>1</v>
      </c>
      <c r="G86" t="s">
        <v>549</v>
      </c>
      <c r="H86">
        <v>5</v>
      </c>
      <c r="I86">
        <v>3</v>
      </c>
      <c r="J86">
        <v>0</v>
      </c>
      <c r="K86">
        <v>3</v>
      </c>
      <c r="L86">
        <v>5</v>
      </c>
      <c r="M86">
        <v>1</v>
      </c>
      <c r="N86">
        <v>1</v>
      </c>
      <c r="O86">
        <v>2</v>
      </c>
      <c r="P86">
        <v>1</v>
      </c>
      <c r="Q86">
        <v>1</v>
      </c>
      <c r="R86">
        <v>0</v>
      </c>
      <c r="S86">
        <v>2</v>
      </c>
      <c r="T86">
        <v>0</v>
      </c>
      <c r="U86">
        <v>4</v>
      </c>
      <c r="V86">
        <v>1</v>
      </c>
      <c r="W86">
        <v>5</v>
      </c>
      <c r="X86">
        <v>0</v>
      </c>
      <c r="Y86">
        <v>3</v>
      </c>
      <c r="Z86">
        <v>1</v>
      </c>
    </row>
    <row r="87" spans="1:31" ht="15.75" x14ac:dyDescent="0.25">
      <c r="A87" s="3" t="s">
        <v>50</v>
      </c>
      <c r="B87" s="4" t="s">
        <v>42</v>
      </c>
      <c r="C87" s="5" t="s">
        <v>51</v>
      </c>
      <c r="D87">
        <v>18</v>
      </c>
      <c r="E87" s="6">
        <v>43385</v>
      </c>
      <c r="F87">
        <v>1</v>
      </c>
      <c r="G87" t="s">
        <v>549</v>
      </c>
      <c r="H87">
        <v>4</v>
      </c>
      <c r="I87">
        <v>1</v>
      </c>
      <c r="J87">
        <v>0</v>
      </c>
      <c r="K87">
        <v>3</v>
      </c>
      <c r="L87">
        <v>4</v>
      </c>
      <c r="M87">
        <v>2</v>
      </c>
      <c r="N87">
        <v>1</v>
      </c>
      <c r="O87">
        <v>3</v>
      </c>
      <c r="P87">
        <v>1</v>
      </c>
      <c r="Q87">
        <v>4</v>
      </c>
      <c r="R87">
        <v>0</v>
      </c>
      <c r="S87">
        <v>4</v>
      </c>
      <c r="T87">
        <v>0</v>
      </c>
      <c r="U87">
        <v>2</v>
      </c>
      <c r="V87">
        <v>0</v>
      </c>
      <c r="W87">
        <v>5</v>
      </c>
      <c r="X87">
        <v>1</v>
      </c>
    </row>
    <row r="88" spans="1:31" ht="15.75" x14ac:dyDescent="0.25">
      <c r="A88" s="3" t="s">
        <v>50</v>
      </c>
      <c r="B88" s="4" t="s">
        <v>42</v>
      </c>
      <c r="C88" s="5" t="s">
        <v>51</v>
      </c>
      <c r="D88">
        <v>18</v>
      </c>
      <c r="E88" s="6">
        <v>43385</v>
      </c>
      <c r="F88">
        <v>1</v>
      </c>
      <c r="G88" t="s">
        <v>549</v>
      </c>
      <c r="H88">
        <v>4</v>
      </c>
      <c r="I88">
        <v>2</v>
      </c>
      <c r="J88">
        <v>1</v>
      </c>
      <c r="K88">
        <v>0</v>
      </c>
      <c r="L88">
        <v>2</v>
      </c>
      <c r="M88">
        <v>4</v>
      </c>
      <c r="N88">
        <v>1</v>
      </c>
      <c r="O88">
        <v>5</v>
      </c>
      <c r="P88">
        <v>1</v>
      </c>
      <c r="Q88">
        <v>3</v>
      </c>
      <c r="R88">
        <v>1</v>
      </c>
    </row>
    <row r="89" spans="1:31" ht="15.75" x14ac:dyDescent="0.25">
      <c r="A89" s="3" t="s">
        <v>50</v>
      </c>
      <c r="B89" s="4" t="s">
        <v>42</v>
      </c>
      <c r="C89" s="5" t="s">
        <v>51</v>
      </c>
      <c r="D89">
        <v>18</v>
      </c>
      <c r="E89" s="6">
        <v>43385</v>
      </c>
      <c r="F89">
        <v>1</v>
      </c>
      <c r="G89" t="s">
        <v>549</v>
      </c>
      <c r="H89">
        <v>4</v>
      </c>
      <c r="I89">
        <v>3</v>
      </c>
      <c r="J89">
        <v>0</v>
      </c>
      <c r="K89">
        <v>1</v>
      </c>
      <c r="L89">
        <v>2</v>
      </c>
      <c r="M89">
        <v>5</v>
      </c>
      <c r="N89">
        <v>1</v>
      </c>
      <c r="O89">
        <v>2</v>
      </c>
      <c r="P89">
        <v>0</v>
      </c>
      <c r="Q89">
        <v>3</v>
      </c>
      <c r="R89">
        <v>1</v>
      </c>
      <c r="S89">
        <v>4</v>
      </c>
      <c r="T89">
        <v>1</v>
      </c>
    </row>
    <row r="90" spans="1:31" ht="15.75" x14ac:dyDescent="0.25">
      <c r="A90" s="3" t="s">
        <v>50</v>
      </c>
      <c r="B90" s="4" t="s">
        <v>42</v>
      </c>
      <c r="C90" s="5" t="s">
        <v>51</v>
      </c>
      <c r="D90">
        <v>18</v>
      </c>
      <c r="E90" s="6">
        <v>43385</v>
      </c>
      <c r="F90">
        <v>1</v>
      </c>
      <c r="G90" t="s">
        <v>549</v>
      </c>
      <c r="H90">
        <v>5</v>
      </c>
      <c r="I90">
        <v>1</v>
      </c>
      <c r="J90">
        <v>0</v>
      </c>
      <c r="K90">
        <v>5</v>
      </c>
      <c r="L90">
        <v>2</v>
      </c>
      <c r="M90">
        <v>3</v>
      </c>
      <c r="N90">
        <v>1</v>
      </c>
      <c r="O90">
        <v>2</v>
      </c>
      <c r="P90">
        <v>0</v>
      </c>
      <c r="Q90">
        <v>1</v>
      </c>
      <c r="R90">
        <v>1</v>
      </c>
      <c r="S90">
        <v>2</v>
      </c>
      <c r="T90">
        <v>0</v>
      </c>
      <c r="U90">
        <v>3</v>
      </c>
      <c r="V90">
        <v>0</v>
      </c>
      <c r="W90">
        <v>2</v>
      </c>
      <c r="X90">
        <v>0</v>
      </c>
      <c r="Y90">
        <v>1</v>
      </c>
      <c r="Z90">
        <v>0</v>
      </c>
      <c r="AE90" t="s">
        <v>559</v>
      </c>
    </row>
    <row r="91" spans="1:31" ht="15.75" x14ac:dyDescent="0.25">
      <c r="A91" s="3" t="s">
        <v>50</v>
      </c>
      <c r="B91" s="4" t="s">
        <v>42</v>
      </c>
      <c r="C91" s="5" t="s">
        <v>51</v>
      </c>
      <c r="D91">
        <v>18</v>
      </c>
      <c r="E91" s="6">
        <v>43386</v>
      </c>
      <c r="F91">
        <v>1</v>
      </c>
      <c r="G91" t="s">
        <v>549</v>
      </c>
      <c r="H91">
        <v>5</v>
      </c>
      <c r="I91">
        <v>2</v>
      </c>
      <c r="J91">
        <v>0</v>
      </c>
      <c r="K91">
        <v>5</v>
      </c>
      <c r="L91">
        <v>4</v>
      </c>
      <c r="M91">
        <v>2</v>
      </c>
      <c r="N91">
        <v>1</v>
      </c>
      <c r="O91">
        <v>2</v>
      </c>
      <c r="P91">
        <v>0</v>
      </c>
      <c r="Q91">
        <v>5</v>
      </c>
      <c r="R91">
        <v>1</v>
      </c>
      <c r="S91">
        <v>4</v>
      </c>
      <c r="T91">
        <v>0</v>
      </c>
      <c r="U91">
        <v>4</v>
      </c>
      <c r="V91">
        <v>0</v>
      </c>
      <c r="W91">
        <v>3</v>
      </c>
      <c r="X91">
        <v>1</v>
      </c>
      <c r="Y91">
        <v>3</v>
      </c>
      <c r="Z91">
        <v>0</v>
      </c>
      <c r="AA91">
        <v>5</v>
      </c>
      <c r="AB91">
        <v>0</v>
      </c>
    </row>
    <row r="92" spans="1:31" ht="15.75" x14ac:dyDescent="0.25">
      <c r="A92" s="3" t="s">
        <v>50</v>
      </c>
      <c r="B92" s="4" t="s">
        <v>42</v>
      </c>
      <c r="C92" s="5" t="s">
        <v>51</v>
      </c>
      <c r="D92">
        <v>18</v>
      </c>
      <c r="E92" s="6">
        <v>43386</v>
      </c>
      <c r="F92">
        <v>1</v>
      </c>
      <c r="G92" t="s">
        <v>549</v>
      </c>
      <c r="H92">
        <v>5</v>
      </c>
      <c r="I92">
        <v>3</v>
      </c>
      <c r="J92">
        <v>0</v>
      </c>
      <c r="K92">
        <v>5</v>
      </c>
      <c r="L92">
        <v>5</v>
      </c>
      <c r="M92">
        <v>5</v>
      </c>
      <c r="N92">
        <v>0</v>
      </c>
      <c r="O92">
        <v>2</v>
      </c>
      <c r="P92">
        <v>1</v>
      </c>
      <c r="Q92">
        <v>2</v>
      </c>
      <c r="R92">
        <v>0</v>
      </c>
      <c r="S92">
        <v>2</v>
      </c>
      <c r="T92">
        <v>0</v>
      </c>
      <c r="U92">
        <v>5</v>
      </c>
      <c r="V92">
        <v>0</v>
      </c>
      <c r="W92">
        <v>2</v>
      </c>
      <c r="X92">
        <v>0</v>
      </c>
    </row>
    <row r="93" spans="1:31" ht="15.75" x14ac:dyDescent="0.25">
      <c r="A93" s="3" t="s">
        <v>106</v>
      </c>
      <c r="B93" s="4" t="s">
        <v>38</v>
      </c>
      <c r="C93" s="5" t="s">
        <v>51</v>
      </c>
      <c r="D93">
        <v>16</v>
      </c>
      <c r="E93" s="6">
        <v>43385</v>
      </c>
      <c r="F93">
        <v>1</v>
      </c>
      <c r="G93" t="s">
        <v>549</v>
      </c>
      <c r="H93">
        <v>4</v>
      </c>
      <c r="I93">
        <v>1</v>
      </c>
      <c r="J93">
        <v>1</v>
      </c>
      <c r="K93">
        <v>0</v>
      </c>
      <c r="L93">
        <v>4</v>
      </c>
      <c r="M93">
        <v>3</v>
      </c>
      <c r="N93">
        <v>1</v>
      </c>
      <c r="O93">
        <v>5</v>
      </c>
      <c r="P93">
        <v>1</v>
      </c>
      <c r="Q93">
        <v>2</v>
      </c>
      <c r="R93">
        <v>1</v>
      </c>
    </row>
    <row r="94" spans="1:31" ht="15.75" x14ac:dyDescent="0.25">
      <c r="A94" s="3" t="s">
        <v>106</v>
      </c>
      <c r="B94" s="4" t="s">
        <v>38</v>
      </c>
      <c r="C94" s="5" t="s">
        <v>51</v>
      </c>
      <c r="D94">
        <v>16</v>
      </c>
      <c r="E94" s="6">
        <v>43385</v>
      </c>
      <c r="F94">
        <v>1</v>
      </c>
      <c r="G94" t="s">
        <v>549</v>
      </c>
      <c r="H94">
        <v>4</v>
      </c>
      <c r="I94">
        <v>2</v>
      </c>
      <c r="J94">
        <v>1</v>
      </c>
      <c r="K94">
        <v>0</v>
      </c>
      <c r="L94">
        <v>5</v>
      </c>
      <c r="M94">
        <v>4</v>
      </c>
      <c r="N94">
        <v>1</v>
      </c>
      <c r="O94">
        <v>2</v>
      </c>
      <c r="P94">
        <v>1</v>
      </c>
      <c r="Q94">
        <v>3</v>
      </c>
      <c r="R94">
        <v>1</v>
      </c>
    </row>
    <row r="95" spans="1:31" ht="15.75" x14ac:dyDescent="0.25">
      <c r="A95" s="3" t="s">
        <v>106</v>
      </c>
      <c r="B95" s="4" t="s">
        <v>38</v>
      </c>
      <c r="C95" s="5" t="s">
        <v>51</v>
      </c>
      <c r="D95">
        <v>16</v>
      </c>
      <c r="E95" s="6">
        <v>43385</v>
      </c>
      <c r="F95">
        <v>1</v>
      </c>
      <c r="G95" t="s">
        <v>549</v>
      </c>
      <c r="H95">
        <v>4</v>
      </c>
      <c r="I95">
        <v>3</v>
      </c>
      <c r="J95">
        <v>0</v>
      </c>
      <c r="K95">
        <v>1</v>
      </c>
      <c r="L95">
        <v>2</v>
      </c>
      <c r="M95">
        <v>5</v>
      </c>
      <c r="N95">
        <v>1</v>
      </c>
      <c r="O95">
        <v>4</v>
      </c>
      <c r="P95">
        <v>0</v>
      </c>
      <c r="Q95">
        <v>3</v>
      </c>
      <c r="R95">
        <v>1</v>
      </c>
      <c r="S95">
        <v>2</v>
      </c>
      <c r="T95">
        <v>1</v>
      </c>
    </row>
    <row r="96" spans="1:31" ht="15.75" x14ac:dyDescent="0.25">
      <c r="A96" s="3" t="s">
        <v>106</v>
      </c>
      <c r="B96" s="4" t="s">
        <v>38</v>
      </c>
      <c r="C96" s="5" t="s">
        <v>51</v>
      </c>
      <c r="D96">
        <v>16</v>
      </c>
      <c r="E96" s="6">
        <v>43385</v>
      </c>
      <c r="F96">
        <v>1</v>
      </c>
      <c r="G96" t="s">
        <v>549</v>
      </c>
      <c r="H96">
        <v>5</v>
      </c>
      <c r="I96">
        <v>1</v>
      </c>
      <c r="J96">
        <v>0</v>
      </c>
      <c r="K96">
        <v>3</v>
      </c>
      <c r="L96">
        <v>5</v>
      </c>
      <c r="M96">
        <v>2</v>
      </c>
      <c r="N96">
        <v>1</v>
      </c>
      <c r="O96">
        <v>1</v>
      </c>
      <c r="P96">
        <v>1</v>
      </c>
      <c r="Q96">
        <v>1</v>
      </c>
      <c r="R96">
        <v>0</v>
      </c>
      <c r="S96">
        <v>2</v>
      </c>
      <c r="T96">
        <v>0</v>
      </c>
      <c r="U96">
        <v>4</v>
      </c>
      <c r="V96">
        <v>1</v>
      </c>
      <c r="W96">
        <v>4</v>
      </c>
      <c r="X96">
        <v>0</v>
      </c>
      <c r="Y96">
        <v>3</v>
      </c>
      <c r="Z96">
        <v>1</v>
      </c>
    </row>
    <row r="97" spans="1:31" ht="15.75" x14ac:dyDescent="0.25">
      <c r="A97" s="3" t="s">
        <v>106</v>
      </c>
      <c r="B97" s="4" t="s">
        <v>38</v>
      </c>
      <c r="C97" s="5" t="s">
        <v>51</v>
      </c>
      <c r="D97">
        <v>16</v>
      </c>
      <c r="E97" s="6">
        <v>43385</v>
      </c>
      <c r="F97">
        <v>1</v>
      </c>
      <c r="G97" t="s">
        <v>549</v>
      </c>
      <c r="H97">
        <v>5</v>
      </c>
      <c r="I97">
        <v>2</v>
      </c>
      <c r="J97">
        <v>0</v>
      </c>
      <c r="K97">
        <v>5</v>
      </c>
      <c r="L97">
        <v>3</v>
      </c>
      <c r="M97">
        <v>1</v>
      </c>
      <c r="N97">
        <v>1</v>
      </c>
      <c r="O97">
        <v>1</v>
      </c>
      <c r="P97">
        <v>0</v>
      </c>
      <c r="Q97">
        <v>2</v>
      </c>
      <c r="R97">
        <v>1</v>
      </c>
      <c r="S97">
        <v>3</v>
      </c>
      <c r="T97">
        <v>0</v>
      </c>
      <c r="U97">
        <v>2</v>
      </c>
      <c r="V97">
        <v>0</v>
      </c>
      <c r="W97">
        <v>5</v>
      </c>
      <c r="X97">
        <v>1</v>
      </c>
      <c r="Y97">
        <v>5</v>
      </c>
      <c r="Z97">
        <v>0</v>
      </c>
      <c r="AA97">
        <v>1</v>
      </c>
      <c r="AB97">
        <v>0</v>
      </c>
    </row>
    <row r="98" spans="1:31" ht="15.75" x14ac:dyDescent="0.25">
      <c r="A98" s="3" t="s">
        <v>106</v>
      </c>
      <c r="B98" s="4" t="s">
        <v>38</v>
      </c>
      <c r="C98" s="5" t="s">
        <v>51</v>
      </c>
      <c r="D98">
        <v>16</v>
      </c>
      <c r="E98" s="6">
        <v>43385</v>
      </c>
      <c r="F98">
        <v>1</v>
      </c>
      <c r="G98" t="s">
        <v>549</v>
      </c>
      <c r="H98">
        <v>5</v>
      </c>
      <c r="I98">
        <v>3</v>
      </c>
      <c r="J98">
        <v>0</v>
      </c>
      <c r="K98">
        <v>5</v>
      </c>
      <c r="L98">
        <v>5</v>
      </c>
      <c r="M98">
        <v>3</v>
      </c>
      <c r="N98">
        <v>1</v>
      </c>
      <c r="O98">
        <v>3</v>
      </c>
      <c r="P98">
        <v>0</v>
      </c>
      <c r="Q98">
        <v>3</v>
      </c>
      <c r="R98">
        <v>0</v>
      </c>
      <c r="S98">
        <v>5</v>
      </c>
      <c r="T98">
        <v>0</v>
      </c>
      <c r="U98">
        <v>4</v>
      </c>
      <c r="V98">
        <v>1</v>
      </c>
      <c r="W98">
        <v>2</v>
      </c>
      <c r="X98">
        <v>1</v>
      </c>
      <c r="Y98">
        <v>2</v>
      </c>
      <c r="Z98">
        <v>0</v>
      </c>
      <c r="AA98">
        <v>4</v>
      </c>
      <c r="AB98">
        <v>0</v>
      </c>
    </row>
    <row r="99" spans="1:31" ht="15.75" x14ac:dyDescent="0.25">
      <c r="A99" s="7" t="s">
        <v>59</v>
      </c>
      <c r="B99" s="4" t="s">
        <v>38</v>
      </c>
      <c r="C99" s="5" t="s">
        <v>39</v>
      </c>
      <c r="D99">
        <v>28</v>
      </c>
      <c r="E99" s="6">
        <v>43410</v>
      </c>
      <c r="F99">
        <v>1</v>
      </c>
      <c r="G99" t="s">
        <v>549</v>
      </c>
      <c r="H99">
        <v>4</v>
      </c>
      <c r="I99">
        <v>1</v>
      </c>
      <c r="J99">
        <v>0</v>
      </c>
      <c r="K99">
        <v>2</v>
      </c>
      <c r="L99">
        <v>5</v>
      </c>
      <c r="M99">
        <v>5</v>
      </c>
      <c r="N99">
        <v>0</v>
      </c>
      <c r="O99">
        <v>4</v>
      </c>
      <c r="P99">
        <v>1</v>
      </c>
      <c r="Q99">
        <v>4</v>
      </c>
      <c r="R99">
        <v>0</v>
      </c>
      <c r="S99">
        <v>3</v>
      </c>
      <c r="T99">
        <v>1</v>
      </c>
      <c r="U99">
        <v>2</v>
      </c>
      <c r="V99">
        <v>1</v>
      </c>
    </row>
    <row r="100" spans="1:31" ht="15.75" x14ac:dyDescent="0.25">
      <c r="A100" s="7" t="s">
        <v>59</v>
      </c>
      <c r="B100" s="4" t="s">
        <v>38</v>
      </c>
      <c r="C100" s="5" t="s">
        <v>39</v>
      </c>
      <c r="D100">
        <v>28</v>
      </c>
      <c r="E100" s="6">
        <v>43410</v>
      </c>
      <c r="F100">
        <v>1</v>
      </c>
      <c r="G100" t="s">
        <v>549</v>
      </c>
      <c r="H100">
        <v>4</v>
      </c>
      <c r="I100">
        <v>2</v>
      </c>
      <c r="J100">
        <v>0</v>
      </c>
      <c r="K100">
        <v>2</v>
      </c>
      <c r="L100">
        <v>5</v>
      </c>
      <c r="M100">
        <v>4</v>
      </c>
      <c r="N100">
        <v>1</v>
      </c>
      <c r="O100">
        <v>3</v>
      </c>
      <c r="P100">
        <v>1</v>
      </c>
      <c r="Q100">
        <v>4</v>
      </c>
      <c r="R100">
        <v>0</v>
      </c>
      <c r="S100">
        <v>3</v>
      </c>
      <c r="T100">
        <v>0</v>
      </c>
      <c r="U100">
        <v>2</v>
      </c>
      <c r="V100">
        <v>1</v>
      </c>
    </row>
    <row r="101" spans="1:31" ht="15.75" x14ac:dyDescent="0.25">
      <c r="A101" s="7" t="s">
        <v>59</v>
      </c>
      <c r="B101" s="4" t="s">
        <v>38</v>
      </c>
      <c r="C101" s="5" t="s">
        <v>39</v>
      </c>
      <c r="D101">
        <v>28</v>
      </c>
      <c r="E101" s="6">
        <v>43410</v>
      </c>
      <c r="F101">
        <v>1</v>
      </c>
      <c r="G101" t="s">
        <v>549</v>
      </c>
      <c r="H101">
        <v>4</v>
      </c>
      <c r="I101">
        <v>3</v>
      </c>
      <c r="J101">
        <v>0</v>
      </c>
      <c r="K101">
        <v>1</v>
      </c>
      <c r="L101">
        <v>4</v>
      </c>
      <c r="M101">
        <v>5</v>
      </c>
      <c r="N101">
        <v>1</v>
      </c>
      <c r="O101">
        <v>4</v>
      </c>
      <c r="P101">
        <v>0</v>
      </c>
      <c r="Q101">
        <v>3</v>
      </c>
      <c r="R101">
        <v>1</v>
      </c>
      <c r="S101">
        <v>2</v>
      </c>
      <c r="T101">
        <v>1</v>
      </c>
    </row>
    <row r="102" spans="1:31" ht="15.75" x14ac:dyDescent="0.25">
      <c r="A102" s="7" t="s">
        <v>59</v>
      </c>
      <c r="B102" s="4" t="s">
        <v>38</v>
      </c>
      <c r="C102" s="5" t="s">
        <v>39</v>
      </c>
      <c r="D102">
        <v>28</v>
      </c>
      <c r="E102" s="6">
        <v>43410</v>
      </c>
      <c r="F102">
        <v>1</v>
      </c>
      <c r="G102" t="s">
        <v>549</v>
      </c>
      <c r="H102">
        <v>5</v>
      </c>
      <c r="I102">
        <v>1</v>
      </c>
      <c r="J102">
        <v>0</v>
      </c>
      <c r="K102">
        <v>4</v>
      </c>
      <c r="L102">
        <v>4</v>
      </c>
      <c r="M102">
        <v>2</v>
      </c>
      <c r="N102">
        <v>1</v>
      </c>
      <c r="O102">
        <v>2</v>
      </c>
      <c r="P102">
        <v>0</v>
      </c>
      <c r="Q102">
        <v>5</v>
      </c>
      <c r="R102">
        <v>1</v>
      </c>
      <c r="S102">
        <v>2</v>
      </c>
      <c r="T102">
        <v>0</v>
      </c>
      <c r="U102">
        <v>2</v>
      </c>
      <c r="V102">
        <v>0</v>
      </c>
      <c r="W102">
        <v>1</v>
      </c>
      <c r="X102">
        <v>1</v>
      </c>
      <c r="Y102">
        <v>4</v>
      </c>
      <c r="Z102">
        <v>0</v>
      </c>
      <c r="AA102">
        <v>3</v>
      </c>
      <c r="AB102">
        <v>1</v>
      </c>
    </row>
    <row r="103" spans="1:31" ht="15.75" x14ac:dyDescent="0.25">
      <c r="A103" s="7" t="s">
        <v>59</v>
      </c>
      <c r="B103" s="4" t="s">
        <v>38</v>
      </c>
      <c r="C103" s="5" t="s">
        <v>39</v>
      </c>
      <c r="D103">
        <v>28</v>
      </c>
      <c r="E103" s="6">
        <v>43410</v>
      </c>
      <c r="F103">
        <v>1</v>
      </c>
      <c r="G103" t="s">
        <v>549</v>
      </c>
      <c r="H103">
        <v>5</v>
      </c>
      <c r="I103">
        <v>2</v>
      </c>
      <c r="J103">
        <v>0</v>
      </c>
      <c r="K103">
        <v>3</v>
      </c>
      <c r="L103">
        <v>5</v>
      </c>
      <c r="M103">
        <v>4</v>
      </c>
      <c r="N103">
        <v>1</v>
      </c>
      <c r="O103">
        <v>3</v>
      </c>
      <c r="P103">
        <v>1</v>
      </c>
      <c r="Q103">
        <v>3</v>
      </c>
      <c r="R103">
        <v>0</v>
      </c>
      <c r="S103">
        <v>3</v>
      </c>
      <c r="T103">
        <v>0</v>
      </c>
      <c r="U103">
        <v>1</v>
      </c>
      <c r="V103">
        <v>1</v>
      </c>
      <c r="W103">
        <v>4</v>
      </c>
      <c r="X103">
        <v>0</v>
      </c>
      <c r="Y103">
        <v>2</v>
      </c>
      <c r="Z103">
        <v>1</v>
      </c>
    </row>
    <row r="104" spans="1:31" ht="15.75" x14ac:dyDescent="0.25">
      <c r="A104" s="7" t="s">
        <v>59</v>
      </c>
      <c r="B104" s="4" t="s">
        <v>38</v>
      </c>
      <c r="C104" s="5" t="s">
        <v>39</v>
      </c>
      <c r="D104">
        <v>28</v>
      </c>
      <c r="E104" s="6">
        <v>43410</v>
      </c>
      <c r="F104">
        <v>1</v>
      </c>
      <c r="G104" t="s">
        <v>549</v>
      </c>
      <c r="H104">
        <v>5</v>
      </c>
      <c r="I104">
        <v>3</v>
      </c>
      <c r="J104">
        <v>0</v>
      </c>
      <c r="K104">
        <v>1</v>
      </c>
      <c r="L104">
        <v>4</v>
      </c>
      <c r="M104">
        <v>3</v>
      </c>
      <c r="N104">
        <v>1</v>
      </c>
      <c r="O104">
        <v>5</v>
      </c>
      <c r="P104">
        <v>1</v>
      </c>
      <c r="Q104">
        <v>4</v>
      </c>
      <c r="R104">
        <v>0</v>
      </c>
      <c r="S104">
        <v>2</v>
      </c>
      <c r="T104">
        <v>1</v>
      </c>
      <c r="U104">
        <v>1</v>
      </c>
      <c r="V104">
        <v>1</v>
      </c>
      <c r="AE104" t="s">
        <v>560</v>
      </c>
    </row>
    <row r="105" spans="1:31" ht="15.75" x14ac:dyDescent="0.25">
      <c r="A105" s="7" t="s">
        <v>60</v>
      </c>
      <c r="B105" s="4" t="s">
        <v>38</v>
      </c>
      <c r="C105" s="5" t="s">
        <v>39</v>
      </c>
      <c r="D105">
        <v>25</v>
      </c>
      <c r="E105" s="6">
        <v>43410</v>
      </c>
      <c r="F105">
        <v>1</v>
      </c>
      <c r="G105" t="s">
        <v>549</v>
      </c>
      <c r="H105">
        <v>4</v>
      </c>
      <c r="I105">
        <v>1</v>
      </c>
      <c r="J105">
        <v>0</v>
      </c>
      <c r="K105">
        <v>1</v>
      </c>
      <c r="L105">
        <v>5</v>
      </c>
      <c r="M105">
        <v>4</v>
      </c>
      <c r="N105">
        <v>1</v>
      </c>
      <c r="O105">
        <v>5</v>
      </c>
      <c r="P105">
        <v>0</v>
      </c>
      <c r="Q105">
        <v>2</v>
      </c>
      <c r="R105">
        <v>1</v>
      </c>
      <c r="S105">
        <v>3</v>
      </c>
      <c r="T105">
        <v>1</v>
      </c>
    </row>
    <row r="106" spans="1:31" ht="15.75" x14ac:dyDescent="0.25">
      <c r="A106" s="7" t="s">
        <v>60</v>
      </c>
      <c r="B106" s="4" t="s">
        <v>38</v>
      </c>
      <c r="C106" s="5" t="s">
        <v>39</v>
      </c>
      <c r="D106">
        <v>25</v>
      </c>
      <c r="E106" s="6">
        <v>43410</v>
      </c>
      <c r="F106">
        <v>1</v>
      </c>
      <c r="G106" t="s">
        <v>549</v>
      </c>
      <c r="H106">
        <v>4</v>
      </c>
      <c r="I106">
        <v>2</v>
      </c>
      <c r="J106">
        <v>0</v>
      </c>
      <c r="K106">
        <v>1</v>
      </c>
      <c r="L106">
        <v>5</v>
      </c>
      <c r="M106">
        <v>4</v>
      </c>
      <c r="N106">
        <v>1</v>
      </c>
      <c r="O106">
        <v>4</v>
      </c>
      <c r="P106">
        <v>0</v>
      </c>
      <c r="Q106">
        <v>2</v>
      </c>
      <c r="R106">
        <v>1</v>
      </c>
      <c r="S106">
        <v>3</v>
      </c>
      <c r="T106">
        <v>1</v>
      </c>
    </row>
    <row r="107" spans="1:31" ht="15.75" x14ac:dyDescent="0.25">
      <c r="A107" s="7" t="s">
        <v>60</v>
      </c>
      <c r="B107" s="4" t="s">
        <v>38</v>
      </c>
      <c r="C107" s="5" t="s">
        <v>39</v>
      </c>
      <c r="D107">
        <v>25</v>
      </c>
      <c r="E107" s="6">
        <v>43410</v>
      </c>
      <c r="F107">
        <v>1</v>
      </c>
      <c r="G107" t="s">
        <v>549</v>
      </c>
      <c r="H107">
        <v>4</v>
      </c>
      <c r="I107">
        <v>3</v>
      </c>
      <c r="J107">
        <v>0</v>
      </c>
      <c r="K107">
        <v>1</v>
      </c>
      <c r="L107">
        <v>5</v>
      </c>
      <c r="M107">
        <v>2</v>
      </c>
      <c r="N107">
        <v>1</v>
      </c>
      <c r="O107">
        <v>4</v>
      </c>
      <c r="P107">
        <v>1</v>
      </c>
      <c r="Q107">
        <v>4</v>
      </c>
      <c r="R107">
        <v>0</v>
      </c>
      <c r="S107">
        <v>3</v>
      </c>
      <c r="T107">
        <v>1</v>
      </c>
    </row>
    <row r="108" spans="1:31" ht="15.75" x14ac:dyDescent="0.25">
      <c r="A108" s="7" t="s">
        <v>60</v>
      </c>
      <c r="B108" s="4" t="s">
        <v>38</v>
      </c>
      <c r="C108" s="5" t="s">
        <v>39</v>
      </c>
      <c r="D108">
        <v>25</v>
      </c>
      <c r="E108" s="6">
        <v>43410</v>
      </c>
      <c r="F108">
        <v>1</v>
      </c>
      <c r="G108" t="s">
        <v>549</v>
      </c>
      <c r="H108">
        <v>5</v>
      </c>
      <c r="I108">
        <v>1</v>
      </c>
      <c r="J108">
        <v>1</v>
      </c>
      <c r="K108">
        <v>0</v>
      </c>
      <c r="L108">
        <v>5</v>
      </c>
      <c r="M108">
        <v>2</v>
      </c>
      <c r="N108">
        <v>1</v>
      </c>
      <c r="O108">
        <v>1</v>
      </c>
      <c r="P108">
        <v>1</v>
      </c>
      <c r="Q108">
        <v>3</v>
      </c>
      <c r="R108">
        <v>1</v>
      </c>
      <c r="S108">
        <v>4</v>
      </c>
      <c r="T108">
        <v>1</v>
      </c>
    </row>
    <row r="109" spans="1:31" ht="15.75" x14ac:dyDescent="0.25">
      <c r="A109" s="7" t="s">
        <v>60</v>
      </c>
      <c r="B109" s="4" t="s">
        <v>38</v>
      </c>
      <c r="C109" s="5" t="s">
        <v>39</v>
      </c>
      <c r="D109">
        <v>25</v>
      </c>
      <c r="E109" s="6">
        <v>43410</v>
      </c>
      <c r="F109">
        <v>1</v>
      </c>
      <c r="G109" t="s">
        <v>549</v>
      </c>
      <c r="H109">
        <v>5</v>
      </c>
      <c r="I109">
        <v>2</v>
      </c>
      <c r="J109">
        <v>1</v>
      </c>
      <c r="K109">
        <v>0</v>
      </c>
      <c r="L109">
        <v>5</v>
      </c>
      <c r="M109">
        <v>3</v>
      </c>
      <c r="N109">
        <v>1</v>
      </c>
      <c r="O109">
        <v>4</v>
      </c>
      <c r="P109">
        <v>1</v>
      </c>
      <c r="Q109">
        <v>2</v>
      </c>
      <c r="R109">
        <v>1</v>
      </c>
      <c r="S109">
        <v>1</v>
      </c>
      <c r="T109">
        <v>1</v>
      </c>
    </row>
    <row r="110" spans="1:31" ht="15.75" x14ac:dyDescent="0.25">
      <c r="A110" s="7" t="s">
        <v>60</v>
      </c>
      <c r="B110" s="4" t="s">
        <v>38</v>
      </c>
      <c r="C110" s="5" t="s">
        <v>39</v>
      </c>
      <c r="D110">
        <v>25</v>
      </c>
      <c r="E110" s="6">
        <v>43410</v>
      </c>
      <c r="F110">
        <v>1</v>
      </c>
      <c r="G110" t="s">
        <v>549</v>
      </c>
      <c r="H110">
        <v>5</v>
      </c>
      <c r="I110">
        <v>3</v>
      </c>
      <c r="J110">
        <v>1</v>
      </c>
      <c r="K110">
        <v>0</v>
      </c>
      <c r="L110">
        <v>5</v>
      </c>
      <c r="M110">
        <v>2</v>
      </c>
      <c r="N110">
        <v>1</v>
      </c>
      <c r="O110">
        <v>4</v>
      </c>
      <c r="P110">
        <v>1</v>
      </c>
      <c r="Q110">
        <v>3</v>
      </c>
      <c r="R110">
        <v>1</v>
      </c>
      <c r="S110">
        <v>1</v>
      </c>
      <c r="T110">
        <v>1</v>
      </c>
      <c r="AE110" t="s">
        <v>561</v>
      </c>
    </row>
    <row r="111" spans="1:31" ht="15.75" x14ac:dyDescent="0.25">
      <c r="A111" s="7" t="s">
        <v>62</v>
      </c>
      <c r="B111" s="4" t="s">
        <v>42</v>
      </c>
      <c r="C111" s="5" t="s">
        <v>39</v>
      </c>
      <c r="D111">
        <v>30</v>
      </c>
      <c r="E111" s="6">
        <v>43410</v>
      </c>
      <c r="F111">
        <v>1</v>
      </c>
      <c r="G111" t="s">
        <v>549</v>
      </c>
      <c r="H111">
        <v>4</v>
      </c>
      <c r="I111">
        <v>1</v>
      </c>
      <c r="J111">
        <v>0</v>
      </c>
      <c r="K111">
        <v>5</v>
      </c>
      <c r="L111">
        <v>5</v>
      </c>
      <c r="M111">
        <v>5</v>
      </c>
      <c r="N111">
        <v>0</v>
      </c>
      <c r="O111">
        <v>5</v>
      </c>
      <c r="P111">
        <v>0</v>
      </c>
      <c r="Q111">
        <v>5</v>
      </c>
      <c r="R111">
        <v>0</v>
      </c>
      <c r="S111">
        <v>3</v>
      </c>
      <c r="T111">
        <v>1</v>
      </c>
      <c r="U111">
        <v>5</v>
      </c>
      <c r="V111">
        <v>0</v>
      </c>
      <c r="W111">
        <v>5</v>
      </c>
      <c r="X111">
        <v>0</v>
      </c>
    </row>
    <row r="112" spans="1:31" ht="15.75" x14ac:dyDescent="0.25">
      <c r="A112" s="7" t="s">
        <v>62</v>
      </c>
      <c r="B112" s="4" t="s">
        <v>42</v>
      </c>
      <c r="C112" s="5" t="s">
        <v>39</v>
      </c>
      <c r="D112">
        <v>30</v>
      </c>
      <c r="E112" s="6">
        <v>43410</v>
      </c>
      <c r="F112">
        <v>1</v>
      </c>
      <c r="G112" t="s">
        <v>549</v>
      </c>
      <c r="H112">
        <v>4</v>
      </c>
      <c r="I112">
        <v>2</v>
      </c>
      <c r="J112">
        <v>0</v>
      </c>
      <c r="K112">
        <v>1</v>
      </c>
      <c r="L112">
        <v>3</v>
      </c>
      <c r="M112">
        <v>5</v>
      </c>
      <c r="N112">
        <v>1</v>
      </c>
      <c r="O112">
        <v>4</v>
      </c>
      <c r="P112">
        <v>1</v>
      </c>
      <c r="Q112">
        <v>4</v>
      </c>
      <c r="R112">
        <v>0</v>
      </c>
      <c r="S112">
        <v>2</v>
      </c>
      <c r="T112">
        <v>1</v>
      </c>
    </row>
    <row r="113" spans="1:31" ht="15.75" x14ac:dyDescent="0.25">
      <c r="A113" s="7" t="s">
        <v>62</v>
      </c>
      <c r="B113" s="4" t="s">
        <v>42</v>
      </c>
      <c r="C113" s="5" t="s">
        <v>39</v>
      </c>
      <c r="D113">
        <v>30</v>
      </c>
      <c r="E113" s="6">
        <v>43410</v>
      </c>
      <c r="F113">
        <v>1</v>
      </c>
      <c r="G113" t="s">
        <v>549</v>
      </c>
      <c r="H113">
        <v>4</v>
      </c>
      <c r="I113">
        <v>3</v>
      </c>
      <c r="J113">
        <v>0</v>
      </c>
      <c r="K113">
        <v>2</v>
      </c>
      <c r="L113">
        <v>5</v>
      </c>
      <c r="M113">
        <v>4</v>
      </c>
      <c r="N113">
        <v>1</v>
      </c>
      <c r="O113">
        <v>4</v>
      </c>
      <c r="P113">
        <v>0</v>
      </c>
      <c r="Q113">
        <v>2</v>
      </c>
      <c r="R113">
        <v>1</v>
      </c>
      <c r="S113">
        <v>4</v>
      </c>
      <c r="T113">
        <v>0</v>
      </c>
      <c r="U113">
        <v>3</v>
      </c>
      <c r="V113">
        <v>1</v>
      </c>
    </row>
    <row r="114" spans="1:31" ht="15.75" x14ac:dyDescent="0.25">
      <c r="A114" s="7" t="s">
        <v>62</v>
      </c>
      <c r="B114" s="4" t="s">
        <v>42</v>
      </c>
      <c r="C114" s="5" t="s">
        <v>39</v>
      </c>
      <c r="D114">
        <v>30</v>
      </c>
      <c r="E114" s="6">
        <v>43410</v>
      </c>
      <c r="F114">
        <v>1</v>
      </c>
      <c r="G114" t="s">
        <v>549</v>
      </c>
      <c r="H114">
        <v>5</v>
      </c>
      <c r="I114">
        <v>1</v>
      </c>
      <c r="J114">
        <v>0</v>
      </c>
      <c r="K114">
        <v>3</v>
      </c>
      <c r="L114">
        <v>3</v>
      </c>
      <c r="M114">
        <v>1</v>
      </c>
      <c r="N114">
        <v>1</v>
      </c>
      <c r="O114">
        <v>1</v>
      </c>
      <c r="P114">
        <v>0</v>
      </c>
      <c r="Q114">
        <v>4</v>
      </c>
      <c r="R114">
        <v>1</v>
      </c>
      <c r="S114">
        <v>5</v>
      </c>
      <c r="T114">
        <v>1</v>
      </c>
      <c r="U114">
        <v>5</v>
      </c>
      <c r="V114">
        <v>0</v>
      </c>
      <c r="W114">
        <v>4</v>
      </c>
      <c r="X114">
        <v>0</v>
      </c>
      <c r="Y114">
        <v>2</v>
      </c>
      <c r="Z114">
        <v>1</v>
      </c>
    </row>
    <row r="115" spans="1:31" ht="15.75" x14ac:dyDescent="0.25">
      <c r="A115" s="7" t="s">
        <v>62</v>
      </c>
      <c r="B115" s="4" t="s">
        <v>42</v>
      </c>
      <c r="C115" s="5" t="s">
        <v>39</v>
      </c>
      <c r="D115">
        <v>30</v>
      </c>
      <c r="E115" s="6">
        <v>43410</v>
      </c>
      <c r="F115">
        <v>1</v>
      </c>
      <c r="G115" t="s">
        <v>549</v>
      </c>
      <c r="H115">
        <v>5</v>
      </c>
      <c r="I115">
        <v>2</v>
      </c>
      <c r="J115">
        <v>0</v>
      </c>
      <c r="K115">
        <v>5</v>
      </c>
      <c r="L115">
        <v>5</v>
      </c>
      <c r="M115">
        <v>5</v>
      </c>
      <c r="N115">
        <v>0</v>
      </c>
      <c r="O115">
        <v>2</v>
      </c>
      <c r="P115">
        <v>1</v>
      </c>
      <c r="Q115">
        <v>2</v>
      </c>
      <c r="R115">
        <v>0</v>
      </c>
      <c r="S115">
        <v>1</v>
      </c>
      <c r="T115">
        <v>1</v>
      </c>
      <c r="U115">
        <v>5</v>
      </c>
      <c r="V115">
        <v>0</v>
      </c>
      <c r="W115">
        <v>2</v>
      </c>
      <c r="X115">
        <v>0</v>
      </c>
      <c r="Y115">
        <v>2</v>
      </c>
      <c r="Z115">
        <v>0</v>
      </c>
    </row>
    <row r="116" spans="1:31" ht="15.75" x14ac:dyDescent="0.25">
      <c r="A116" s="7" t="s">
        <v>62</v>
      </c>
      <c r="B116" s="4" t="s">
        <v>42</v>
      </c>
      <c r="C116" s="5" t="s">
        <v>39</v>
      </c>
      <c r="D116">
        <v>30</v>
      </c>
      <c r="E116" s="6">
        <v>43410</v>
      </c>
      <c r="F116">
        <v>1</v>
      </c>
      <c r="G116" t="s">
        <v>549</v>
      </c>
      <c r="H116">
        <v>5</v>
      </c>
      <c r="I116">
        <v>3</v>
      </c>
      <c r="J116">
        <v>0</v>
      </c>
      <c r="L116">
        <v>5</v>
      </c>
      <c r="M116">
        <v>5</v>
      </c>
      <c r="N116">
        <v>0</v>
      </c>
      <c r="O116">
        <v>5</v>
      </c>
      <c r="P116">
        <v>0</v>
      </c>
      <c r="AE116" t="s">
        <v>562</v>
      </c>
    </row>
    <row r="117" spans="1:31" ht="15.75" x14ac:dyDescent="0.25">
      <c r="A117" s="7" t="s">
        <v>63</v>
      </c>
      <c r="B117" s="4" t="s">
        <v>42</v>
      </c>
      <c r="C117" s="5" t="s">
        <v>39</v>
      </c>
      <c r="D117">
        <v>27</v>
      </c>
      <c r="E117" s="6">
        <v>43410</v>
      </c>
      <c r="F117">
        <v>1</v>
      </c>
      <c r="G117" t="s">
        <v>549</v>
      </c>
      <c r="H117">
        <v>4</v>
      </c>
      <c r="I117">
        <v>1</v>
      </c>
      <c r="J117">
        <v>0</v>
      </c>
      <c r="K117">
        <v>5</v>
      </c>
      <c r="L117">
        <v>2</v>
      </c>
      <c r="M117">
        <v>3</v>
      </c>
      <c r="N117">
        <v>1</v>
      </c>
      <c r="O117">
        <v>3</v>
      </c>
      <c r="P117">
        <v>0</v>
      </c>
      <c r="Q117">
        <v>5</v>
      </c>
      <c r="R117">
        <v>1</v>
      </c>
      <c r="S117">
        <v>2</v>
      </c>
      <c r="T117">
        <v>0</v>
      </c>
      <c r="U117">
        <v>5</v>
      </c>
      <c r="V117">
        <v>0</v>
      </c>
      <c r="W117">
        <v>3</v>
      </c>
      <c r="X117">
        <v>0</v>
      </c>
      <c r="Y117">
        <v>3</v>
      </c>
      <c r="Z117">
        <v>0</v>
      </c>
    </row>
    <row r="118" spans="1:31" ht="15.75" x14ac:dyDescent="0.25">
      <c r="A118" s="7" t="s">
        <v>63</v>
      </c>
      <c r="B118" s="4" t="s">
        <v>42</v>
      </c>
      <c r="C118" s="5" t="s">
        <v>39</v>
      </c>
      <c r="D118">
        <v>27</v>
      </c>
      <c r="E118" s="6">
        <v>43410</v>
      </c>
      <c r="F118">
        <v>1</v>
      </c>
      <c r="G118" t="s">
        <v>549</v>
      </c>
      <c r="H118">
        <v>4</v>
      </c>
      <c r="I118">
        <v>2</v>
      </c>
      <c r="J118">
        <v>0</v>
      </c>
      <c r="K118">
        <v>1</v>
      </c>
      <c r="L118">
        <v>5</v>
      </c>
      <c r="M118">
        <v>3</v>
      </c>
      <c r="N118">
        <v>1</v>
      </c>
      <c r="O118">
        <v>2</v>
      </c>
      <c r="P118">
        <v>1</v>
      </c>
      <c r="Q118">
        <v>5</v>
      </c>
      <c r="R118">
        <v>0</v>
      </c>
      <c r="S118">
        <v>4</v>
      </c>
      <c r="T118">
        <v>1</v>
      </c>
    </row>
    <row r="119" spans="1:31" ht="15.75" x14ac:dyDescent="0.25">
      <c r="A119" s="7" t="s">
        <v>63</v>
      </c>
      <c r="B119" s="4" t="s">
        <v>42</v>
      </c>
      <c r="C119" s="5" t="s">
        <v>39</v>
      </c>
      <c r="D119">
        <v>27</v>
      </c>
      <c r="E119" s="6">
        <v>43410</v>
      </c>
      <c r="F119">
        <v>1</v>
      </c>
      <c r="G119" t="s">
        <v>549</v>
      </c>
      <c r="H119">
        <v>4</v>
      </c>
      <c r="I119">
        <v>3</v>
      </c>
      <c r="J119">
        <v>0</v>
      </c>
      <c r="K119">
        <v>1</v>
      </c>
      <c r="L119">
        <v>3</v>
      </c>
      <c r="M119">
        <v>4</v>
      </c>
      <c r="N119">
        <v>1</v>
      </c>
      <c r="O119">
        <v>5</v>
      </c>
      <c r="P119">
        <v>1</v>
      </c>
      <c r="Q119">
        <v>4</v>
      </c>
      <c r="R119">
        <v>0</v>
      </c>
      <c r="S119">
        <v>2</v>
      </c>
      <c r="T119">
        <v>1</v>
      </c>
    </row>
    <row r="120" spans="1:31" ht="15.75" x14ac:dyDescent="0.25">
      <c r="A120" s="7" t="s">
        <v>63</v>
      </c>
      <c r="B120" s="4" t="s">
        <v>42</v>
      </c>
      <c r="C120" s="5" t="s">
        <v>39</v>
      </c>
      <c r="D120">
        <v>27</v>
      </c>
      <c r="E120" s="6">
        <v>43410</v>
      </c>
      <c r="F120">
        <v>1</v>
      </c>
      <c r="G120" t="s">
        <v>549</v>
      </c>
      <c r="H120">
        <v>5</v>
      </c>
      <c r="I120">
        <v>1</v>
      </c>
      <c r="J120">
        <v>0</v>
      </c>
      <c r="K120">
        <v>5</v>
      </c>
      <c r="L120">
        <v>5</v>
      </c>
      <c r="M120">
        <v>3</v>
      </c>
      <c r="N120">
        <v>1</v>
      </c>
      <c r="O120">
        <v>1</v>
      </c>
      <c r="P120">
        <v>1</v>
      </c>
      <c r="Q120">
        <v>3</v>
      </c>
      <c r="R120">
        <v>0</v>
      </c>
      <c r="S120">
        <v>5</v>
      </c>
      <c r="T120">
        <v>0</v>
      </c>
      <c r="U120">
        <v>5</v>
      </c>
      <c r="V120">
        <v>0</v>
      </c>
      <c r="W120">
        <v>3</v>
      </c>
      <c r="X120">
        <v>0</v>
      </c>
      <c r="Y120">
        <v>3</v>
      </c>
      <c r="Z120">
        <v>0</v>
      </c>
    </row>
    <row r="121" spans="1:31" ht="15.75" x14ac:dyDescent="0.25">
      <c r="A121" s="7" t="s">
        <v>63</v>
      </c>
      <c r="B121" s="4" t="s">
        <v>42</v>
      </c>
      <c r="C121" s="5" t="s">
        <v>39</v>
      </c>
      <c r="D121">
        <v>27</v>
      </c>
      <c r="E121" s="6">
        <v>43410</v>
      </c>
      <c r="F121">
        <v>1</v>
      </c>
      <c r="G121" t="s">
        <v>549</v>
      </c>
      <c r="H121">
        <v>5</v>
      </c>
      <c r="I121">
        <v>2</v>
      </c>
      <c r="J121">
        <v>0</v>
      </c>
      <c r="K121">
        <v>5</v>
      </c>
      <c r="L121">
        <v>5</v>
      </c>
      <c r="M121">
        <v>2</v>
      </c>
      <c r="N121">
        <v>1</v>
      </c>
      <c r="O121">
        <v>2</v>
      </c>
      <c r="P121">
        <v>0</v>
      </c>
      <c r="Q121">
        <v>3</v>
      </c>
      <c r="R121">
        <v>1</v>
      </c>
      <c r="S121">
        <v>5</v>
      </c>
      <c r="T121">
        <v>0</v>
      </c>
      <c r="U121">
        <v>5</v>
      </c>
      <c r="V121">
        <v>0</v>
      </c>
      <c r="W121">
        <v>2</v>
      </c>
      <c r="X121">
        <v>0</v>
      </c>
      <c r="Y121">
        <v>3</v>
      </c>
      <c r="Z121">
        <v>0</v>
      </c>
    </row>
    <row r="122" spans="1:31" ht="15.75" x14ac:dyDescent="0.25">
      <c r="A122" s="7" t="s">
        <v>63</v>
      </c>
      <c r="B122" s="4" t="s">
        <v>42</v>
      </c>
      <c r="C122" s="5" t="s">
        <v>39</v>
      </c>
      <c r="D122">
        <v>27</v>
      </c>
      <c r="E122" s="6">
        <v>43410</v>
      </c>
      <c r="F122">
        <v>1</v>
      </c>
      <c r="G122" t="s">
        <v>549</v>
      </c>
      <c r="H122">
        <v>5</v>
      </c>
      <c r="I122">
        <v>3</v>
      </c>
      <c r="J122">
        <v>0</v>
      </c>
      <c r="K122">
        <v>1</v>
      </c>
      <c r="L122">
        <v>5</v>
      </c>
      <c r="M122">
        <v>4</v>
      </c>
      <c r="N122">
        <v>1</v>
      </c>
      <c r="O122">
        <v>5</v>
      </c>
      <c r="P122">
        <v>0</v>
      </c>
      <c r="Q122">
        <v>2</v>
      </c>
      <c r="R122">
        <v>1</v>
      </c>
      <c r="S122">
        <v>3</v>
      </c>
      <c r="T122">
        <v>1</v>
      </c>
      <c r="U122">
        <v>1</v>
      </c>
      <c r="V122">
        <v>1</v>
      </c>
    </row>
    <row r="123" spans="1:31" ht="15.75" x14ac:dyDescent="0.25">
      <c r="A123" s="7" t="s">
        <v>65</v>
      </c>
      <c r="B123" s="4" t="s">
        <v>42</v>
      </c>
      <c r="C123" s="5" t="s">
        <v>39</v>
      </c>
      <c r="D123">
        <v>25</v>
      </c>
      <c r="E123" s="6">
        <v>43410</v>
      </c>
      <c r="F123">
        <v>1</v>
      </c>
      <c r="G123" t="s">
        <v>549</v>
      </c>
      <c r="H123">
        <v>4</v>
      </c>
      <c r="I123">
        <v>1</v>
      </c>
      <c r="J123">
        <v>0</v>
      </c>
      <c r="K123">
        <v>4</v>
      </c>
      <c r="L123">
        <v>3</v>
      </c>
      <c r="M123">
        <v>2</v>
      </c>
      <c r="N123">
        <v>1</v>
      </c>
      <c r="O123">
        <v>3</v>
      </c>
      <c r="P123">
        <v>0</v>
      </c>
      <c r="Q123">
        <v>2</v>
      </c>
      <c r="R123">
        <v>0</v>
      </c>
      <c r="S123">
        <v>4</v>
      </c>
      <c r="T123">
        <v>1</v>
      </c>
      <c r="U123">
        <v>4</v>
      </c>
      <c r="V123">
        <v>0</v>
      </c>
      <c r="W123">
        <v>2</v>
      </c>
      <c r="X123">
        <v>0</v>
      </c>
      <c r="Y123">
        <v>5</v>
      </c>
      <c r="Z123">
        <v>1</v>
      </c>
    </row>
    <row r="124" spans="1:31" ht="15.75" x14ac:dyDescent="0.25">
      <c r="A124" s="7" t="s">
        <v>65</v>
      </c>
      <c r="B124" s="4" t="s">
        <v>42</v>
      </c>
      <c r="C124" s="5" t="s">
        <v>39</v>
      </c>
      <c r="D124">
        <v>25</v>
      </c>
      <c r="E124" s="6">
        <v>43410</v>
      </c>
      <c r="F124">
        <v>1</v>
      </c>
      <c r="G124" t="s">
        <v>549</v>
      </c>
      <c r="H124">
        <v>4</v>
      </c>
      <c r="I124">
        <v>2</v>
      </c>
      <c r="J124">
        <v>0</v>
      </c>
      <c r="K124">
        <v>1</v>
      </c>
      <c r="L124">
        <v>3</v>
      </c>
      <c r="M124">
        <v>3</v>
      </c>
      <c r="N124">
        <v>0</v>
      </c>
      <c r="O124">
        <v>4</v>
      </c>
      <c r="P124">
        <v>1</v>
      </c>
      <c r="Q124">
        <v>2</v>
      </c>
      <c r="R124">
        <v>1</v>
      </c>
      <c r="S124">
        <v>5</v>
      </c>
      <c r="T124">
        <v>1</v>
      </c>
    </row>
    <row r="125" spans="1:31" ht="15.75" x14ac:dyDescent="0.25">
      <c r="A125" s="7" t="s">
        <v>65</v>
      </c>
      <c r="B125" s="4" t="s">
        <v>42</v>
      </c>
      <c r="C125" s="5" t="s">
        <v>39</v>
      </c>
      <c r="D125">
        <v>25</v>
      </c>
      <c r="E125" s="6">
        <v>43410</v>
      </c>
      <c r="F125">
        <v>1</v>
      </c>
      <c r="G125" t="s">
        <v>549</v>
      </c>
      <c r="H125">
        <v>4</v>
      </c>
      <c r="I125">
        <v>3</v>
      </c>
      <c r="J125">
        <v>0</v>
      </c>
      <c r="K125">
        <v>1</v>
      </c>
      <c r="L125">
        <v>2</v>
      </c>
      <c r="M125">
        <v>3</v>
      </c>
      <c r="N125">
        <v>1</v>
      </c>
      <c r="O125">
        <v>4</v>
      </c>
      <c r="P125">
        <v>1</v>
      </c>
      <c r="Q125">
        <v>4</v>
      </c>
      <c r="R125">
        <v>0</v>
      </c>
      <c r="S125">
        <v>5</v>
      </c>
      <c r="T125">
        <v>1</v>
      </c>
    </row>
    <row r="126" spans="1:31" ht="15.75" x14ac:dyDescent="0.25">
      <c r="A126" s="7" t="s">
        <v>65</v>
      </c>
      <c r="B126" s="4" t="s">
        <v>42</v>
      </c>
      <c r="C126" s="5" t="s">
        <v>39</v>
      </c>
      <c r="D126">
        <v>25</v>
      </c>
      <c r="E126" s="6">
        <v>43410</v>
      </c>
      <c r="F126">
        <v>1</v>
      </c>
      <c r="G126" t="s">
        <v>549</v>
      </c>
      <c r="H126">
        <v>5</v>
      </c>
      <c r="I126">
        <v>1</v>
      </c>
      <c r="J126">
        <v>0</v>
      </c>
      <c r="K126">
        <v>4</v>
      </c>
      <c r="L126">
        <v>3</v>
      </c>
      <c r="M126">
        <v>2</v>
      </c>
      <c r="N126">
        <v>1</v>
      </c>
      <c r="O126">
        <v>1</v>
      </c>
      <c r="P126">
        <v>1</v>
      </c>
      <c r="Q126">
        <v>2</v>
      </c>
      <c r="R126">
        <v>0</v>
      </c>
      <c r="S126">
        <v>4</v>
      </c>
      <c r="T126">
        <v>1</v>
      </c>
      <c r="U126">
        <v>4</v>
      </c>
      <c r="V126">
        <v>0</v>
      </c>
      <c r="W126">
        <v>1</v>
      </c>
      <c r="X126">
        <v>0</v>
      </c>
      <c r="Y126">
        <v>3</v>
      </c>
      <c r="Z126">
        <v>0</v>
      </c>
      <c r="AA126">
        <v>5</v>
      </c>
      <c r="AB126">
        <v>1</v>
      </c>
    </row>
    <row r="127" spans="1:31" ht="15.75" x14ac:dyDescent="0.25">
      <c r="A127" s="7" t="s">
        <v>65</v>
      </c>
      <c r="B127" s="4" t="s">
        <v>42</v>
      </c>
      <c r="C127" s="5" t="s">
        <v>39</v>
      </c>
      <c r="D127">
        <v>25</v>
      </c>
      <c r="E127" s="6">
        <v>43410</v>
      </c>
      <c r="F127">
        <v>1</v>
      </c>
      <c r="G127" t="s">
        <v>549</v>
      </c>
      <c r="H127">
        <v>5</v>
      </c>
      <c r="I127">
        <v>2</v>
      </c>
      <c r="J127">
        <v>1</v>
      </c>
      <c r="K127">
        <v>0</v>
      </c>
      <c r="L127">
        <v>5</v>
      </c>
      <c r="M127">
        <v>3</v>
      </c>
      <c r="N127">
        <v>1</v>
      </c>
      <c r="O127">
        <v>1</v>
      </c>
      <c r="P127">
        <v>1</v>
      </c>
      <c r="Q127">
        <v>2</v>
      </c>
      <c r="R127">
        <v>1</v>
      </c>
      <c r="S127">
        <v>4</v>
      </c>
      <c r="T127">
        <v>1</v>
      </c>
    </row>
    <row r="128" spans="1:31" ht="15.75" x14ac:dyDescent="0.25">
      <c r="A128" s="7" t="s">
        <v>65</v>
      </c>
      <c r="B128" s="4" t="s">
        <v>42</v>
      </c>
      <c r="C128" s="5" t="s">
        <v>39</v>
      </c>
      <c r="D128">
        <v>25</v>
      </c>
      <c r="E128" s="6">
        <v>43410</v>
      </c>
      <c r="F128">
        <v>1</v>
      </c>
      <c r="G128" t="s">
        <v>549</v>
      </c>
      <c r="H128">
        <v>5</v>
      </c>
      <c r="I128">
        <v>3</v>
      </c>
      <c r="J128">
        <v>0</v>
      </c>
      <c r="K128">
        <v>1</v>
      </c>
      <c r="L128">
        <v>2</v>
      </c>
      <c r="M128">
        <v>1</v>
      </c>
      <c r="N128">
        <v>1</v>
      </c>
      <c r="O128">
        <v>2</v>
      </c>
      <c r="P128">
        <v>0</v>
      </c>
      <c r="Q128">
        <v>3</v>
      </c>
      <c r="R128">
        <v>1</v>
      </c>
      <c r="S128">
        <v>5</v>
      </c>
      <c r="T128">
        <v>1</v>
      </c>
      <c r="U128">
        <v>4</v>
      </c>
      <c r="V128">
        <v>1</v>
      </c>
    </row>
    <row r="129" spans="1:31" ht="15.75" x14ac:dyDescent="0.25">
      <c r="A129" s="10" t="s">
        <v>66</v>
      </c>
      <c r="B129" s="9" t="s">
        <v>42</v>
      </c>
      <c r="C129" s="5" t="s">
        <v>39</v>
      </c>
      <c r="D129">
        <v>14</v>
      </c>
      <c r="E129" s="6">
        <v>43410</v>
      </c>
      <c r="F129">
        <v>1</v>
      </c>
      <c r="G129" t="s">
        <v>549</v>
      </c>
      <c r="H129">
        <v>4</v>
      </c>
      <c r="I129">
        <v>1</v>
      </c>
      <c r="J129">
        <v>0</v>
      </c>
      <c r="K129">
        <v>3</v>
      </c>
      <c r="L129">
        <v>5</v>
      </c>
      <c r="M129">
        <v>3</v>
      </c>
      <c r="N129">
        <v>1</v>
      </c>
      <c r="O129">
        <v>3</v>
      </c>
      <c r="P129">
        <v>0</v>
      </c>
      <c r="Q129">
        <v>3</v>
      </c>
      <c r="R129">
        <v>0</v>
      </c>
      <c r="S129">
        <v>2</v>
      </c>
      <c r="T129">
        <v>1</v>
      </c>
      <c r="U129">
        <v>5</v>
      </c>
      <c r="V129">
        <v>0</v>
      </c>
      <c r="W129">
        <v>4</v>
      </c>
      <c r="X129">
        <v>1</v>
      </c>
    </row>
    <row r="130" spans="1:31" ht="15.75" x14ac:dyDescent="0.25">
      <c r="A130" s="10" t="s">
        <v>66</v>
      </c>
      <c r="B130" s="9" t="s">
        <v>42</v>
      </c>
      <c r="C130" s="5" t="s">
        <v>39</v>
      </c>
      <c r="D130">
        <v>14</v>
      </c>
      <c r="E130" s="6">
        <v>43410</v>
      </c>
      <c r="F130">
        <v>1</v>
      </c>
      <c r="G130" t="s">
        <v>549</v>
      </c>
      <c r="H130">
        <v>4</v>
      </c>
      <c r="I130">
        <v>2</v>
      </c>
      <c r="J130">
        <v>0</v>
      </c>
      <c r="K130">
        <v>5</v>
      </c>
      <c r="L130">
        <v>3</v>
      </c>
      <c r="M130">
        <v>4</v>
      </c>
      <c r="N130">
        <v>1</v>
      </c>
      <c r="O130">
        <v>3</v>
      </c>
      <c r="P130">
        <v>0</v>
      </c>
      <c r="Q130">
        <v>4</v>
      </c>
      <c r="R130">
        <v>0</v>
      </c>
      <c r="S130">
        <v>4</v>
      </c>
      <c r="T130">
        <v>0</v>
      </c>
      <c r="U130">
        <v>2</v>
      </c>
      <c r="V130">
        <v>1</v>
      </c>
      <c r="W130">
        <v>2</v>
      </c>
      <c r="X130">
        <v>0</v>
      </c>
      <c r="Y130">
        <v>4</v>
      </c>
      <c r="Z130">
        <v>0</v>
      </c>
    </row>
    <row r="131" spans="1:31" ht="15.75" x14ac:dyDescent="0.25">
      <c r="A131" s="10" t="s">
        <v>66</v>
      </c>
      <c r="B131" s="9" t="s">
        <v>42</v>
      </c>
      <c r="C131" s="5" t="s">
        <v>39</v>
      </c>
      <c r="D131">
        <v>14</v>
      </c>
      <c r="E131" s="6">
        <v>43410</v>
      </c>
      <c r="F131">
        <v>1</v>
      </c>
      <c r="G131" t="s">
        <v>549</v>
      </c>
      <c r="H131">
        <v>4</v>
      </c>
      <c r="I131">
        <v>3</v>
      </c>
      <c r="J131">
        <v>0</v>
      </c>
      <c r="K131">
        <v>3</v>
      </c>
      <c r="L131">
        <v>3</v>
      </c>
      <c r="M131">
        <v>4</v>
      </c>
      <c r="N131">
        <v>1</v>
      </c>
      <c r="O131">
        <v>4</v>
      </c>
      <c r="P131">
        <v>0</v>
      </c>
      <c r="Q131">
        <v>2</v>
      </c>
      <c r="R131">
        <v>1</v>
      </c>
      <c r="S131">
        <v>2</v>
      </c>
      <c r="T131">
        <v>0</v>
      </c>
      <c r="U131">
        <v>3</v>
      </c>
      <c r="V131">
        <v>0</v>
      </c>
      <c r="W131">
        <v>5</v>
      </c>
      <c r="X131">
        <v>1</v>
      </c>
    </row>
    <row r="132" spans="1:31" ht="15.75" x14ac:dyDescent="0.25">
      <c r="A132" s="10" t="s">
        <v>66</v>
      </c>
      <c r="B132" s="9" t="s">
        <v>42</v>
      </c>
      <c r="C132" s="5" t="s">
        <v>39</v>
      </c>
      <c r="D132">
        <v>14</v>
      </c>
      <c r="E132" s="6">
        <v>43410</v>
      </c>
      <c r="F132">
        <v>1</v>
      </c>
      <c r="G132" t="s">
        <v>549</v>
      </c>
      <c r="H132">
        <v>5</v>
      </c>
      <c r="I132">
        <v>1</v>
      </c>
      <c r="J132">
        <v>0</v>
      </c>
      <c r="K132">
        <v>2</v>
      </c>
      <c r="L132">
        <v>3</v>
      </c>
      <c r="M132">
        <v>5</v>
      </c>
      <c r="N132">
        <v>1</v>
      </c>
      <c r="O132">
        <v>4</v>
      </c>
      <c r="P132">
        <v>1</v>
      </c>
      <c r="Q132">
        <v>3</v>
      </c>
      <c r="R132">
        <v>0</v>
      </c>
      <c r="S132">
        <v>2</v>
      </c>
      <c r="T132">
        <v>1</v>
      </c>
      <c r="U132">
        <v>2</v>
      </c>
      <c r="V132">
        <v>0</v>
      </c>
      <c r="W132">
        <v>1</v>
      </c>
      <c r="X132">
        <v>1</v>
      </c>
    </row>
    <row r="133" spans="1:31" ht="15.75" x14ac:dyDescent="0.25">
      <c r="A133" s="10" t="s">
        <v>66</v>
      </c>
      <c r="B133" s="9" t="s">
        <v>42</v>
      </c>
      <c r="C133" s="5" t="s">
        <v>39</v>
      </c>
      <c r="D133">
        <v>14</v>
      </c>
      <c r="E133" s="6">
        <v>43410</v>
      </c>
      <c r="F133">
        <v>1</v>
      </c>
      <c r="G133" t="s">
        <v>549</v>
      </c>
      <c r="H133">
        <v>5</v>
      </c>
      <c r="I133">
        <v>2</v>
      </c>
      <c r="J133">
        <v>0</v>
      </c>
      <c r="K133">
        <v>5</v>
      </c>
      <c r="L133">
        <v>2</v>
      </c>
      <c r="M133">
        <v>4</v>
      </c>
      <c r="N133">
        <v>1</v>
      </c>
      <c r="O133">
        <v>1</v>
      </c>
      <c r="P133">
        <v>1</v>
      </c>
      <c r="Q133">
        <v>2</v>
      </c>
      <c r="R133">
        <v>0</v>
      </c>
      <c r="S133">
        <v>1</v>
      </c>
      <c r="T133">
        <v>0</v>
      </c>
      <c r="U133">
        <v>4</v>
      </c>
      <c r="V133">
        <v>0</v>
      </c>
      <c r="W133">
        <v>4</v>
      </c>
      <c r="X133">
        <v>0</v>
      </c>
      <c r="Y133">
        <v>3</v>
      </c>
      <c r="Z133">
        <v>1</v>
      </c>
      <c r="AA133">
        <v>1</v>
      </c>
      <c r="AB133">
        <v>0</v>
      </c>
    </row>
    <row r="134" spans="1:31" ht="15.75" x14ac:dyDescent="0.25">
      <c r="A134" s="10" t="s">
        <v>66</v>
      </c>
      <c r="B134" s="9" t="s">
        <v>42</v>
      </c>
      <c r="C134" s="5" t="s">
        <v>39</v>
      </c>
      <c r="D134">
        <v>14</v>
      </c>
      <c r="E134" s="6">
        <v>43410</v>
      </c>
      <c r="F134">
        <v>1</v>
      </c>
      <c r="G134" t="s">
        <v>549</v>
      </c>
      <c r="H134">
        <v>5</v>
      </c>
      <c r="I134">
        <v>3</v>
      </c>
      <c r="J134">
        <v>0</v>
      </c>
      <c r="K134">
        <v>5</v>
      </c>
      <c r="L134">
        <v>1</v>
      </c>
      <c r="M134">
        <v>4</v>
      </c>
      <c r="N134">
        <v>1</v>
      </c>
      <c r="O134">
        <v>3</v>
      </c>
      <c r="P134">
        <v>1</v>
      </c>
      <c r="Q134">
        <v>1</v>
      </c>
      <c r="R134">
        <v>0</v>
      </c>
      <c r="S134">
        <v>4</v>
      </c>
      <c r="T134">
        <v>0</v>
      </c>
      <c r="U134">
        <v>4</v>
      </c>
      <c r="V134">
        <v>0</v>
      </c>
      <c r="W134">
        <v>5</v>
      </c>
      <c r="X134">
        <v>1</v>
      </c>
      <c r="Y134">
        <v>4</v>
      </c>
      <c r="Z134">
        <v>0</v>
      </c>
      <c r="AA134">
        <v>5</v>
      </c>
      <c r="AB134">
        <v>0</v>
      </c>
    </row>
    <row r="135" spans="1:31" ht="15.75" x14ac:dyDescent="0.25">
      <c r="A135" s="7" t="s">
        <v>67</v>
      </c>
      <c r="B135" s="4" t="s">
        <v>38</v>
      </c>
      <c r="C135" s="5" t="s">
        <v>51</v>
      </c>
      <c r="D135">
        <v>34</v>
      </c>
      <c r="E135" s="6">
        <v>39761</v>
      </c>
      <c r="F135">
        <v>1</v>
      </c>
      <c r="G135" t="s">
        <v>549</v>
      </c>
      <c r="H135">
        <v>4</v>
      </c>
      <c r="I135">
        <v>1</v>
      </c>
      <c r="J135">
        <v>0</v>
      </c>
      <c r="K135">
        <v>5</v>
      </c>
      <c r="L135">
        <v>5</v>
      </c>
      <c r="M135">
        <v>2</v>
      </c>
      <c r="N135">
        <v>1</v>
      </c>
      <c r="O135">
        <v>4</v>
      </c>
      <c r="P135">
        <v>1</v>
      </c>
      <c r="Q135">
        <v>2</v>
      </c>
      <c r="R135">
        <v>0</v>
      </c>
      <c r="S135">
        <v>5</v>
      </c>
      <c r="T135">
        <v>0</v>
      </c>
      <c r="U135">
        <v>4</v>
      </c>
      <c r="V135">
        <v>0</v>
      </c>
      <c r="W135">
        <v>2</v>
      </c>
      <c r="X135">
        <v>0</v>
      </c>
      <c r="Y135">
        <v>5</v>
      </c>
      <c r="Z135">
        <v>0</v>
      </c>
    </row>
    <row r="136" spans="1:31" ht="15.75" x14ac:dyDescent="0.25">
      <c r="A136" s="7" t="s">
        <v>67</v>
      </c>
      <c r="B136" s="4" t="s">
        <v>38</v>
      </c>
      <c r="C136" s="5" t="s">
        <v>51</v>
      </c>
      <c r="D136">
        <v>34</v>
      </c>
      <c r="E136" s="6">
        <v>39761</v>
      </c>
      <c r="F136">
        <v>1</v>
      </c>
      <c r="G136" t="s">
        <v>549</v>
      </c>
      <c r="H136">
        <v>4</v>
      </c>
      <c r="I136">
        <v>2</v>
      </c>
      <c r="J136">
        <v>0</v>
      </c>
      <c r="K136">
        <v>1</v>
      </c>
      <c r="L136">
        <v>5</v>
      </c>
      <c r="M136">
        <v>4</v>
      </c>
      <c r="N136">
        <v>1</v>
      </c>
      <c r="O136">
        <v>4</v>
      </c>
      <c r="P136">
        <v>0</v>
      </c>
      <c r="Q136">
        <v>3</v>
      </c>
      <c r="R136">
        <v>1</v>
      </c>
      <c r="S136">
        <v>2</v>
      </c>
      <c r="T136">
        <v>1</v>
      </c>
    </row>
    <row r="137" spans="1:31" ht="15.75" x14ac:dyDescent="0.25">
      <c r="A137" s="7" t="s">
        <v>67</v>
      </c>
      <c r="B137" s="4" t="s">
        <v>38</v>
      </c>
      <c r="C137" s="5" t="s">
        <v>51</v>
      </c>
      <c r="D137">
        <v>34</v>
      </c>
      <c r="E137" s="6">
        <v>39761</v>
      </c>
      <c r="F137">
        <v>1</v>
      </c>
      <c r="G137" t="s">
        <v>549</v>
      </c>
      <c r="H137">
        <v>4</v>
      </c>
      <c r="I137">
        <v>3</v>
      </c>
      <c r="J137">
        <v>0</v>
      </c>
      <c r="K137">
        <v>3</v>
      </c>
      <c r="L137">
        <v>5</v>
      </c>
      <c r="M137">
        <v>4</v>
      </c>
      <c r="N137">
        <v>1</v>
      </c>
      <c r="O137">
        <v>2</v>
      </c>
      <c r="P137">
        <v>1</v>
      </c>
      <c r="Q137">
        <v>4</v>
      </c>
      <c r="R137">
        <v>0</v>
      </c>
      <c r="S137">
        <v>2</v>
      </c>
      <c r="T137">
        <v>0</v>
      </c>
      <c r="U137">
        <v>2</v>
      </c>
      <c r="V137">
        <v>0</v>
      </c>
      <c r="AE137" t="s">
        <v>563</v>
      </c>
    </row>
    <row r="138" spans="1:31" ht="15.75" x14ac:dyDescent="0.25">
      <c r="A138" s="7" t="s">
        <v>67</v>
      </c>
      <c r="B138" s="4" t="s">
        <v>38</v>
      </c>
      <c r="C138" s="5" t="s">
        <v>51</v>
      </c>
      <c r="D138">
        <v>34</v>
      </c>
      <c r="E138" s="6">
        <v>39762</v>
      </c>
      <c r="F138">
        <v>1</v>
      </c>
      <c r="G138" t="s">
        <v>549</v>
      </c>
      <c r="H138">
        <v>5</v>
      </c>
      <c r="I138">
        <v>1</v>
      </c>
      <c r="J138">
        <v>0</v>
      </c>
      <c r="K138">
        <v>2</v>
      </c>
      <c r="L138">
        <v>4</v>
      </c>
      <c r="M138">
        <v>2</v>
      </c>
      <c r="N138">
        <v>1</v>
      </c>
      <c r="O138">
        <v>1</v>
      </c>
      <c r="P138">
        <v>1</v>
      </c>
      <c r="Q138">
        <v>5</v>
      </c>
      <c r="R138">
        <v>1</v>
      </c>
      <c r="S138">
        <v>1</v>
      </c>
      <c r="T138">
        <v>0</v>
      </c>
      <c r="U138">
        <v>2</v>
      </c>
      <c r="V138">
        <v>0</v>
      </c>
      <c r="W138">
        <v>3</v>
      </c>
      <c r="X138">
        <v>1</v>
      </c>
    </row>
    <row r="139" spans="1:31" ht="15.75" x14ac:dyDescent="0.25">
      <c r="A139" s="7" t="s">
        <v>67</v>
      </c>
      <c r="B139" s="4" t="s">
        <v>38</v>
      </c>
      <c r="C139" s="5" t="s">
        <v>51</v>
      </c>
      <c r="D139">
        <v>34</v>
      </c>
      <c r="E139" s="6">
        <v>39762</v>
      </c>
      <c r="F139">
        <v>1</v>
      </c>
      <c r="G139" t="s">
        <v>549</v>
      </c>
      <c r="H139">
        <v>5</v>
      </c>
      <c r="I139">
        <v>2</v>
      </c>
      <c r="J139">
        <v>0</v>
      </c>
      <c r="K139">
        <v>2</v>
      </c>
      <c r="L139">
        <v>5</v>
      </c>
      <c r="M139">
        <v>3</v>
      </c>
      <c r="N139">
        <v>1</v>
      </c>
      <c r="O139">
        <v>5</v>
      </c>
      <c r="P139">
        <v>0</v>
      </c>
      <c r="Q139">
        <v>4</v>
      </c>
      <c r="R139">
        <v>1</v>
      </c>
      <c r="S139">
        <v>3</v>
      </c>
      <c r="T139">
        <v>0</v>
      </c>
      <c r="U139">
        <v>2</v>
      </c>
      <c r="V139">
        <v>1</v>
      </c>
      <c r="W139">
        <v>1</v>
      </c>
      <c r="X139">
        <v>1</v>
      </c>
    </row>
    <row r="140" spans="1:31" ht="15.75" x14ac:dyDescent="0.25">
      <c r="A140" s="7" t="s">
        <v>67</v>
      </c>
      <c r="B140" s="4" t="s">
        <v>38</v>
      </c>
      <c r="C140" s="5" t="s">
        <v>51</v>
      </c>
      <c r="D140">
        <v>34</v>
      </c>
      <c r="E140" s="6">
        <v>39762</v>
      </c>
      <c r="F140">
        <v>1</v>
      </c>
      <c r="G140" t="s">
        <v>549</v>
      </c>
      <c r="H140">
        <v>5</v>
      </c>
      <c r="I140">
        <v>3</v>
      </c>
      <c r="J140">
        <v>0</v>
      </c>
      <c r="K140">
        <v>3</v>
      </c>
      <c r="L140">
        <v>3</v>
      </c>
      <c r="M140">
        <v>3</v>
      </c>
      <c r="N140">
        <v>0</v>
      </c>
      <c r="O140">
        <v>5</v>
      </c>
      <c r="P140">
        <v>1</v>
      </c>
      <c r="Q140">
        <v>1</v>
      </c>
      <c r="R140">
        <v>1</v>
      </c>
      <c r="S140">
        <v>3</v>
      </c>
      <c r="T140">
        <v>0</v>
      </c>
      <c r="U140">
        <v>2</v>
      </c>
      <c r="V140">
        <v>1</v>
      </c>
      <c r="W140">
        <v>3</v>
      </c>
      <c r="X140">
        <v>0</v>
      </c>
      <c r="Y140">
        <v>4</v>
      </c>
      <c r="Z140">
        <v>1</v>
      </c>
    </row>
    <row r="141" spans="1:31" ht="15.75" x14ac:dyDescent="0.25">
      <c r="A141" s="7" t="s">
        <v>70</v>
      </c>
      <c r="B141" s="4" t="s">
        <v>38</v>
      </c>
      <c r="C141" s="5" t="s">
        <v>51</v>
      </c>
      <c r="D141">
        <v>21</v>
      </c>
      <c r="E141" s="6">
        <v>39761</v>
      </c>
      <c r="F141">
        <v>1</v>
      </c>
      <c r="G141" t="s">
        <v>549</v>
      </c>
      <c r="H141">
        <v>4</v>
      </c>
      <c r="I141">
        <v>1</v>
      </c>
      <c r="J141">
        <v>0</v>
      </c>
      <c r="K141">
        <v>3</v>
      </c>
      <c r="L141">
        <v>2</v>
      </c>
      <c r="M141">
        <v>3</v>
      </c>
      <c r="N141">
        <v>1</v>
      </c>
      <c r="O141">
        <v>4</v>
      </c>
      <c r="P141">
        <v>1</v>
      </c>
      <c r="Q141">
        <v>4</v>
      </c>
      <c r="R141">
        <v>0</v>
      </c>
      <c r="S141">
        <v>3</v>
      </c>
      <c r="T141">
        <v>0</v>
      </c>
      <c r="U141">
        <v>4</v>
      </c>
      <c r="V141">
        <v>0</v>
      </c>
      <c r="W141">
        <v>5</v>
      </c>
      <c r="X141">
        <v>1</v>
      </c>
      <c r="AE141" t="s">
        <v>564</v>
      </c>
    </row>
    <row r="142" spans="1:31" ht="15.75" x14ac:dyDescent="0.25">
      <c r="A142" s="7" t="s">
        <v>70</v>
      </c>
      <c r="B142" s="4" t="s">
        <v>38</v>
      </c>
      <c r="C142" s="5" t="s">
        <v>51</v>
      </c>
      <c r="D142">
        <v>21</v>
      </c>
      <c r="E142" s="6">
        <v>39761</v>
      </c>
      <c r="F142">
        <v>1</v>
      </c>
      <c r="G142" t="s">
        <v>549</v>
      </c>
      <c r="H142">
        <v>4</v>
      </c>
      <c r="I142">
        <v>2</v>
      </c>
      <c r="J142">
        <v>0</v>
      </c>
      <c r="K142">
        <v>3</v>
      </c>
      <c r="L142">
        <v>4</v>
      </c>
      <c r="M142">
        <v>4</v>
      </c>
      <c r="N142">
        <v>0</v>
      </c>
      <c r="O142">
        <v>4</v>
      </c>
      <c r="P142">
        <v>0</v>
      </c>
      <c r="Q142">
        <v>2</v>
      </c>
      <c r="R142">
        <v>1</v>
      </c>
      <c r="S142">
        <v>5</v>
      </c>
      <c r="T142">
        <v>1</v>
      </c>
      <c r="U142">
        <v>4</v>
      </c>
      <c r="V142">
        <v>0</v>
      </c>
      <c r="W142">
        <v>3</v>
      </c>
      <c r="X142">
        <v>1</v>
      </c>
    </row>
    <row r="143" spans="1:31" ht="15.75" x14ac:dyDescent="0.25">
      <c r="A143" s="7" t="s">
        <v>70</v>
      </c>
      <c r="B143" s="4" t="s">
        <v>38</v>
      </c>
      <c r="C143" s="5" t="s">
        <v>51</v>
      </c>
      <c r="D143">
        <v>21</v>
      </c>
      <c r="E143" s="6">
        <v>39761</v>
      </c>
      <c r="F143">
        <v>1</v>
      </c>
      <c r="G143" t="s">
        <v>549</v>
      </c>
      <c r="H143">
        <v>4</v>
      </c>
      <c r="I143">
        <v>3</v>
      </c>
      <c r="J143">
        <v>0</v>
      </c>
      <c r="K143">
        <v>5</v>
      </c>
      <c r="L143">
        <v>4</v>
      </c>
      <c r="M143">
        <v>5</v>
      </c>
      <c r="N143">
        <v>1</v>
      </c>
      <c r="O143">
        <v>4</v>
      </c>
      <c r="P143">
        <v>0</v>
      </c>
      <c r="Q143">
        <v>3</v>
      </c>
      <c r="R143">
        <v>1</v>
      </c>
      <c r="S143">
        <v>4</v>
      </c>
      <c r="T143">
        <v>0</v>
      </c>
      <c r="U143">
        <v>5</v>
      </c>
      <c r="V143">
        <v>0</v>
      </c>
      <c r="W143">
        <v>5</v>
      </c>
      <c r="X143">
        <v>0</v>
      </c>
      <c r="Y143">
        <v>3</v>
      </c>
      <c r="Z143">
        <v>0</v>
      </c>
    </row>
    <row r="144" spans="1:31" ht="15.75" x14ac:dyDescent="0.25">
      <c r="A144" s="7" t="s">
        <v>70</v>
      </c>
      <c r="B144" s="4" t="s">
        <v>38</v>
      </c>
      <c r="C144" s="5" t="s">
        <v>51</v>
      </c>
      <c r="D144">
        <v>21</v>
      </c>
      <c r="E144" s="6">
        <v>39761</v>
      </c>
      <c r="F144">
        <v>1</v>
      </c>
      <c r="G144" t="s">
        <v>549</v>
      </c>
      <c r="H144">
        <v>5</v>
      </c>
      <c r="I144">
        <v>1</v>
      </c>
      <c r="J144">
        <v>0</v>
      </c>
      <c r="K144">
        <v>4</v>
      </c>
      <c r="L144">
        <v>5</v>
      </c>
      <c r="M144">
        <v>4</v>
      </c>
      <c r="N144">
        <v>1</v>
      </c>
      <c r="O144">
        <v>4</v>
      </c>
      <c r="P144">
        <v>0</v>
      </c>
      <c r="Q144">
        <v>3</v>
      </c>
      <c r="R144">
        <v>1</v>
      </c>
      <c r="S144">
        <v>3</v>
      </c>
      <c r="T144">
        <v>0</v>
      </c>
      <c r="U144">
        <v>3</v>
      </c>
      <c r="V144">
        <v>0</v>
      </c>
      <c r="W144">
        <v>3</v>
      </c>
      <c r="X144">
        <v>0</v>
      </c>
      <c r="Y144">
        <v>1</v>
      </c>
      <c r="Z144">
        <v>1</v>
      </c>
      <c r="AA144">
        <v>2</v>
      </c>
      <c r="AB144">
        <v>1</v>
      </c>
    </row>
    <row r="145" spans="1:31" ht="15.75" x14ac:dyDescent="0.25">
      <c r="A145" s="7" t="s">
        <v>70</v>
      </c>
      <c r="B145" s="4" t="s">
        <v>38</v>
      </c>
      <c r="C145" s="5" t="s">
        <v>51</v>
      </c>
      <c r="D145">
        <v>21</v>
      </c>
      <c r="E145" s="6">
        <v>39761</v>
      </c>
      <c r="F145">
        <v>1</v>
      </c>
      <c r="G145" t="s">
        <v>549</v>
      </c>
      <c r="H145">
        <v>5</v>
      </c>
      <c r="I145">
        <v>2</v>
      </c>
      <c r="J145">
        <v>0</v>
      </c>
      <c r="K145">
        <v>5</v>
      </c>
      <c r="L145">
        <v>5</v>
      </c>
      <c r="M145">
        <v>4</v>
      </c>
      <c r="N145">
        <v>1</v>
      </c>
      <c r="O145">
        <v>4</v>
      </c>
      <c r="P145">
        <v>0</v>
      </c>
      <c r="Q145">
        <v>3</v>
      </c>
      <c r="R145">
        <v>1</v>
      </c>
      <c r="S145">
        <v>4</v>
      </c>
      <c r="T145">
        <v>0</v>
      </c>
      <c r="U145">
        <v>5</v>
      </c>
      <c r="V145">
        <v>0</v>
      </c>
      <c r="W145">
        <v>3</v>
      </c>
      <c r="X145">
        <v>0</v>
      </c>
      <c r="Y145">
        <v>1</v>
      </c>
      <c r="Z145">
        <v>1</v>
      </c>
      <c r="AA145">
        <v>5</v>
      </c>
      <c r="AB145">
        <v>0</v>
      </c>
    </row>
    <row r="146" spans="1:31" ht="15.75" x14ac:dyDescent="0.25">
      <c r="A146" s="7" t="s">
        <v>70</v>
      </c>
      <c r="B146" s="4" t="s">
        <v>38</v>
      </c>
      <c r="C146" s="5" t="s">
        <v>51</v>
      </c>
      <c r="D146">
        <v>21</v>
      </c>
      <c r="E146" s="6">
        <v>39761</v>
      </c>
      <c r="F146">
        <v>1</v>
      </c>
      <c r="G146" t="s">
        <v>549</v>
      </c>
      <c r="H146">
        <v>5</v>
      </c>
      <c r="I146">
        <v>3</v>
      </c>
      <c r="J146">
        <v>0</v>
      </c>
      <c r="K146">
        <v>4</v>
      </c>
      <c r="L146">
        <v>5</v>
      </c>
      <c r="M146">
        <v>5</v>
      </c>
      <c r="N146">
        <v>0</v>
      </c>
      <c r="O146">
        <v>1</v>
      </c>
      <c r="P146">
        <v>1</v>
      </c>
      <c r="Q146">
        <v>3</v>
      </c>
      <c r="R146">
        <v>1</v>
      </c>
      <c r="S146">
        <v>4</v>
      </c>
      <c r="T146">
        <v>1</v>
      </c>
      <c r="U146">
        <v>4</v>
      </c>
      <c r="V146">
        <v>0</v>
      </c>
      <c r="W146">
        <v>3</v>
      </c>
      <c r="X146">
        <v>0</v>
      </c>
      <c r="Y146">
        <v>5</v>
      </c>
      <c r="Z146">
        <v>0</v>
      </c>
      <c r="AA146">
        <v>2</v>
      </c>
      <c r="AB146">
        <v>1</v>
      </c>
    </row>
    <row r="147" spans="1:31" ht="15.75" x14ac:dyDescent="0.25">
      <c r="A147" s="7" t="s">
        <v>71</v>
      </c>
      <c r="B147" s="4" t="s">
        <v>42</v>
      </c>
      <c r="C147" s="5" t="s">
        <v>51</v>
      </c>
      <c r="D147">
        <v>35</v>
      </c>
      <c r="E147" s="6">
        <v>39761</v>
      </c>
      <c r="F147">
        <v>1</v>
      </c>
      <c r="G147" t="s">
        <v>549</v>
      </c>
      <c r="H147">
        <v>4</v>
      </c>
      <c r="I147">
        <v>1</v>
      </c>
      <c r="J147">
        <v>0</v>
      </c>
      <c r="K147">
        <v>3</v>
      </c>
      <c r="L147">
        <v>5</v>
      </c>
      <c r="M147">
        <v>5</v>
      </c>
      <c r="N147">
        <v>0</v>
      </c>
      <c r="O147">
        <v>2</v>
      </c>
      <c r="P147">
        <v>1</v>
      </c>
      <c r="Q147">
        <v>2</v>
      </c>
      <c r="R147">
        <v>0</v>
      </c>
      <c r="S147">
        <v>3</v>
      </c>
      <c r="T147">
        <v>1</v>
      </c>
      <c r="U147">
        <v>5</v>
      </c>
      <c r="V147">
        <v>0</v>
      </c>
      <c r="W147">
        <v>4</v>
      </c>
      <c r="X147">
        <v>1</v>
      </c>
    </row>
    <row r="148" spans="1:31" ht="15.75" x14ac:dyDescent="0.25">
      <c r="A148" s="7" t="s">
        <v>71</v>
      </c>
      <c r="B148" s="4" t="s">
        <v>42</v>
      </c>
      <c r="C148" s="5" t="s">
        <v>51</v>
      </c>
      <c r="D148">
        <v>35</v>
      </c>
      <c r="E148" s="6">
        <v>39761</v>
      </c>
      <c r="F148">
        <v>1</v>
      </c>
      <c r="G148" t="s">
        <v>549</v>
      </c>
      <c r="H148">
        <v>4</v>
      </c>
      <c r="I148">
        <v>2</v>
      </c>
      <c r="J148">
        <v>0</v>
      </c>
      <c r="K148">
        <v>1</v>
      </c>
      <c r="L148">
        <v>5</v>
      </c>
      <c r="M148">
        <v>4</v>
      </c>
      <c r="N148">
        <v>1</v>
      </c>
      <c r="O148">
        <v>3</v>
      </c>
      <c r="P148">
        <v>1</v>
      </c>
      <c r="Q148">
        <v>3</v>
      </c>
      <c r="R148">
        <v>0</v>
      </c>
      <c r="S148">
        <v>2</v>
      </c>
      <c r="T148">
        <v>1</v>
      </c>
    </row>
    <row r="149" spans="1:31" ht="15.75" x14ac:dyDescent="0.25">
      <c r="A149" s="7" t="s">
        <v>71</v>
      </c>
      <c r="B149" s="4" t="s">
        <v>42</v>
      </c>
      <c r="C149" s="5" t="s">
        <v>51</v>
      </c>
      <c r="D149">
        <v>35</v>
      </c>
      <c r="E149" s="6">
        <v>39761</v>
      </c>
      <c r="F149">
        <v>1</v>
      </c>
      <c r="G149" t="s">
        <v>549</v>
      </c>
      <c r="H149">
        <v>4</v>
      </c>
      <c r="I149">
        <v>3</v>
      </c>
      <c r="J149">
        <v>0</v>
      </c>
      <c r="K149">
        <v>1</v>
      </c>
      <c r="L149">
        <v>5</v>
      </c>
      <c r="M149">
        <v>4</v>
      </c>
      <c r="N149">
        <v>1</v>
      </c>
      <c r="O149">
        <v>3</v>
      </c>
      <c r="P149">
        <v>1</v>
      </c>
      <c r="Q149">
        <v>3</v>
      </c>
      <c r="R149">
        <v>0</v>
      </c>
      <c r="S149">
        <v>2</v>
      </c>
      <c r="T149">
        <v>1</v>
      </c>
    </row>
    <row r="150" spans="1:31" ht="15.75" x14ac:dyDescent="0.25">
      <c r="A150" s="7" t="s">
        <v>71</v>
      </c>
      <c r="B150" s="4" t="s">
        <v>42</v>
      </c>
      <c r="C150" s="5" t="s">
        <v>51</v>
      </c>
      <c r="D150">
        <v>35</v>
      </c>
      <c r="E150" s="6">
        <v>39761</v>
      </c>
      <c r="F150">
        <v>1</v>
      </c>
      <c r="G150" t="s">
        <v>549</v>
      </c>
      <c r="H150">
        <v>5</v>
      </c>
      <c r="I150">
        <v>1</v>
      </c>
      <c r="L150">
        <v>3</v>
      </c>
      <c r="M150">
        <v>5</v>
      </c>
      <c r="N150">
        <v>1</v>
      </c>
      <c r="O150">
        <v>1</v>
      </c>
      <c r="P150">
        <v>1</v>
      </c>
      <c r="Q150">
        <v>2</v>
      </c>
      <c r="R150">
        <v>1</v>
      </c>
      <c r="AE150" t="s">
        <v>565</v>
      </c>
    </row>
    <row r="151" spans="1:31" ht="15.75" x14ac:dyDescent="0.25">
      <c r="A151" s="7" t="s">
        <v>71</v>
      </c>
      <c r="B151" s="4" t="s">
        <v>42</v>
      </c>
      <c r="C151" s="5" t="s">
        <v>51</v>
      </c>
      <c r="D151">
        <v>35</v>
      </c>
      <c r="E151" s="6">
        <v>39761</v>
      </c>
      <c r="F151">
        <v>1</v>
      </c>
      <c r="G151" t="s">
        <v>549</v>
      </c>
      <c r="H151">
        <v>5</v>
      </c>
      <c r="I151">
        <v>2</v>
      </c>
      <c r="J151">
        <v>0</v>
      </c>
      <c r="K151">
        <v>2</v>
      </c>
      <c r="L151">
        <v>5</v>
      </c>
      <c r="M151">
        <v>4</v>
      </c>
      <c r="N151">
        <v>1</v>
      </c>
      <c r="O151">
        <v>4</v>
      </c>
      <c r="P151">
        <v>0</v>
      </c>
      <c r="Q151">
        <v>3</v>
      </c>
      <c r="R151">
        <v>1</v>
      </c>
      <c r="S151">
        <v>3</v>
      </c>
      <c r="T151">
        <v>0</v>
      </c>
      <c r="U151">
        <v>2</v>
      </c>
      <c r="V151">
        <v>1</v>
      </c>
      <c r="W151">
        <v>1</v>
      </c>
      <c r="X151">
        <v>1</v>
      </c>
    </row>
    <row r="152" spans="1:31" ht="15.75" x14ac:dyDescent="0.25">
      <c r="A152" s="7" t="s">
        <v>71</v>
      </c>
      <c r="B152" s="4" t="s">
        <v>42</v>
      </c>
      <c r="C152" s="5" t="s">
        <v>51</v>
      </c>
      <c r="D152">
        <v>35</v>
      </c>
      <c r="E152" s="6">
        <v>39761</v>
      </c>
      <c r="F152">
        <v>1</v>
      </c>
      <c r="G152" t="s">
        <v>549</v>
      </c>
      <c r="H152">
        <v>5</v>
      </c>
      <c r="I152">
        <v>3</v>
      </c>
      <c r="J152">
        <v>0</v>
      </c>
      <c r="K152">
        <v>3</v>
      </c>
      <c r="L152">
        <v>5</v>
      </c>
      <c r="M152">
        <v>4</v>
      </c>
      <c r="N152">
        <v>1</v>
      </c>
      <c r="O152">
        <v>4</v>
      </c>
      <c r="P152">
        <v>0</v>
      </c>
      <c r="Q152">
        <v>3</v>
      </c>
      <c r="R152">
        <v>1</v>
      </c>
      <c r="S152">
        <v>2</v>
      </c>
      <c r="T152">
        <v>1</v>
      </c>
      <c r="U152">
        <v>3</v>
      </c>
      <c r="V152">
        <v>0</v>
      </c>
      <c r="W152">
        <v>2</v>
      </c>
      <c r="X152">
        <v>0</v>
      </c>
      <c r="Y152">
        <v>1</v>
      </c>
      <c r="Z152">
        <v>1</v>
      </c>
    </row>
    <row r="153" spans="1:31" ht="15.75" x14ac:dyDescent="0.25">
      <c r="A153" s="7" t="s">
        <v>72</v>
      </c>
      <c r="B153" s="4" t="s">
        <v>42</v>
      </c>
      <c r="C153" s="5" t="s">
        <v>51</v>
      </c>
      <c r="D153">
        <v>31</v>
      </c>
      <c r="E153" s="6">
        <v>39761</v>
      </c>
      <c r="F153">
        <v>1</v>
      </c>
      <c r="G153" t="s">
        <v>549</v>
      </c>
      <c r="H153">
        <v>4</v>
      </c>
      <c r="I153">
        <v>1</v>
      </c>
      <c r="J153">
        <v>0</v>
      </c>
      <c r="K153">
        <v>2</v>
      </c>
      <c r="L153">
        <v>4</v>
      </c>
      <c r="M153">
        <v>4</v>
      </c>
      <c r="N153">
        <v>0</v>
      </c>
      <c r="O153">
        <v>2</v>
      </c>
      <c r="P153">
        <v>1</v>
      </c>
      <c r="Q153">
        <v>3</v>
      </c>
      <c r="R153">
        <v>1</v>
      </c>
      <c r="S153">
        <v>2</v>
      </c>
      <c r="T153">
        <v>0</v>
      </c>
      <c r="U153">
        <v>5</v>
      </c>
      <c r="V153">
        <v>1</v>
      </c>
    </row>
    <row r="154" spans="1:31" ht="15.75" x14ac:dyDescent="0.25">
      <c r="A154" s="7" t="s">
        <v>72</v>
      </c>
      <c r="B154" s="4" t="s">
        <v>42</v>
      </c>
      <c r="C154" s="5" t="s">
        <v>51</v>
      </c>
      <c r="D154">
        <v>31</v>
      </c>
      <c r="E154" s="6">
        <v>39761</v>
      </c>
      <c r="F154">
        <v>1</v>
      </c>
      <c r="G154" t="s">
        <v>549</v>
      </c>
      <c r="H154">
        <v>4</v>
      </c>
      <c r="I154">
        <v>2</v>
      </c>
      <c r="J154">
        <v>1</v>
      </c>
      <c r="K154">
        <v>0</v>
      </c>
      <c r="L154">
        <v>4</v>
      </c>
      <c r="M154">
        <v>3</v>
      </c>
      <c r="N154">
        <v>1</v>
      </c>
      <c r="O154">
        <v>2</v>
      </c>
      <c r="P154">
        <v>1</v>
      </c>
      <c r="Q154">
        <v>5</v>
      </c>
      <c r="R154">
        <v>1</v>
      </c>
    </row>
    <row r="155" spans="1:31" ht="15.75" x14ac:dyDescent="0.25">
      <c r="A155" s="7" t="s">
        <v>72</v>
      </c>
      <c r="B155" s="4" t="s">
        <v>42</v>
      </c>
      <c r="C155" s="5" t="s">
        <v>51</v>
      </c>
      <c r="D155">
        <v>31</v>
      </c>
      <c r="E155" s="6">
        <v>39761</v>
      </c>
      <c r="F155">
        <v>1</v>
      </c>
      <c r="G155" t="s">
        <v>549</v>
      </c>
      <c r="H155">
        <v>4</v>
      </c>
      <c r="I155">
        <v>3</v>
      </c>
      <c r="J155">
        <v>0</v>
      </c>
      <c r="K155">
        <v>1</v>
      </c>
      <c r="L155">
        <v>3</v>
      </c>
      <c r="M155">
        <v>2</v>
      </c>
      <c r="N155">
        <v>1</v>
      </c>
      <c r="O155">
        <v>4</v>
      </c>
      <c r="P155">
        <v>1</v>
      </c>
      <c r="Q155">
        <v>4</v>
      </c>
      <c r="R155">
        <v>0</v>
      </c>
      <c r="S155">
        <v>5</v>
      </c>
      <c r="T155">
        <v>1</v>
      </c>
    </row>
    <row r="156" spans="1:31" ht="15.75" x14ac:dyDescent="0.25">
      <c r="A156" s="7" t="s">
        <v>72</v>
      </c>
      <c r="B156" s="4" t="s">
        <v>42</v>
      </c>
      <c r="C156" s="5" t="s">
        <v>51</v>
      </c>
      <c r="D156">
        <v>31</v>
      </c>
      <c r="E156" s="6">
        <v>39761</v>
      </c>
      <c r="F156">
        <v>1</v>
      </c>
      <c r="G156" t="s">
        <v>549</v>
      </c>
      <c r="H156">
        <v>5</v>
      </c>
      <c r="I156">
        <v>1</v>
      </c>
      <c r="J156">
        <v>0</v>
      </c>
      <c r="K156">
        <v>2</v>
      </c>
      <c r="L156">
        <v>1</v>
      </c>
      <c r="M156">
        <v>5</v>
      </c>
      <c r="N156">
        <v>1</v>
      </c>
      <c r="O156">
        <v>3</v>
      </c>
      <c r="P156">
        <v>1</v>
      </c>
      <c r="Q156">
        <v>5</v>
      </c>
      <c r="R156">
        <v>0</v>
      </c>
      <c r="S156">
        <v>1</v>
      </c>
      <c r="T156">
        <v>0</v>
      </c>
      <c r="U156">
        <v>2</v>
      </c>
      <c r="V156">
        <v>1</v>
      </c>
      <c r="W156">
        <v>4</v>
      </c>
      <c r="X156">
        <v>1</v>
      </c>
    </row>
    <row r="157" spans="1:31" ht="15.75" x14ac:dyDescent="0.25">
      <c r="A157" s="7" t="s">
        <v>72</v>
      </c>
      <c r="B157" s="4" t="s">
        <v>42</v>
      </c>
      <c r="C157" s="5" t="s">
        <v>51</v>
      </c>
      <c r="D157">
        <v>31</v>
      </c>
      <c r="E157" s="6">
        <v>39761</v>
      </c>
      <c r="F157">
        <v>1</v>
      </c>
      <c r="G157" t="s">
        <v>549</v>
      </c>
      <c r="H157">
        <v>5</v>
      </c>
      <c r="I157">
        <v>2</v>
      </c>
      <c r="J157">
        <v>0</v>
      </c>
      <c r="K157">
        <v>5</v>
      </c>
      <c r="L157">
        <v>3</v>
      </c>
      <c r="M157">
        <v>1</v>
      </c>
      <c r="N157">
        <v>1</v>
      </c>
      <c r="O157">
        <v>4</v>
      </c>
      <c r="P157">
        <v>1</v>
      </c>
      <c r="Q157">
        <v>4</v>
      </c>
      <c r="R157">
        <v>0</v>
      </c>
      <c r="S157">
        <v>4</v>
      </c>
      <c r="T157">
        <v>0</v>
      </c>
      <c r="U157">
        <v>3</v>
      </c>
      <c r="V157">
        <v>0</v>
      </c>
      <c r="W157">
        <v>4</v>
      </c>
      <c r="X157">
        <v>0</v>
      </c>
      <c r="Y157">
        <v>2</v>
      </c>
      <c r="Z157">
        <v>1</v>
      </c>
      <c r="AA157">
        <v>2</v>
      </c>
      <c r="AB157">
        <v>0</v>
      </c>
    </row>
    <row r="158" spans="1:31" ht="15.75" x14ac:dyDescent="0.25">
      <c r="A158" s="7" t="s">
        <v>72</v>
      </c>
      <c r="B158" s="4" t="s">
        <v>42</v>
      </c>
      <c r="C158" s="5" t="s">
        <v>51</v>
      </c>
      <c r="D158">
        <v>31</v>
      </c>
      <c r="E158" s="6">
        <v>39762</v>
      </c>
      <c r="F158">
        <v>1</v>
      </c>
      <c r="G158" t="s">
        <v>549</v>
      </c>
      <c r="H158">
        <v>5</v>
      </c>
      <c r="I158">
        <v>3</v>
      </c>
      <c r="J158">
        <v>1</v>
      </c>
      <c r="K158">
        <v>0</v>
      </c>
      <c r="L158">
        <v>2</v>
      </c>
      <c r="M158">
        <v>1</v>
      </c>
      <c r="N158">
        <v>1</v>
      </c>
      <c r="O158">
        <v>4</v>
      </c>
      <c r="P158">
        <v>1</v>
      </c>
      <c r="Q158">
        <v>5</v>
      </c>
      <c r="R158">
        <v>1</v>
      </c>
      <c r="S158">
        <v>3</v>
      </c>
      <c r="T158">
        <v>1</v>
      </c>
    </row>
    <row r="159" spans="1:31" ht="15.75" x14ac:dyDescent="0.25">
      <c r="A159" s="7" t="s">
        <v>73</v>
      </c>
      <c r="B159" s="4" t="s">
        <v>38</v>
      </c>
      <c r="C159" s="5" t="s">
        <v>51</v>
      </c>
      <c r="D159">
        <v>15</v>
      </c>
      <c r="E159" s="6">
        <v>39761</v>
      </c>
      <c r="F159">
        <v>1</v>
      </c>
      <c r="G159" t="s">
        <v>549</v>
      </c>
      <c r="H159">
        <v>4</v>
      </c>
      <c r="I159">
        <v>1</v>
      </c>
      <c r="J159">
        <v>1</v>
      </c>
      <c r="K159">
        <v>0</v>
      </c>
      <c r="L159">
        <v>2</v>
      </c>
      <c r="M159">
        <v>4</v>
      </c>
      <c r="N159">
        <v>1</v>
      </c>
      <c r="O159">
        <v>5</v>
      </c>
      <c r="P159">
        <v>1</v>
      </c>
      <c r="Q159">
        <v>3</v>
      </c>
      <c r="R159">
        <v>1</v>
      </c>
    </row>
    <row r="160" spans="1:31" ht="15.75" x14ac:dyDescent="0.25">
      <c r="A160" s="7" t="s">
        <v>73</v>
      </c>
      <c r="B160" s="4" t="s">
        <v>38</v>
      </c>
      <c r="C160" s="5" t="s">
        <v>51</v>
      </c>
      <c r="D160">
        <v>15</v>
      </c>
      <c r="E160" s="6">
        <v>39761</v>
      </c>
      <c r="F160">
        <v>1</v>
      </c>
      <c r="G160" t="s">
        <v>549</v>
      </c>
      <c r="H160">
        <v>4</v>
      </c>
      <c r="I160">
        <v>2</v>
      </c>
      <c r="J160">
        <v>0</v>
      </c>
      <c r="L160">
        <v>4</v>
      </c>
      <c r="M160">
        <v>5</v>
      </c>
      <c r="N160">
        <v>1</v>
      </c>
      <c r="O160">
        <v>5</v>
      </c>
      <c r="P160">
        <v>0</v>
      </c>
      <c r="Q160">
        <v>4</v>
      </c>
      <c r="R160">
        <v>0</v>
      </c>
      <c r="S160">
        <v>3</v>
      </c>
      <c r="T160">
        <v>1</v>
      </c>
      <c r="AE160" t="s">
        <v>566</v>
      </c>
    </row>
    <row r="161" spans="1:31" ht="15.75" x14ac:dyDescent="0.25">
      <c r="A161" s="7" t="s">
        <v>73</v>
      </c>
      <c r="B161" s="4" t="s">
        <v>38</v>
      </c>
      <c r="C161" s="5" t="s">
        <v>51</v>
      </c>
      <c r="D161">
        <v>15</v>
      </c>
      <c r="E161" s="6">
        <v>39761</v>
      </c>
      <c r="F161">
        <v>1</v>
      </c>
      <c r="G161" t="s">
        <v>549</v>
      </c>
      <c r="H161">
        <v>4</v>
      </c>
      <c r="I161">
        <v>3</v>
      </c>
      <c r="L161">
        <v>5</v>
      </c>
    </row>
    <row r="162" spans="1:31" ht="15.75" x14ac:dyDescent="0.25">
      <c r="A162" s="7" t="s">
        <v>73</v>
      </c>
      <c r="B162" s="4" t="s">
        <v>38</v>
      </c>
      <c r="C162" s="5" t="s">
        <v>51</v>
      </c>
      <c r="D162">
        <v>15</v>
      </c>
      <c r="E162" s="6">
        <v>39762</v>
      </c>
      <c r="F162">
        <v>1</v>
      </c>
      <c r="G162" t="s">
        <v>549</v>
      </c>
      <c r="H162">
        <v>5</v>
      </c>
      <c r="I162">
        <v>1</v>
      </c>
      <c r="J162">
        <v>0</v>
      </c>
      <c r="K162">
        <v>5</v>
      </c>
      <c r="L162">
        <v>3</v>
      </c>
      <c r="M162">
        <v>3</v>
      </c>
      <c r="N162">
        <v>0</v>
      </c>
      <c r="O162">
        <v>3</v>
      </c>
      <c r="P162">
        <v>0</v>
      </c>
      <c r="Q162">
        <v>4</v>
      </c>
      <c r="R162">
        <v>1</v>
      </c>
      <c r="S162">
        <v>1</v>
      </c>
      <c r="T162">
        <v>1</v>
      </c>
      <c r="U162">
        <v>5</v>
      </c>
      <c r="V162">
        <v>1</v>
      </c>
      <c r="W162">
        <v>1</v>
      </c>
      <c r="X162">
        <v>0</v>
      </c>
      <c r="Y162">
        <v>5</v>
      </c>
      <c r="Z162">
        <v>0</v>
      </c>
      <c r="AA162">
        <v>5</v>
      </c>
      <c r="AB162">
        <v>0</v>
      </c>
    </row>
    <row r="163" spans="1:31" ht="15.75" x14ac:dyDescent="0.25">
      <c r="A163" s="7" t="s">
        <v>73</v>
      </c>
      <c r="B163" s="4" t="s">
        <v>38</v>
      </c>
      <c r="C163" s="5" t="s">
        <v>51</v>
      </c>
      <c r="D163">
        <v>15</v>
      </c>
      <c r="E163" s="6">
        <v>39762</v>
      </c>
      <c r="F163">
        <v>1</v>
      </c>
      <c r="G163" t="s">
        <v>549</v>
      </c>
      <c r="H163">
        <v>5</v>
      </c>
      <c r="I163">
        <v>2</v>
      </c>
      <c r="J163">
        <v>0</v>
      </c>
      <c r="L163">
        <v>5</v>
      </c>
      <c r="M163">
        <v>4</v>
      </c>
      <c r="N163">
        <v>1</v>
      </c>
      <c r="O163">
        <v>2</v>
      </c>
      <c r="P163">
        <v>1</v>
      </c>
      <c r="Q163">
        <v>2</v>
      </c>
      <c r="R163">
        <v>0</v>
      </c>
      <c r="S163">
        <v>1</v>
      </c>
      <c r="T163">
        <v>1</v>
      </c>
      <c r="U163">
        <v>1</v>
      </c>
      <c r="V163">
        <v>0</v>
      </c>
      <c r="AE163" t="s">
        <v>567</v>
      </c>
    </row>
    <row r="164" spans="1:31" ht="15.75" x14ac:dyDescent="0.25">
      <c r="A164" s="7" t="s">
        <v>73</v>
      </c>
      <c r="B164" s="4" t="s">
        <v>38</v>
      </c>
      <c r="C164" s="5" t="s">
        <v>51</v>
      </c>
      <c r="D164">
        <v>15</v>
      </c>
      <c r="E164" s="6">
        <v>39762</v>
      </c>
      <c r="F164">
        <v>1</v>
      </c>
      <c r="G164" t="s">
        <v>549</v>
      </c>
      <c r="H164">
        <v>5</v>
      </c>
      <c r="I164">
        <v>3</v>
      </c>
      <c r="J164">
        <v>0</v>
      </c>
      <c r="L164">
        <v>2</v>
      </c>
      <c r="M164">
        <v>2</v>
      </c>
      <c r="N164">
        <v>0</v>
      </c>
      <c r="AE164" t="s">
        <v>567</v>
      </c>
    </row>
    <row r="165" spans="1:31" ht="15.75" x14ac:dyDescent="0.25">
      <c r="A165" s="7" t="s">
        <v>76</v>
      </c>
      <c r="B165" s="4" t="s">
        <v>42</v>
      </c>
      <c r="C165" s="5" t="s">
        <v>51</v>
      </c>
      <c r="D165">
        <v>10</v>
      </c>
      <c r="E165" s="6">
        <v>39761</v>
      </c>
      <c r="F165">
        <v>1</v>
      </c>
      <c r="G165" t="s">
        <v>549</v>
      </c>
      <c r="H165">
        <v>4</v>
      </c>
      <c r="I165">
        <v>1</v>
      </c>
      <c r="J165">
        <v>0</v>
      </c>
      <c r="K165">
        <v>2</v>
      </c>
      <c r="L165">
        <v>5</v>
      </c>
      <c r="M165">
        <v>3</v>
      </c>
      <c r="N165">
        <v>1</v>
      </c>
      <c r="O165">
        <v>4</v>
      </c>
      <c r="P165">
        <v>1</v>
      </c>
      <c r="Q165">
        <v>3</v>
      </c>
      <c r="R165">
        <v>0</v>
      </c>
      <c r="S165">
        <v>4</v>
      </c>
      <c r="T165">
        <v>0</v>
      </c>
      <c r="U165">
        <v>2</v>
      </c>
      <c r="V165">
        <v>1</v>
      </c>
    </row>
    <row r="166" spans="1:31" ht="15.75" x14ac:dyDescent="0.25">
      <c r="A166" s="7" t="s">
        <v>76</v>
      </c>
      <c r="B166" s="4" t="s">
        <v>42</v>
      </c>
      <c r="C166" s="5" t="s">
        <v>51</v>
      </c>
      <c r="D166">
        <v>10</v>
      </c>
      <c r="E166" s="6">
        <v>39761</v>
      </c>
      <c r="F166">
        <v>1</v>
      </c>
      <c r="G166" t="s">
        <v>549</v>
      </c>
      <c r="H166">
        <v>4</v>
      </c>
      <c r="I166">
        <v>2</v>
      </c>
      <c r="J166">
        <v>0</v>
      </c>
      <c r="K166">
        <v>5</v>
      </c>
      <c r="L166">
        <v>4</v>
      </c>
      <c r="M166">
        <v>4</v>
      </c>
      <c r="N166">
        <v>0</v>
      </c>
      <c r="O166">
        <v>3</v>
      </c>
      <c r="P166">
        <v>1</v>
      </c>
      <c r="Q166">
        <v>4</v>
      </c>
      <c r="R166">
        <v>0</v>
      </c>
      <c r="S166">
        <v>2</v>
      </c>
      <c r="T166">
        <v>1</v>
      </c>
      <c r="U166">
        <v>4</v>
      </c>
      <c r="V166">
        <v>0</v>
      </c>
      <c r="W166">
        <v>2</v>
      </c>
      <c r="X166">
        <v>0</v>
      </c>
      <c r="Y166">
        <v>4</v>
      </c>
      <c r="Z166">
        <v>0</v>
      </c>
    </row>
    <row r="167" spans="1:31" ht="15.75" x14ac:dyDescent="0.25">
      <c r="A167" s="7" t="s">
        <v>76</v>
      </c>
      <c r="B167" s="4" t="s">
        <v>42</v>
      </c>
      <c r="C167" s="5" t="s">
        <v>51</v>
      </c>
      <c r="D167">
        <v>10</v>
      </c>
      <c r="E167" s="6">
        <v>39761</v>
      </c>
      <c r="F167">
        <v>1</v>
      </c>
      <c r="G167" t="s">
        <v>549</v>
      </c>
      <c r="H167">
        <v>4</v>
      </c>
      <c r="I167">
        <v>3</v>
      </c>
      <c r="L167">
        <v>4</v>
      </c>
      <c r="M167">
        <v>3</v>
      </c>
      <c r="N167">
        <v>1</v>
      </c>
      <c r="O167">
        <v>3</v>
      </c>
      <c r="P167">
        <v>0</v>
      </c>
      <c r="Q167">
        <v>4</v>
      </c>
      <c r="R167">
        <v>0</v>
      </c>
      <c r="S167">
        <v>4</v>
      </c>
      <c r="T167">
        <v>0</v>
      </c>
      <c r="U167">
        <v>4</v>
      </c>
      <c r="V167">
        <v>0</v>
      </c>
      <c r="W167">
        <v>2</v>
      </c>
      <c r="X167">
        <v>1</v>
      </c>
      <c r="AE167" t="s">
        <v>568</v>
      </c>
    </row>
    <row r="168" spans="1:31" ht="15.75" x14ac:dyDescent="0.25">
      <c r="A168" s="7" t="s">
        <v>76</v>
      </c>
      <c r="B168" s="4" t="s">
        <v>42</v>
      </c>
      <c r="C168" s="5" t="s">
        <v>51</v>
      </c>
      <c r="D168">
        <v>10</v>
      </c>
      <c r="E168" s="6">
        <v>39761</v>
      </c>
      <c r="F168">
        <v>1</v>
      </c>
      <c r="G168" t="s">
        <v>549</v>
      </c>
      <c r="H168">
        <v>5</v>
      </c>
      <c r="I168">
        <v>1</v>
      </c>
      <c r="J168">
        <v>0</v>
      </c>
      <c r="K168">
        <v>4</v>
      </c>
      <c r="L168">
        <v>3</v>
      </c>
      <c r="M168">
        <v>3</v>
      </c>
      <c r="N168">
        <v>0</v>
      </c>
      <c r="O168">
        <v>3</v>
      </c>
      <c r="P168">
        <v>0</v>
      </c>
      <c r="Q168">
        <v>5</v>
      </c>
      <c r="R168">
        <v>1</v>
      </c>
      <c r="S168">
        <v>5</v>
      </c>
      <c r="T168">
        <v>0</v>
      </c>
      <c r="U168">
        <v>2</v>
      </c>
      <c r="V168">
        <v>1</v>
      </c>
      <c r="W168">
        <v>2</v>
      </c>
      <c r="X168">
        <v>0</v>
      </c>
      <c r="Y168">
        <v>1</v>
      </c>
      <c r="Z168">
        <v>1</v>
      </c>
      <c r="AA168">
        <v>4</v>
      </c>
      <c r="AB168">
        <v>1</v>
      </c>
    </row>
    <row r="169" spans="1:31" ht="15.75" x14ac:dyDescent="0.25">
      <c r="A169" s="7" t="s">
        <v>76</v>
      </c>
      <c r="B169" s="4" t="s">
        <v>42</v>
      </c>
      <c r="C169" s="5" t="s">
        <v>51</v>
      </c>
      <c r="D169">
        <v>10</v>
      </c>
      <c r="E169" s="6">
        <v>39761</v>
      </c>
      <c r="F169">
        <v>1</v>
      </c>
      <c r="G169" t="s">
        <v>549</v>
      </c>
      <c r="H169">
        <v>5</v>
      </c>
      <c r="I169">
        <v>2</v>
      </c>
      <c r="J169">
        <v>1</v>
      </c>
      <c r="K169">
        <v>0</v>
      </c>
      <c r="L169">
        <v>3</v>
      </c>
      <c r="M169">
        <v>4</v>
      </c>
      <c r="N169">
        <v>1</v>
      </c>
      <c r="O169">
        <v>1</v>
      </c>
      <c r="P169">
        <v>1</v>
      </c>
      <c r="Q169">
        <v>2</v>
      </c>
      <c r="R169">
        <v>1</v>
      </c>
      <c r="S169">
        <v>5</v>
      </c>
      <c r="T169">
        <v>1</v>
      </c>
    </row>
    <row r="170" spans="1:31" ht="15.75" x14ac:dyDescent="0.25">
      <c r="A170" s="7" t="s">
        <v>76</v>
      </c>
      <c r="B170" s="4" t="s">
        <v>42</v>
      </c>
      <c r="C170" s="5" t="s">
        <v>51</v>
      </c>
      <c r="D170">
        <v>10</v>
      </c>
      <c r="E170" s="6">
        <v>39761</v>
      </c>
      <c r="F170">
        <v>1</v>
      </c>
      <c r="G170" t="s">
        <v>549</v>
      </c>
      <c r="H170">
        <v>5</v>
      </c>
      <c r="I170">
        <v>3</v>
      </c>
      <c r="J170">
        <v>0</v>
      </c>
      <c r="K170">
        <v>5</v>
      </c>
      <c r="L170">
        <v>4</v>
      </c>
      <c r="M170">
        <v>4</v>
      </c>
      <c r="N170">
        <v>0</v>
      </c>
      <c r="O170">
        <v>5</v>
      </c>
      <c r="P170">
        <v>1</v>
      </c>
      <c r="Q170">
        <v>4</v>
      </c>
      <c r="R170">
        <v>0</v>
      </c>
      <c r="S170">
        <v>5</v>
      </c>
      <c r="T170">
        <v>0</v>
      </c>
      <c r="U170">
        <v>2</v>
      </c>
      <c r="V170">
        <v>1</v>
      </c>
      <c r="W170">
        <v>1</v>
      </c>
      <c r="X170">
        <v>1</v>
      </c>
      <c r="Y170">
        <v>5</v>
      </c>
      <c r="Z170">
        <v>0</v>
      </c>
      <c r="AA170">
        <v>2</v>
      </c>
      <c r="AB170">
        <v>0</v>
      </c>
    </row>
    <row r="171" spans="1:31" ht="15.75" x14ac:dyDescent="0.25">
      <c r="A171" s="7" t="s">
        <v>77</v>
      </c>
      <c r="B171" s="4" t="s">
        <v>42</v>
      </c>
      <c r="C171" s="5" t="s">
        <v>51</v>
      </c>
      <c r="D171">
        <v>15</v>
      </c>
      <c r="E171" s="6">
        <v>39761</v>
      </c>
      <c r="F171">
        <v>1</v>
      </c>
      <c r="G171" t="s">
        <v>549</v>
      </c>
      <c r="H171">
        <v>4</v>
      </c>
      <c r="I171">
        <v>1</v>
      </c>
      <c r="J171">
        <v>0</v>
      </c>
      <c r="K171">
        <v>5</v>
      </c>
      <c r="L171">
        <v>2</v>
      </c>
      <c r="M171">
        <v>4</v>
      </c>
      <c r="N171">
        <v>1</v>
      </c>
      <c r="O171">
        <v>3</v>
      </c>
      <c r="P171">
        <v>1</v>
      </c>
      <c r="Q171">
        <v>2</v>
      </c>
      <c r="R171">
        <v>0</v>
      </c>
      <c r="S171">
        <v>4</v>
      </c>
      <c r="T171">
        <v>0</v>
      </c>
      <c r="U171">
        <v>4</v>
      </c>
      <c r="V171">
        <v>0</v>
      </c>
      <c r="W171">
        <v>4</v>
      </c>
      <c r="X171">
        <v>0</v>
      </c>
      <c r="Y171">
        <v>2</v>
      </c>
      <c r="Z171">
        <v>0</v>
      </c>
    </row>
    <row r="172" spans="1:31" ht="15.75" x14ac:dyDescent="0.25">
      <c r="A172" s="7" t="s">
        <v>77</v>
      </c>
      <c r="B172" s="4" t="s">
        <v>42</v>
      </c>
      <c r="C172" s="5" t="s">
        <v>51</v>
      </c>
      <c r="D172">
        <v>15</v>
      </c>
      <c r="E172" s="6">
        <v>39761</v>
      </c>
      <c r="F172">
        <v>1</v>
      </c>
      <c r="G172" t="s">
        <v>549</v>
      </c>
      <c r="H172">
        <v>4</v>
      </c>
      <c r="I172">
        <v>2</v>
      </c>
      <c r="J172">
        <v>0</v>
      </c>
      <c r="L172">
        <v>3</v>
      </c>
      <c r="M172">
        <v>3</v>
      </c>
      <c r="N172">
        <v>0</v>
      </c>
      <c r="O172">
        <v>2</v>
      </c>
      <c r="P172">
        <v>1</v>
      </c>
      <c r="AE172" t="s">
        <v>569</v>
      </c>
    </row>
    <row r="173" spans="1:31" ht="15.75" x14ac:dyDescent="0.25">
      <c r="A173" s="7" t="s">
        <v>77</v>
      </c>
      <c r="B173" s="4" t="s">
        <v>42</v>
      </c>
      <c r="C173" s="5" t="s">
        <v>51</v>
      </c>
      <c r="D173">
        <v>15</v>
      </c>
      <c r="E173" s="6">
        <v>39762</v>
      </c>
      <c r="F173">
        <v>1</v>
      </c>
      <c r="G173" t="s">
        <v>549</v>
      </c>
      <c r="H173">
        <v>4</v>
      </c>
      <c r="I173">
        <v>3</v>
      </c>
      <c r="J173">
        <v>0</v>
      </c>
      <c r="K173">
        <v>5</v>
      </c>
      <c r="L173">
        <v>2</v>
      </c>
      <c r="M173">
        <v>3</v>
      </c>
      <c r="N173">
        <v>1</v>
      </c>
      <c r="O173">
        <v>4</v>
      </c>
      <c r="P173">
        <v>1</v>
      </c>
      <c r="Q173">
        <v>3</v>
      </c>
      <c r="R173">
        <v>0</v>
      </c>
      <c r="S173">
        <v>4</v>
      </c>
      <c r="T173">
        <v>0</v>
      </c>
      <c r="U173">
        <v>4</v>
      </c>
      <c r="V173">
        <v>0</v>
      </c>
      <c r="W173">
        <v>3</v>
      </c>
      <c r="X173">
        <v>0</v>
      </c>
      <c r="Y173">
        <v>3</v>
      </c>
      <c r="Z173">
        <v>0</v>
      </c>
    </row>
    <row r="174" spans="1:31" ht="15.75" x14ac:dyDescent="0.25">
      <c r="A174" s="7" t="s">
        <v>77</v>
      </c>
      <c r="B174" s="4" t="s">
        <v>42</v>
      </c>
      <c r="C174" s="5" t="s">
        <v>51</v>
      </c>
      <c r="D174">
        <v>15</v>
      </c>
      <c r="E174" s="6">
        <v>39762</v>
      </c>
      <c r="F174">
        <v>1</v>
      </c>
      <c r="G174" t="s">
        <v>549</v>
      </c>
      <c r="H174">
        <v>5</v>
      </c>
      <c r="I174">
        <v>1</v>
      </c>
      <c r="J174">
        <v>0</v>
      </c>
      <c r="L174">
        <v>4</v>
      </c>
      <c r="M174">
        <v>3</v>
      </c>
      <c r="N174">
        <v>1</v>
      </c>
      <c r="O174">
        <v>2</v>
      </c>
      <c r="P174">
        <v>1</v>
      </c>
      <c r="Q174">
        <v>3</v>
      </c>
      <c r="R174">
        <v>0</v>
      </c>
      <c r="S174">
        <v>3</v>
      </c>
      <c r="T174">
        <v>0</v>
      </c>
      <c r="U174">
        <v>3</v>
      </c>
      <c r="V174">
        <v>0</v>
      </c>
      <c r="AE174" t="s">
        <v>570</v>
      </c>
    </row>
    <row r="175" spans="1:31" ht="15.75" x14ac:dyDescent="0.25">
      <c r="A175" s="7" t="s">
        <v>77</v>
      </c>
      <c r="B175" s="4" t="s">
        <v>42</v>
      </c>
      <c r="C175" s="5" t="s">
        <v>51</v>
      </c>
      <c r="D175">
        <v>15</v>
      </c>
      <c r="E175" s="6">
        <v>39762</v>
      </c>
      <c r="F175">
        <v>1</v>
      </c>
      <c r="G175" t="s">
        <v>549</v>
      </c>
      <c r="H175">
        <v>5</v>
      </c>
      <c r="I175">
        <v>2</v>
      </c>
      <c r="L175">
        <v>3</v>
      </c>
      <c r="AE175" t="s">
        <v>570</v>
      </c>
    </row>
    <row r="176" spans="1:31" ht="15.75" x14ac:dyDescent="0.25">
      <c r="A176" s="7" t="s">
        <v>77</v>
      </c>
      <c r="B176" s="4" t="s">
        <v>42</v>
      </c>
      <c r="C176" s="5" t="s">
        <v>51</v>
      </c>
      <c r="D176">
        <v>15</v>
      </c>
      <c r="E176" s="6">
        <v>39762</v>
      </c>
      <c r="F176">
        <v>1</v>
      </c>
      <c r="G176" t="s">
        <v>549</v>
      </c>
      <c r="H176">
        <v>5</v>
      </c>
      <c r="I176">
        <v>3</v>
      </c>
      <c r="AE176" t="s">
        <v>570</v>
      </c>
    </row>
    <row r="177" spans="1:31" ht="15.75" x14ac:dyDescent="0.25">
      <c r="A177" s="7" t="s">
        <v>78</v>
      </c>
      <c r="B177" s="4" t="s">
        <v>42</v>
      </c>
      <c r="C177" s="5" t="s">
        <v>51</v>
      </c>
      <c r="D177">
        <v>7</v>
      </c>
      <c r="E177" s="6">
        <v>39762</v>
      </c>
      <c r="F177">
        <v>1</v>
      </c>
      <c r="G177" t="s">
        <v>549</v>
      </c>
      <c r="H177">
        <v>4</v>
      </c>
      <c r="I177">
        <v>1</v>
      </c>
      <c r="J177">
        <v>0</v>
      </c>
      <c r="K177">
        <v>5</v>
      </c>
      <c r="L177">
        <v>4</v>
      </c>
      <c r="M177">
        <v>2</v>
      </c>
      <c r="N177">
        <v>1</v>
      </c>
      <c r="O177">
        <v>2</v>
      </c>
      <c r="P177">
        <v>0</v>
      </c>
      <c r="Q177">
        <v>2</v>
      </c>
      <c r="R177">
        <v>0</v>
      </c>
      <c r="S177">
        <v>2</v>
      </c>
      <c r="T177">
        <v>0</v>
      </c>
      <c r="U177">
        <v>3</v>
      </c>
      <c r="V177">
        <v>1</v>
      </c>
      <c r="W177">
        <v>3</v>
      </c>
      <c r="X177">
        <v>0</v>
      </c>
      <c r="Y177">
        <v>3</v>
      </c>
      <c r="Z177">
        <v>0</v>
      </c>
      <c r="AE177" t="s">
        <v>571</v>
      </c>
    </row>
    <row r="178" spans="1:31" ht="15.75" x14ac:dyDescent="0.25">
      <c r="A178" s="7" t="s">
        <v>78</v>
      </c>
      <c r="B178" s="4" t="s">
        <v>42</v>
      </c>
      <c r="C178" s="5" t="s">
        <v>51</v>
      </c>
      <c r="D178">
        <v>7</v>
      </c>
      <c r="E178" s="6">
        <v>39762</v>
      </c>
      <c r="F178">
        <v>1</v>
      </c>
      <c r="G178" t="s">
        <v>549</v>
      </c>
      <c r="H178">
        <v>4</v>
      </c>
      <c r="I178">
        <v>2</v>
      </c>
      <c r="J178">
        <v>0</v>
      </c>
      <c r="K178">
        <v>5</v>
      </c>
      <c r="L178">
        <v>3</v>
      </c>
      <c r="M178">
        <v>3</v>
      </c>
      <c r="N178">
        <v>0</v>
      </c>
      <c r="O178">
        <v>3</v>
      </c>
      <c r="P178">
        <v>0</v>
      </c>
      <c r="Q178">
        <v>2</v>
      </c>
      <c r="R178">
        <v>1</v>
      </c>
      <c r="S178">
        <v>2</v>
      </c>
      <c r="T178">
        <v>0</v>
      </c>
      <c r="U178">
        <v>2</v>
      </c>
      <c r="V178">
        <v>0</v>
      </c>
      <c r="W178">
        <v>3</v>
      </c>
      <c r="X178">
        <v>0</v>
      </c>
    </row>
    <row r="179" spans="1:31" ht="15.75" x14ac:dyDescent="0.25">
      <c r="A179" s="7" t="s">
        <v>78</v>
      </c>
      <c r="B179" s="4" t="s">
        <v>42</v>
      </c>
      <c r="C179" s="5" t="s">
        <v>51</v>
      </c>
      <c r="D179">
        <v>7</v>
      </c>
      <c r="E179" s="6">
        <v>39762</v>
      </c>
      <c r="F179">
        <v>1</v>
      </c>
      <c r="G179" t="s">
        <v>549</v>
      </c>
      <c r="H179">
        <v>4</v>
      </c>
      <c r="I179">
        <v>3</v>
      </c>
      <c r="J179">
        <v>0</v>
      </c>
      <c r="K179">
        <v>5</v>
      </c>
      <c r="L179">
        <v>2</v>
      </c>
      <c r="M179">
        <v>2</v>
      </c>
      <c r="N179">
        <v>0</v>
      </c>
      <c r="O179">
        <v>4</v>
      </c>
      <c r="P179">
        <v>1</v>
      </c>
      <c r="Q179">
        <v>2</v>
      </c>
      <c r="R179">
        <v>0</v>
      </c>
      <c r="S179">
        <v>4</v>
      </c>
      <c r="T179">
        <v>0</v>
      </c>
      <c r="U179">
        <v>3</v>
      </c>
      <c r="V179">
        <v>1</v>
      </c>
      <c r="W179">
        <v>3</v>
      </c>
      <c r="X179">
        <v>0</v>
      </c>
      <c r="Y179">
        <v>4</v>
      </c>
      <c r="Z179">
        <v>0</v>
      </c>
    </row>
    <row r="180" spans="1:31" ht="15.75" x14ac:dyDescent="0.25">
      <c r="A180" s="7" t="s">
        <v>78</v>
      </c>
      <c r="B180" s="4" t="s">
        <v>42</v>
      </c>
      <c r="C180" s="5" t="s">
        <v>51</v>
      </c>
      <c r="D180">
        <v>7</v>
      </c>
      <c r="E180" s="6">
        <v>39762</v>
      </c>
      <c r="F180">
        <v>1</v>
      </c>
      <c r="G180" t="s">
        <v>549</v>
      </c>
      <c r="H180">
        <v>5</v>
      </c>
      <c r="I180">
        <v>1</v>
      </c>
      <c r="J180">
        <v>0</v>
      </c>
      <c r="K180">
        <v>5</v>
      </c>
      <c r="L180">
        <v>2</v>
      </c>
      <c r="M180">
        <v>2</v>
      </c>
      <c r="N180">
        <v>0</v>
      </c>
      <c r="O180">
        <v>2</v>
      </c>
      <c r="P180">
        <v>0</v>
      </c>
      <c r="Q180">
        <v>3</v>
      </c>
      <c r="R180">
        <v>1</v>
      </c>
      <c r="S180">
        <v>2</v>
      </c>
      <c r="T180">
        <v>0</v>
      </c>
      <c r="U180">
        <v>2</v>
      </c>
      <c r="V180">
        <v>0</v>
      </c>
      <c r="W180">
        <v>1</v>
      </c>
      <c r="X180">
        <v>1</v>
      </c>
      <c r="Y180">
        <v>5</v>
      </c>
      <c r="Z180">
        <v>1</v>
      </c>
      <c r="AA180">
        <v>5</v>
      </c>
      <c r="AB180">
        <v>0</v>
      </c>
    </row>
    <row r="181" spans="1:31" ht="15.75" x14ac:dyDescent="0.25">
      <c r="A181" s="7" t="s">
        <v>78</v>
      </c>
      <c r="B181" s="4" t="s">
        <v>42</v>
      </c>
      <c r="C181" s="5" t="s">
        <v>51</v>
      </c>
      <c r="D181">
        <v>7</v>
      </c>
      <c r="E181" s="6">
        <v>39762</v>
      </c>
      <c r="F181">
        <v>1</v>
      </c>
      <c r="G181" t="s">
        <v>549</v>
      </c>
      <c r="H181">
        <v>5</v>
      </c>
      <c r="I181">
        <v>2</v>
      </c>
      <c r="J181">
        <v>0</v>
      </c>
      <c r="K181">
        <v>5</v>
      </c>
      <c r="L181">
        <v>5</v>
      </c>
      <c r="M181">
        <v>4</v>
      </c>
      <c r="N181">
        <v>1</v>
      </c>
      <c r="O181">
        <v>3</v>
      </c>
      <c r="P181">
        <v>1</v>
      </c>
      <c r="Q181">
        <v>3</v>
      </c>
      <c r="R181">
        <v>0</v>
      </c>
      <c r="S181">
        <v>3</v>
      </c>
      <c r="T181">
        <v>0</v>
      </c>
      <c r="U181">
        <v>3</v>
      </c>
      <c r="V181">
        <v>0</v>
      </c>
      <c r="W181">
        <v>4</v>
      </c>
      <c r="X181">
        <v>0</v>
      </c>
      <c r="Y181">
        <v>5</v>
      </c>
      <c r="Z181">
        <v>0</v>
      </c>
    </row>
    <row r="182" spans="1:31" ht="15.75" x14ac:dyDescent="0.25">
      <c r="A182" s="7" t="s">
        <v>78</v>
      </c>
      <c r="B182" s="4" t="s">
        <v>42</v>
      </c>
      <c r="C182" s="5" t="s">
        <v>51</v>
      </c>
      <c r="D182">
        <v>7</v>
      </c>
      <c r="E182" s="6">
        <v>39762</v>
      </c>
      <c r="F182">
        <v>1</v>
      </c>
      <c r="G182" t="s">
        <v>549</v>
      </c>
      <c r="H182">
        <v>5</v>
      </c>
      <c r="I182">
        <v>3</v>
      </c>
      <c r="J182">
        <v>0</v>
      </c>
      <c r="K182">
        <v>5</v>
      </c>
      <c r="L182">
        <v>4</v>
      </c>
      <c r="M182">
        <v>2</v>
      </c>
      <c r="N182">
        <v>1</v>
      </c>
      <c r="O182">
        <v>2</v>
      </c>
      <c r="P182">
        <v>0</v>
      </c>
      <c r="Q182">
        <v>4</v>
      </c>
      <c r="R182">
        <v>0</v>
      </c>
      <c r="S182">
        <v>3</v>
      </c>
      <c r="T182">
        <v>1</v>
      </c>
      <c r="U182">
        <v>2</v>
      </c>
      <c r="V182">
        <v>0</v>
      </c>
      <c r="W182">
        <v>2</v>
      </c>
      <c r="X182">
        <v>0</v>
      </c>
      <c r="Y182">
        <v>1</v>
      </c>
      <c r="Z182">
        <v>1</v>
      </c>
      <c r="AA182">
        <v>2</v>
      </c>
      <c r="AB1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23"/>
  <sheetViews>
    <sheetView zoomScale="90" zoomScaleNormal="90" workbookViewId="0">
      <pane ySplit="1" topLeftCell="A282" activePane="bottomLeft" state="frozen"/>
      <selection pane="bottomLeft" activeCell="E403" sqref="E403"/>
    </sheetView>
  </sheetViews>
  <sheetFormatPr defaultRowHeight="15" x14ac:dyDescent="0.25"/>
  <cols>
    <col min="1" max="1" width="11.28515625" customWidth="1"/>
    <col min="11" max="11" width="28.28515625" customWidth="1"/>
    <col min="15" max="20" width="28.28515625" customWidth="1"/>
  </cols>
  <sheetData>
    <row r="1" spans="1:79" ht="15.75" customHeight="1" x14ac:dyDescent="0.25">
      <c r="A1" t="s">
        <v>0</v>
      </c>
      <c r="B1" t="s">
        <v>111</v>
      </c>
      <c r="C1" t="s">
        <v>2</v>
      </c>
      <c r="D1" t="s">
        <v>3</v>
      </c>
      <c r="E1" s="15" t="s">
        <v>112</v>
      </c>
      <c r="F1" s="15" t="s">
        <v>113</v>
      </c>
      <c r="G1" s="15" t="s">
        <v>114</v>
      </c>
      <c r="H1" s="15" t="s">
        <v>524</v>
      </c>
      <c r="I1" s="15" t="s">
        <v>525</v>
      </c>
      <c r="J1" s="16" t="s">
        <v>523</v>
      </c>
      <c r="K1" s="15" t="s">
        <v>115</v>
      </c>
      <c r="L1" s="15" t="s">
        <v>116</v>
      </c>
      <c r="M1" s="15" t="s">
        <v>117</v>
      </c>
      <c r="N1" s="15" t="s">
        <v>34</v>
      </c>
      <c r="O1" s="15" t="s">
        <v>118</v>
      </c>
      <c r="P1" s="15" t="s">
        <v>119</v>
      </c>
      <c r="Q1" s="15" t="s">
        <v>120</v>
      </c>
      <c r="R1" s="15" t="s">
        <v>121</v>
      </c>
      <c r="S1" s="15" t="s">
        <v>122</v>
      </c>
      <c r="T1" s="15" t="s">
        <v>123</v>
      </c>
      <c r="U1" s="15" t="s">
        <v>124</v>
      </c>
      <c r="V1" s="15" t="s">
        <v>125</v>
      </c>
      <c r="W1" s="15" t="s">
        <v>126</v>
      </c>
      <c r="X1" s="15" t="s">
        <v>127</v>
      </c>
      <c r="Y1" s="15" t="s">
        <v>128</v>
      </c>
      <c r="Z1" s="15" t="s">
        <v>129</v>
      </c>
      <c r="AA1" s="15" t="s">
        <v>130</v>
      </c>
      <c r="AB1" s="15" t="s">
        <v>131</v>
      </c>
      <c r="AC1" s="15" t="s">
        <v>132</v>
      </c>
      <c r="AD1" s="15" t="s">
        <v>133</v>
      </c>
      <c r="AE1" s="15" t="s">
        <v>134</v>
      </c>
      <c r="AF1" s="15" t="s">
        <v>135</v>
      </c>
      <c r="AG1" s="15" t="s">
        <v>136</v>
      </c>
      <c r="AH1" s="15" t="s">
        <v>137</v>
      </c>
      <c r="AI1" s="15" t="s">
        <v>138</v>
      </c>
      <c r="AJ1" s="15" t="s">
        <v>139</v>
      </c>
      <c r="AK1" s="15" t="s">
        <v>140</v>
      </c>
      <c r="AL1" s="15" t="s">
        <v>141</v>
      </c>
      <c r="AM1" s="15" t="s">
        <v>142</v>
      </c>
      <c r="AN1" s="15" t="s">
        <v>143</v>
      </c>
      <c r="AO1" s="15" t="s">
        <v>144</v>
      </c>
      <c r="AP1" s="15" t="s">
        <v>145</v>
      </c>
      <c r="AQ1" s="15" t="s">
        <v>146</v>
      </c>
      <c r="AR1" s="15" t="s">
        <v>147</v>
      </c>
      <c r="AS1" s="15" t="s">
        <v>148</v>
      </c>
      <c r="AT1" s="15" t="s">
        <v>149</v>
      </c>
      <c r="AU1" s="15" t="s">
        <v>150</v>
      </c>
      <c r="AV1" s="15" t="s">
        <v>151</v>
      </c>
      <c r="AW1" s="15" t="s">
        <v>152</v>
      </c>
      <c r="AX1" s="15" t="s">
        <v>153</v>
      </c>
      <c r="AY1" s="15" t="s">
        <v>154</v>
      </c>
      <c r="AZ1" s="15" t="s">
        <v>155</v>
      </c>
      <c r="BA1" s="15" t="s">
        <v>156</v>
      </c>
      <c r="BB1" s="15" t="s">
        <v>157</v>
      </c>
      <c r="BC1" s="15" t="s">
        <v>158</v>
      </c>
      <c r="BD1" s="15" t="s">
        <v>159</v>
      </c>
      <c r="BE1" s="15" t="s">
        <v>160</v>
      </c>
      <c r="BF1" s="15" t="s">
        <v>161</v>
      </c>
      <c r="BG1" s="15" t="s">
        <v>162</v>
      </c>
      <c r="BH1" s="15" t="s">
        <v>163</v>
      </c>
      <c r="BI1" s="15" t="s">
        <v>164</v>
      </c>
      <c r="BJ1" s="15" t="s">
        <v>165</v>
      </c>
      <c r="BK1" s="15" t="s">
        <v>166</v>
      </c>
      <c r="BL1" s="15" t="s">
        <v>167</v>
      </c>
      <c r="BM1" s="15" t="s">
        <v>168</v>
      </c>
      <c r="BN1" s="15" t="s">
        <v>169</v>
      </c>
      <c r="BO1" s="15" t="s">
        <v>170</v>
      </c>
      <c r="BP1" s="15" t="s">
        <v>171</v>
      </c>
      <c r="BQ1" s="15" t="s">
        <v>172</v>
      </c>
      <c r="BR1" s="15" t="s">
        <v>173</v>
      </c>
      <c r="BS1" s="15" t="s">
        <v>174</v>
      </c>
      <c r="BT1" s="15" t="s">
        <v>175</v>
      </c>
      <c r="BU1" s="15" t="s">
        <v>176</v>
      </c>
      <c r="BV1" s="15" t="s">
        <v>177</v>
      </c>
      <c r="BW1" s="15" t="s">
        <v>178</v>
      </c>
      <c r="BX1" s="15" t="s">
        <v>179</v>
      </c>
      <c r="BY1" s="15" t="s">
        <v>180</v>
      </c>
      <c r="BZ1" s="15" t="s">
        <v>181</v>
      </c>
      <c r="CA1" s="15" t="s">
        <v>182</v>
      </c>
    </row>
    <row r="2" spans="1:79" ht="15.75" customHeight="1" x14ac:dyDescent="0.25">
      <c r="A2" s="3" t="s">
        <v>43</v>
      </c>
      <c r="B2" s="4" t="s">
        <v>38</v>
      </c>
      <c r="C2" s="5" t="s">
        <v>39</v>
      </c>
      <c r="D2">
        <v>18</v>
      </c>
      <c r="E2" s="15">
        <v>1</v>
      </c>
      <c r="F2" s="15" t="s">
        <v>89</v>
      </c>
      <c r="G2" s="15">
        <v>8</v>
      </c>
      <c r="H2" s="15"/>
      <c r="I2" s="15"/>
      <c r="J2" s="15">
        <v>1</v>
      </c>
      <c r="K2" s="15">
        <v>8</v>
      </c>
      <c r="L2" s="15"/>
      <c r="M2" s="15"/>
      <c r="N2" s="15"/>
      <c r="O2" s="15">
        <v>8</v>
      </c>
      <c r="P2" s="15">
        <v>4</v>
      </c>
      <c r="Q2" s="15">
        <v>2</v>
      </c>
      <c r="R2" s="15">
        <v>4</v>
      </c>
      <c r="S2" s="15">
        <v>2</v>
      </c>
      <c r="T2" s="15">
        <v>0</v>
      </c>
      <c r="U2" s="15"/>
    </row>
    <row r="3" spans="1:79" ht="15.75" customHeight="1" x14ac:dyDescent="0.25">
      <c r="A3" s="3" t="s">
        <v>43</v>
      </c>
      <c r="B3" s="4" t="s">
        <v>38</v>
      </c>
      <c r="C3" s="5" t="s">
        <v>39</v>
      </c>
      <c r="D3">
        <v>18</v>
      </c>
      <c r="E3" s="15">
        <v>2</v>
      </c>
      <c r="F3" s="15" t="s">
        <v>89</v>
      </c>
      <c r="G3" s="15">
        <v>3</v>
      </c>
      <c r="H3" s="15"/>
      <c r="I3" s="15"/>
      <c r="J3" s="15">
        <v>9</v>
      </c>
      <c r="K3" s="15" t="s">
        <v>183</v>
      </c>
      <c r="L3" s="15"/>
      <c r="M3" s="15"/>
      <c r="N3" s="15"/>
      <c r="O3" s="15">
        <v>8</v>
      </c>
      <c r="P3" s="15">
        <v>4</v>
      </c>
      <c r="Q3" s="15">
        <v>2</v>
      </c>
      <c r="R3" s="15">
        <v>3</v>
      </c>
      <c r="S3" s="15">
        <v>1</v>
      </c>
      <c r="T3" s="15">
        <v>1.4142135623730951</v>
      </c>
      <c r="U3" s="15">
        <v>7</v>
      </c>
      <c r="V3">
        <v>6</v>
      </c>
      <c r="W3">
        <v>5</v>
      </c>
      <c r="X3">
        <v>16</v>
      </c>
      <c r="Y3">
        <v>12</v>
      </c>
      <c r="Z3">
        <v>8</v>
      </c>
      <c r="AA3">
        <v>4</v>
      </c>
      <c r="AB3">
        <v>3</v>
      </c>
    </row>
    <row r="4" spans="1:79" ht="15.75" customHeight="1" x14ac:dyDescent="0.25">
      <c r="A4" s="3" t="s">
        <v>43</v>
      </c>
      <c r="B4" s="4" t="s">
        <v>38</v>
      </c>
      <c r="C4" s="5" t="s">
        <v>39</v>
      </c>
      <c r="D4">
        <v>18</v>
      </c>
      <c r="E4" s="15">
        <v>1</v>
      </c>
      <c r="F4" s="15" t="s">
        <v>90</v>
      </c>
      <c r="G4" s="15">
        <v>9</v>
      </c>
      <c r="H4" s="15">
        <v>1</v>
      </c>
      <c r="I4" s="15">
        <v>2</v>
      </c>
      <c r="J4" s="15">
        <v>4</v>
      </c>
      <c r="K4" s="15" t="s">
        <v>184</v>
      </c>
      <c r="L4" s="15">
        <v>2</v>
      </c>
      <c r="M4" s="15">
        <v>1</v>
      </c>
      <c r="N4" s="15"/>
      <c r="O4" s="15">
        <v>6</v>
      </c>
      <c r="P4" s="15">
        <v>2</v>
      </c>
      <c r="Q4" s="15">
        <v>2</v>
      </c>
      <c r="R4" s="15">
        <v>1</v>
      </c>
      <c r="S4" s="15">
        <v>3</v>
      </c>
      <c r="T4" s="15">
        <v>1.4142135623730951</v>
      </c>
      <c r="U4" s="15">
        <v>7</v>
      </c>
      <c r="V4">
        <v>8</v>
      </c>
      <c r="W4">
        <v>9</v>
      </c>
    </row>
    <row r="5" spans="1:79" ht="15.75" customHeight="1" x14ac:dyDescent="0.25">
      <c r="A5" s="3" t="s">
        <v>43</v>
      </c>
      <c r="B5" s="4" t="s">
        <v>38</v>
      </c>
      <c r="C5" s="5" t="s">
        <v>39</v>
      </c>
      <c r="D5">
        <v>18</v>
      </c>
      <c r="E5" s="15">
        <v>2</v>
      </c>
      <c r="F5" s="15" t="s">
        <v>90</v>
      </c>
      <c r="G5" s="15">
        <v>6</v>
      </c>
      <c r="H5" s="15">
        <v>3</v>
      </c>
      <c r="I5" s="15">
        <v>1</v>
      </c>
      <c r="J5" s="15">
        <v>1</v>
      </c>
      <c r="K5" s="15">
        <v>6</v>
      </c>
      <c r="L5" s="15">
        <v>1</v>
      </c>
      <c r="M5" s="15">
        <v>1</v>
      </c>
      <c r="N5" s="15"/>
      <c r="O5" s="15">
        <v>6</v>
      </c>
      <c r="P5" s="15">
        <v>2</v>
      </c>
      <c r="Q5" s="15">
        <v>2</v>
      </c>
      <c r="R5" s="15">
        <v>2</v>
      </c>
      <c r="S5" s="15">
        <v>2</v>
      </c>
      <c r="T5" s="15">
        <v>0</v>
      </c>
      <c r="U5" s="15"/>
    </row>
    <row r="6" spans="1:79" ht="15.75" customHeight="1" x14ac:dyDescent="0.25">
      <c r="A6" s="3" t="s">
        <v>43</v>
      </c>
      <c r="B6" s="4" t="s">
        <v>38</v>
      </c>
      <c r="C6" s="5" t="s">
        <v>39</v>
      </c>
      <c r="D6">
        <v>18</v>
      </c>
      <c r="E6" s="15">
        <v>3</v>
      </c>
      <c r="F6" s="15" t="s">
        <v>90</v>
      </c>
      <c r="G6" s="15">
        <v>10</v>
      </c>
      <c r="H6" s="15">
        <v>2</v>
      </c>
      <c r="I6" s="15">
        <v>3</v>
      </c>
      <c r="J6" s="15">
        <v>6</v>
      </c>
      <c r="K6" s="15" t="s">
        <v>185</v>
      </c>
      <c r="L6" s="15">
        <v>3</v>
      </c>
      <c r="M6" s="15">
        <v>1</v>
      </c>
      <c r="N6" s="15"/>
      <c r="O6" s="15">
        <v>5</v>
      </c>
      <c r="P6" s="15">
        <v>1</v>
      </c>
      <c r="Q6" s="15">
        <v>2</v>
      </c>
      <c r="R6" s="15">
        <v>2</v>
      </c>
      <c r="S6" s="15">
        <v>3</v>
      </c>
      <c r="T6" s="15">
        <v>1.4142135623730951</v>
      </c>
      <c r="U6" s="15">
        <v>6</v>
      </c>
      <c r="V6">
        <v>7</v>
      </c>
      <c r="W6">
        <v>8</v>
      </c>
      <c r="X6">
        <v>11</v>
      </c>
      <c r="Y6">
        <v>10</v>
      </c>
    </row>
    <row r="7" spans="1:79" ht="15.75" customHeight="1" x14ac:dyDescent="0.25">
      <c r="A7" s="3" t="s">
        <v>43</v>
      </c>
      <c r="B7" s="4" t="s">
        <v>38</v>
      </c>
      <c r="C7" s="5" t="s">
        <v>39</v>
      </c>
      <c r="D7">
        <v>18</v>
      </c>
      <c r="E7" s="15">
        <v>4</v>
      </c>
      <c r="F7" s="15" t="s">
        <v>90</v>
      </c>
      <c r="G7" s="15">
        <v>12</v>
      </c>
      <c r="H7" s="15">
        <v>3</v>
      </c>
      <c r="I7" s="15">
        <v>2</v>
      </c>
      <c r="J7" s="15">
        <v>13</v>
      </c>
      <c r="K7" s="15" t="s">
        <v>186</v>
      </c>
      <c r="L7" s="15">
        <v>2</v>
      </c>
      <c r="M7" s="15">
        <v>1</v>
      </c>
      <c r="N7" s="15"/>
      <c r="O7" s="15">
        <v>10</v>
      </c>
      <c r="P7" s="15">
        <v>2</v>
      </c>
      <c r="Q7" s="15">
        <v>3</v>
      </c>
      <c r="R7" s="15">
        <v>4</v>
      </c>
      <c r="S7" s="15">
        <v>3</v>
      </c>
      <c r="T7" s="15">
        <v>2</v>
      </c>
      <c r="U7" s="15">
        <v>11</v>
      </c>
      <c r="V7">
        <v>6</v>
      </c>
      <c r="W7">
        <v>5</v>
      </c>
      <c r="X7">
        <v>3</v>
      </c>
      <c r="Y7">
        <v>4</v>
      </c>
      <c r="Z7">
        <v>15</v>
      </c>
      <c r="AA7">
        <v>14</v>
      </c>
      <c r="AB7">
        <v>13</v>
      </c>
      <c r="AC7">
        <v>9</v>
      </c>
      <c r="AD7">
        <v>10</v>
      </c>
      <c r="AE7">
        <v>11</v>
      </c>
      <c r="AF7">
        <v>12</v>
      </c>
    </row>
    <row r="8" spans="1:79" ht="15.75" customHeight="1" x14ac:dyDescent="0.25">
      <c r="A8" s="3" t="s">
        <v>43</v>
      </c>
      <c r="B8" s="4" t="s">
        <v>38</v>
      </c>
      <c r="C8" s="5" t="s">
        <v>39</v>
      </c>
      <c r="D8">
        <v>18</v>
      </c>
      <c r="E8" s="15">
        <v>5</v>
      </c>
      <c r="F8" s="15" t="s">
        <v>90</v>
      </c>
      <c r="G8" s="15">
        <v>2</v>
      </c>
      <c r="H8" s="15">
        <v>2</v>
      </c>
      <c r="I8" s="15">
        <v>1</v>
      </c>
      <c r="J8" s="15">
        <v>4</v>
      </c>
      <c r="K8" s="15" t="s">
        <v>187</v>
      </c>
      <c r="L8" s="15">
        <v>2</v>
      </c>
      <c r="M8" s="15">
        <v>0</v>
      </c>
      <c r="N8" s="15"/>
      <c r="O8" s="15">
        <v>6</v>
      </c>
      <c r="P8" s="15">
        <v>2</v>
      </c>
      <c r="Q8" s="15">
        <v>2</v>
      </c>
      <c r="R8" s="15">
        <v>2</v>
      </c>
      <c r="S8" s="15">
        <v>1</v>
      </c>
      <c r="T8" s="15">
        <v>1</v>
      </c>
      <c r="U8" s="15">
        <v>7</v>
      </c>
      <c r="V8">
        <v>5</v>
      </c>
      <c r="W8">
        <v>2</v>
      </c>
    </row>
    <row r="9" spans="1:79" ht="15.75" customHeight="1" x14ac:dyDescent="0.25">
      <c r="A9" s="3" t="s">
        <v>43</v>
      </c>
      <c r="B9" s="4" t="s">
        <v>38</v>
      </c>
      <c r="C9" s="5" t="s">
        <v>39</v>
      </c>
      <c r="D9">
        <v>18</v>
      </c>
      <c r="E9" s="15">
        <v>6</v>
      </c>
      <c r="F9" s="15" t="s">
        <v>90</v>
      </c>
      <c r="G9" s="15">
        <v>11</v>
      </c>
      <c r="H9" s="15">
        <v>1</v>
      </c>
      <c r="I9" s="15">
        <v>3</v>
      </c>
      <c r="J9" s="15">
        <v>11</v>
      </c>
      <c r="K9" s="15" t="s">
        <v>188</v>
      </c>
      <c r="L9" s="15">
        <v>3</v>
      </c>
      <c r="M9" s="15">
        <v>1</v>
      </c>
      <c r="N9" s="15"/>
      <c r="O9" s="15">
        <v>10</v>
      </c>
      <c r="P9" s="15">
        <v>2</v>
      </c>
      <c r="Q9" s="15">
        <v>3</v>
      </c>
      <c r="R9" s="15">
        <v>3</v>
      </c>
      <c r="S9" s="15">
        <v>3</v>
      </c>
      <c r="T9" s="15">
        <v>1</v>
      </c>
      <c r="U9" s="15">
        <v>9</v>
      </c>
      <c r="V9">
        <v>5</v>
      </c>
      <c r="W9">
        <v>3</v>
      </c>
      <c r="X9">
        <v>4</v>
      </c>
      <c r="Y9">
        <v>2</v>
      </c>
      <c r="Z9">
        <v>1</v>
      </c>
      <c r="AA9">
        <v>7</v>
      </c>
      <c r="AB9">
        <v>8</v>
      </c>
      <c r="AC9">
        <v>12</v>
      </c>
      <c r="AD9">
        <v>11</v>
      </c>
    </row>
    <row r="10" spans="1:79" ht="15.75" customHeight="1" x14ac:dyDescent="0.25">
      <c r="A10" s="3" t="s">
        <v>43</v>
      </c>
      <c r="B10" s="4" t="s">
        <v>38</v>
      </c>
      <c r="C10" s="5" t="s">
        <v>39</v>
      </c>
      <c r="D10">
        <v>18</v>
      </c>
      <c r="E10" s="15">
        <v>7</v>
      </c>
      <c r="F10" s="15" t="s">
        <v>90</v>
      </c>
      <c r="G10" s="15">
        <v>5</v>
      </c>
      <c r="H10" s="15">
        <v>1</v>
      </c>
      <c r="I10" s="15">
        <v>2</v>
      </c>
      <c r="J10" s="15">
        <v>1</v>
      </c>
      <c r="K10" s="15" t="s">
        <v>189</v>
      </c>
      <c r="L10" s="15">
        <v>2</v>
      </c>
      <c r="M10" s="15">
        <v>1</v>
      </c>
      <c r="N10" s="15"/>
      <c r="O10" s="15">
        <v>6</v>
      </c>
      <c r="P10" s="15">
        <v>2</v>
      </c>
      <c r="Q10" s="15">
        <v>2</v>
      </c>
      <c r="R10" s="15">
        <v>1</v>
      </c>
      <c r="S10" s="15">
        <v>2</v>
      </c>
      <c r="T10" s="15">
        <v>1</v>
      </c>
      <c r="U10" s="15">
        <v>5</v>
      </c>
    </row>
    <row r="11" spans="1:79" ht="15.75" customHeight="1" x14ac:dyDescent="0.25">
      <c r="A11" s="3" t="s">
        <v>43</v>
      </c>
      <c r="B11" s="4" t="s">
        <v>38</v>
      </c>
      <c r="C11" s="5" t="s">
        <v>39</v>
      </c>
      <c r="D11">
        <v>18</v>
      </c>
      <c r="E11" s="15">
        <v>8</v>
      </c>
      <c r="F11" s="15" t="s">
        <v>90</v>
      </c>
      <c r="G11" s="15">
        <v>3</v>
      </c>
      <c r="H11" s="15">
        <v>3</v>
      </c>
      <c r="I11" s="15">
        <v>2</v>
      </c>
      <c r="J11" s="15">
        <v>3</v>
      </c>
      <c r="K11" s="15" t="s">
        <v>190</v>
      </c>
      <c r="L11" s="15">
        <v>3</v>
      </c>
      <c r="M11" s="15">
        <v>0</v>
      </c>
      <c r="N11" s="15"/>
      <c r="O11" s="15">
        <v>6</v>
      </c>
      <c r="P11" s="15">
        <v>2</v>
      </c>
      <c r="Q11" s="15">
        <v>2</v>
      </c>
      <c r="R11" s="15">
        <v>3</v>
      </c>
      <c r="S11" s="15">
        <v>1</v>
      </c>
      <c r="T11" s="15">
        <v>1.4142135623730951</v>
      </c>
      <c r="U11" s="15">
        <v>7</v>
      </c>
      <c r="V11">
        <v>3</v>
      </c>
    </row>
    <row r="12" spans="1:79" ht="15.75" customHeight="1" x14ac:dyDescent="0.25">
      <c r="A12" s="3" t="s">
        <v>43</v>
      </c>
      <c r="B12" s="4" t="s">
        <v>38</v>
      </c>
      <c r="C12" s="5" t="s">
        <v>39</v>
      </c>
      <c r="D12">
        <v>18</v>
      </c>
      <c r="E12" s="15">
        <v>9</v>
      </c>
      <c r="F12" s="15" t="s">
        <v>90</v>
      </c>
      <c r="G12" s="15">
        <v>14</v>
      </c>
      <c r="H12" s="15">
        <v>1</v>
      </c>
      <c r="I12" s="15">
        <v>3</v>
      </c>
      <c r="J12" s="15">
        <v>36</v>
      </c>
      <c r="K12" s="15" t="s">
        <v>191</v>
      </c>
      <c r="L12" s="15">
        <v>3</v>
      </c>
      <c r="M12" s="15">
        <v>1</v>
      </c>
      <c r="N12" s="15"/>
      <c r="O12" s="15">
        <v>2</v>
      </c>
      <c r="P12" s="15">
        <v>2</v>
      </c>
      <c r="Q12" s="15">
        <v>1</v>
      </c>
      <c r="R12" s="15">
        <v>2</v>
      </c>
      <c r="S12" s="15">
        <v>4</v>
      </c>
      <c r="T12" s="15">
        <v>3</v>
      </c>
      <c r="U12" s="15">
        <v>3</v>
      </c>
      <c r="V12">
        <v>4</v>
      </c>
      <c r="W12">
        <v>8</v>
      </c>
      <c r="X12">
        <v>7</v>
      </c>
      <c r="Y12">
        <v>6</v>
      </c>
      <c r="Z12">
        <v>5</v>
      </c>
      <c r="AA12">
        <v>1</v>
      </c>
      <c r="AB12">
        <v>2</v>
      </c>
      <c r="AC12">
        <v>3</v>
      </c>
      <c r="AD12">
        <v>4</v>
      </c>
      <c r="AE12">
        <v>16</v>
      </c>
      <c r="AF12">
        <v>15</v>
      </c>
      <c r="AG12">
        <v>10</v>
      </c>
      <c r="AH12">
        <v>13</v>
      </c>
      <c r="AI12">
        <v>9</v>
      </c>
      <c r="AJ12">
        <v>10</v>
      </c>
      <c r="AK12">
        <v>11</v>
      </c>
      <c r="AL12">
        <v>12</v>
      </c>
      <c r="AM12">
        <v>16</v>
      </c>
      <c r="AN12">
        <v>15</v>
      </c>
      <c r="AO12">
        <v>8</v>
      </c>
      <c r="AP12">
        <v>4</v>
      </c>
      <c r="AQ12">
        <v>2</v>
      </c>
      <c r="AR12">
        <v>1</v>
      </c>
      <c r="AS12">
        <v>2</v>
      </c>
      <c r="AT12">
        <v>3</v>
      </c>
      <c r="AU12">
        <v>4</v>
      </c>
      <c r="AV12">
        <v>7</v>
      </c>
      <c r="AW12">
        <v>10</v>
      </c>
      <c r="AX12">
        <v>5</v>
      </c>
      <c r="AY12">
        <v>9</v>
      </c>
      <c r="AZ12">
        <v>10</v>
      </c>
      <c r="BA12">
        <v>9</v>
      </c>
      <c r="BB12">
        <v>13</v>
      </c>
      <c r="BC12">
        <v>14</v>
      </c>
    </row>
    <row r="13" spans="1:79" ht="15.75" customHeight="1" x14ac:dyDescent="0.25">
      <c r="A13" s="3" t="s">
        <v>43</v>
      </c>
      <c r="B13" s="4" t="s">
        <v>38</v>
      </c>
      <c r="C13" s="5" t="s">
        <v>39</v>
      </c>
      <c r="D13">
        <v>18</v>
      </c>
      <c r="E13" s="15">
        <v>10</v>
      </c>
      <c r="F13" s="15" t="s">
        <v>90</v>
      </c>
      <c r="G13" s="15">
        <v>8</v>
      </c>
      <c r="H13" s="15">
        <v>2</v>
      </c>
      <c r="I13" s="15">
        <v>1</v>
      </c>
      <c r="J13" s="15">
        <v>9</v>
      </c>
      <c r="K13" s="15" t="s">
        <v>192</v>
      </c>
      <c r="L13" s="15">
        <v>1</v>
      </c>
      <c r="M13" s="15">
        <v>1</v>
      </c>
      <c r="N13" s="15"/>
      <c r="O13" s="15">
        <v>6</v>
      </c>
      <c r="P13" s="15">
        <v>2</v>
      </c>
      <c r="Q13" s="15">
        <v>2</v>
      </c>
      <c r="R13" s="15">
        <v>4</v>
      </c>
      <c r="S13" s="15">
        <v>2</v>
      </c>
      <c r="T13" s="15">
        <v>2</v>
      </c>
      <c r="U13" s="15">
        <v>3</v>
      </c>
      <c r="V13">
        <v>2</v>
      </c>
      <c r="W13">
        <v>1</v>
      </c>
      <c r="X13">
        <v>9</v>
      </c>
      <c r="Y13">
        <v>10</v>
      </c>
      <c r="Z13">
        <v>11</v>
      </c>
      <c r="AA13">
        <v>7</v>
      </c>
      <c r="AB13">
        <v>8</v>
      </c>
    </row>
    <row r="14" spans="1:79" ht="15.75" customHeight="1" x14ac:dyDescent="0.25">
      <c r="A14" s="3" t="s">
        <v>43</v>
      </c>
      <c r="B14" s="4" t="s">
        <v>38</v>
      </c>
      <c r="C14" s="5" t="s">
        <v>39</v>
      </c>
      <c r="D14">
        <v>18</v>
      </c>
      <c r="E14" s="15">
        <v>11</v>
      </c>
      <c r="F14" s="15" t="s">
        <v>90</v>
      </c>
      <c r="G14" s="15">
        <v>7</v>
      </c>
      <c r="H14" s="15">
        <v>3</v>
      </c>
      <c r="I14" s="15">
        <v>1</v>
      </c>
      <c r="J14" s="15">
        <v>6</v>
      </c>
      <c r="K14" s="15" t="s">
        <v>193</v>
      </c>
      <c r="L14" s="15">
        <v>1</v>
      </c>
      <c r="M14" s="15">
        <v>1</v>
      </c>
      <c r="N14" s="15"/>
      <c r="O14" s="15">
        <v>6</v>
      </c>
      <c r="P14" s="15">
        <v>2</v>
      </c>
      <c r="Q14" s="15">
        <v>2</v>
      </c>
      <c r="R14" s="15">
        <v>3</v>
      </c>
      <c r="S14" s="15">
        <v>2</v>
      </c>
      <c r="T14" s="15">
        <v>1</v>
      </c>
      <c r="U14" s="15">
        <v>2</v>
      </c>
      <c r="V14">
        <v>1</v>
      </c>
      <c r="W14">
        <v>5</v>
      </c>
      <c r="X14">
        <v>6</v>
      </c>
      <c r="Y14">
        <v>7</v>
      </c>
    </row>
    <row r="15" spans="1:79" ht="15.75" customHeight="1" x14ac:dyDescent="0.25">
      <c r="A15" s="3" t="s">
        <v>43</v>
      </c>
      <c r="B15" s="4" t="s">
        <v>38</v>
      </c>
      <c r="C15" s="5" t="s">
        <v>39</v>
      </c>
      <c r="D15">
        <v>18</v>
      </c>
      <c r="E15" s="15">
        <v>12</v>
      </c>
      <c r="F15" s="15" t="s">
        <v>90</v>
      </c>
      <c r="G15" s="15">
        <v>15</v>
      </c>
      <c r="H15" s="15">
        <v>2</v>
      </c>
      <c r="I15" s="15">
        <v>3</v>
      </c>
      <c r="J15" s="15">
        <v>19</v>
      </c>
      <c r="K15" s="15" t="s">
        <v>194</v>
      </c>
      <c r="L15" s="15">
        <v>2</v>
      </c>
      <c r="M15" s="15">
        <v>0</v>
      </c>
      <c r="N15" s="15"/>
      <c r="O15" s="15">
        <v>7</v>
      </c>
      <c r="P15" s="15">
        <v>3</v>
      </c>
      <c r="Q15" s="15">
        <v>2</v>
      </c>
      <c r="R15" s="15">
        <v>3</v>
      </c>
      <c r="S15" s="15">
        <v>4</v>
      </c>
      <c r="T15" s="15">
        <v>2</v>
      </c>
      <c r="U15" s="15">
        <v>6</v>
      </c>
      <c r="V15">
        <v>2</v>
      </c>
      <c r="W15">
        <v>3</v>
      </c>
      <c r="X15">
        <v>4</v>
      </c>
      <c r="Y15">
        <v>8</v>
      </c>
      <c r="Z15">
        <v>7</v>
      </c>
      <c r="AA15">
        <v>12</v>
      </c>
      <c r="AB15">
        <v>10</v>
      </c>
      <c r="AC15">
        <v>9</v>
      </c>
      <c r="AD15">
        <v>5</v>
      </c>
      <c r="AE15">
        <v>6</v>
      </c>
      <c r="AF15">
        <v>1</v>
      </c>
      <c r="AG15">
        <v>2</v>
      </c>
      <c r="AH15">
        <v>3</v>
      </c>
      <c r="AI15">
        <v>12</v>
      </c>
      <c r="AJ15">
        <v>16</v>
      </c>
      <c r="AK15">
        <v>15</v>
      </c>
    </row>
    <row r="16" spans="1:79" ht="15.75" customHeight="1" x14ac:dyDescent="0.25">
      <c r="A16" s="3" t="s">
        <v>47</v>
      </c>
      <c r="B16" s="4" t="s">
        <v>38</v>
      </c>
      <c r="C16" s="5" t="s">
        <v>39</v>
      </c>
      <c r="D16">
        <v>11</v>
      </c>
      <c r="E16" s="15">
        <v>1</v>
      </c>
      <c r="F16" s="15" t="s">
        <v>89</v>
      </c>
      <c r="G16" s="15">
        <v>8</v>
      </c>
      <c r="H16" s="15"/>
      <c r="I16" s="15"/>
      <c r="J16" s="15">
        <v>6</v>
      </c>
      <c r="K16" s="15" t="s">
        <v>195</v>
      </c>
      <c r="O16" s="15">
        <v>9</v>
      </c>
      <c r="P16" s="15">
        <v>1</v>
      </c>
      <c r="Q16" s="15">
        <v>3</v>
      </c>
      <c r="R16" s="15">
        <v>4</v>
      </c>
      <c r="S16" s="15">
        <v>2</v>
      </c>
      <c r="T16" s="15">
        <v>3.1622776601683795</v>
      </c>
      <c r="U16">
        <v>14</v>
      </c>
      <c r="V16">
        <v>15</v>
      </c>
      <c r="W16">
        <v>16</v>
      </c>
      <c r="X16">
        <v>12</v>
      </c>
      <c r="Y16">
        <v>8</v>
      </c>
    </row>
    <row r="17" spans="1:33" ht="15.75" customHeight="1" x14ac:dyDescent="0.25">
      <c r="A17" s="3" t="s">
        <v>47</v>
      </c>
      <c r="B17" s="4" t="s">
        <v>38</v>
      </c>
      <c r="C17" s="5" t="s">
        <v>39</v>
      </c>
      <c r="D17">
        <v>11</v>
      </c>
      <c r="E17" s="15">
        <v>2</v>
      </c>
      <c r="F17" s="15" t="s">
        <v>89</v>
      </c>
      <c r="G17" s="15">
        <v>3</v>
      </c>
      <c r="H17" s="15"/>
      <c r="I17" s="15"/>
      <c r="J17" s="15">
        <v>1</v>
      </c>
      <c r="K17" s="15">
        <v>3</v>
      </c>
      <c r="O17" s="15">
        <v>3</v>
      </c>
      <c r="P17" s="15">
        <v>3</v>
      </c>
      <c r="Q17" s="15">
        <v>1</v>
      </c>
      <c r="R17" s="15">
        <v>3</v>
      </c>
      <c r="S17" s="15">
        <v>1</v>
      </c>
      <c r="T17" s="15">
        <v>0</v>
      </c>
    </row>
    <row r="18" spans="1:33" ht="15.75" customHeight="1" x14ac:dyDescent="0.25">
      <c r="A18" s="3" t="s">
        <v>47</v>
      </c>
      <c r="B18" s="4" t="s">
        <v>38</v>
      </c>
      <c r="C18" s="5" t="s">
        <v>39</v>
      </c>
      <c r="D18">
        <v>11</v>
      </c>
      <c r="E18" s="15">
        <v>1</v>
      </c>
      <c r="F18" s="15" t="s">
        <v>90</v>
      </c>
      <c r="G18" s="15">
        <v>9</v>
      </c>
      <c r="H18" s="15">
        <v>1</v>
      </c>
      <c r="I18" s="15">
        <v>2</v>
      </c>
      <c r="J18" s="15">
        <v>2</v>
      </c>
      <c r="K18" s="15" t="s">
        <v>196</v>
      </c>
      <c r="L18" s="15">
        <v>1</v>
      </c>
      <c r="M18" s="15">
        <v>0</v>
      </c>
      <c r="O18" s="15">
        <v>10</v>
      </c>
      <c r="P18" s="15">
        <v>2</v>
      </c>
      <c r="Q18" s="15">
        <v>3</v>
      </c>
      <c r="R18" s="15">
        <v>1</v>
      </c>
      <c r="S18" s="15">
        <v>3</v>
      </c>
      <c r="T18" s="15">
        <v>1</v>
      </c>
      <c r="U18">
        <v>9</v>
      </c>
    </row>
    <row r="19" spans="1:33" ht="15.75" customHeight="1" x14ac:dyDescent="0.25">
      <c r="A19" s="3" t="s">
        <v>47</v>
      </c>
      <c r="B19" s="4" t="s">
        <v>38</v>
      </c>
      <c r="C19" s="5" t="s">
        <v>39</v>
      </c>
      <c r="D19">
        <v>11</v>
      </c>
      <c r="E19" s="15">
        <v>2</v>
      </c>
      <c r="F19" s="15" t="s">
        <v>90</v>
      </c>
      <c r="G19" s="15">
        <v>6</v>
      </c>
      <c r="H19" s="15">
        <v>3</v>
      </c>
      <c r="I19" s="15">
        <v>1</v>
      </c>
      <c r="J19" s="15">
        <v>1</v>
      </c>
      <c r="K19">
        <v>6</v>
      </c>
      <c r="L19" s="15">
        <v>1</v>
      </c>
      <c r="M19" s="15">
        <v>1</v>
      </c>
      <c r="O19">
        <v>6</v>
      </c>
      <c r="P19" s="15">
        <v>2</v>
      </c>
      <c r="Q19" s="15">
        <v>2</v>
      </c>
      <c r="R19" s="15">
        <v>2</v>
      </c>
      <c r="S19" s="15">
        <v>2</v>
      </c>
      <c r="T19" s="15">
        <v>0</v>
      </c>
    </row>
    <row r="20" spans="1:33" ht="15.75" customHeight="1" x14ac:dyDescent="0.25">
      <c r="A20" s="3" t="s">
        <v>47</v>
      </c>
      <c r="B20" s="4" t="s">
        <v>38</v>
      </c>
      <c r="C20" s="5" t="s">
        <v>39</v>
      </c>
      <c r="D20">
        <v>11</v>
      </c>
      <c r="E20" s="15">
        <v>3</v>
      </c>
      <c r="F20" s="15" t="s">
        <v>90</v>
      </c>
      <c r="G20" s="15">
        <v>10</v>
      </c>
      <c r="H20" s="15">
        <v>2</v>
      </c>
      <c r="I20" s="15">
        <v>3</v>
      </c>
      <c r="J20" s="15">
        <v>6</v>
      </c>
      <c r="K20" s="15" t="s">
        <v>197</v>
      </c>
      <c r="L20" s="15">
        <v>3</v>
      </c>
      <c r="M20" s="15">
        <v>1</v>
      </c>
      <c r="O20" s="15">
        <v>6</v>
      </c>
      <c r="P20" s="15">
        <v>2</v>
      </c>
      <c r="Q20" s="15">
        <v>2</v>
      </c>
      <c r="R20" s="15">
        <v>2</v>
      </c>
      <c r="S20" s="15">
        <v>3</v>
      </c>
      <c r="T20" s="15">
        <v>1</v>
      </c>
      <c r="U20">
        <v>7</v>
      </c>
      <c r="V20">
        <v>8</v>
      </c>
      <c r="W20">
        <v>15</v>
      </c>
      <c r="X20">
        <v>11</v>
      </c>
      <c r="Y20">
        <v>10</v>
      </c>
    </row>
    <row r="21" spans="1:33" ht="15.75" customHeight="1" x14ac:dyDescent="0.25">
      <c r="A21" s="3" t="s">
        <v>47</v>
      </c>
      <c r="B21" s="4" t="s">
        <v>38</v>
      </c>
      <c r="C21" s="5" t="s">
        <v>39</v>
      </c>
      <c r="D21">
        <v>11</v>
      </c>
      <c r="E21" s="15">
        <v>4</v>
      </c>
      <c r="F21" s="15" t="s">
        <v>90</v>
      </c>
      <c r="G21" s="15">
        <v>12</v>
      </c>
      <c r="H21" s="15">
        <v>3</v>
      </c>
      <c r="I21" s="15">
        <v>2</v>
      </c>
      <c r="J21" s="15">
        <v>10</v>
      </c>
      <c r="K21" s="15" t="s">
        <v>198</v>
      </c>
      <c r="L21" s="15">
        <v>2</v>
      </c>
      <c r="M21" s="15">
        <v>1</v>
      </c>
      <c r="O21" s="15">
        <v>6</v>
      </c>
      <c r="P21" s="15">
        <v>2</v>
      </c>
      <c r="Q21" s="15">
        <v>2</v>
      </c>
      <c r="R21" s="15">
        <v>4</v>
      </c>
      <c r="S21" s="15">
        <v>3</v>
      </c>
      <c r="T21" s="15">
        <v>2.2360679774997898</v>
      </c>
      <c r="U21">
        <v>7</v>
      </c>
      <c r="V21">
        <v>8</v>
      </c>
      <c r="W21">
        <v>3</v>
      </c>
      <c r="X21">
        <v>2</v>
      </c>
      <c r="Y21">
        <v>1</v>
      </c>
      <c r="Z21">
        <v>6</v>
      </c>
      <c r="AA21">
        <v>10</v>
      </c>
      <c r="AB21">
        <v>11</v>
      </c>
      <c r="AC21">
        <v>12</v>
      </c>
    </row>
    <row r="22" spans="1:33" ht="15.75" customHeight="1" x14ac:dyDescent="0.25">
      <c r="A22" s="3" t="s">
        <v>47</v>
      </c>
      <c r="B22" s="4" t="s">
        <v>38</v>
      </c>
      <c r="C22" s="5" t="s">
        <v>39</v>
      </c>
      <c r="D22">
        <v>11</v>
      </c>
      <c r="E22" s="15">
        <v>5</v>
      </c>
      <c r="F22" s="15" t="s">
        <v>90</v>
      </c>
      <c r="G22" s="15">
        <v>2</v>
      </c>
      <c r="H22" s="15">
        <v>2</v>
      </c>
      <c r="I22" s="15">
        <v>1</v>
      </c>
      <c r="J22" s="15">
        <v>10</v>
      </c>
      <c r="K22" s="15" t="s">
        <v>199</v>
      </c>
      <c r="L22" s="15">
        <v>1</v>
      </c>
      <c r="M22" s="15">
        <v>1</v>
      </c>
      <c r="O22" s="15">
        <v>6</v>
      </c>
      <c r="P22" s="15">
        <v>2</v>
      </c>
      <c r="Q22" s="15">
        <v>2</v>
      </c>
      <c r="R22" s="15">
        <v>2</v>
      </c>
      <c r="S22" s="15">
        <v>1</v>
      </c>
      <c r="T22" s="15">
        <v>1</v>
      </c>
      <c r="U22">
        <v>7</v>
      </c>
      <c r="V22">
        <v>8</v>
      </c>
      <c r="W22">
        <v>12</v>
      </c>
      <c r="X22">
        <v>11</v>
      </c>
      <c r="Y22">
        <v>10</v>
      </c>
      <c r="Z22">
        <v>14</v>
      </c>
      <c r="AA22">
        <v>9</v>
      </c>
      <c r="AB22">
        <v>5</v>
      </c>
      <c r="AC22">
        <v>2</v>
      </c>
    </row>
    <row r="23" spans="1:33" ht="15.75" customHeight="1" x14ac:dyDescent="0.25">
      <c r="A23" s="3" t="s">
        <v>47</v>
      </c>
      <c r="B23" s="4" t="s">
        <v>38</v>
      </c>
      <c r="C23" s="5" t="s">
        <v>39</v>
      </c>
      <c r="D23">
        <v>11</v>
      </c>
      <c r="E23" s="15">
        <v>6</v>
      </c>
      <c r="F23" s="15" t="s">
        <v>90</v>
      </c>
      <c r="G23" s="15">
        <v>11</v>
      </c>
      <c r="H23" s="15">
        <v>1</v>
      </c>
      <c r="I23" s="15">
        <v>3</v>
      </c>
      <c r="J23" s="15">
        <v>2</v>
      </c>
      <c r="K23" s="15" t="s">
        <v>200</v>
      </c>
      <c r="L23" s="15">
        <v>1</v>
      </c>
      <c r="M23" s="15">
        <v>0</v>
      </c>
      <c r="O23" s="15">
        <v>10</v>
      </c>
      <c r="P23" s="15">
        <v>2</v>
      </c>
      <c r="Q23" s="15">
        <v>3</v>
      </c>
      <c r="R23" s="15">
        <v>3</v>
      </c>
      <c r="S23" s="15">
        <v>3</v>
      </c>
      <c r="T23" s="15">
        <v>1</v>
      </c>
      <c r="U23">
        <v>11</v>
      </c>
    </row>
    <row r="24" spans="1:33" ht="15.75" customHeight="1" x14ac:dyDescent="0.25">
      <c r="A24" s="3" t="s">
        <v>47</v>
      </c>
      <c r="B24" s="4" t="s">
        <v>38</v>
      </c>
      <c r="C24" s="5" t="s">
        <v>39</v>
      </c>
      <c r="D24">
        <v>11</v>
      </c>
      <c r="E24" s="15">
        <v>7</v>
      </c>
      <c r="F24" s="15" t="s">
        <v>90</v>
      </c>
      <c r="G24" s="15">
        <v>5</v>
      </c>
      <c r="H24" s="15">
        <v>1</v>
      </c>
      <c r="I24" s="15">
        <v>2</v>
      </c>
      <c r="J24" s="15">
        <v>14</v>
      </c>
      <c r="K24" s="15" t="s">
        <v>201</v>
      </c>
      <c r="L24" s="15">
        <v>2</v>
      </c>
      <c r="M24" s="15">
        <v>1</v>
      </c>
      <c r="O24" s="15">
        <v>11</v>
      </c>
      <c r="P24" s="15">
        <v>3</v>
      </c>
      <c r="Q24" s="15">
        <v>3</v>
      </c>
      <c r="R24" s="15">
        <v>1</v>
      </c>
      <c r="S24" s="15">
        <v>2</v>
      </c>
      <c r="T24" s="15">
        <v>2.2360679774997898</v>
      </c>
      <c r="U24">
        <v>15</v>
      </c>
      <c r="V24">
        <v>10</v>
      </c>
      <c r="W24">
        <v>6</v>
      </c>
      <c r="X24">
        <v>1</v>
      </c>
      <c r="Y24">
        <v>3</v>
      </c>
      <c r="Z24">
        <v>4</v>
      </c>
      <c r="AA24">
        <v>8</v>
      </c>
      <c r="AB24">
        <v>12</v>
      </c>
      <c r="AC24">
        <v>16</v>
      </c>
      <c r="AD24">
        <v>15</v>
      </c>
      <c r="AE24">
        <v>13</v>
      </c>
      <c r="AF24">
        <v>9</v>
      </c>
      <c r="AG24">
        <v>5</v>
      </c>
    </row>
    <row r="25" spans="1:33" ht="15.75" customHeight="1" x14ac:dyDescent="0.25">
      <c r="A25" s="3" t="s">
        <v>47</v>
      </c>
      <c r="B25" s="4" t="s">
        <v>38</v>
      </c>
      <c r="C25" s="5" t="s">
        <v>39</v>
      </c>
      <c r="D25">
        <v>11</v>
      </c>
      <c r="E25" s="15">
        <v>8</v>
      </c>
      <c r="F25" s="15" t="s">
        <v>90</v>
      </c>
      <c r="G25" s="15">
        <v>3</v>
      </c>
      <c r="H25" s="15">
        <v>3</v>
      </c>
      <c r="I25" s="15">
        <v>2</v>
      </c>
      <c r="J25" s="15">
        <v>4</v>
      </c>
      <c r="K25" s="15" t="s">
        <v>202</v>
      </c>
      <c r="L25" s="15">
        <v>2</v>
      </c>
      <c r="M25" s="15">
        <v>1</v>
      </c>
      <c r="O25" s="15">
        <v>6</v>
      </c>
      <c r="P25" s="15">
        <v>2</v>
      </c>
      <c r="Q25" s="15">
        <v>2</v>
      </c>
      <c r="R25" s="15">
        <v>3</v>
      </c>
      <c r="S25" s="15">
        <v>1</v>
      </c>
      <c r="T25" s="15">
        <v>1.4142135623730951</v>
      </c>
      <c r="U25">
        <v>7</v>
      </c>
      <c r="V25">
        <v>8</v>
      </c>
      <c r="W25">
        <v>3</v>
      </c>
    </row>
    <row r="26" spans="1:33" ht="15.75" customHeight="1" x14ac:dyDescent="0.25">
      <c r="A26" s="3" t="s">
        <v>47</v>
      </c>
      <c r="B26" s="4" t="s">
        <v>38</v>
      </c>
      <c r="C26" s="5" t="s">
        <v>39</v>
      </c>
      <c r="D26">
        <v>11</v>
      </c>
      <c r="E26" s="15">
        <v>9</v>
      </c>
      <c r="F26" s="15" t="s">
        <v>90</v>
      </c>
      <c r="G26" s="15">
        <v>14</v>
      </c>
      <c r="H26" s="15">
        <v>1</v>
      </c>
      <c r="I26" s="15">
        <v>3</v>
      </c>
      <c r="J26" s="15">
        <v>13</v>
      </c>
      <c r="K26" s="15" t="s">
        <v>203</v>
      </c>
      <c r="L26" s="15">
        <v>3</v>
      </c>
      <c r="M26" s="15">
        <v>1</v>
      </c>
      <c r="O26" s="15">
        <v>10</v>
      </c>
      <c r="P26" s="15">
        <v>2</v>
      </c>
      <c r="Q26" s="15">
        <v>3</v>
      </c>
      <c r="R26" s="15">
        <v>2</v>
      </c>
      <c r="S26" s="15">
        <v>4</v>
      </c>
      <c r="T26" s="15">
        <v>1</v>
      </c>
      <c r="U26">
        <v>13</v>
      </c>
      <c r="V26">
        <v>9</v>
      </c>
      <c r="W26">
        <v>5</v>
      </c>
      <c r="X26">
        <v>6</v>
      </c>
      <c r="Y26">
        <v>7</v>
      </c>
      <c r="Z26">
        <v>3</v>
      </c>
      <c r="AA26">
        <v>2</v>
      </c>
      <c r="AB26">
        <v>1</v>
      </c>
      <c r="AC26">
        <v>4</v>
      </c>
      <c r="AD26">
        <v>8</v>
      </c>
      <c r="AE26">
        <v>11</v>
      </c>
      <c r="AF26">
        <v>14</v>
      </c>
    </row>
    <row r="27" spans="1:33" ht="15.75" customHeight="1" x14ac:dyDescent="0.25">
      <c r="A27" s="3" t="s">
        <v>47</v>
      </c>
      <c r="B27" s="4" t="s">
        <v>38</v>
      </c>
      <c r="C27" s="5" t="s">
        <v>39</v>
      </c>
      <c r="D27">
        <v>11</v>
      </c>
      <c r="E27" s="15">
        <v>10</v>
      </c>
      <c r="F27" s="15" t="s">
        <v>90</v>
      </c>
      <c r="G27" s="15">
        <v>8</v>
      </c>
      <c r="H27" s="15">
        <v>2</v>
      </c>
      <c r="I27" s="15">
        <v>1</v>
      </c>
      <c r="J27" s="15">
        <v>5</v>
      </c>
      <c r="K27" s="15" t="s">
        <v>204</v>
      </c>
      <c r="L27" s="15">
        <v>1</v>
      </c>
      <c r="M27" s="15">
        <v>1</v>
      </c>
      <c r="O27" s="15">
        <v>10</v>
      </c>
      <c r="P27" s="15">
        <v>2</v>
      </c>
      <c r="Q27" s="15">
        <v>3</v>
      </c>
      <c r="R27" s="15">
        <v>4</v>
      </c>
      <c r="S27" s="15">
        <v>2</v>
      </c>
      <c r="T27" s="15">
        <v>2.2360679774997898</v>
      </c>
      <c r="U27">
        <v>6</v>
      </c>
      <c r="V27">
        <v>3</v>
      </c>
      <c r="W27">
        <v>4</v>
      </c>
      <c r="X27">
        <v>8</v>
      </c>
    </row>
    <row r="28" spans="1:33" ht="15.75" customHeight="1" x14ac:dyDescent="0.25">
      <c r="A28" s="3" t="s">
        <v>47</v>
      </c>
      <c r="B28" s="4" t="s">
        <v>38</v>
      </c>
      <c r="C28" s="5" t="s">
        <v>39</v>
      </c>
      <c r="D28">
        <v>11</v>
      </c>
      <c r="E28" s="15">
        <v>11</v>
      </c>
      <c r="F28" s="15" t="s">
        <v>90</v>
      </c>
      <c r="G28" s="15">
        <v>7</v>
      </c>
      <c r="H28" s="15">
        <v>3</v>
      </c>
      <c r="I28" s="15">
        <v>1</v>
      </c>
      <c r="J28" s="15">
        <v>4</v>
      </c>
      <c r="K28" s="15" t="s">
        <v>205</v>
      </c>
      <c r="L28" s="15">
        <v>1</v>
      </c>
      <c r="M28" s="15">
        <v>1</v>
      </c>
      <c r="O28" s="15">
        <v>14</v>
      </c>
      <c r="P28" s="15">
        <v>2</v>
      </c>
      <c r="Q28" s="15">
        <v>4</v>
      </c>
      <c r="R28" s="15">
        <v>3</v>
      </c>
      <c r="S28" s="15">
        <v>2</v>
      </c>
      <c r="T28" s="15">
        <v>2.2360679774997898</v>
      </c>
      <c r="U28">
        <v>10</v>
      </c>
      <c r="V28">
        <v>6</v>
      </c>
      <c r="W28">
        <v>7</v>
      </c>
    </row>
    <row r="29" spans="1:33" ht="15.75" customHeight="1" x14ac:dyDescent="0.25">
      <c r="A29" s="3" t="s">
        <v>47</v>
      </c>
      <c r="B29" s="4" t="s">
        <v>38</v>
      </c>
      <c r="C29" s="5" t="s">
        <v>39</v>
      </c>
      <c r="D29">
        <v>11</v>
      </c>
      <c r="E29" s="15">
        <v>12</v>
      </c>
      <c r="F29" s="15" t="s">
        <v>90</v>
      </c>
      <c r="G29" s="15">
        <v>15</v>
      </c>
      <c r="H29" s="15">
        <v>2</v>
      </c>
      <c r="I29" s="15">
        <v>3</v>
      </c>
      <c r="J29" s="15">
        <v>2</v>
      </c>
      <c r="K29" s="15" t="s">
        <v>206</v>
      </c>
      <c r="L29" s="15">
        <v>3</v>
      </c>
      <c r="M29" s="15">
        <v>1</v>
      </c>
      <c r="O29" s="15">
        <v>11</v>
      </c>
      <c r="P29" s="15">
        <v>3</v>
      </c>
      <c r="Q29" s="15">
        <v>3</v>
      </c>
      <c r="R29" s="15">
        <v>3</v>
      </c>
      <c r="S29" s="15">
        <v>4</v>
      </c>
      <c r="T29" s="15">
        <v>1</v>
      </c>
      <c r="U29">
        <v>15</v>
      </c>
    </row>
    <row r="30" spans="1:33" ht="15.75" customHeight="1" x14ac:dyDescent="0.25">
      <c r="A30" s="3" t="s">
        <v>41</v>
      </c>
      <c r="B30" s="4" t="s">
        <v>42</v>
      </c>
      <c r="C30" s="5" t="s">
        <v>39</v>
      </c>
      <c r="D30">
        <v>26</v>
      </c>
      <c r="E30" s="15">
        <v>1</v>
      </c>
      <c r="F30" s="15" t="s">
        <v>89</v>
      </c>
      <c r="G30" s="15">
        <v>8</v>
      </c>
      <c r="H30" s="15"/>
      <c r="I30" s="15"/>
      <c r="J30" s="15">
        <v>1</v>
      </c>
      <c r="K30">
        <v>8</v>
      </c>
      <c r="O30">
        <v>8</v>
      </c>
      <c r="P30" s="15">
        <v>4</v>
      </c>
      <c r="Q30" s="15">
        <v>2</v>
      </c>
      <c r="R30" s="15">
        <v>4</v>
      </c>
      <c r="S30" s="15">
        <v>2</v>
      </c>
      <c r="T30" s="15">
        <v>0</v>
      </c>
    </row>
    <row r="31" spans="1:33" ht="15.75" customHeight="1" x14ac:dyDescent="0.25">
      <c r="A31" s="3" t="s">
        <v>41</v>
      </c>
      <c r="B31" s="4" t="s">
        <v>42</v>
      </c>
      <c r="C31" s="5" t="s">
        <v>39</v>
      </c>
      <c r="D31">
        <v>26</v>
      </c>
      <c r="E31" s="15">
        <v>2</v>
      </c>
      <c r="F31" s="15" t="s">
        <v>89</v>
      </c>
      <c r="G31" s="15">
        <v>3</v>
      </c>
      <c r="H31" s="15"/>
      <c r="I31" s="15"/>
      <c r="J31" s="15">
        <v>5</v>
      </c>
      <c r="K31" s="15" t="s">
        <v>207</v>
      </c>
      <c r="O31" s="15">
        <v>14</v>
      </c>
      <c r="P31" s="15">
        <v>2</v>
      </c>
      <c r="Q31" s="15">
        <v>4</v>
      </c>
      <c r="R31" s="15">
        <v>3</v>
      </c>
      <c r="S31" s="15">
        <v>1</v>
      </c>
      <c r="T31" s="15">
        <v>3.1622776601683795</v>
      </c>
      <c r="U31">
        <v>15</v>
      </c>
      <c r="V31">
        <v>12</v>
      </c>
      <c r="W31">
        <v>8</v>
      </c>
      <c r="X31">
        <v>3</v>
      </c>
    </row>
    <row r="32" spans="1:33" ht="15.75" customHeight="1" x14ac:dyDescent="0.25">
      <c r="A32" s="3" t="s">
        <v>41</v>
      </c>
      <c r="B32" s="4" t="s">
        <v>42</v>
      </c>
      <c r="C32" s="5" t="s">
        <v>39</v>
      </c>
      <c r="D32">
        <v>26</v>
      </c>
      <c r="E32" s="15">
        <v>1</v>
      </c>
      <c r="F32" s="15" t="s">
        <v>90</v>
      </c>
      <c r="G32" s="15">
        <v>9</v>
      </c>
      <c r="H32" s="15">
        <v>1</v>
      </c>
      <c r="I32" s="15">
        <v>2</v>
      </c>
      <c r="J32" s="15">
        <v>12</v>
      </c>
      <c r="K32" s="15" t="s">
        <v>208</v>
      </c>
      <c r="L32" s="15">
        <v>1</v>
      </c>
      <c r="M32" s="15">
        <v>0</v>
      </c>
      <c r="O32" s="15">
        <v>4</v>
      </c>
      <c r="P32" s="15">
        <v>4</v>
      </c>
      <c r="Q32" s="15">
        <v>1</v>
      </c>
      <c r="R32" s="15">
        <v>1</v>
      </c>
      <c r="S32" s="15">
        <v>3</v>
      </c>
      <c r="T32" s="15">
        <v>3.6055512754639891</v>
      </c>
      <c r="U32">
        <v>8</v>
      </c>
      <c r="V32">
        <v>3</v>
      </c>
      <c r="W32">
        <v>2</v>
      </c>
      <c r="X32">
        <v>6</v>
      </c>
      <c r="Y32">
        <v>5</v>
      </c>
      <c r="Z32">
        <v>12</v>
      </c>
      <c r="AA32">
        <v>16</v>
      </c>
      <c r="AB32">
        <v>15</v>
      </c>
      <c r="AC32">
        <v>14</v>
      </c>
      <c r="AD32">
        <v>10</v>
      </c>
      <c r="AE32">
        <v>9</v>
      </c>
    </row>
    <row r="33" spans="1:67" ht="15.75" customHeight="1" x14ac:dyDescent="0.25">
      <c r="A33" s="3" t="s">
        <v>41</v>
      </c>
      <c r="B33" s="4" t="s">
        <v>42</v>
      </c>
      <c r="C33" s="5" t="s">
        <v>39</v>
      </c>
      <c r="D33">
        <v>26</v>
      </c>
      <c r="E33" s="15">
        <v>2</v>
      </c>
      <c r="F33" s="15" t="s">
        <v>90</v>
      </c>
      <c r="G33" s="15">
        <v>6</v>
      </c>
      <c r="H33" s="15">
        <v>3</v>
      </c>
      <c r="I33" s="15">
        <v>1</v>
      </c>
      <c r="J33" s="15">
        <v>3</v>
      </c>
      <c r="K33" s="15" t="s">
        <v>209</v>
      </c>
      <c r="L33" s="15">
        <v>1</v>
      </c>
      <c r="M33" s="15">
        <v>1</v>
      </c>
      <c r="O33" s="15">
        <v>8</v>
      </c>
      <c r="P33" s="15">
        <v>4</v>
      </c>
      <c r="Q33" s="15">
        <v>2</v>
      </c>
      <c r="R33" s="15">
        <v>2</v>
      </c>
      <c r="S33" s="15">
        <v>2</v>
      </c>
      <c r="T33" s="15">
        <v>2</v>
      </c>
      <c r="U33">
        <v>7</v>
      </c>
      <c r="V33">
        <v>6</v>
      </c>
    </row>
    <row r="34" spans="1:67" ht="15.75" customHeight="1" x14ac:dyDescent="0.25">
      <c r="A34" s="3" t="s">
        <v>41</v>
      </c>
      <c r="B34" s="4" t="s">
        <v>42</v>
      </c>
      <c r="C34" s="5" t="s">
        <v>39</v>
      </c>
      <c r="D34">
        <v>26</v>
      </c>
      <c r="E34" s="15">
        <v>3</v>
      </c>
      <c r="F34" s="15" t="s">
        <v>90</v>
      </c>
      <c r="G34" s="15">
        <v>10</v>
      </c>
      <c r="H34" s="15">
        <v>2</v>
      </c>
      <c r="I34" s="15">
        <v>3</v>
      </c>
      <c r="J34" s="15">
        <v>5</v>
      </c>
      <c r="K34" s="15" t="s">
        <v>210</v>
      </c>
      <c r="L34" s="15">
        <v>3</v>
      </c>
      <c r="M34" s="15">
        <v>1</v>
      </c>
      <c r="O34" s="15">
        <v>6</v>
      </c>
      <c r="P34" s="15">
        <v>2</v>
      </c>
      <c r="Q34" s="15">
        <v>2</v>
      </c>
      <c r="R34" s="15">
        <v>2</v>
      </c>
      <c r="S34" s="15">
        <v>3</v>
      </c>
      <c r="T34" s="15">
        <v>1</v>
      </c>
      <c r="U34">
        <v>5</v>
      </c>
      <c r="V34">
        <v>9</v>
      </c>
      <c r="W34">
        <v>13</v>
      </c>
      <c r="X34">
        <v>10</v>
      </c>
    </row>
    <row r="35" spans="1:67" ht="15.75" customHeight="1" x14ac:dyDescent="0.25">
      <c r="A35" s="3" t="s">
        <v>41</v>
      </c>
      <c r="B35" s="4" t="s">
        <v>42</v>
      </c>
      <c r="C35" s="5" t="s">
        <v>39</v>
      </c>
      <c r="D35">
        <v>26</v>
      </c>
      <c r="E35" s="15">
        <v>4</v>
      </c>
      <c r="F35" s="15" t="s">
        <v>90</v>
      </c>
      <c r="G35" s="15">
        <v>12</v>
      </c>
      <c r="H35" s="15">
        <v>3</v>
      </c>
      <c r="I35" s="15">
        <v>2</v>
      </c>
      <c r="J35" s="15">
        <v>1</v>
      </c>
      <c r="K35">
        <v>12</v>
      </c>
      <c r="L35" s="15">
        <v>3</v>
      </c>
      <c r="M35" s="15">
        <v>0</v>
      </c>
      <c r="O35">
        <v>12</v>
      </c>
      <c r="P35" s="15">
        <v>4</v>
      </c>
      <c r="Q35" s="15">
        <v>3</v>
      </c>
      <c r="R35" s="15">
        <v>4</v>
      </c>
      <c r="S35" s="15">
        <v>3</v>
      </c>
      <c r="T35" s="15">
        <v>0</v>
      </c>
    </row>
    <row r="36" spans="1:67" ht="15.75" customHeight="1" x14ac:dyDescent="0.25">
      <c r="A36" s="3" t="s">
        <v>41</v>
      </c>
      <c r="B36" s="4" t="s">
        <v>42</v>
      </c>
      <c r="C36" s="5" t="s">
        <v>39</v>
      </c>
      <c r="D36">
        <v>26</v>
      </c>
      <c r="E36" s="15">
        <v>5</v>
      </c>
      <c r="F36" s="15" t="s">
        <v>90</v>
      </c>
      <c r="G36" s="15">
        <v>2</v>
      </c>
      <c r="H36" s="15">
        <v>2</v>
      </c>
      <c r="I36" s="15">
        <v>1</v>
      </c>
      <c r="J36" s="15">
        <v>8</v>
      </c>
      <c r="K36" s="15" t="s">
        <v>211</v>
      </c>
      <c r="L36" s="15">
        <v>1</v>
      </c>
      <c r="M36" s="15">
        <v>1</v>
      </c>
      <c r="O36" s="15">
        <v>6</v>
      </c>
      <c r="P36" s="15">
        <v>2</v>
      </c>
      <c r="Q36" s="15">
        <v>2</v>
      </c>
      <c r="R36" s="15">
        <v>2</v>
      </c>
      <c r="S36" s="15">
        <v>1</v>
      </c>
      <c r="T36" s="15">
        <v>1</v>
      </c>
      <c r="U36">
        <v>7</v>
      </c>
      <c r="V36">
        <v>8</v>
      </c>
      <c r="W36">
        <v>12</v>
      </c>
      <c r="X36">
        <v>16</v>
      </c>
      <c r="Y36">
        <v>15</v>
      </c>
      <c r="Z36">
        <v>6</v>
      </c>
      <c r="AA36">
        <v>2</v>
      </c>
    </row>
    <row r="37" spans="1:67" ht="15.75" customHeight="1" x14ac:dyDescent="0.25">
      <c r="A37" s="3" t="s">
        <v>41</v>
      </c>
      <c r="B37" s="4" t="s">
        <v>42</v>
      </c>
      <c r="C37" s="5" t="s">
        <v>39</v>
      </c>
      <c r="D37">
        <v>26</v>
      </c>
      <c r="E37" s="15">
        <v>6</v>
      </c>
      <c r="F37" s="15" t="s">
        <v>90</v>
      </c>
      <c r="G37" s="15">
        <v>11</v>
      </c>
      <c r="H37" s="15">
        <v>1</v>
      </c>
      <c r="I37" s="15">
        <v>3</v>
      </c>
      <c r="J37" s="15">
        <v>41</v>
      </c>
      <c r="K37" s="15" t="s">
        <v>212</v>
      </c>
      <c r="L37" s="15">
        <v>1</v>
      </c>
      <c r="M37" s="15">
        <v>1</v>
      </c>
      <c r="O37" s="15">
        <v>5</v>
      </c>
      <c r="P37" s="15">
        <v>1</v>
      </c>
      <c r="Q37" s="15">
        <v>2</v>
      </c>
      <c r="R37" s="15">
        <v>3</v>
      </c>
      <c r="S37" s="15">
        <v>3</v>
      </c>
      <c r="T37" s="15">
        <v>2.2360679774997898</v>
      </c>
      <c r="U37">
        <v>6</v>
      </c>
      <c r="V37">
        <v>2</v>
      </c>
      <c r="W37">
        <v>1</v>
      </c>
      <c r="X37">
        <v>3</v>
      </c>
      <c r="Y37">
        <v>7</v>
      </c>
      <c r="Z37">
        <v>8</v>
      </c>
      <c r="AA37">
        <v>12</v>
      </c>
      <c r="AB37">
        <v>16</v>
      </c>
      <c r="AC37">
        <v>15</v>
      </c>
      <c r="AD37">
        <v>14</v>
      </c>
      <c r="AE37">
        <v>10</v>
      </c>
      <c r="AF37">
        <v>6</v>
      </c>
      <c r="AG37">
        <v>5</v>
      </c>
      <c r="AH37">
        <v>1</v>
      </c>
      <c r="AI37">
        <v>2</v>
      </c>
      <c r="AJ37">
        <v>3</v>
      </c>
      <c r="AK37">
        <v>5</v>
      </c>
      <c r="AL37">
        <v>9</v>
      </c>
      <c r="AM37">
        <v>10</v>
      </c>
      <c r="AN37">
        <v>9</v>
      </c>
      <c r="AO37">
        <v>13</v>
      </c>
      <c r="AP37">
        <v>9</v>
      </c>
      <c r="AQ37">
        <v>13</v>
      </c>
      <c r="AR37">
        <v>14</v>
      </c>
      <c r="AS37">
        <v>15</v>
      </c>
      <c r="AT37">
        <v>16</v>
      </c>
      <c r="AU37">
        <v>12</v>
      </c>
      <c r="AV37">
        <v>7</v>
      </c>
      <c r="AW37">
        <v>3</v>
      </c>
      <c r="AX37">
        <v>2</v>
      </c>
      <c r="AY37">
        <v>6</v>
      </c>
      <c r="AZ37">
        <v>4</v>
      </c>
      <c r="BA37">
        <v>3</v>
      </c>
      <c r="BB37">
        <v>4</v>
      </c>
      <c r="BC37">
        <v>8</v>
      </c>
      <c r="BD37">
        <v>7</v>
      </c>
      <c r="BE37">
        <v>8</v>
      </c>
      <c r="BF37">
        <v>12</v>
      </c>
      <c r="BG37">
        <v>16</v>
      </c>
      <c r="BH37">
        <v>11</v>
      </c>
    </row>
    <row r="38" spans="1:67" ht="15.75" customHeight="1" x14ac:dyDescent="0.25">
      <c r="A38" s="3" t="s">
        <v>41</v>
      </c>
      <c r="B38" s="4" t="s">
        <v>42</v>
      </c>
      <c r="C38" s="5" t="s">
        <v>39</v>
      </c>
      <c r="D38">
        <v>26</v>
      </c>
      <c r="E38" s="15">
        <v>7</v>
      </c>
      <c r="F38" s="15" t="s">
        <v>90</v>
      </c>
      <c r="G38" s="15">
        <v>5</v>
      </c>
      <c r="H38" s="15">
        <v>1</v>
      </c>
      <c r="I38" s="15">
        <v>2</v>
      </c>
      <c r="J38" s="15">
        <v>6</v>
      </c>
      <c r="K38" s="15" t="s">
        <v>213</v>
      </c>
      <c r="L38" s="15">
        <v>2</v>
      </c>
      <c r="M38" s="15">
        <v>1</v>
      </c>
      <c r="O38" s="15">
        <v>8</v>
      </c>
      <c r="P38" s="15">
        <v>4</v>
      </c>
      <c r="Q38" s="15">
        <v>2</v>
      </c>
      <c r="R38" s="15">
        <v>1</v>
      </c>
      <c r="S38" s="15">
        <v>2</v>
      </c>
      <c r="T38" s="15">
        <v>3</v>
      </c>
      <c r="U38">
        <v>7</v>
      </c>
      <c r="V38">
        <v>6</v>
      </c>
      <c r="W38">
        <v>2</v>
      </c>
      <c r="X38">
        <v>1</v>
      </c>
      <c r="Y38">
        <v>5</v>
      </c>
    </row>
    <row r="39" spans="1:67" ht="15.75" customHeight="1" x14ac:dyDescent="0.25">
      <c r="A39" s="3" t="s">
        <v>41</v>
      </c>
      <c r="B39" s="4" t="s">
        <v>42</v>
      </c>
      <c r="C39" s="5" t="s">
        <v>39</v>
      </c>
      <c r="D39">
        <v>26</v>
      </c>
      <c r="E39" s="15">
        <v>8</v>
      </c>
      <c r="F39" s="15" t="s">
        <v>90</v>
      </c>
      <c r="G39" s="15">
        <v>3</v>
      </c>
      <c r="H39" s="15">
        <v>3</v>
      </c>
      <c r="I39" s="15">
        <v>2</v>
      </c>
      <c r="J39" s="15">
        <v>9</v>
      </c>
      <c r="K39" s="15" t="s">
        <v>214</v>
      </c>
      <c r="L39" s="15">
        <v>2</v>
      </c>
      <c r="M39" s="15">
        <v>1</v>
      </c>
      <c r="O39" s="15">
        <v>7</v>
      </c>
      <c r="P39" s="15">
        <v>3</v>
      </c>
      <c r="Q39" s="15">
        <v>2</v>
      </c>
      <c r="R39" s="15">
        <v>3</v>
      </c>
      <c r="S39" s="15">
        <v>1</v>
      </c>
      <c r="T39" s="15">
        <v>1</v>
      </c>
      <c r="U39">
        <v>2</v>
      </c>
      <c r="V39">
        <v>1</v>
      </c>
      <c r="W39">
        <v>5</v>
      </c>
      <c r="X39">
        <v>1</v>
      </c>
      <c r="Y39">
        <v>7</v>
      </c>
      <c r="Z39">
        <v>8</v>
      </c>
      <c r="AA39">
        <v>4</v>
      </c>
      <c r="AB39">
        <v>3</v>
      </c>
    </row>
    <row r="40" spans="1:67" ht="15.75" customHeight="1" x14ac:dyDescent="0.25">
      <c r="A40" s="3" t="s">
        <v>41</v>
      </c>
      <c r="B40" s="4" t="s">
        <v>42</v>
      </c>
      <c r="C40" s="5" t="s">
        <v>39</v>
      </c>
      <c r="D40">
        <v>26</v>
      </c>
      <c r="E40" s="15">
        <v>9</v>
      </c>
      <c r="F40" s="15" t="s">
        <v>90</v>
      </c>
      <c r="G40" s="15">
        <v>14</v>
      </c>
      <c r="H40" s="15">
        <v>1</v>
      </c>
      <c r="I40" s="15">
        <v>3</v>
      </c>
      <c r="J40" s="15">
        <v>11</v>
      </c>
      <c r="K40" s="15" t="s">
        <v>215</v>
      </c>
      <c r="L40" s="15">
        <v>3</v>
      </c>
      <c r="M40" s="15">
        <v>1</v>
      </c>
      <c r="O40" s="15">
        <v>2</v>
      </c>
      <c r="P40" s="15">
        <v>2</v>
      </c>
      <c r="Q40" s="15">
        <v>1</v>
      </c>
      <c r="R40" s="15">
        <v>2</v>
      </c>
      <c r="S40" s="15">
        <v>4</v>
      </c>
      <c r="T40" s="15">
        <v>3</v>
      </c>
      <c r="U40">
        <v>5</v>
      </c>
      <c r="V40">
        <v>1</v>
      </c>
      <c r="W40">
        <v>3</v>
      </c>
      <c r="X40">
        <v>2</v>
      </c>
      <c r="Y40">
        <v>7</v>
      </c>
      <c r="Z40">
        <v>8</v>
      </c>
      <c r="AA40">
        <v>12</v>
      </c>
      <c r="AB40">
        <v>11</v>
      </c>
      <c r="AC40">
        <v>10</v>
      </c>
      <c r="AD40">
        <v>14</v>
      </c>
    </row>
    <row r="41" spans="1:67" ht="15.75" customHeight="1" x14ac:dyDescent="0.25">
      <c r="A41" s="3" t="s">
        <v>41</v>
      </c>
      <c r="B41" s="4" t="s">
        <v>42</v>
      </c>
      <c r="C41" s="5" t="s">
        <v>39</v>
      </c>
      <c r="D41">
        <v>26</v>
      </c>
      <c r="E41" s="15">
        <v>10</v>
      </c>
      <c r="F41" s="15" t="s">
        <v>90</v>
      </c>
      <c r="G41" s="15">
        <v>8</v>
      </c>
      <c r="H41" s="15">
        <v>2</v>
      </c>
      <c r="I41" s="15">
        <v>1</v>
      </c>
      <c r="J41" s="15">
        <v>7</v>
      </c>
      <c r="K41" s="15" t="s">
        <v>216</v>
      </c>
      <c r="L41" s="15">
        <v>2</v>
      </c>
      <c r="M41" s="15">
        <v>0</v>
      </c>
      <c r="O41" s="15">
        <v>6</v>
      </c>
      <c r="P41" s="15">
        <v>2</v>
      </c>
      <c r="Q41" s="15">
        <v>2</v>
      </c>
      <c r="R41" s="15">
        <v>4</v>
      </c>
      <c r="S41" s="15">
        <v>2</v>
      </c>
      <c r="T41" s="15">
        <v>2</v>
      </c>
      <c r="U41">
        <v>2</v>
      </c>
      <c r="V41">
        <v>5</v>
      </c>
      <c r="W41">
        <v>6</v>
      </c>
      <c r="X41">
        <v>7</v>
      </c>
      <c r="Y41">
        <v>3</v>
      </c>
      <c r="Z41">
        <v>8</v>
      </c>
    </row>
    <row r="42" spans="1:67" ht="15.75" customHeight="1" x14ac:dyDescent="0.25">
      <c r="A42" s="3" t="s">
        <v>41</v>
      </c>
      <c r="B42" s="4" t="s">
        <v>42</v>
      </c>
      <c r="C42" s="5" t="s">
        <v>39</v>
      </c>
      <c r="D42">
        <v>26</v>
      </c>
      <c r="E42" s="15">
        <v>11</v>
      </c>
      <c r="F42" s="15" t="s">
        <v>90</v>
      </c>
      <c r="G42" s="15">
        <v>7</v>
      </c>
      <c r="H42" s="15">
        <v>3</v>
      </c>
      <c r="I42" s="15">
        <v>1</v>
      </c>
      <c r="J42" s="15">
        <v>5</v>
      </c>
      <c r="K42" s="15" t="s">
        <v>217</v>
      </c>
      <c r="L42" s="15">
        <v>1</v>
      </c>
      <c r="M42" s="15">
        <v>1</v>
      </c>
      <c r="O42" s="15">
        <v>6</v>
      </c>
      <c r="P42" s="15">
        <v>2</v>
      </c>
      <c r="Q42" s="15">
        <v>2</v>
      </c>
      <c r="R42" s="15">
        <v>3</v>
      </c>
      <c r="S42" s="15">
        <v>2</v>
      </c>
      <c r="T42" s="15">
        <v>1</v>
      </c>
      <c r="U42">
        <v>5</v>
      </c>
      <c r="V42">
        <v>1</v>
      </c>
      <c r="W42">
        <v>3</v>
      </c>
      <c r="X42">
        <v>7</v>
      </c>
    </row>
    <row r="43" spans="1:67" ht="15.75" customHeight="1" x14ac:dyDescent="0.25">
      <c r="A43" s="3" t="s">
        <v>41</v>
      </c>
      <c r="B43" s="4" t="s">
        <v>42</v>
      </c>
      <c r="C43" s="5" t="s">
        <v>39</v>
      </c>
      <c r="D43">
        <v>26</v>
      </c>
      <c r="E43" s="15">
        <v>12</v>
      </c>
      <c r="F43" s="15" t="s">
        <v>90</v>
      </c>
      <c r="G43" s="15">
        <v>15</v>
      </c>
      <c r="H43" s="15">
        <v>2</v>
      </c>
      <c r="I43" s="15">
        <v>3</v>
      </c>
      <c r="J43" s="15">
        <v>10</v>
      </c>
      <c r="K43" s="15" t="s">
        <v>218</v>
      </c>
      <c r="L43" s="15">
        <v>3</v>
      </c>
      <c r="M43" s="15">
        <v>1</v>
      </c>
      <c r="O43" s="15">
        <v>6</v>
      </c>
      <c r="P43" s="15">
        <v>2</v>
      </c>
      <c r="Q43" s="15">
        <v>2</v>
      </c>
      <c r="R43" s="15">
        <v>3</v>
      </c>
      <c r="S43" s="15">
        <v>4</v>
      </c>
      <c r="T43" s="15">
        <v>2.2360679774997898</v>
      </c>
      <c r="U43">
        <v>2</v>
      </c>
      <c r="V43">
        <v>1</v>
      </c>
      <c r="W43">
        <v>5</v>
      </c>
      <c r="X43">
        <v>10</v>
      </c>
      <c r="Y43">
        <v>9</v>
      </c>
      <c r="Z43">
        <v>13</v>
      </c>
      <c r="AA43">
        <v>10</v>
      </c>
      <c r="AB43">
        <v>11</v>
      </c>
      <c r="AC43">
        <v>15</v>
      </c>
    </row>
    <row r="44" spans="1:67" ht="15.75" customHeight="1" x14ac:dyDescent="0.25">
      <c r="A44" s="3" t="s">
        <v>45</v>
      </c>
      <c r="B44" s="4" t="s">
        <v>38</v>
      </c>
      <c r="C44" s="5" t="s">
        <v>39</v>
      </c>
      <c r="D44">
        <v>29</v>
      </c>
      <c r="E44" s="15">
        <v>1</v>
      </c>
      <c r="F44" s="15" t="s">
        <v>89</v>
      </c>
      <c r="G44" s="15">
        <v>8</v>
      </c>
      <c r="H44" s="15"/>
      <c r="I44" s="15"/>
      <c r="J44" s="15">
        <v>9</v>
      </c>
      <c r="K44" s="15" t="s">
        <v>219</v>
      </c>
      <c r="O44" s="15">
        <v>15</v>
      </c>
      <c r="P44" s="15">
        <v>3</v>
      </c>
      <c r="Q44" s="15">
        <v>4</v>
      </c>
      <c r="R44" s="15">
        <v>4</v>
      </c>
      <c r="S44" s="15">
        <v>2</v>
      </c>
      <c r="T44" s="15">
        <v>2.2360679774997898</v>
      </c>
      <c r="U44">
        <v>16</v>
      </c>
      <c r="V44">
        <v>14</v>
      </c>
      <c r="W44">
        <v>13</v>
      </c>
      <c r="X44">
        <v>5</v>
      </c>
      <c r="Y44">
        <v>6</v>
      </c>
      <c r="Z44">
        <v>1</v>
      </c>
      <c r="AA44">
        <v>4</v>
      </c>
      <c r="AB44">
        <v>8</v>
      </c>
    </row>
    <row r="45" spans="1:67" ht="15.75" customHeight="1" x14ac:dyDescent="0.25">
      <c r="A45" s="3" t="s">
        <v>45</v>
      </c>
      <c r="B45" s="4" t="s">
        <v>38</v>
      </c>
      <c r="C45" s="5" t="s">
        <v>39</v>
      </c>
      <c r="D45">
        <v>29</v>
      </c>
      <c r="E45" s="15">
        <v>2</v>
      </c>
      <c r="F45" s="15" t="s">
        <v>89</v>
      </c>
      <c r="G45" s="15">
        <v>3</v>
      </c>
      <c r="H45" s="15"/>
      <c r="I45" s="15"/>
      <c r="J45" s="15">
        <v>9</v>
      </c>
      <c r="K45" s="15" t="s">
        <v>220</v>
      </c>
      <c r="O45" s="15">
        <v>16</v>
      </c>
      <c r="P45" s="15">
        <v>4</v>
      </c>
      <c r="Q45" s="15">
        <v>4</v>
      </c>
      <c r="R45" s="15">
        <v>3</v>
      </c>
      <c r="S45" s="15">
        <v>1</v>
      </c>
      <c r="T45" s="15">
        <v>3.1622776601683795</v>
      </c>
      <c r="U45">
        <v>15</v>
      </c>
      <c r="V45">
        <v>14</v>
      </c>
      <c r="W45">
        <v>13</v>
      </c>
      <c r="X45">
        <v>5</v>
      </c>
      <c r="Y45">
        <v>7</v>
      </c>
      <c r="Z45">
        <v>16</v>
      </c>
      <c r="AA45">
        <v>8</v>
      </c>
      <c r="AB45">
        <v>3</v>
      </c>
    </row>
    <row r="46" spans="1:67" ht="15.75" customHeight="1" x14ac:dyDescent="0.25">
      <c r="A46" s="3" t="s">
        <v>45</v>
      </c>
      <c r="B46" s="4" t="s">
        <v>38</v>
      </c>
      <c r="C46" s="5" t="s">
        <v>39</v>
      </c>
      <c r="D46">
        <v>29</v>
      </c>
      <c r="E46" s="15">
        <v>1</v>
      </c>
      <c r="F46" s="15" t="s">
        <v>90</v>
      </c>
      <c r="G46" s="15">
        <v>9</v>
      </c>
      <c r="H46" s="15">
        <v>1</v>
      </c>
      <c r="I46" s="15">
        <v>2</v>
      </c>
      <c r="J46" s="15">
        <v>2</v>
      </c>
      <c r="K46" s="15" t="s">
        <v>221</v>
      </c>
      <c r="L46" s="15">
        <v>2</v>
      </c>
      <c r="M46" s="15">
        <v>1</v>
      </c>
      <c r="O46" s="15">
        <v>13</v>
      </c>
      <c r="P46" s="15">
        <v>1</v>
      </c>
      <c r="Q46" s="15">
        <v>4</v>
      </c>
      <c r="R46" s="15">
        <v>1</v>
      </c>
      <c r="S46" s="15">
        <v>3</v>
      </c>
      <c r="T46" s="15">
        <v>1</v>
      </c>
      <c r="U46">
        <v>9</v>
      </c>
    </row>
    <row r="47" spans="1:67" ht="15.75" customHeight="1" x14ac:dyDescent="0.25">
      <c r="A47" s="3" t="s">
        <v>45</v>
      </c>
      <c r="B47" s="4" t="s">
        <v>38</v>
      </c>
      <c r="C47" s="5" t="s">
        <v>39</v>
      </c>
      <c r="D47">
        <v>29</v>
      </c>
      <c r="E47" s="15">
        <v>2</v>
      </c>
      <c r="F47" s="15" t="s">
        <v>90</v>
      </c>
      <c r="G47" s="15">
        <v>6</v>
      </c>
      <c r="H47" s="15">
        <v>3</v>
      </c>
      <c r="I47" s="15">
        <v>1</v>
      </c>
      <c r="J47" s="15">
        <v>7</v>
      </c>
      <c r="K47" s="15" t="s">
        <v>222</v>
      </c>
      <c r="L47" s="15">
        <v>1</v>
      </c>
      <c r="M47" s="15">
        <v>1</v>
      </c>
      <c r="O47" s="15">
        <v>13</v>
      </c>
      <c r="P47" s="15">
        <v>1</v>
      </c>
      <c r="Q47" s="15">
        <v>4</v>
      </c>
      <c r="R47" s="15">
        <v>2</v>
      </c>
      <c r="S47" s="15">
        <v>2</v>
      </c>
      <c r="T47" s="15">
        <v>2.2360679774997898</v>
      </c>
      <c r="U47">
        <v>9</v>
      </c>
      <c r="V47">
        <v>12</v>
      </c>
      <c r="W47">
        <v>16</v>
      </c>
      <c r="X47">
        <v>14</v>
      </c>
      <c r="Y47">
        <v>15</v>
      </c>
      <c r="Z47">
        <v>5</v>
      </c>
    </row>
    <row r="48" spans="1:67" ht="15.75" customHeight="1" x14ac:dyDescent="0.25">
      <c r="A48" s="3" t="s">
        <v>45</v>
      </c>
      <c r="B48" s="4" t="s">
        <v>38</v>
      </c>
      <c r="C48" s="5" t="s">
        <v>39</v>
      </c>
      <c r="D48">
        <v>29</v>
      </c>
      <c r="E48" s="15">
        <v>3</v>
      </c>
      <c r="F48" s="15" t="s">
        <v>90</v>
      </c>
      <c r="G48" s="15">
        <v>10</v>
      </c>
      <c r="H48" s="15">
        <v>2</v>
      </c>
      <c r="I48" s="15">
        <v>3</v>
      </c>
      <c r="J48" s="15">
        <v>48</v>
      </c>
      <c r="K48" s="15" t="s">
        <v>223</v>
      </c>
      <c r="L48" s="15">
        <v>2</v>
      </c>
      <c r="M48" s="15">
        <v>0</v>
      </c>
      <c r="O48" s="15">
        <v>14</v>
      </c>
      <c r="P48" s="15">
        <v>2</v>
      </c>
      <c r="Q48" s="15">
        <v>4</v>
      </c>
      <c r="R48" s="15">
        <v>2</v>
      </c>
      <c r="S48" s="15">
        <v>3</v>
      </c>
      <c r="T48" s="15">
        <v>1</v>
      </c>
      <c r="U48">
        <v>13</v>
      </c>
      <c r="V48">
        <v>9</v>
      </c>
      <c r="W48">
        <v>5</v>
      </c>
      <c r="X48">
        <v>8</v>
      </c>
      <c r="Y48">
        <v>7</v>
      </c>
      <c r="Z48">
        <v>3</v>
      </c>
      <c r="AA48">
        <v>4</v>
      </c>
      <c r="AB48">
        <v>8</v>
      </c>
      <c r="AC48">
        <v>12</v>
      </c>
      <c r="AD48">
        <v>15</v>
      </c>
      <c r="AE48">
        <v>5</v>
      </c>
      <c r="AF48">
        <v>1</v>
      </c>
      <c r="AG48">
        <v>2</v>
      </c>
      <c r="AH48">
        <v>3</v>
      </c>
      <c r="AI48">
        <v>8</v>
      </c>
      <c r="AJ48">
        <v>3</v>
      </c>
      <c r="AK48">
        <v>6</v>
      </c>
      <c r="AL48">
        <v>5</v>
      </c>
      <c r="AM48">
        <v>13</v>
      </c>
      <c r="AN48">
        <v>15</v>
      </c>
      <c r="AO48">
        <v>12</v>
      </c>
      <c r="AP48">
        <v>16</v>
      </c>
      <c r="AQ48">
        <v>15</v>
      </c>
      <c r="AR48">
        <v>7</v>
      </c>
      <c r="AS48">
        <v>8</v>
      </c>
      <c r="AT48">
        <v>7</v>
      </c>
      <c r="AU48">
        <v>1</v>
      </c>
      <c r="AV48">
        <v>5</v>
      </c>
      <c r="AW48">
        <v>13</v>
      </c>
      <c r="AX48">
        <v>6</v>
      </c>
      <c r="AY48">
        <v>7</v>
      </c>
      <c r="AZ48">
        <v>8</v>
      </c>
      <c r="BA48">
        <v>16</v>
      </c>
      <c r="BB48">
        <v>6</v>
      </c>
      <c r="BC48">
        <v>13</v>
      </c>
      <c r="BD48">
        <v>4</v>
      </c>
      <c r="BE48">
        <v>7</v>
      </c>
      <c r="BF48">
        <v>3</v>
      </c>
      <c r="BG48">
        <v>6</v>
      </c>
      <c r="BH48">
        <v>1</v>
      </c>
      <c r="BI48">
        <v>5</v>
      </c>
      <c r="BJ48">
        <v>13</v>
      </c>
      <c r="BK48">
        <v>9</v>
      </c>
      <c r="BL48">
        <v>14</v>
      </c>
      <c r="BM48">
        <v>13</v>
      </c>
      <c r="BN48">
        <v>9</v>
      </c>
      <c r="BO48">
        <v>10</v>
      </c>
    </row>
    <row r="49" spans="1:50" ht="15.75" customHeight="1" x14ac:dyDescent="0.25">
      <c r="A49" s="3" t="s">
        <v>45</v>
      </c>
      <c r="B49" s="4" t="s">
        <v>38</v>
      </c>
      <c r="C49" s="5" t="s">
        <v>39</v>
      </c>
      <c r="D49">
        <v>29</v>
      </c>
      <c r="E49" s="15">
        <v>4</v>
      </c>
      <c r="F49" s="15" t="s">
        <v>90</v>
      </c>
      <c r="G49" s="15">
        <v>12</v>
      </c>
      <c r="H49" s="15">
        <v>3</v>
      </c>
      <c r="I49" s="15">
        <v>2</v>
      </c>
      <c r="J49" s="15">
        <v>1</v>
      </c>
      <c r="K49">
        <v>12</v>
      </c>
      <c r="L49" s="15">
        <v>3</v>
      </c>
      <c r="M49" s="15">
        <v>0</v>
      </c>
      <c r="O49">
        <v>12</v>
      </c>
      <c r="P49" s="15">
        <v>4</v>
      </c>
      <c r="Q49" s="15">
        <v>3</v>
      </c>
      <c r="R49" s="15">
        <v>4</v>
      </c>
      <c r="S49" s="15">
        <v>3</v>
      </c>
      <c r="T49" s="15">
        <v>0</v>
      </c>
    </row>
    <row r="50" spans="1:50" ht="15.75" customHeight="1" x14ac:dyDescent="0.25">
      <c r="A50" s="3" t="s">
        <v>45</v>
      </c>
      <c r="B50" s="4" t="s">
        <v>38</v>
      </c>
      <c r="C50" s="5" t="s">
        <v>39</v>
      </c>
      <c r="D50">
        <v>29</v>
      </c>
      <c r="E50" s="15">
        <v>5</v>
      </c>
      <c r="F50" s="15" t="s">
        <v>90</v>
      </c>
      <c r="G50" s="15">
        <v>2</v>
      </c>
      <c r="H50" s="15">
        <v>2</v>
      </c>
      <c r="I50" s="15">
        <v>1</v>
      </c>
      <c r="J50" s="15">
        <v>27</v>
      </c>
      <c r="K50" s="15" t="s">
        <v>224</v>
      </c>
      <c r="L50" s="15">
        <v>1</v>
      </c>
      <c r="M50" s="15">
        <v>1</v>
      </c>
      <c r="O50" s="15">
        <v>7</v>
      </c>
      <c r="P50" s="15">
        <v>3</v>
      </c>
      <c r="Q50" s="15">
        <v>2</v>
      </c>
      <c r="R50" s="15">
        <v>2</v>
      </c>
      <c r="S50" s="15">
        <v>1</v>
      </c>
      <c r="T50" s="15">
        <v>1.4142135623730951</v>
      </c>
      <c r="U50">
        <v>6</v>
      </c>
      <c r="V50">
        <v>10</v>
      </c>
      <c r="W50">
        <v>11</v>
      </c>
      <c r="X50">
        <v>15</v>
      </c>
      <c r="Y50">
        <v>16</v>
      </c>
      <c r="Z50">
        <v>14</v>
      </c>
      <c r="AA50">
        <v>13</v>
      </c>
      <c r="AB50">
        <v>5</v>
      </c>
      <c r="AC50">
        <v>6</v>
      </c>
      <c r="AD50">
        <v>7</v>
      </c>
      <c r="AE50">
        <v>5</v>
      </c>
      <c r="AF50">
        <v>8</v>
      </c>
      <c r="AG50">
        <v>12</v>
      </c>
      <c r="AH50">
        <v>11</v>
      </c>
      <c r="AI50">
        <v>16</v>
      </c>
      <c r="AJ50">
        <v>15</v>
      </c>
      <c r="AK50">
        <v>14</v>
      </c>
      <c r="AL50">
        <v>13</v>
      </c>
      <c r="AM50">
        <v>5</v>
      </c>
      <c r="AN50">
        <v>6</v>
      </c>
      <c r="AO50">
        <v>7</v>
      </c>
      <c r="AP50">
        <v>15</v>
      </c>
      <c r="AQ50">
        <v>16</v>
      </c>
      <c r="AR50">
        <v>8</v>
      </c>
      <c r="AS50">
        <v>3</v>
      </c>
      <c r="AT50">
        <v>2</v>
      </c>
    </row>
    <row r="51" spans="1:50" ht="15.75" customHeight="1" x14ac:dyDescent="0.25">
      <c r="A51" s="3" t="s">
        <v>45</v>
      </c>
      <c r="B51" s="4" t="s">
        <v>38</v>
      </c>
      <c r="C51" s="5" t="s">
        <v>39</v>
      </c>
      <c r="D51">
        <v>29</v>
      </c>
      <c r="E51" s="15">
        <v>6</v>
      </c>
      <c r="F51" s="15" t="s">
        <v>90</v>
      </c>
      <c r="G51" s="15">
        <v>11</v>
      </c>
      <c r="H51" s="15">
        <v>1</v>
      </c>
      <c r="I51" s="15">
        <v>3</v>
      </c>
      <c r="J51" s="15">
        <v>32</v>
      </c>
      <c r="K51" s="15" t="s">
        <v>225</v>
      </c>
      <c r="L51" s="15">
        <v>3</v>
      </c>
      <c r="M51" s="15">
        <v>1</v>
      </c>
      <c r="O51" s="15">
        <v>13</v>
      </c>
      <c r="P51" s="15">
        <v>1</v>
      </c>
      <c r="Q51" s="15">
        <v>4</v>
      </c>
      <c r="R51" s="15">
        <v>3</v>
      </c>
      <c r="S51" s="15">
        <v>3</v>
      </c>
      <c r="T51" s="15">
        <v>2.2360679774997898</v>
      </c>
      <c r="U51">
        <v>16</v>
      </c>
      <c r="V51">
        <v>12</v>
      </c>
      <c r="W51">
        <v>8</v>
      </c>
      <c r="X51">
        <v>7</v>
      </c>
      <c r="Y51">
        <v>6</v>
      </c>
      <c r="Z51">
        <v>5</v>
      </c>
      <c r="AA51">
        <v>7</v>
      </c>
      <c r="AB51">
        <v>8</v>
      </c>
      <c r="AC51">
        <v>16</v>
      </c>
      <c r="AD51">
        <v>15</v>
      </c>
      <c r="AE51">
        <v>13</v>
      </c>
      <c r="AF51">
        <v>9</v>
      </c>
      <c r="AG51">
        <v>5</v>
      </c>
      <c r="AH51">
        <v>1</v>
      </c>
      <c r="AI51">
        <v>2</v>
      </c>
      <c r="AJ51">
        <v>3</v>
      </c>
      <c r="AK51">
        <v>7</v>
      </c>
      <c r="AL51">
        <v>3</v>
      </c>
      <c r="AM51">
        <v>4</v>
      </c>
      <c r="AN51">
        <v>8</v>
      </c>
      <c r="AO51">
        <v>7</v>
      </c>
      <c r="AP51">
        <v>6</v>
      </c>
      <c r="AQ51">
        <v>14</v>
      </c>
      <c r="AR51">
        <v>15</v>
      </c>
      <c r="AS51">
        <v>16</v>
      </c>
      <c r="AT51">
        <v>5</v>
      </c>
      <c r="AU51">
        <v>14</v>
      </c>
      <c r="AV51">
        <v>13</v>
      </c>
      <c r="AW51">
        <v>15</v>
      </c>
      <c r="AX51">
        <v>11</v>
      </c>
    </row>
    <row r="52" spans="1:50" ht="15.75" customHeight="1" x14ac:dyDescent="0.25">
      <c r="A52" s="3" t="s">
        <v>45</v>
      </c>
      <c r="B52" s="4" t="s">
        <v>38</v>
      </c>
      <c r="C52" s="5" t="s">
        <v>39</v>
      </c>
      <c r="D52">
        <v>29</v>
      </c>
      <c r="E52" s="15">
        <v>7</v>
      </c>
      <c r="F52" s="15" t="s">
        <v>90</v>
      </c>
      <c r="G52" s="15">
        <v>5</v>
      </c>
      <c r="H52" s="15">
        <v>1</v>
      </c>
      <c r="I52" s="15">
        <v>2</v>
      </c>
      <c r="J52" s="15">
        <v>1</v>
      </c>
      <c r="K52">
        <v>5</v>
      </c>
      <c r="L52" s="15">
        <v>2</v>
      </c>
      <c r="M52" s="15">
        <v>1</v>
      </c>
      <c r="O52">
        <v>5</v>
      </c>
      <c r="P52" s="15">
        <v>1</v>
      </c>
      <c r="Q52" s="15">
        <v>2</v>
      </c>
      <c r="R52" s="15">
        <v>1</v>
      </c>
      <c r="S52" s="15">
        <v>2</v>
      </c>
      <c r="T52" s="15">
        <v>0</v>
      </c>
    </row>
    <row r="53" spans="1:50" ht="15.75" customHeight="1" x14ac:dyDescent="0.25">
      <c r="A53" s="3" t="s">
        <v>45</v>
      </c>
      <c r="B53" s="4" t="s">
        <v>38</v>
      </c>
      <c r="C53" s="5" t="s">
        <v>39</v>
      </c>
      <c r="D53">
        <v>29</v>
      </c>
      <c r="E53" s="15">
        <v>8</v>
      </c>
      <c r="F53" s="15" t="s">
        <v>90</v>
      </c>
      <c r="G53" s="15">
        <v>3</v>
      </c>
      <c r="H53" s="15">
        <v>3</v>
      </c>
      <c r="I53" s="15">
        <v>2</v>
      </c>
      <c r="J53" s="15">
        <v>16</v>
      </c>
      <c r="K53" s="15" t="s">
        <v>226</v>
      </c>
      <c r="L53" s="15">
        <v>2</v>
      </c>
      <c r="M53" s="15">
        <v>1</v>
      </c>
      <c r="O53" s="15">
        <v>16</v>
      </c>
      <c r="P53" s="15">
        <v>4</v>
      </c>
      <c r="Q53" s="15">
        <v>4</v>
      </c>
      <c r="R53" s="15">
        <v>3</v>
      </c>
      <c r="S53" s="15">
        <v>1</v>
      </c>
      <c r="T53" s="15">
        <v>3.1622776601683795</v>
      </c>
      <c r="U53">
        <v>12</v>
      </c>
      <c r="V53">
        <v>14</v>
      </c>
      <c r="W53">
        <v>15</v>
      </c>
      <c r="X53">
        <v>6</v>
      </c>
      <c r="Y53">
        <v>5</v>
      </c>
      <c r="Z53">
        <v>2</v>
      </c>
      <c r="AA53">
        <v>8</v>
      </c>
      <c r="AB53">
        <v>12</v>
      </c>
      <c r="AC53">
        <v>16</v>
      </c>
      <c r="AD53">
        <v>14</v>
      </c>
      <c r="AE53">
        <v>13</v>
      </c>
      <c r="AF53">
        <v>5</v>
      </c>
      <c r="AG53">
        <v>1</v>
      </c>
      <c r="AH53">
        <v>2</v>
      </c>
      <c r="AI53">
        <v>3</v>
      </c>
    </row>
    <row r="54" spans="1:50" ht="15.75" customHeight="1" x14ac:dyDescent="0.25">
      <c r="A54" s="3" t="s">
        <v>45</v>
      </c>
      <c r="B54" s="4" t="s">
        <v>38</v>
      </c>
      <c r="C54" s="5" t="s">
        <v>39</v>
      </c>
      <c r="D54">
        <v>29</v>
      </c>
      <c r="E54" s="15">
        <v>9</v>
      </c>
      <c r="F54" s="15" t="s">
        <v>90</v>
      </c>
      <c r="G54" s="15">
        <v>14</v>
      </c>
      <c r="H54" s="15">
        <v>1</v>
      </c>
      <c r="I54" s="15">
        <v>3</v>
      </c>
      <c r="J54" s="15">
        <v>1</v>
      </c>
      <c r="K54">
        <v>14</v>
      </c>
      <c r="L54" s="15">
        <v>3</v>
      </c>
      <c r="M54" s="15">
        <v>1</v>
      </c>
      <c r="O54">
        <v>14</v>
      </c>
      <c r="P54" s="15">
        <v>2</v>
      </c>
      <c r="Q54" s="15">
        <v>4</v>
      </c>
      <c r="R54" s="15">
        <v>2</v>
      </c>
      <c r="S54" s="15">
        <v>4</v>
      </c>
      <c r="T54" s="15">
        <v>0</v>
      </c>
    </row>
    <row r="55" spans="1:50" ht="15.75" customHeight="1" x14ac:dyDescent="0.25">
      <c r="A55" s="3" t="s">
        <v>45</v>
      </c>
      <c r="B55" s="4" t="s">
        <v>38</v>
      </c>
      <c r="C55" s="5" t="s">
        <v>39</v>
      </c>
      <c r="D55">
        <v>29</v>
      </c>
      <c r="E55" s="15">
        <v>10</v>
      </c>
      <c r="F55" s="15" t="s">
        <v>90</v>
      </c>
      <c r="G55" s="15">
        <v>8</v>
      </c>
      <c r="H55" s="15">
        <v>2</v>
      </c>
      <c r="I55" s="15">
        <v>1</v>
      </c>
      <c r="J55" s="15">
        <v>21</v>
      </c>
      <c r="K55" s="15" t="s">
        <v>227</v>
      </c>
      <c r="L55" s="15">
        <v>2</v>
      </c>
      <c r="M55" s="15">
        <v>0</v>
      </c>
      <c r="O55" s="15">
        <v>14</v>
      </c>
      <c r="P55" s="15">
        <v>2</v>
      </c>
      <c r="Q55" s="15">
        <v>4</v>
      </c>
      <c r="R55" s="15">
        <v>4</v>
      </c>
      <c r="S55" s="15">
        <v>2</v>
      </c>
      <c r="T55" s="15">
        <v>2.8284271247461903</v>
      </c>
      <c r="U55">
        <v>11</v>
      </c>
      <c r="V55">
        <v>16</v>
      </c>
      <c r="W55">
        <v>7</v>
      </c>
      <c r="X55">
        <v>8</v>
      </c>
      <c r="Y55">
        <v>6</v>
      </c>
      <c r="Z55">
        <v>5</v>
      </c>
      <c r="AA55">
        <v>1</v>
      </c>
      <c r="AB55">
        <v>3</v>
      </c>
      <c r="AC55">
        <v>8</v>
      </c>
      <c r="AD55">
        <v>11</v>
      </c>
      <c r="AE55">
        <v>16</v>
      </c>
      <c r="AF55">
        <v>15</v>
      </c>
      <c r="AG55">
        <v>11</v>
      </c>
      <c r="AH55">
        <v>7</v>
      </c>
      <c r="AI55">
        <v>5</v>
      </c>
      <c r="AJ55">
        <v>13</v>
      </c>
      <c r="AK55">
        <v>14</v>
      </c>
      <c r="AL55">
        <v>15</v>
      </c>
      <c r="AM55">
        <v>11</v>
      </c>
      <c r="AN55">
        <v>12</v>
      </c>
    </row>
    <row r="56" spans="1:50" ht="15.75" customHeight="1" x14ac:dyDescent="0.25">
      <c r="A56" s="3" t="s">
        <v>45</v>
      </c>
      <c r="B56" s="4" t="s">
        <v>38</v>
      </c>
      <c r="C56" s="5" t="s">
        <v>39</v>
      </c>
      <c r="D56">
        <v>29</v>
      </c>
      <c r="E56" s="15">
        <v>11</v>
      </c>
      <c r="F56" s="15" t="s">
        <v>90</v>
      </c>
      <c r="G56" s="15">
        <v>7</v>
      </c>
      <c r="H56" s="15">
        <v>3</v>
      </c>
      <c r="I56" s="15">
        <v>1</v>
      </c>
      <c r="J56" s="15">
        <v>10</v>
      </c>
      <c r="K56" t="s">
        <v>228</v>
      </c>
      <c r="L56" s="15">
        <v>1</v>
      </c>
      <c r="M56" s="15">
        <v>1</v>
      </c>
      <c r="O56">
        <v>2</v>
      </c>
      <c r="P56" s="15">
        <v>2</v>
      </c>
      <c r="Q56" s="15">
        <v>1</v>
      </c>
      <c r="R56" s="15">
        <v>3</v>
      </c>
      <c r="S56" s="15">
        <v>2</v>
      </c>
      <c r="T56" s="15">
        <v>1.4142135623730951</v>
      </c>
      <c r="U56">
        <v>6</v>
      </c>
      <c r="V56">
        <v>11</v>
      </c>
      <c r="W56">
        <v>12</v>
      </c>
      <c r="X56">
        <v>16</v>
      </c>
      <c r="Y56">
        <v>15</v>
      </c>
      <c r="Z56">
        <v>13</v>
      </c>
      <c r="AA56">
        <v>9</v>
      </c>
      <c r="AB56">
        <v>5</v>
      </c>
      <c r="AC56">
        <v>7</v>
      </c>
    </row>
    <row r="57" spans="1:50" ht="15.75" customHeight="1" x14ac:dyDescent="0.25">
      <c r="A57" s="3" t="s">
        <v>45</v>
      </c>
      <c r="B57" s="4" t="s">
        <v>38</v>
      </c>
      <c r="C57" s="5" t="s">
        <v>39</v>
      </c>
      <c r="D57">
        <v>29</v>
      </c>
      <c r="E57" s="15">
        <v>12</v>
      </c>
      <c r="F57" s="15" t="s">
        <v>90</v>
      </c>
      <c r="G57" s="15">
        <v>15</v>
      </c>
      <c r="H57" s="15">
        <v>2</v>
      </c>
      <c r="I57" s="15">
        <v>3</v>
      </c>
      <c r="J57" s="15">
        <v>3</v>
      </c>
      <c r="K57" s="15" t="s">
        <v>229</v>
      </c>
      <c r="L57" s="15">
        <v>3</v>
      </c>
      <c r="M57" s="15">
        <v>1</v>
      </c>
      <c r="O57" s="15">
        <v>10</v>
      </c>
      <c r="P57" s="15">
        <v>2</v>
      </c>
      <c r="Q57" s="15">
        <v>3</v>
      </c>
      <c r="R57" s="15">
        <v>3</v>
      </c>
      <c r="S57" s="15">
        <v>4</v>
      </c>
      <c r="T57" s="15">
        <v>1.4142135623730951</v>
      </c>
      <c r="U57">
        <v>14</v>
      </c>
      <c r="V57">
        <v>15</v>
      </c>
    </row>
    <row r="58" spans="1:50" ht="15.75" customHeight="1" x14ac:dyDescent="0.25">
      <c r="A58" s="3" t="s">
        <v>37</v>
      </c>
      <c r="B58" s="4" t="s">
        <v>38</v>
      </c>
      <c r="C58" s="5" t="s">
        <v>39</v>
      </c>
      <c r="D58">
        <v>5</v>
      </c>
      <c r="E58" s="15">
        <v>1</v>
      </c>
      <c r="F58" s="15" t="s">
        <v>89</v>
      </c>
      <c r="G58" s="15">
        <v>8</v>
      </c>
      <c r="H58" s="15"/>
      <c r="I58" s="15"/>
      <c r="J58" s="15">
        <v>6</v>
      </c>
      <c r="K58" t="s">
        <v>230</v>
      </c>
      <c r="O58">
        <v>15</v>
      </c>
      <c r="P58" s="15">
        <v>3</v>
      </c>
      <c r="Q58" s="15">
        <v>4</v>
      </c>
      <c r="R58" s="15">
        <v>4</v>
      </c>
      <c r="S58" s="15">
        <v>2</v>
      </c>
      <c r="T58" s="15">
        <v>2.2360679774997898</v>
      </c>
      <c r="U58">
        <v>11</v>
      </c>
      <c r="V58">
        <v>15</v>
      </c>
      <c r="W58">
        <v>16</v>
      </c>
      <c r="X58">
        <v>14</v>
      </c>
      <c r="Y58">
        <v>8</v>
      </c>
    </row>
    <row r="59" spans="1:50" ht="15.75" customHeight="1" x14ac:dyDescent="0.25">
      <c r="A59" s="3" t="s">
        <v>37</v>
      </c>
      <c r="B59" s="4" t="s">
        <v>38</v>
      </c>
      <c r="C59" s="5" t="s">
        <v>39</v>
      </c>
      <c r="D59">
        <v>5</v>
      </c>
      <c r="E59" s="15">
        <v>2</v>
      </c>
      <c r="F59" s="15" t="s">
        <v>89</v>
      </c>
      <c r="G59" s="15">
        <v>3</v>
      </c>
      <c r="H59" s="15"/>
      <c r="I59" s="15"/>
      <c r="J59" s="15">
        <v>13</v>
      </c>
      <c r="K59" s="15" t="s">
        <v>231</v>
      </c>
      <c r="O59" s="15">
        <v>11</v>
      </c>
      <c r="P59" s="15">
        <v>3</v>
      </c>
      <c r="Q59" s="15">
        <v>3</v>
      </c>
      <c r="R59" s="15">
        <v>3</v>
      </c>
      <c r="S59" s="15">
        <v>1</v>
      </c>
      <c r="T59" s="15">
        <v>2</v>
      </c>
      <c r="U59">
        <v>8</v>
      </c>
      <c r="V59">
        <v>4</v>
      </c>
      <c r="W59">
        <v>7</v>
      </c>
      <c r="X59">
        <v>14</v>
      </c>
      <c r="Y59">
        <v>13</v>
      </c>
      <c r="Z59">
        <v>15</v>
      </c>
      <c r="AA59">
        <v>16</v>
      </c>
      <c r="AB59">
        <v>11</v>
      </c>
      <c r="AC59">
        <v>8</v>
      </c>
      <c r="AD59">
        <v>6</v>
      </c>
      <c r="AE59">
        <v>2</v>
      </c>
      <c r="AF59">
        <v>3</v>
      </c>
    </row>
    <row r="60" spans="1:50" ht="15.75" customHeight="1" x14ac:dyDescent="0.25">
      <c r="A60" s="3" t="s">
        <v>37</v>
      </c>
      <c r="B60" s="4" t="s">
        <v>38</v>
      </c>
      <c r="C60" s="5" t="s">
        <v>39</v>
      </c>
      <c r="D60">
        <v>5</v>
      </c>
      <c r="E60" s="15">
        <v>1</v>
      </c>
      <c r="F60" s="15" t="s">
        <v>90</v>
      </c>
      <c r="G60" s="15">
        <v>9</v>
      </c>
      <c r="H60" s="15">
        <v>1</v>
      </c>
      <c r="I60" s="15">
        <v>2</v>
      </c>
      <c r="J60" s="15">
        <v>2</v>
      </c>
      <c r="K60" t="s">
        <v>232</v>
      </c>
      <c r="L60" s="15">
        <v>2</v>
      </c>
      <c r="M60" s="15">
        <v>1</v>
      </c>
      <c r="O60">
        <v>14</v>
      </c>
      <c r="P60" s="15">
        <v>2</v>
      </c>
      <c r="Q60" s="15">
        <v>4</v>
      </c>
      <c r="R60" s="15">
        <v>1</v>
      </c>
      <c r="S60" s="15">
        <v>3</v>
      </c>
      <c r="T60" s="15">
        <v>1.4142135623730951</v>
      </c>
      <c r="U60">
        <v>9</v>
      </c>
    </row>
    <row r="61" spans="1:50" ht="15.75" customHeight="1" x14ac:dyDescent="0.25">
      <c r="A61" s="3" t="s">
        <v>37</v>
      </c>
      <c r="B61" s="4" t="s">
        <v>38</v>
      </c>
      <c r="C61" s="5" t="s">
        <v>39</v>
      </c>
      <c r="D61">
        <v>5</v>
      </c>
      <c r="E61" s="15">
        <v>2</v>
      </c>
      <c r="F61" s="15" t="s">
        <v>90</v>
      </c>
      <c r="G61" s="15">
        <v>6</v>
      </c>
      <c r="H61" s="15">
        <v>3</v>
      </c>
      <c r="I61" s="15">
        <v>1</v>
      </c>
      <c r="J61" s="15">
        <v>4</v>
      </c>
      <c r="K61" s="15" t="s">
        <v>233</v>
      </c>
      <c r="L61" s="15">
        <v>2</v>
      </c>
      <c r="M61" s="15">
        <v>0</v>
      </c>
      <c r="O61" s="15">
        <v>14</v>
      </c>
      <c r="P61" s="15">
        <v>2</v>
      </c>
      <c r="Q61" s="15">
        <v>4</v>
      </c>
      <c r="R61" s="15">
        <v>2</v>
      </c>
      <c r="S61" s="15">
        <v>2</v>
      </c>
      <c r="T61" s="15">
        <v>2</v>
      </c>
      <c r="U61">
        <v>10</v>
      </c>
      <c r="V61">
        <v>13</v>
      </c>
      <c r="W61">
        <v>6</v>
      </c>
    </row>
    <row r="62" spans="1:50" ht="15.75" customHeight="1" x14ac:dyDescent="0.25">
      <c r="A62" s="3" t="s">
        <v>37</v>
      </c>
      <c r="B62" s="4" t="s">
        <v>38</v>
      </c>
      <c r="C62" s="5" t="s">
        <v>39</v>
      </c>
      <c r="D62">
        <v>5</v>
      </c>
      <c r="E62" s="15">
        <v>3</v>
      </c>
      <c r="F62" s="15" t="s">
        <v>90</v>
      </c>
      <c r="G62" s="15">
        <v>10</v>
      </c>
      <c r="H62" s="15">
        <v>2</v>
      </c>
      <c r="I62" s="15">
        <v>3</v>
      </c>
      <c r="J62" s="15">
        <v>5</v>
      </c>
      <c r="K62" t="s">
        <v>234</v>
      </c>
      <c r="L62" s="15">
        <v>2</v>
      </c>
      <c r="M62" s="15">
        <v>0</v>
      </c>
      <c r="O62">
        <v>6</v>
      </c>
      <c r="P62" s="15">
        <v>2</v>
      </c>
      <c r="Q62" s="15">
        <v>2</v>
      </c>
      <c r="R62" s="15">
        <v>2</v>
      </c>
      <c r="S62" s="15">
        <v>3</v>
      </c>
      <c r="T62" s="15">
        <v>1</v>
      </c>
      <c r="U62">
        <v>7</v>
      </c>
      <c r="V62">
        <v>6</v>
      </c>
      <c r="W62">
        <v>9</v>
      </c>
      <c r="X62">
        <v>10</v>
      </c>
    </row>
    <row r="63" spans="1:50" ht="15.75" customHeight="1" x14ac:dyDescent="0.25">
      <c r="A63" s="3" t="s">
        <v>37</v>
      </c>
      <c r="B63" s="4" t="s">
        <v>38</v>
      </c>
      <c r="C63" s="5" t="s">
        <v>39</v>
      </c>
      <c r="D63">
        <v>5</v>
      </c>
      <c r="E63" s="15">
        <v>4</v>
      </c>
      <c r="F63" s="15" t="s">
        <v>90</v>
      </c>
      <c r="G63" s="15">
        <v>12</v>
      </c>
      <c r="H63" s="15">
        <v>3</v>
      </c>
      <c r="I63" s="15">
        <v>2</v>
      </c>
      <c r="J63" s="15">
        <v>2</v>
      </c>
      <c r="K63" s="15" t="s">
        <v>235</v>
      </c>
      <c r="L63" s="15">
        <v>3</v>
      </c>
      <c r="M63" s="15">
        <v>0</v>
      </c>
      <c r="O63" s="15">
        <v>6</v>
      </c>
      <c r="P63" s="15">
        <v>2</v>
      </c>
      <c r="Q63" s="15">
        <v>2</v>
      </c>
      <c r="R63" s="15">
        <v>4</v>
      </c>
      <c r="S63" s="15">
        <v>3</v>
      </c>
      <c r="T63" s="15">
        <v>2.2360679774997898</v>
      </c>
      <c r="U63">
        <v>12</v>
      </c>
    </row>
    <row r="64" spans="1:50" ht="15.75" customHeight="1" x14ac:dyDescent="0.25">
      <c r="A64" s="3" t="s">
        <v>37</v>
      </c>
      <c r="B64" s="4" t="s">
        <v>38</v>
      </c>
      <c r="C64" s="5" t="s">
        <v>39</v>
      </c>
      <c r="D64">
        <v>5</v>
      </c>
      <c r="E64" s="15">
        <v>5</v>
      </c>
      <c r="F64" s="15" t="s">
        <v>90</v>
      </c>
      <c r="G64" s="15">
        <v>2</v>
      </c>
      <c r="H64" s="15">
        <v>2</v>
      </c>
      <c r="I64" s="15">
        <v>1</v>
      </c>
      <c r="J64" s="15">
        <v>3</v>
      </c>
      <c r="K64" t="s">
        <v>236</v>
      </c>
      <c r="L64" s="15">
        <v>1</v>
      </c>
      <c r="M64" s="15">
        <v>1</v>
      </c>
      <c r="O64">
        <v>6</v>
      </c>
      <c r="P64" s="15">
        <v>2</v>
      </c>
      <c r="Q64" s="15">
        <v>2</v>
      </c>
      <c r="R64" s="15">
        <v>2</v>
      </c>
      <c r="S64" s="15">
        <v>1</v>
      </c>
      <c r="T64" s="15">
        <v>1</v>
      </c>
      <c r="U64">
        <v>10</v>
      </c>
      <c r="V64">
        <v>2</v>
      </c>
    </row>
    <row r="65" spans="1:44" ht="15.75" customHeight="1" x14ac:dyDescent="0.25">
      <c r="A65" s="3" t="s">
        <v>37</v>
      </c>
      <c r="B65" s="4" t="s">
        <v>38</v>
      </c>
      <c r="C65" s="5" t="s">
        <v>39</v>
      </c>
      <c r="D65">
        <v>5</v>
      </c>
      <c r="E65" s="15">
        <v>6</v>
      </c>
      <c r="F65" s="15" t="s">
        <v>90</v>
      </c>
      <c r="G65" s="15">
        <v>11</v>
      </c>
      <c r="H65" s="15">
        <v>1</v>
      </c>
      <c r="I65" s="15">
        <v>3</v>
      </c>
      <c r="J65" s="15">
        <v>1</v>
      </c>
      <c r="K65">
        <v>11</v>
      </c>
      <c r="L65" s="15">
        <v>2</v>
      </c>
      <c r="M65" s="15">
        <v>0</v>
      </c>
      <c r="O65">
        <v>11</v>
      </c>
      <c r="P65" s="15">
        <v>3</v>
      </c>
      <c r="Q65" s="15">
        <v>3</v>
      </c>
      <c r="R65" s="15">
        <v>3</v>
      </c>
      <c r="S65" s="15">
        <v>3</v>
      </c>
      <c r="T65" s="15">
        <v>0</v>
      </c>
    </row>
    <row r="66" spans="1:44" ht="15.75" customHeight="1" x14ac:dyDescent="0.25">
      <c r="A66" s="3" t="s">
        <v>37</v>
      </c>
      <c r="B66" s="4" t="s">
        <v>38</v>
      </c>
      <c r="C66" s="5" t="s">
        <v>39</v>
      </c>
      <c r="D66">
        <v>5</v>
      </c>
      <c r="E66" s="15">
        <v>7</v>
      </c>
      <c r="F66" s="15" t="s">
        <v>90</v>
      </c>
      <c r="G66" s="15">
        <v>5</v>
      </c>
      <c r="H66" s="15">
        <v>1</v>
      </c>
      <c r="I66" s="15">
        <v>2</v>
      </c>
      <c r="J66" s="15">
        <v>6</v>
      </c>
      <c r="K66" t="s">
        <v>237</v>
      </c>
      <c r="L66" s="15">
        <v>2</v>
      </c>
      <c r="M66" s="15">
        <v>1</v>
      </c>
      <c r="O66">
        <v>10</v>
      </c>
      <c r="P66" s="15">
        <v>2</v>
      </c>
      <c r="Q66" s="15">
        <v>3</v>
      </c>
      <c r="R66" s="15">
        <v>1</v>
      </c>
      <c r="S66" s="15">
        <v>2</v>
      </c>
      <c r="T66" s="15">
        <v>1.4142135623730951</v>
      </c>
      <c r="U66">
        <v>9</v>
      </c>
      <c r="V66">
        <v>6</v>
      </c>
      <c r="W66">
        <v>7</v>
      </c>
      <c r="X66">
        <v>2</v>
      </c>
      <c r="Y66">
        <v>5</v>
      </c>
    </row>
    <row r="67" spans="1:44" ht="15.75" customHeight="1" x14ac:dyDescent="0.25">
      <c r="A67" s="3" t="s">
        <v>37</v>
      </c>
      <c r="B67" s="4" t="s">
        <v>38</v>
      </c>
      <c r="C67" s="5" t="s">
        <v>39</v>
      </c>
      <c r="D67">
        <v>5</v>
      </c>
      <c r="E67" s="15">
        <v>8</v>
      </c>
      <c r="F67" s="15" t="s">
        <v>90</v>
      </c>
      <c r="G67" s="15">
        <v>3</v>
      </c>
      <c r="H67" s="15">
        <v>3</v>
      </c>
      <c r="I67" s="15">
        <v>2</v>
      </c>
      <c r="J67" s="15">
        <v>7</v>
      </c>
      <c r="K67" t="s">
        <v>238</v>
      </c>
      <c r="L67" s="15">
        <v>2</v>
      </c>
      <c r="M67" s="15">
        <v>1</v>
      </c>
      <c r="O67">
        <v>6</v>
      </c>
      <c r="P67" s="15">
        <v>2</v>
      </c>
      <c r="Q67" s="15">
        <v>2</v>
      </c>
      <c r="R67" s="15">
        <v>3</v>
      </c>
      <c r="S67" s="15">
        <v>1</v>
      </c>
      <c r="T67" s="15">
        <v>1.4142135623730951</v>
      </c>
      <c r="U67">
        <v>5</v>
      </c>
      <c r="V67">
        <v>9</v>
      </c>
      <c r="W67">
        <v>14</v>
      </c>
      <c r="X67">
        <v>10</v>
      </c>
      <c r="Y67">
        <v>11</v>
      </c>
      <c r="Z67">
        <v>3</v>
      </c>
    </row>
    <row r="68" spans="1:44" ht="15.75" customHeight="1" x14ac:dyDescent="0.25">
      <c r="A68" s="3" t="s">
        <v>37</v>
      </c>
      <c r="B68" s="4" t="s">
        <v>38</v>
      </c>
      <c r="C68" s="5" t="s">
        <v>39</v>
      </c>
      <c r="D68">
        <v>5</v>
      </c>
      <c r="E68" s="15">
        <v>9</v>
      </c>
      <c r="F68" s="15" t="s">
        <v>90</v>
      </c>
      <c r="G68" s="15">
        <v>14</v>
      </c>
      <c r="H68" s="15">
        <v>1</v>
      </c>
      <c r="I68" s="15">
        <v>3</v>
      </c>
      <c r="J68" s="15">
        <v>2</v>
      </c>
      <c r="K68" t="s">
        <v>239</v>
      </c>
      <c r="L68" s="15">
        <v>1</v>
      </c>
      <c r="M68" s="15">
        <v>0</v>
      </c>
      <c r="O68">
        <v>15</v>
      </c>
      <c r="P68" s="15">
        <v>3</v>
      </c>
      <c r="Q68" s="15">
        <v>4</v>
      </c>
      <c r="R68" s="15">
        <v>2</v>
      </c>
      <c r="S68" s="15">
        <v>4</v>
      </c>
      <c r="T68" s="15">
        <v>1</v>
      </c>
      <c r="U68">
        <v>14</v>
      </c>
    </row>
    <row r="69" spans="1:44" ht="15.75" customHeight="1" x14ac:dyDescent="0.25">
      <c r="A69" s="3" t="s">
        <v>37</v>
      </c>
      <c r="B69" s="4" t="s">
        <v>38</v>
      </c>
      <c r="C69" s="5" t="s">
        <v>39</v>
      </c>
      <c r="D69">
        <v>5</v>
      </c>
      <c r="E69" s="15">
        <v>10</v>
      </c>
      <c r="F69" s="15" t="s">
        <v>90</v>
      </c>
      <c r="G69" s="15">
        <v>8</v>
      </c>
      <c r="H69" s="15">
        <v>2</v>
      </c>
      <c r="I69" s="15">
        <v>1</v>
      </c>
      <c r="J69" s="15">
        <v>11</v>
      </c>
      <c r="K69" t="s">
        <v>240</v>
      </c>
      <c r="L69" s="15">
        <v>2</v>
      </c>
      <c r="M69" s="15">
        <v>0</v>
      </c>
      <c r="O69">
        <v>14</v>
      </c>
      <c r="P69" s="15">
        <v>2</v>
      </c>
      <c r="Q69" s="15">
        <v>4</v>
      </c>
      <c r="R69" s="15">
        <v>4</v>
      </c>
      <c r="S69" s="15">
        <v>2</v>
      </c>
      <c r="T69" s="15">
        <v>2.8284271247461903</v>
      </c>
      <c r="U69">
        <v>10</v>
      </c>
      <c r="V69">
        <v>9</v>
      </c>
      <c r="W69">
        <v>11</v>
      </c>
      <c r="X69">
        <v>10</v>
      </c>
      <c r="Y69">
        <v>14</v>
      </c>
      <c r="Z69">
        <v>15</v>
      </c>
      <c r="AA69">
        <v>16</v>
      </c>
      <c r="AB69">
        <v>11</v>
      </c>
      <c r="AC69">
        <v>3</v>
      </c>
      <c r="AD69">
        <v>8</v>
      </c>
    </row>
    <row r="70" spans="1:44" ht="15.75" customHeight="1" x14ac:dyDescent="0.25">
      <c r="A70" s="3" t="s">
        <v>37</v>
      </c>
      <c r="B70" s="4" t="s">
        <v>38</v>
      </c>
      <c r="C70" s="5" t="s">
        <v>39</v>
      </c>
      <c r="D70">
        <v>5</v>
      </c>
      <c r="E70" s="15">
        <v>11</v>
      </c>
      <c r="F70" s="15" t="s">
        <v>90</v>
      </c>
      <c r="G70" s="15">
        <v>7</v>
      </c>
      <c r="H70" s="15">
        <v>3</v>
      </c>
      <c r="I70" s="15">
        <v>1</v>
      </c>
      <c r="J70" s="15">
        <v>7</v>
      </c>
      <c r="K70" t="s">
        <v>241</v>
      </c>
      <c r="L70" s="15">
        <v>3</v>
      </c>
      <c r="M70" s="15">
        <v>0</v>
      </c>
      <c r="O70">
        <v>6</v>
      </c>
      <c r="P70" s="15">
        <v>2</v>
      </c>
      <c r="Q70" s="15">
        <v>2</v>
      </c>
      <c r="R70" s="15">
        <v>3</v>
      </c>
      <c r="S70" s="15">
        <v>2</v>
      </c>
      <c r="T70" s="15">
        <v>1</v>
      </c>
      <c r="U70">
        <v>10</v>
      </c>
      <c r="V70">
        <v>14</v>
      </c>
      <c r="W70">
        <v>9</v>
      </c>
      <c r="X70">
        <v>15</v>
      </c>
      <c r="Y70">
        <v>10</v>
      </c>
      <c r="Z70">
        <v>7</v>
      </c>
    </row>
    <row r="71" spans="1:44" ht="15.75" customHeight="1" x14ac:dyDescent="0.25">
      <c r="A71" s="3" t="s">
        <v>37</v>
      </c>
      <c r="B71" s="4" t="s">
        <v>38</v>
      </c>
      <c r="C71" s="5" t="s">
        <v>39</v>
      </c>
      <c r="D71">
        <v>5</v>
      </c>
      <c r="E71" s="15">
        <v>12</v>
      </c>
      <c r="F71" s="15" t="s">
        <v>90</v>
      </c>
      <c r="G71" s="15">
        <v>15</v>
      </c>
      <c r="H71" s="15">
        <v>2</v>
      </c>
      <c r="I71" s="15">
        <v>3</v>
      </c>
      <c r="J71" s="15">
        <v>1</v>
      </c>
      <c r="K71">
        <v>15</v>
      </c>
      <c r="L71" s="15">
        <v>3</v>
      </c>
      <c r="M71" s="15">
        <v>1</v>
      </c>
      <c r="O71">
        <v>15</v>
      </c>
      <c r="P71" s="15">
        <v>3</v>
      </c>
      <c r="Q71" s="15">
        <v>4</v>
      </c>
      <c r="R71" s="15">
        <v>3</v>
      </c>
      <c r="S71" s="15">
        <v>4</v>
      </c>
      <c r="T71" s="15">
        <v>0</v>
      </c>
    </row>
    <row r="72" spans="1:44" ht="15.75" customHeight="1" x14ac:dyDescent="0.25">
      <c r="A72" s="8" t="s">
        <v>49</v>
      </c>
      <c r="B72" s="9" t="s">
        <v>42</v>
      </c>
      <c r="C72" s="5" t="s">
        <v>39</v>
      </c>
      <c r="D72">
        <v>14</v>
      </c>
      <c r="E72" s="15">
        <v>1</v>
      </c>
      <c r="F72" s="15" t="s">
        <v>89</v>
      </c>
      <c r="G72" s="15">
        <v>8</v>
      </c>
      <c r="H72" s="15"/>
      <c r="I72" s="15"/>
      <c r="J72" s="15">
        <v>1</v>
      </c>
      <c r="K72" s="15">
        <v>8</v>
      </c>
      <c r="O72" s="15">
        <v>8</v>
      </c>
      <c r="P72" s="15">
        <v>4</v>
      </c>
      <c r="Q72" s="15">
        <v>2</v>
      </c>
      <c r="R72" s="15">
        <v>4</v>
      </c>
      <c r="S72" s="15">
        <v>2</v>
      </c>
      <c r="T72" s="15">
        <v>0</v>
      </c>
    </row>
    <row r="73" spans="1:44" ht="15.75" customHeight="1" x14ac:dyDescent="0.25">
      <c r="A73" s="8" t="s">
        <v>49</v>
      </c>
      <c r="B73" s="9" t="s">
        <v>42</v>
      </c>
      <c r="C73" s="5" t="s">
        <v>39</v>
      </c>
      <c r="D73">
        <v>14</v>
      </c>
      <c r="E73" s="15">
        <v>2</v>
      </c>
      <c r="F73" s="15" t="s">
        <v>89</v>
      </c>
      <c r="G73" s="15">
        <v>3</v>
      </c>
      <c r="H73" s="15"/>
      <c r="I73" s="15"/>
      <c r="J73" s="15">
        <v>6</v>
      </c>
      <c r="K73" t="s">
        <v>242</v>
      </c>
      <c r="O73">
        <v>14</v>
      </c>
      <c r="P73" s="15">
        <v>2</v>
      </c>
      <c r="Q73" s="15">
        <v>4</v>
      </c>
      <c r="R73" s="15">
        <v>3</v>
      </c>
      <c r="S73" s="15">
        <v>1</v>
      </c>
      <c r="T73" s="15">
        <v>3.1622776601683795</v>
      </c>
      <c r="U73">
        <v>9</v>
      </c>
      <c r="V73">
        <v>5</v>
      </c>
      <c r="W73">
        <v>1</v>
      </c>
      <c r="X73">
        <v>2</v>
      </c>
      <c r="Y73">
        <v>3</v>
      </c>
    </row>
    <row r="74" spans="1:44" ht="15.75" customHeight="1" x14ac:dyDescent="0.25">
      <c r="A74" s="8" t="s">
        <v>49</v>
      </c>
      <c r="B74" s="9" t="s">
        <v>42</v>
      </c>
      <c r="C74" s="5" t="s">
        <v>39</v>
      </c>
      <c r="D74">
        <v>14</v>
      </c>
      <c r="E74" s="15">
        <v>1</v>
      </c>
      <c r="F74" s="15" t="s">
        <v>90</v>
      </c>
      <c r="G74" s="15">
        <v>9</v>
      </c>
      <c r="H74" s="15">
        <v>1</v>
      </c>
      <c r="I74" s="15">
        <v>2</v>
      </c>
      <c r="J74" s="15">
        <v>3</v>
      </c>
      <c r="K74" t="s">
        <v>243</v>
      </c>
      <c r="L74" s="15">
        <v>3</v>
      </c>
      <c r="M74" s="15">
        <v>0</v>
      </c>
      <c r="O74">
        <v>15</v>
      </c>
      <c r="P74" s="15">
        <v>3</v>
      </c>
      <c r="Q74" s="15">
        <v>4</v>
      </c>
      <c r="R74" s="15">
        <v>1</v>
      </c>
      <c r="S74" s="15">
        <v>3</v>
      </c>
      <c r="T74" s="15">
        <v>2.2360679774997898</v>
      </c>
      <c r="U74">
        <v>11</v>
      </c>
      <c r="V74">
        <v>9</v>
      </c>
    </row>
    <row r="75" spans="1:44" ht="15.75" customHeight="1" x14ac:dyDescent="0.25">
      <c r="A75" s="8" t="s">
        <v>49</v>
      </c>
      <c r="B75" s="9" t="s">
        <v>42</v>
      </c>
      <c r="C75" s="5" t="s">
        <v>39</v>
      </c>
      <c r="D75">
        <v>14</v>
      </c>
      <c r="E75" s="15">
        <v>2</v>
      </c>
      <c r="F75" s="15" t="s">
        <v>90</v>
      </c>
      <c r="G75" s="15">
        <v>6</v>
      </c>
      <c r="H75" s="15">
        <v>3</v>
      </c>
      <c r="I75" s="15">
        <v>1</v>
      </c>
      <c r="J75" s="15">
        <v>4</v>
      </c>
      <c r="K75" t="s">
        <v>244</v>
      </c>
      <c r="L75" s="15">
        <v>3</v>
      </c>
      <c r="M75" s="15">
        <v>0</v>
      </c>
      <c r="O75">
        <v>16</v>
      </c>
      <c r="P75" s="15">
        <v>4</v>
      </c>
      <c r="Q75" s="15">
        <v>4</v>
      </c>
      <c r="R75" s="15">
        <v>2</v>
      </c>
      <c r="S75" s="15">
        <v>2</v>
      </c>
      <c r="T75" s="15">
        <v>2.8284271247461903</v>
      </c>
      <c r="U75">
        <v>15</v>
      </c>
      <c r="V75">
        <v>11</v>
      </c>
      <c r="W75">
        <v>6</v>
      </c>
    </row>
    <row r="76" spans="1:44" ht="15.75" customHeight="1" x14ac:dyDescent="0.25">
      <c r="A76" s="8" t="s">
        <v>49</v>
      </c>
      <c r="B76" s="9" t="s">
        <v>42</v>
      </c>
      <c r="C76" s="5" t="s">
        <v>39</v>
      </c>
      <c r="D76">
        <v>14</v>
      </c>
      <c r="E76" s="15">
        <v>3</v>
      </c>
      <c r="F76" s="15" t="s">
        <v>90</v>
      </c>
      <c r="G76" s="15">
        <v>10</v>
      </c>
      <c r="H76" s="15">
        <v>2</v>
      </c>
      <c r="I76" s="15">
        <v>3</v>
      </c>
      <c r="J76" s="15">
        <v>18</v>
      </c>
      <c r="K76" t="s">
        <v>245</v>
      </c>
      <c r="L76" s="15">
        <v>3</v>
      </c>
      <c r="M76" s="15">
        <v>1</v>
      </c>
      <c r="O76">
        <v>15</v>
      </c>
      <c r="P76" s="15">
        <v>3</v>
      </c>
      <c r="Q76" s="15">
        <v>4</v>
      </c>
      <c r="R76" s="15">
        <v>2</v>
      </c>
      <c r="S76" s="15">
        <v>3</v>
      </c>
      <c r="T76" s="15">
        <v>1.4142135623730951</v>
      </c>
      <c r="U76">
        <v>14</v>
      </c>
      <c r="V76">
        <v>13</v>
      </c>
      <c r="W76">
        <v>9</v>
      </c>
      <c r="X76">
        <v>5</v>
      </c>
      <c r="Y76">
        <v>6</v>
      </c>
      <c r="Z76">
        <v>1</v>
      </c>
      <c r="AA76">
        <v>2</v>
      </c>
      <c r="AB76">
        <v>3</v>
      </c>
      <c r="AC76">
        <v>7</v>
      </c>
      <c r="AD76">
        <v>4</v>
      </c>
      <c r="AE76">
        <v>8</v>
      </c>
      <c r="AF76">
        <v>7</v>
      </c>
      <c r="AG76">
        <v>11</v>
      </c>
      <c r="AH76">
        <v>12</v>
      </c>
      <c r="AI76">
        <v>15</v>
      </c>
      <c r="AJ76">
        <v>14</v>
      </c>
      <c r="AK76">
        <v>10</v>
      </c>
    </row>
    <row r="77" spans="1:44" ht="15.75" customHeight="1" x14ac:dyDescent="0.25">
      <c r="A77" s="8" t="s">
        <v>49</v>
      </c>
      <c r="B77" s="9" t="s">
        <v>42</v>
      </c>
      <c r="C77" s="5" t="s">
        <v>39</v>
      </c>
      <c r="D77">
        <v>14</v>
      </c>
      <c r="E77" s="15">
        <v>4</v>
      </c>
      <c r="F77" s="15" t="s">
        <v>90</v>
      </c>
      <c r="G77" s="15">
        <v>12</v>
      </c>
      <c r="H77" s="15">
        <v>3</v>
      </c>
      <c r="I77" s="15">
        <v>2</v>
      </c>
      <c r="J77" s="15">
        <v>32</v>
      </c>
      <c r="K77" t="s">
        <v>246</v>
      </c>
      <c r="L77" s="15">
        <v>3</v>
      </c>
      <c r="M77" s="15">
        <v>0</v>
      </c>
      <c r="O77">
        <v>11</v>
      </c>
      <c r="P77" s="15">
        <v>3</v>
      </c>
      <c r="Q77" s="15">
        <v>3</v>
      </c>
      <c r="R77" s="15">
        <v>4</v>
      </c>
      <c r="S77" s="15">
        <v>3</v>
      </c>
      <c r="T77" s="15">
        <v>1</v>
      </c>
      <c r="U77">
        <v>10</v>
      </c>
      <c r="V77">
        <v>9</v>
      </c>
      <c r="W77">
        <v>6</v>
      </c>
      <c r="X77">
        <v>3</v>
      </c>
      <c r="Y77">
        <v>2</v>
      </c>
      <c r="Z77">
        <v>1</v>
      </c>
      <c r="AA77">
        <v>5</v>
      </c>
      <c r="AB77">
        <v>9</v>
      </c>
      <c r="AC77" t="s">
        <v>247</v>
      </c>
      <c r="AD77">
        <v>13</v>
      </c>
      <c r="AE77">
        <v>15</v>
      </c>
      <c r="AF77">
        <v>14</v>
      </c>
      <c r="AG77">
        <v>16</v>
      </c>
      <c r="AH77">
        <v>15</v>
      </c>
      <c r="AI77">
        <v>11</v>
      </c>
      <c r="AJ77">
        <v>7</v>
      </c>
      <c r="AK77">
        <v>8</v>
      </c>
      <c r="AL77">
        <v>7</v>
      </c>
      <c r="AM77">
        <v>3</v>
      </c>
      <c r="AN77">
        <v>2</v>
      </c>
      <c r="AO77">
        <v>6</v>
      </c>
      <c r="AP77">
        <v>5</v>
      </c>
      <c r="AQ77">
        <v>4</v>
      </c>
      <c r="AR77">
        <v>12</v>
      </c>
    </row>
    <row r="78" spans="1:44" ht="15.75" customHeight="1" x14ac:dyDescent="0.25">
      <c r="A78" s="8" t="s">
        <v>49</v>
      </c>
      <c r="B78" s="9" t="s">
        <v>42</v>
      </c>
      <c r="C78" s="5" t="s">
        <v>39</v>
      </c>
      <c r="D78">
        <v>14</v>
      </c>
      <c r="E78" s="15">
        <v>5</v>
      </c>
      <c r="F78" s="15" t="s">
        <v>90</v>
      </c>
      <c r="G78" s="15">
        <v>2</v>
      </c>
      <c r="H78" s="15">
        <v>2</v>
      </c>
      <c r="I78" s="15">
        <v>1</v>
      </c>
      <c r="J78" s="15">
        <v>4</v>
      </c>
      <c r="K78" t="s">
        <v>248</v>
      </c>
      <c r="L78" s="15">
        <v>2</v>
      </c>
      <c r="M78" s="15">
        <v>0</v>
      </c>
      <c r="N78" t="s">
        <v>249</v>
      </c>
      <c r="O78">
        <v>5</v>
      </c>
      <c r="P78" s="15">
        <v>1</v>
      </c>
      <c r="Q78" s="15">
        <v>2</v>
      </c>
      <c r="R78" s="15">
        <v>2</v>
      </c>
      <c r="S78" s="15">
        <v>1</v>
      </c>
      <c r="T78" s="15">
        <v>1.4142135623730951</v>
      </c>
      <c r="U78">
        <v>6</v>
      </c>
      <c r="V78">
        <v>1</v>
      </c>
      <c r="W78">
        <v>2</v>
      </c>
    </row>
    <row r="79" spans="1:44" ht="15.75" customHeight="1" x14ac:dyDescent="0.25">
      <c r="A79" s="8" t="s">
        <v>49</v>
      </c>
      <c r="B79" s="9" t="s">
        <v>42</v>
      </c>
      <c r="C79" s="5" t="s">
        <v>39</v>
      </c>
      <c r="D79">
        <v>14</v>
      </c>
      <c r="E79" s="15">
        <v>6</v>
      </c>
      <c r="F79" s="15" t="s">
        <v>90</v>
      </c>
      <c r="G79" s="15">
        <v>11</v>
      </c>
      <c r="H79" s="15">
        <v>1</v>
      </c>
      <c r="I79" s="15">
        <v>3</v>
      </c>
      <c r="J79" s="15">
        <v>7</v>
      </c>
      <c r="K79" t="s">
        <v>250</v>
      </c>
      <c r="L79" s="15">
        <v>3</v>
      </c>
      <c r="M79" s="15">
        <v>1</v>
      </c>
      <c r="N79" t="s">
        <v>251</v>
      </c>
      <c r="O79">
        <v>6</v>
      </c>
      <c r="P79" s="15">
        <v>2</v>
      </c>
      <c r="Q79" s="15">
        <v>2</v>
      </c>
      <c r="R79" s="15">
        <v>3</v>
      </c>
      <c r="S79" s="15">
        <v>3</v>
      </c>
      <c r="T79" s="15">
        <v>1.4142135623730951</v>
      </c>
      <c r="U79">
        <v>5</v>
      </c>
      <c r="V79">
        <v>1</v>
      </c>
      <c r="W79">
        <v>2</v>
      </c>
      <c r="X79">
        <v>3</v>
      </c>
      <c r="Y79">
        <v>7</v>
      </c>
      <c r="Z79">
        <v>11</v>
      </c>
    </row>
    <row r="80" spans="1:44" ht="15.75" customHeight="1" x14ac:dyDescent="0.25">
      <c r="A80" s="8" t="s">
        <v>49</v>
      </c>
      <c r="B80" s="9" t="s">
        <v>42</v>
      </c>
      <c r="C80" s="5" t="s">
        <v>39</v>
      </c>
      <c r="D80">
        <v>14</v>
      </c>
      <c r="E80" s="15">
        <v>7</v>
      </c>
      <c r="F80" s="15" t="s">
        <v>90</v>
      </c>
      <c r="G80" s="15">
        <v>5</v>
      </c>
      <c r="H80" s="15">
        <v>1</v>
      </c>
      <c r="I80" s="15">
        <v>2</v>
      </c>
      <c r="J80" s="15">
        <v>2</v>
      </c>
      <c r="K80" t="s">
        <v>189</v>
      </c>
      <c r="L80" s="15">
        <v>1</v>
      </c>
      <c r="M80" s="15">
        <v>0</v>
      </c>
      <c r="O80">
        <v>6</v>
      </c>
      <c r="P80" s="15">
        <v>2</v>
      </c>
      <c r="Q80" s="15">
        <v>2</v>
      </c>
      <c r="R80" s="15">
        <v>1</v>
      </c>
      <c r="S80" s="15">
        <v>2</v>
      </c>
      <c r="T80" s="15">
        <v>1</v>
      </c>
      <c r="U80">
        <v>5</v>
      </c>
    </row>
    <row r="81" spans="1:46" ht="15.75" customHeight="1" x14ac:dyDescent="0.25">
      <c r="A81" s="8" t="s">
        <v>49</v>
      </c>
      <c r="B81" s="9" t="s">
        <v>42</v>
      </c>
      <c r="C81" s="5" t="s">
        <v>39</v>
      </c>
      <c r="D81">
        <v>14</v>
      </c>
      <c r="E81" s="15">
        <v>8</v>
      </c>
      <c r="F81" s="15" t="s">
        <v>90</v>
      </c>
      <c r="G81" s="15">
        <v>3</v>
      </c>
      <c r="H81" s="15">
        <v>3</v>
      </c>
      <c r="I81" s="15">
        <v>2</v>
      </c>
      <c r="J81" s="15">
        <v>12</v>
      </c>
      <c r="K81" t="s">
        <v>252</v>
      </c>
      <c r="L81" s="15">
        <v>2</v>
      </c>
      <c r="M81" s="15">
        <v>1</v>
      </c>
      <c r="O81">
        <v>5</v>
      </c>
      <c r="P81" s="15">
        <v>1</v>
      </c>
      <c r="Q81" s="15">
        <v>2</v>
      </c>
      <c r="R81" s="15">
        <v>3</v>
      </c>
      <c r="S81" s="15">
        <v>1</v>
      </c>
      <c r="T81" s="15">
        <v>2.2360679774997898</v>
      </c>
      <c r="U81">
        <v>9</v>
      </c>
      <c r="V81">
        <v>13</v>
      </c>
      <c r="W81">
        <v>10</v>
      </c>
      <c r="X81">
        <v>14</v>
      </c>
      <c r="Y81">
        <v>11</v>
      </c>
      <c r="Z81">
        <v>6</v>
      </c>
      <c r="AA81">
        <v>7</v>
      </c>
      <c r="AB81">
        <v>1</v>
      </c>
      <c r="AC81">
        <v>2</v>
      </c>
      <c r="AD81">
        <v>4</v>
      </c>
      <c r="AE81">
        <v>3</v>
      </c>
    </row>
    <row r="82" spans="1:46" ht="15.75" customHeight="1" x14ac:dyDescent="0.25">
      <c r="A82" s="8" t="s">
        <v>49</v>
      </c>
      <c r="B82" s="9" t="s">
        <v>42</v>
      </c>
      <c r="C82" s="5" t="s">
        <v>39</v>
      </c>
      <c r="D82">
        <v>14</v>
      </c>
      <c r="E82" s="15">
        <v>9</v>
      </c>
      <c r="F82" s="15" t="s">
        <v>90</v>
      </c>
      <c r="G82" s="15">
        <v>14</v>
      </c>
      <c r="H82" s="15">
        <v>1</v>
      </c>
      <c r="I82" s="15">
        <v>3</v>
      </c>
      <c r="J82" s="15">
        <v>6</v>
      </c>
      <c r="K82" t="s">
        <v>253</v>
      </c>
      <c r="L82" s="15">
        <v>3</v>
      </c>
      <c r="M82" s="15">
        <v>1</v>
      </c>
      <c r="O82">
        <v>10</v>
      </c>
      <c r="P82" s="15">
        <v>2</v>
      </c>
      <c r="Q82" s="15">
        <v>3</v>
      </c>
      <c r="R82" s="15">
        <v>2</v>
      </c>
      <c r="S82" s="15">
        <v>4</v>
      </c>
      <c r="T82" s="15">
        <v>1</v>
      </c>
      <c r="U82">
        <v>11</v>
      </c>
      <c r="V82">
        <v>5</v>
      </c>
      <c r="W82">
        <v>9</v>
      </c>
      <c r="X82">
        <v>13</v>
      </c>
      <c r="Y82">
        <v>14</v>
      </c>
    </row>
    <row r="83" spans="1:46" ht="15.75" customHeight="1" x14ac:dyDescent="0.25">
      <c r="A83" s="8" t="s">
        <v>49</v>
      </c>
      <c r="B83" s="9" t="s">
        <v>42</v>
      </c>
      <c r="C83" s="5" t="s">
        <v>39</v>
      </c>
      <c r="D83">
        <v>14</v>
      </c>
      <c r="E83" s="15">
        <v>10</v>
      </c>
      <c r="F83" s="15" t="s">
        <v>90</v>
      </c>
      <c r="G83" s="15">
        <v>8</v>
      </c>
      <c r="H83" s="15">
        <v>2</v>
      </c>
      <c r="I83" s="15">
        <v>1</v>
      </c>
      <c r="J83" s="15">
        <v>14</v>
      </c>
      <c r="K83" t="s">
        <v>254</v>
      </c>
      <c r="L83" s="15">
        <v>1</v>
      </c>
      <c r="M83" s="15">
        <v>1</v>
      </c>
      <c r="O83">
        <v>14</v>
      </c>
      <c r="P83" s="15">
        <v>2</v>
      </c>
      <c r="Q83" s="15">
        <v>4</v>
      </c>
      <c r="R83" s="15">
        <v>4</v>
      </c>
      <c r="S83" s="15">
        <v>2</v>
      </c>
      <c r="T83" s="15">
        <v>2.8284271247461903</v>
      </c>
      <c r="U83">
        <v>5</v>
      </c>
      <c r="V83">
        <v>9</v>
      </c>
      <c r="W83">
        <v>13</v>
      </c>
      <c r="X83">
        <v>14</v>
      </c>
      <c r="Y83">
        <v>15</v>
      </c>
      <c r="Z83">
        <v>10</v>
      </c>
      <c r="AA83">
        <v>11</v>
      </c>
      <c r="AB83">
        <v>6</v>
      </c>
      <c r="AC83">
        <v>1</v>
      </c>
      <c r="AD83">
        <v>2</v>
      </c>
      <c r="AE83">
        <v>3</v>
      </c>
      <c r="AF83">
        <v>4</v>
      </c>
      <c r="AG83">
        <v>8</v>
      </c>
    </row>
    <row r="84" spans="1:46" ht="15.75" customHeight="1" x14ac:dyDescent="0.25">
      <c r="A84" s="8" t="s">
        <v>49</v>
      </c>
      <c r="B84" s="9" t="s">
        <v>42</v>
      </c>
      <c r="C84" s="5" t="s">
        <v>39</v>
      </c>
      <c r="D84">
        <v>14</v>
      </c>
      <c r="E84" s="15">
        <v>11</v>
      </c>
      <c r="F84" s="15" t="s">
        <v>90</v>
      </c>
      <c r="G84" s="15">
        <v>7</v>
      </c>
      <c r="H84" s="15">
        <v>3</v>
      </c>
      <c r="I84" s="15">
        <v>1</v>
      </c>
      <c r="J84" s="15">
        <v>10</v>
      </c>
      <c r="K84" t="s">
        <v>255</v>
      </c>
      <c r="L84" s="15">
        <v>1</v>
      </c>
      <c r="M84" s="15">
        <v>1</v>
      </c>
      <c r="O84">
        <v>10</v>
      </c>
      <c r="P84" s="15">
        <v>2</v>
      </c>
      <c r="Q84" s="15">
        <v>3</v>
      </c>
      <c r="R84" s="15">
        <v>3</v>
      </c>
      <c r="S84" s="15">
        <v>2</v>
      </c>
      <c r="T84" s="15">
        <v>1.4142135623730951</v>
      </c>
      <c r="U84">
        <v>5</v>
      </c>
      <c r="V84">
        <v>9</v>
      </c>
      <c r="W84">
        <v>13</v>
      </c>
      <c r="X84">
        <v>14</v>
      </c>
      <c r="Y84">
        <v>15</v>
      </c>
      <c r="Z84">
        <v>16</v>
      </c>
      <c r="AA84">
        <v>15</v>
      </c>
      <c r="AB84">
        <v>11</v>
      </c>
      <c r="AC84">
        <v>7</v>
      </c>
    </row>
    <row r="85" spans="1:46" ht="15.75" customHeight="1" x14ac:dyDescent="0.25">
      <c r="A85" s="8" t="s">
        <v>49</v>
      </c>
      <c r="B85" s="9" t="s">
        <v>42</v>
      </c>
      <c r="C85" s="5" t="s">
        <v>39</v>
      </c>
      <c r="D85">
        <v>14</v>
      </c>
      <c r="E85" s="15">
        <v>12</v>
      </c>
      <c r="F85" s="15" t="s">
        <v>90</v>
      </c>
      <c r="G85" s="15">
        <v>15</v>
      </c>
      <c r="H85" s="15">
        <v>2</v>
      </c>
      <c r="I85" s="15">
        <v>3</v>
      </c>
      <c r="J85" s="15">
        <v>13</v>
      </c>
      <c r="K85" t="s">
        <v>256</v>
      </c>
      <c r="L85" s="15">
        <v>1</v>
      </c>
      <c r="M85" s="15">
        <v>1</v>
      </c>
      <c r="O85">
        <v>10</v>
      </c>
      <c r="P85" s="15">
        <v>2</v>
      </c>
      <c r="Q85" s="15">
        <v>3</v>
      </c>
      <c r="R85" s="15">
        <v>3</v>
      </c>
      <c r="S85" s="15">
        <v>4</v>
      </c>
      <c r="T85" s="15">
        <v>1.4142135623730951</v>
      </c>
      <c r="U85">
        <v>14</v>
      </c>
      <c r="V85">
        <v>5</v>
      </c>
      <c r="W85">
        <v>6</v>
      </c>
      <c r="X85">
        <v>1</v>
      </c>
      <c r="Y85">
        <v>2</v>
      </c>
      <c r="Z85">
        <v>3</v>
      </c>
      <c r="AA85">
        <v>4</v>
      </c>
      <c r="AB85">
        <v>8</v>
      </c>
      <c r="AC85">
        <v>7</v>
      </c>
      <c r="AD85">
        <v>12</v>
      </c>
      <c r="AE85">
        <v>16</v>
      </c>
      <c r="AF85">
        <v>15</v>
      </c>
    </row>
    <row r="86" spans="1:46" ht="15.75" customHeight="1" x14ac:dyDescent="0.25">
      <c r="A86" s="3" t="s">
        <v>48</v>
      </c>
      <c r="B86" s="4" t="s">
        <v>42</v>
      </c>
      <c r="C86" s="5" t="s">
        <v>39</v>
      </c>
      <c r="D86">
        <v>27</v>
      </c>
      <c r="E86" s="15">
        <v>1</v>
      </c>
      <c r="F86" s="15" t="s">
        <v>89</v>
      </c>
      <c r="G86" s="15">
        <v>8</v>
      </c>
      <c r="H86" s="15"/>
      <c r="I86" s="15"/>
      <c r="J86" s="15">
        <v>1</v>
      </c>
      <c r="K86" s="15">
        <v>8</v>
      </c>
      <c r="O86" s="15">
        <v>8</v>
      </c>
      <c r="P86" s="15">
        <v>4</v>
      </c>
      <c r="Q86" s="15">
        <v>2</v>
      </c>
      <c r="R86" s="15">
        <v>4</v>
      </c>
      <c r="S86" s="15">
        <v>2</v>
      </c>
      <c r="T86" s="15">
        <v>0</v>
      </c>
    </row>
    <row r="87" spans="1:46" ht="15.75" customHeight="1" x14ac:dyDescent="0.25">
      <c r="A87" s="3" t="s">
        <v>48</v>
      </c>
      <c r="B87" s="4" t="s">
        <v>42</v>
      </c>
      <c r="C87" s="5" t="s">
        <v>39</v>
      </c>
      <c r="D87">
        <v>27</v>
      </c>
      <c r="E87" s="15">
        <v>2</v>
      </c>
      <c r="F87" s="15" t="s">
        <v>89</v>
      </c>
      <c r="G87" s="15">
        <v>3</v>
      </c>
      <c r="H87" s="15"/>
      <c r="I87" s="15"/>
      <c r="J87" s="15">
        <v>8</v>
      </c>
      <c r="K87" t="s">
        <v>257</v>
      </c>
      <c r="O87">
        <v>6</v>
      </c>
      <c r="P87" s="15">
        <v>2</v>
      </c>
      <c r="Q87" s="15">
        <v>2</v>
      </c>
      <c r="R87" s="15">
        <v>3</v>
      </c>
      <c r="S87" s="15">
        <v>1</v>
      </c>
      <c r="T87" s="15">
        <v>1.4142135623730951</v>
      </c>
      <c r="U87">
        <v>7</v>
      </c>
      <c r="V87">
        <v>14</v>
      </c>
      <c r="W87">
        <v>10</v>
      </c>
      <c r="X87">
        <v>6</v>
      </c>
      <c r="Y87">
        <v>2</v>
      </c>
      <c r="Z87">
        <v>1</v>
      </c>
      <c r="AA87">
        <v>3</v>
      </c>
    </row>
    <row r="88" spans="1:46" ht="15.75" customHeight="1" x14ac:dyDescent="0.25">
      <c r="A88" s="3" t="s">
        <v>48</v>
      </c>
      <c r="B88" s="4" t="s">
        <v>42</v>
      </c>
      <c r="C88" s="5" t="s">
        <v>39</v>
      </c>
      <c r="D88">
        <v>27</v>
      </c>
      <c r="E88" s="15">
        <v>1</v>
      </c>
      <c r="F88" s="15" t="s">
        <v>90</v>
      </c>
      <c r="G88" s="15">
        <v>9</v>
      </c>
      <c r="H88" s="15">
        <v>1</v>
      </c>
      <c r="I88" s="15">
        <v>2</v>
      </c>
      <c r="J88" t="s">
        <v>258</v>
      </c>
      <c r="K88" t="s">
        <v>259</v>
      </c>
      <c r="L88" s="15">
        <v>2</v>
      </c>
      <c r="M88">
        <v>1</v>
      </c>
      <c r="O88">
        <v>6</v>
      </c>
      <c r="P88" s="15">
        <v>2</v>
      </c>
      <c r="Q88" s="15">
        <v>2</v>
      </c>
      <c r="R88" s="15">
        <v>1</v>
      </c>
      <c r="S88" s="15">
        <v>3</v>
      </c>
      <c r="T88" s="15">
        <v>1.4142135623730951</v>
      </c>
      <c r="U88">
        <v>12</v>
      </c>
      <c r="V88">
        <v>6</v>
      </c>
      <c r="W88">
        <v>5</v>
      </c>
      <c r="X88">
        <v>1</v>
      </c>
      <c r="Y88">
        <v>2</v>
      </c>
      <c r="Z88">
        <v>3</v>
      </c>
      <c r="AA88">
        <v>4</v>
      </c>
      <c r="AB88">
        <v>8</v>
      </c>
      <c r="AC88">
        <v>6</v>
      </c>
      <c r="AD88">
        <v>10</v>
      </c>
      <c r="AE88">
        <v>14</v>
      </c>
      <c r="AF88">
        <v>13</v>
      </c>
      <c r="AG88">
        <v>1</v>
      </c>
      <c r="AH88">
        <v>3</v>
      </c>
      <c r="AI88">
        <v>4</v>
      </c>
      <c r="AJ88">
        <v>15</v>
      </c>
      <c r="AK88">
        <v>5</v>
      </c>
      <c r="AL88">
        <v>6</v>
      </c>
      <c r="AM88">
        <v>5</v>
      </c>
      <c r="AN88">
        <v>3</v>
      </c>
      <c r="AO88">
        <v>6</v>
      </c>
      <c r="AP88">
        <v>5</v>
      </c>
      <c r="AQ88">
        <v>15</v>
      </c>
      <c r="AR88">
        <v>11</v>
      </c>
      <c r="AS88">
        <v>4</v>
      </c>
      <c r="AT88">
        <v>1</v>
      </c>
    </row>
    <row r="89" spans="1:46" ht="15.75" customHeight="1" x14ac:dyDescent="0.25">
      <c r="A89" s="3" t="s">
        <v>48</v>
      </c>
      <c r="B89" s="4" t="s">
        <v>42</v>
      </c>
      <c r="C89" s="5" t="s">
        <v>39</v>
      </c>
      <c r="D89">
        <v>27</v>
      </c>
      <c r="E89" s="15">
        <v>2</v>
      </c>
      <c r="F89" s="15" t="s">
        <v>90</v>
      </c>
      <c r="G89" s="15">
        <v>6</v>
      </c>
      <c r="H89" s="15">
        <v>3</v>
      </c>
      <c r="I89" s="15">
        <v>1</v>
      </c>
      <c r="J89" s="15">
        <v>1</v>
      </c>
      <c r="K89">
        <v>6</v>
      </c>
      <c r="L89" s="15">
        <v>3</v>
      </c>
      <c r="M89" s="15">
        <v>0</v>
      </c>
      <c r="O89">
        <v>6</v>
      </c>
      <c r="P89" s="15">
        <v>2</v>
      </c>
      <c r="Q89" s="15">
        <v>2</v>
      </c>
      <c r="R89" s="15">
        <v>2</v>
      </c>
      <c r="S89" s="15">
        <v>2</v>
      </c>
      <c r="T89" s="15">
        <v>0</v>
      </c>
    </row>
    <row r="90" spans="1:46" ht="15.75" customHeight="1" x14ac:dyDescent="0.25">
      <c r="A90" s="3" t="s">
        <v>48</v>
      </c>
      <c r="B90" s="4" t="s">
        <v>42</v>
      </c>
      <c r="C90" s="5" t="s">
        <v>39</v>
      </c>
      <c r="D90">
        <v>27</v>
      </c>
      <c r="E90" s="15">
        <v>3</v>
      </c>
      <c r="F90" s="15" t="s">
        <v>90</v>
      </c>
      <c r="G90" s="15">
        <v>10</v>
      </c>
      <c r="H90" s="15">
        <v>2</v>
      </c>
      <c r="I90" s="15">
        <v>3</v>
      </c>
      <c r="J90" s="15">
        <v>12</v>
      </c>
      <c r="K90" t="s">
        <v>260</v>
      </c>
      <c r="L90" s="15">
        <v>2</v>
      </c>
      <c r="M90">
        <v>0</v>
      </c>
      <c r="O90">
        <v>6</v>
      </c>
      <c r="P90" s="15">
        <v>2</v>
      </c>
      <c r="Q90" s="15">
        <v>2</v>
      </c>
      <c r="R90" s="15">
        <v>2</v>
      </c>
      <c r="S90" s="15">
        <v>3</v>
      </c>
      <c r="T90" s="15">
        <v>1</v>
      </c>
      <c r="U90">
        <v>2</v>
      </c>
      <c r="V90">
        <v>3</v>
      </c>
      <c r="W90">
        <v>4</v>
      </c>
      <c r="X90">
        <v>9</v>
      </c>
      <c r="Y90">
        <v>7</v>
      </c>
      <c r="Z90">
        <v>2</v>
      </c>
      <c r="AA90">
        <v>3</v>
      </c>
      <c r="AB90">
        <v>4</v>
      </c>
      <c r="AC90">
        <v>13</v>
      </c>
      <c r="AD90">
        <v>11</v>
      </c>
      <c r="AE90">
        <v>10</v>
      </c>
    </row>
    <row r="91" spans="1:46" ht="15.75" customHeight="1" x14ac:dyDescent="0.25">
      <c r="A91" s="3" t="s">
        <v>48</v>
      </c>
      <c r="B91" s="4" t="s">
        <v>42</v>
      </c>
      <c r="C91" s="5" t="s">
        <v>39</v>
      </c>
      <c r="D91">
        <v>27</v>
      </c>
      <c r="E91" s="15">
        <v>4</v>
      </c>
      <c r="F91" s="15" t="s">
        <v>90</v>
      </c>
      <c r="G91" s="15">
        <v>12</v>
      </c>
      <c r="H91" s="15">
        <v>3</v>
      </c>
      <c r="I91" s="15">
        <v>2</v>
      </c>
      <c r="K91" t="s">
        <v>261</v>
      </c>
      <c r="L91" s="15">
        <v>3</v>
      </c>
      <c r="M91">
        <v>0</v>
      </c>
      <c r="N91" t="s">
        <v>262</v>
      </c>
      <c r="O91">
        <v>6</v>
      </c>
      <c r="P91" s="15">
        <v>2</v>
      </c>
      <c r="Q91" s="15">
        <v>2</v>
      </c>
      <c r="R91" s="15">
        <v>4</v>
      </c>
      <c r="S91" s="15">
        <v>3</v>
      </c>
      <c r="T91" s="15">
        <v>2.2360679774997898</v>
      </c>
      <c r="U91">
        <v>8</v>
      </c>
      <c r="V91">
        <v>6</v>
      </c>
      <c r="W91">
        <v>14</v>
      </c>
      <c r="X91">
        <v>2</v>
      </c>
      <c r="Y91">
        <v>1</v>
      </c>
      <c r="Z91">
        <v>5</v>
      </c>
      <c r="AA91">
        <v>3</v>
      </c>
      <c r="AB91">
        <v>4</v>
      </c>
      <c r="AC91">
        <v>9</v>
      </c>
      <c r="AD91">
        <v>1</v>
      </c>
      <c r="AE91">
        <v>2</v>
      </c>
      <c r="AF91">
        <v>3</v>
      </c>
      <c r="AG91">
        <v>14</v>
      </c>
      <c r="AH91">
        <v>13</v>
      </c>
      <c r="AI91">
        <v>9</v>
      </c>
      <c r="AJ91">
        <v>5</v>
      </c>
      <c r="AK91">
        <v>6</v>
      </c>
      <c r="AL91">
        <v>7</v>
      </c>
      <c r="AM91">
        <v>8</v>
      </c>
      <c r="AN91">
        <v>14</v>
      </c>
      <c r="AO91">
        <v>10</v>
      </c>
    </row>
    <row r="92" spans="1:46" ht="15.75" customHeight="1" x14ac:dyDescent="0.25">
      <c r="A92" s="3" t="s">
        <v>48</v>
      </c>
      <c r="B92" s="4" t="s">
        <v>42</v>
      </c>
      <c r="C92" s="5" t="s">
        <v>39</v>
      </c>
      <c r="D92">
        <v>27</v>
      </c>
      <c r="E92" s="15">
        <v>5</v>
      </c>
      <c r="F92" s="15" t="s">
        <v>90</v>
      </c>
      <c r="G92" s="15">
        <v>2</v>
      </c>
      <c r="H92" s="15">
        <v>2</v>
      </c>
      <c r="I92" s="15">
        <v>1</v>
      </c>
      <c r="J92" s="15">
        <v>2</v>
      </c>
      <c r="K92" t="s">
        <v>263</v>
      </c>
      <c r="L92" s="15">
        <v>2</v>
      </c>
      <c r="M92">
        <v>0</v>
      </c>
      <c r="O92">
        <v>6</v>
      </c>
      <c r="P92" s="15">
        <v>2</v>
      </c>
      <c r="Q92" s="15">
        <v>2</v>
      </c>
      <c r="R92" s="15">
        <v>2</v>
      </c>
      <c r="S92" s="15">
        <v>1</v>
      </c>
      <c r="T92" s="15">
        <v>1</v>
      </c>
      <c r="U92">
        <v>2</v>
      </c>
    </row>
    <row r="93" spans="1:46" ht="15.75" customHeight="1" x14ac:dyDescent="0.25">
      <c r="A93" s="3" t="s">
        <v>48</v>
      </c>
      <c r="B93" s="4" t="s">
        <v>42</v>
      </c>
      <c r="C93" s="5" t="s">
        <v>39</v>
      </c>
      <c r="D93">
        <v>27</v>
      </c>
      <c r="E93" s="15">
        <v>6</v>
      </c>
      <c r="F93" s="15" t="s">
        <v>90</v>
      </c>
      <c r="G93" s="15">
        <v>11</v>
      </c>
      <c r="H93" s="15">
        <v>1</v>
      </c>
      <c r="I93" s="15">
        <v>3</v>
      </c>
      <c r="J93" s="15">
        <v>13</v>
      </c>
      <c r="K93" t="s">
        <v>264</v>
      </c>
      <c r="L93" s="15">
        <v>2</v>
      </c>
      <c r="M93">
        <v>0</v>
      </c>
      <c r="O93">
        <v>10</v>
      </c>
      <c r="P93" s="15">
        <v>2</v>
      </c>
      <c r="Q93" s="15">
        <v>3</v>
      </c>
      <c r="R93" s="15">
        <v>3</v>
      </c>
      <c r="S93" s="15">
        <v>3</v>
      </c>
      <c r="T93" s="15">
        <v>1</v>
      </c>
      <c r="U93">
        <v>2</v>
      </c>
      <c r="V93">
        <v>1</v>
      </c>
      <c r="W93">
        <v>5</v>
      </c>
      <c r="X93">
        <v>6</v>
      </c>
      <c r="Y93">
        <v>3</v>
      </c>
      <c r="Z93">
        <v>2</v>
      </c>
      <c r="AA93">
        <v>13</v>
      </c>
      <c r="AB93">
        <v>6</v>
      </c>
      <c r="AC93">
        <v>2</v>
      </c>
      <c r="AD93">
        <v>3</v>
      </c>
      <c r="AE93">
        <v>4</v>
      </c>
      <c r="AF93">
        <v>11</v>
      </c>
    </row>
    <row r="94" spans="1:46" ht="15.75" customHeight="1" x14ac:dyDescent="0.25">
      <c r="A94" s="3" t="s">
        <v>48</v>
      </c>
      <c r="B94" s="4" t="s">
        <v>42</v>
      </c>
      <c r="C94" s="5" t="s">
        <v>39</v>
      </c>
      <c r="D94">
        <v>27</v>
      </c>
      <c r="E94" s="15">
        <v>7</v>
      </c>
      <c r="F94" s="15" t="s">
        <v>90</v>
      </c>
      <c r="G94" s="15">
        <v>5</v>
      </c>
      <c r="H94" s="15">
        <v>1</v>
      </c>
      <c r="I94" s="15">
        <v>2</v>
      </c>
      <c r="J94" s="15">
        <v>6</v>
      </c>
      <c r="K94" t="s">
        <v>265</v>
      </c>
      <c r="L94" s="15">
        <v>2</v>
      </c>
      <c r="M94">
        <v>1</v>
      </c>
      <c r="O94">
        <v>6</v>
      </c>
      <c r="P94" s="15">
        <v>2</v>
      </c>
      <c r="Q94" s="15">
        <v>2</v>
      </c>
      <c r="R94" s="15">
        <v>1</v>
      </c>
      <c r="S94" s="15">
        <v>2</v>
      </c>
      <c r="T94" s="15">
        <v>1</v>
      </c>
      <c r="U94">
        <v>2</v>
      </c>
      <c r="V94">
        <v>3</v>
      </c>
      <c r="W94">
        <v>11</v>
      </c>
      <c r="X94">
        <v>13</v>
      </c>
      <c r="Y94">
        <v>5</v>
      </c>
    </row>
    <row r="95" spans="1:46" ht="15.75" customHeight="1" x14ac:dyDescent="0.25">
      <c r="A95" s="3" t="s">
        <v>48</v>
      </c>
      <c r="B95" s="4" t="s">
        <v>42</v>
      </c>
      <c r="C95" s="5" t="s">
        <v>39</v>
      </c>
      <c r="D95">
        <v>27</v>
      </c>
      <c r="E95" s="15">
        <v>8</v>
      </c>
      <c r="F95" s="15" t="s">
        <v>90</v>
      </c>
      <c r="G95" s="15">
        <v>3</v>
      </c>
      <c r="H95" s="15">
        <v>3</v>
      </c>
      <c r="I95" s="15">
        <v>2</v>
      </c>
      <c r="J95" s="15">
        <v>4</v>
      </c>
      <c r="K95" t="s">
        <v>266</v>
      </c>
      <c r="L95" s="15">
        <v>2</v>
      </c>
      <c r="M95">
        <v>1</v>
      </c>
      <c r="O95">
        <v>6</v>
      </c>
      <c r="P95" s="15">
        <v>2</v>
      </c>
      <c r="Q95" s="15">
        <v>2</v>
      </c>
      <c r="R95" s="15">
        <v>3</v>
      </c>
      <c r="S95" s="15">
        <v>1</v>
      </c>
      <c r="T95" s="15">
        <v>1.4142135623730951</v>
      </c>
      <c r="U95">
        <v>5</v>
      </c>
      <c r="V95">
        <v>2</v>
      </c>
      <c r="W95">
        <v>3</v>
      </c>
    </row>
    <row r="96" spans="1:46" ht="15.75" customHeight="1" x14ac:dyDescent="0.25">
      <c r="A96" s="3" t="s">
        <v>48</v>
      </c>
      <c r="B96" s="4" t="s">
        <v>42</v>
      </c>
      <c r="C96" s="5" t="s">
        <v>39</v>
      </c>
      <c r="D96">
        <v>27</v>
      </c>
      <c r="E96" s="15">
        <v>9</v>
      </c>
      <c r="F96" s="15" t="s">
        <v>90</v>
      </c>
      <c r="G96" s="15">
        <v>14</v>
      </c>
      <c r="H96" s="15">
        <v>1</v>
      </c>
      <c r="I96" s="15">
        <v>3</v>
      </c>
      <c r="J96" s="15">
        <v>18</v>
      </c>
      <c r="K96" t="s">
        <v>267</v>
      </c>
      <c r="L96" s="15">
        <v>2</v>
      </c>
      <c r="M96">
        <v>0</v>
      </c>
      <c r="O96">
        <v>6</v>
      </c>
      <c r="P96" s="15">
        <v>2</v>
      </c>
      <c r="Q96" s="15">
        <v>2</v>
      </c>
      <c r="R96" s="15">
        <v>2</v>
      </c>
      <c r="S96" s="15">
        <v>4</v>
      </c>
      <c r="T96" s="15">
        <v>2</v>
      </c>
      <c r="U96">
        <v>3</v>
      </c>
      <c r="V96">
        <v>2</v>
      </c>
      <c r="W96">
        <v>6</v>
      </c>
      <c r="X96">
        <v>9</v>
      </c>
      <c r="Y96">
        <v>10</v>
      </c>
      <c r="Z96">
        <v>15</v>
      </c>
      <c r="AA96">
        <v>16</v>
      </c>
      <c r="AB96">
        <v>6</v>
      </c>
      <c r="AC96">
        <v>2</v>
      </c>
      <c r="AD96">
        <v>1</v>
      </c>
      <c r="AE96">
        <v>3</v>
      </c>
      <c r="AF96">
        <v>4</v>
      </c>
      <c r="AG96">
        <v>8</v>
      </c>
      <c r="AH96">
        <v>6</v>
      </c>
      <c r="AI96">
        <v>5</v>
      </c>
      <c r="AJ96">
        <v>1</v>
      </c>
      <c r="AK96" t="s">
        <v>268</v>
      </c>
      <c r="AL96">
        <v>10</v>
      </c>
      <c r="AM96">
        <v>6</v>
      </c>
      <c r="AN96" t="s">
        <v>269</v>
      </c>
    </row>
    <row r="97" spans="1:44" ht="15.75" customHeight="1" x14ac:dyDescent="0.25">
      <c r="A97" s="3" t="s">
        <v>48</v>
      </c>
      <c r="B97" s="4" t="s">
        <v>42</v>
      </c>
      <c r="C97" s="5" t="s">
        <v>39</v>
      </c>
      <c r="D97">
        <v>27</v>
      </c>
      <c r="E97" s="15">
        <v>10</v>
      </c>
      <c r="F97" s="15" t="s">
        <v>90</v>
      </c>
      <c r="G97" s="15">
        <v>8</v>
      </c>
      <c r="H97" s="15">
        <v>2</v>
      </c>
      <c r="I97" s="15">
        <v>1</v>
      </c>
      <c r="K97" t="s">
        <v>270</v>
      </c>
      <c r="L97" s="15">
        <v>2</v>
      </c>
      <c r="M97">
        <v>0</v>
      </c>
      <c r="N97" t="s">
        <v>262</v>
      </c>
      <c r="O97">
        <v>6</v>
      </c>
      <c r="P97" s="15">
        <v>2</v>
      </c>
      <c r="Q97" s="15">
        <v>2</v>
      </c>
      <c r="R97" s="15">
        <v>4</v>
      </c>
      <c r="S97" s="15">
        <v>2</v>
      </c>
      <c r="T97" s="15">
        <v>2</v>
      </c>
      <c r="U97">
        <v>3</v>
      </c>
      <c r="V97">
        <v>4</v>
      </c>
      <c r="W97">
        <v>9</v>
      </c>
      <c r="X97">
        <v>1</v>
      </c>
      <c r="Y97">
        <v>2</v>
      </c>
      <c r="Z97">
        <v>1</v>
      </c>
      <c r="AA97">
        <v>3</v>
      </c>
      <c r="AB97">
        <v>4</v>
      </c>
      <c r="AC97">
        <v>14</v>
      </c>
      <c r="AD97">
        <v>13</v>
      </c>
      <c r="AE97">
        <v>9</v>
      </c>
      <c r="AF97">
        <v>5</v>
      </c>
    </row>
    <row r="98" spans="1:44" ht="15.75" customHeight="1" x14ac:dyDescent="0.25">
      <c r="A98" s="3" t="s">
        <v>48</v>
      </c>
      <c r="B98" s="4" t="s">
        <v>42</v>
      </c>
      <c r="C98" s="5" t="s">
        <v>39</v>
      </c>
      <c r="D98">
        <v>27</v>
      </c>
      <c r="E98" s="15">
        <v>11</v>
      </c>
      <c r="F98" s="15" t="s">
        <v>90</v>
      </c>
      <c r="G98" s="15">
        <v>7</v>
      </c>
      <c r="H98" s="15">
        <v>3</v>
      </c>
      <c r="I98" s="15">
        <v>1</v>
      </c>
      <c r="K98" t="s">
        <v>271</v>
      </c>
      <c r="L98" s="15">
        <v>3</v>
      </c>
      <c r="M98">
        <v>0</v>
      </c>
      <c r="N98" t="s">
        <v>262</v>
      </c>
      <c r="O98">
        <v>2</v>
      </c>
      <c r="P98" s="15">
        <v>2</v>
      </c>
      <c r="Q98" s="15">
        <v>1</v>
      </c>
      <c r="R98" s="15">
        <v>3</v>
      </c>
      <c r="S98" s="15">
        <v>2</v>
      </c>
      <c r="T98" s="15">
        <v>1.4142135623730951</v>
      </c>
      <c r="U98">
        <v>5</v>
      </c>
      <c r="V98">
        <v>3</v>
      </c>
      <c r="W98">
        <v>4</v>
      </c>
      <c r="X98">
        <v>2</v>
      </c>
      <c r="Y98">
        <v>1</v>
      </c>
      <c r="Z98">
        <v>11</v>
      </c>
      <c r="AA98">
        <v>12</v>
      </c>
      <c r="AB98">
        <v>6</v>
      </c>
    </row>
    <row r="99" spans="1:44" ht="15.75" customHeight="1" x14ac:dyDescent="0.25">
      <c r="A99" s="3" t="s">
        <v>48</v>
      </c>
      <c r="B99" s="4" t="s">
        <v>42</v>
      </c>
      <c r="C99" s="5" t="s">
        <v>39</v>
      </c>
      <c r="D99">
        <v>27</v>
      </c>
      <c r="E99" s="15">
        <v>12</v>
      </c>
      <c r="F99" s="15" t="s">
        <v>90</v>
      </c>
      <c r="G99" s="15">
        <v>15</v>
      </c>
      <c r="H99" s="15">
        <v>2</v>
      </c>
      <c r="I99" s="15">
        <v>3</v>
      </c>
      <c r="K99" t="s">
        <v>272</v>
      </c>
      <c r="L99" s="15">
        <v>2</v>
      </c>
      <c r="M99">
        <v>0</v>
      </c>
      <c r="N99" t="s">
        <v>262</v>
      </c>
      <c r="O99">
        <v>6</v>
      </c>
      <c r="P99" s="15">
        <v>2</v>
      </c>
      <c r="Q99" s="15">
        <v>2</v>
      </c>
      <c r="R99" s="15">
        <v>3</v>
      </c>
      <c r="S99" s="15">
        <v>4</v>
      </c>
      <c r="T99" s="15">
        <v>2.2360679774997898</v>
      </c>
      <c r="U99">
        <v>3</v>
      </c>
      <c r="V99">
        <v>4</v>
      </c>
      <c r="W99">
        <v>6</v>
      </c>
      <c r="X99">
        <v>1</v>
      </c>
      <c r="Y99">
        <v>9</v>
      </c>
      <c r="Z99">
        <v>6</v>
      </c>
      <c r="AA99">
        <v>10</v>
      </c>
      <c r="AB99">
        <v>9</v>
      </c>
      <c r="AC99">
        <v>13</v>
      </c>
      <c r="AD99">
        <v>14</v>
      </c>
    </row>
    <row r="100" spans="1:44" ht="15.75" customHeight="1" x14ac:dyDescent="0.25">
      <c r="A100" s="3" t="s">
        <v>46</v>
      </c>
      <c r="B100" s="4" t="s">
        <v>42</v>
      </c>
      <c r="C100" s="5" t="s">
        <v>39</v>
      </c>
      <c r="D100">
        <v>29</v>
      </c>
      <c r="E100" s="15">
        <v>1</v>
      </c>
      <c r="F100" s="15" t="s">
        <v>89</v>
      </c>
      <c r="G100" s="15">
        <v>8</v>
      </c>
      <c r="H100" s="15"/>
      <c r="I100" s="15"/>
      <c r="J100" s="15">
        <v>1</v>
      </c>
      <c r="K100" s="15">
        <v>8</v>
      </c>
      <c r="O100" s="15">
        <v>8</v>
      </c>
      <c r="P100" s="15">
        <v>4</v>
      </c>
      <c r="Q100" s="15">
        <v>2</v>
      </c>
      <c r="R100" s="15">
        <v>4</v>
      </c>
      <c r="S100" s="15">
        <v>2</v>
      </c>
      <c r="T100" s="15">
        <v>0</v>
      </c>
    </row>
    <row r="101" spans="1:44" ht="15.75" customHeight="1" x14ac:dyDescent="0.25">
      <c r="A101" s="3" t="s">
        <v>46</v>
      </c>
      <c r="B101" s="4" t="s">
        <v>42</v>
      </c>
      <c r="C101" s="5" t="s">
        <v>39</v>
      </c>
      <c r="D101">
        <v>29</v>
      </c>
      <c r="E101" s="15">
        <v>2</v>
      </c>
      <c r="F101" s="15" t="s">
        <v>89</v>
      </c>
      <c r="G101" s="15">
        <v>3</v>
      </c>
      <c r="H101" s="15"/>
      <c r="I101" s="15"/>
      <c r="J101" s="15">
        <v>10</v>
      </c>
      <c r="K101" t="s">
        <v>273</v>
      </c>
      <c r="O101">
        <v>8</v>
      </c>
      <c r="P101" s="15">
        <v>4</v>
      </c>
      <c r="Q101" s="15">
        <v>2</v>
      </c>
      <c r="R101" s="15">
        <v>3</v>
      </c>
      <c r="S101" s="15">
        <v>1</v>
      </c>
      <c r="T101" s="15">
        <v>1.4142135623730951</v>
      </c>
      <c r="U101">
        <v>7</v>
      </c>
      <c r="V101">
        <v>6</v>
      </c>
      <c r="W101">
        <v>5</v>
      </c>
      <c r="X101">
        <v>15</v>
      </c>
      <c r="Y101">
        <v>16</v>
      </c>
      <c r="Z101">
        <v>12</v>
      </c>
      <c r="AA101">
        <v>8</v>
      </c>
      <c r="AB101">
        <v>4</v>
      </c>
      <c r="AC101">
        <v>3</v>
      </c>
    </row>
    <row r="102" spans="1:44" ht="15.75" customHeight="1" x14ac:dyDescent="0.25">
      <c r="A102" s="3" t="s">
        <v>46</v>
      </c>
      <c r="B102" s="4" t="s">
        <v>42</v>
      </c>
      <c r="C102" s="5" t="s">
        <v>39</v>
      </c>
      <c r="D102">
        <v>29</v>
      </c>
      <c r="E102" s="15">
        <v>1</v>
      </c>
      <c r="F102" s="15" t="s">
        <v>90</v>
      </c>
      <c r="G102" s="15">
        <v>9</v>
      </c>
      <c r="H102" s="15">
        <v>1</v>
      </c>
      <c r="I102" s="15">
        <v>2</v>
      </c>
      <c r="J102" s="15">
        <v>21</v>
      </c>
      <c r="K102" t="s">
        <v>274</v>
      </c>
      <c r="L102">
        <v>2</v>
      </c>
      <c r="M102" s="15">
        <v>1</v>
      </c>
      <c r="O102">
        <v>7</v>
      </c>
      <c r="P102" s="15">
        <v>3</v>
      </c>
      <c r="Q102" s="15">
        <v>2</v>
      </c>
      <c r="R102" s="15">
        <v>1</v>
      </c>
      <c r="S102" s="15">
        <v>3</v>
      </c>
      <c r="T102" s="15">
        <v>2.2360679774997898</v>
      </c>
      <c r="U102">
        <v>16</v>
      </c>
      <c r="V102">
        <v>15</v>
      </c>
      <c r="W102">
        <v>6</v>
      </c>
      <c r="X102">
        <v>5</v>
      </c>
      <c r="Y102">
        <v>1</v>
      </c>
      <c r="Z102">
        <v>3</v>
      </c>
      <c r="AA102">
        <v>2</v>
      </c>
      <c r="AB102">
        <v>6</v>
      </c>
      <c r="AC102">
        <v>8</v>
      </c>
      <c r="AD102">
        <v>7</v>
      </c>
      <c r="AE102">
        <v>4</v>
      </c>
      <c r="AF102">
        <v>3</v>
      </c>
      <c r="AG102">
        <v>2</v>
      </c>
      <c r="AH102">
        <v>1</v>
      </c>
      <c r="AI102">
        <v>2</v>
      </c>
      <c r="AJ102">
        <v>6</v>
      </c>
      <c r="AK102">
        <v>11</v>
      </c>
      <c r="AL102">
        <v>15</v>
      </c>
      <c r="AM102">
        <v>14</v>
      </c>
      <c r="AN102">
        <v>9</v>
      </c>
    </row>
    <row r="103" spans="1:44" ht="15.75" customHeight="1" x14ac:dyDescent="0.25">
      <c r="A103" s="3" t="s">
        <v>46</v>
      </c>
      <c r="B103" s="4" t="s">
        <v>42</v>
      </c>
      <c r="C103" s="5" t="s">
        <v>39</v>
      </c>
      <c r="D103">
        <v>29</v>
      </c>
      <c r="E103" s="15">
        <v>2</v>
      </c>
      <c r="F103" s="15" t="s">
        <v>90</v>
      </c>
      <c r="G103" s="15">
        <v>6</v>
      </c>
      <c r="H103" s="15">
        <v>3</v>
      </c>
      <c r="I103" s="15">
        <v>1</v>
      </c>
      <c r="J103" s="15">
        <v>1</v>
      </c>
      <c r="K103">
        <v>6</v>
      </c>
      <c r="L103" s="15">
        <v>1</v>
      </c>
      <c r="M103" s="15">
        <v>1</v>
      </c>
      <c r="O103">
        <v>6</v>
      </c>
      <c r="P103" s="15">
        <v>2</v>
      </c>
      <c r="Q103" s="15">
        <v>2</v>
      </c>
      <c r="R103" s="15">
        <v>2</v>
      </c>
      <c r="S103" s="15">
        <v>2</v>
      </c>
      <c r="T103" s="15">
        <v>0</v>
      </c>
    </row>
    <row r="104" spans="1:44" ht="15.75" customHeight="1" x14ac:dyDescent="0.25">
      <c r="A104" s="3" t="s">
        <v>46</v>
      </c>
      <c r="B104" s="4" t="s">
        <v>42</v>
      </c>
      <c r="C104" s="5" t="s">
        <v>39</v>
      </c>
      <c r="D104">
        <v>29</v>
      </c>
      <c r="E104" s="15">
        <v>3</v>
      </c>
      <c r="F104" s="15" t="s">
        <v>90</v>
      </c>
      <c r="G104" s="15">
        <v>10</v>
      </c>
      <c r="H104" s="15">
        <v>2</v>
      </c>
      <c r="I104" s="15">
        <v>3</v>
      </c>
      <c r="J104" s="15">
        <v>25</v>
      </c>
      <c r="K104" t="s">
        <v>275</v>
      </c>
      <c r="L104">
        <v>3</v>
      </c>
      <c r="M104" s="15">
        <v>1</v>
      </c>
      <c r="O104">
        <v>6</v>
      </c>
      <c r="P104" s="15">
        <v>2</v>
      </c>
      <c r="Q104" s="15">
        <v>2</v>
      </c>
      <c r="R104" s="15">
        <v>2</v>
      </c>
      <c r="S104" s="15">
        <v>3</v>
      </c>
      <c r="T104" s="15">
        <v>1</v>
      </c>
      <c r="U104">
        <v>7</v>
      </c>
      <c r="V104">
        <v>3</v>
      </c>
      <c r="W104">
        <v>2</v>
      </c>
      <c r="X104">
        <v>1</v>
      </c>
      <c r="Y104">
        <v>5</v>
      </c>
      <c r="Z104">
        <v>7</v>
      </c>
      <c r="AA104">
        <v>8</v>
      </c>
      <c r="AB104">
        <v>4</v>
      </c>
      <c r="AC104">
        <v>3</v>
      </c>
      <c r="AD104">
        <v>12</v>
      </c>
      <c r="AE104">
        <v>16</v>
      </c>
      <c r="AF104">
        <v>12</v>
      </c>
      <c r="AG104">
        <v>15</v>
      </c>
      <c r="AH104">
        <v>14</v>
      </c>
      <c r="AI104">
        <v>13</v>
      </c>
      <c r="AJ104">
        <v>9</v>
      </c>
      <c r="AK104">
        <v>5</v>
      </c>
      <c r="AL104">
        <v>1</v>
      </c>
      <c r="AM104">
        <v>2</v>
      </c>
      <c r="AN104">
        <v>3</v>
      </c>
      <c r="AO104">
        <v>7</v>
      </c>
      <c r="AP104">
        <v>6</v>
      </c>
      <c r="AQ104">
        <v>5</v>
      </c>
      <c r="AR104">
        <v>10</v>
      </c>
    </row>
    <row r="105" spans="1:44" ht="15.75" customHeight="1" x14ac:dyDescent="0.25">
      <c r="A105" s="3" t="s">
        <v>46</v>
      </c>
      <c r="B105" s="4" t="s">
        <v>42</v>
      </c>
      <c r="C105" s="5" t="s">
        <v>39</v>
      </c>
      <c r="D105">
        <v>29</v>
      </c>
      <c r="E105" s="15">
        <v>4</v>
      </c>
      <c r="F105" s="15" t="s">
        <v>90</v>
      </c>
      <c r="G105" s="15">
        <v>12</v>
      </c>
      <c r="H105" s="15">
        <v>3</v>
      </c>
      <c r="I105" s="15">
        <v>2</v>
      </c>
      <c r="J105" s="15">
        <v>1</v>
      </c>
      <c r="K105">
        <v>9</v>
      </c>
      <c r="L105" s="15">
        <v>2</v>
      </c>
      <c r="M105" s="15">
        <v>1</v>
      </c>
      <c r="O105">
        <v>9</v>
      </c>
      <c r="P105" s="15">
        <v>1</v>
      </c>
      <c r="Q105" s="15">
        <v>3</v>
      </c>
      <c r="R105" s="15">
        <v>4</v>
      </c>
      <c r="S105" s="15">
        <v>3</v>
      </c>
      <c r="T105" s="15">
        <v>3</v>
      </c>
    </row>
    <row r="106" spans="1:44" ht="15.75" customHeight="1" x14ac:dyDescent="0.25">
      <c r="A106" s="3" t="s">
        <v>46</v>
      </c>
      <c r="B106" s="4" t="s">
        <v>42</v>
      </c>
      <c r="C106" s="5" t="s">
        <v>39</v>
      </c>
      <c r="D106">
        <v>29</v>
      </c>
      <c r="E106" s="15">
        <v>5</v>
      </c>
      <c r="F106" s="15" t="s">
        <v>90</v>
      </c>
      <c r="G106" s="15">
        <v>2</v>
      </c>
      <c r="H106" s="15">
        <v>2</v>
      </c>
      <c r="I106" s="15">
        <v>1</v>
      </c>
      <c r="J106" s="15">
        <v>4</v>
      </c>
      <c r="K106" t="s">
        <v>276</v>
      </c>
      <c r="L106">
        <v>1</v>
      </c>
      <c r="M106">
        <v>1</v>
      </c>
      <c r="O106">
        <v>3</v>
      </c>
      <c r="P106" s="15">
        <v>3</v>
      </c>
      <c r="Q106" s="15">
        <v>1</v>
      </c>
      <c r="R106" s="15">
        <v>2</v>
      </c>
      <c r="S106" s="15">
        <v>1</v>
      </c>
      <c r="T106" s="15">
        <v>1</v>
      </c>
      <c r="U106">
        <v>6</v>
      </c>
      <c r="V106">
        <v>3</v>
      </c>
      <c r="W106" t="s">
        <v>277</v>
      </c>
      <c r="X106">
        <v>10</v>
      </c>
      <c r="Y106">
        <v>12</v>
      </c>
      <c r="Z106">
        <v>11</v>
      </c>
      <c r="AA106">
        <v>15</v>
      </c>
      <c r="AB106">
        <v>16</v>
      </c>
      <c r="AC106">
        <v>8</v>
      </c>
      <c r="AD106">
        <v>4</v>
      </c>
      <c r="AE106">
        <v>3</v>
      </c>
      <c r="AF106" t="s">
        <v>278</v>
      </c>
    </row>
    <row r="107" spans="1:44" ht="15.75" customHeight="1" x14ac:dyDescent="0.25">
      <c r="A107" s="3" t="s">
        <v>46</v>
      </c>
      <c r="B107" s="4" t="s">
        <v>42</v>
      </c>
      <c r="C107" s="5" t="s">
        <v>39</v>
      </c>
      <c r="D107">
        <v>29</v>
      </c>
      <c r="E107" s="15">
        <v>6</v>
      </c>
      <c r="F107" s="15" t="s">
        <v>90</v>
      </c>
      <c r="G107" s="15">
        <v>11</v>
      </c>
      <c r="H107" s="15">
        <v>1</v>
      </c>
      <c r="I107" s="15">
        <v>3</v>
      </c>
      <c r="J107" s="15">
        <v>9</v>
      </c>
      <c r="K107" t="s">
        <v>279</v>
      </c>
      <c r="L107">
        <v>3</v>
      </c>
      <c r="M107">
        <v>1</v>
      </c>
      <c r="O107">
        <v>7</v>
      </c>
      <c r="P107" s="15">
        <v>3</v>
      </c>
      <c r="Q107" s="15">
        <v>2</v>
      </c>
      <c r="R107" s="15">
        <v>3</v>
      </c>
      <c r="S107" s="15">
        <v>3</v>
      </c>
      <c r="T107" s="15">
        <v>1</v>
      </c>
      <c r="U107">
        <v>8</v>
      </c>
      <c r="V107">
        <v>3</v>
      </c>
      <c r="W107">
        <v>2</v>
      </c>
      <c r="X107">
        <v>6</v>
      </c>
      <c r="Y107">
        <v>8</v>
      </c>
      <c r="Z107">
        <v>7</v>
      </c>
      <c r="AA107">
        <v>12</v>
      </c>
      <c r="AB107">
        <v>11</v>
      </c>
    </row>
    <row r="108" spans="1:44" ht="15.75" customHeight="1" x14ac:dyDescent="0.25">
      <c r="A108" s="3" t="s">
        <v>46</v>
      </c>
      <c r="B108" s="4" t="s">
        <v>42</v>
      </c>
      <c r="C108" s="5" t="s">
        <v>39</v>
      </c>
      <c r="D108">
        <v>29</v>
      </c>
      <c r="E108" s="15">
        <v>7</v>
      </c>
      <c r="F108" s="15" t="s">
        <v>90</v>
      </c>
      <c r="G108" s="15">
        <v>5</v>
      </c>
      <c r="H108" s="15">
        <v>1</v>
      </c>
      <c r="I108" s="15">
        <v>2</v>
      </c>
      <c r="J108" s="15">
        <v>5</v>
      </c>
      <c r="K108" t="s">
        <v>280</v>
      </c>
      <c r="L108">
        <v>2</v>
      </c>
      <c r="M108">
        <v>1</v>
      </c>
      <c r="O108">
        <v>6</v>
      </c>
      <c r="P108" s="15">
        <v>2</v>
      </c>
      <c r="Q108" s="15">
        <v>2</v>
      </c>
      <c r="R108" s="15">
        <v>1</v>
      </c>
      <c r="S108" s="15">
        <v>2</v>
      </c>
      <c r="T108" s="15">
        <v>1</v>
      </c>
      <c r="U108">
        <v>7</v>
      </c>
      <c r="V108">
        <v>2</v>
      </c>
      <c r="W108">
        <v>1</v>
      </c>
      <c r="X108">
        <v>5</v>
      </c>
    </row>
    <row r="109" spans="1:44" ht="15.75" customHeight="1" x14ac:dyDescent="0.25">
      <c r="A109" s="3" t="s">
        <v>46</v>
      </c>
      <c r="B109" s="4" t="s">
        <v>42</v>
      </c>
      <c r="C109" s="5" t="s">
        <v>39</v>
      </c>
      <c r="D109">
        <v>29</v>
      </c>
      <c r="E109" s="15">
        <v>8</v>
      </c>
      <c r="F109" s="15" t="s">
        <v>90</v>
      </c>
      <c r="G109" s="15">
        <v>3</v>
      </c>
      <c r="H109" s="15">
        <v>3</v>
      </c>
      <c r="I109" s="15">
        <v>2</v>
      </c>
      <c r="J109" s="15">
        <v>5</v>
      </c>
      <c r="K109" t="s">
        <v>281</v>
      </c>
      <c r="L109">
        <v>2</v>
      </c>
      <c r="M109">
        <v>1</v>
      </c>
      <c r="O109">
        <v>6</v>
      </c>
      <c r="P109" s="15">
        <v>2</v>
      </c>
      <c r="Q109" s="15">
        <v>2</v>
      </c>
      <c r="R109" s="15">
        <v>3</v>
      </c>
      <c r="S109" s="15">
        <v>1</v>
      </c>
      <c r="T109" s="15">
        <v>1.4142135623730951</v>
      </c>
      <c r="U109">
        <v>7</v>
      </c>
      <c r="V109">
        <v>8</v>
      </c>
      <c r="W109">
        <v>7</v>
      </c>
      <c r="X109">
        <v>3</v>
      </c>
    </row>
    <row r="110" spans="1:44" ht="15.75" customHeight="1" x14ac:dyDescent="0.25">
      <c r="A110" s="3" t="s">
        <v>46</v>
      </c>
      <c r="B110" s="4" t="s">
        <v>42</v>
      </c>
      <c r="C110" s="5" t="s">
        <v>39</v>
      </c>
      <c r="D110">
        <v>29</v>
      </c>
      <c r="E110" s="15">
        <v>9</v>
      </c>
      <c r="F110" s="15" t="s">
        <v>90</v>
      </c>
      <c r="G110" s="15">
        <v>14</v>
      </c>
      <c r="H110" s="15">
        <v>1</v>
      </c>
      <c r="I110" s="15">
        <v>2</v>
      </c>
      <c r="J110" s="15">
        <v>13</v>
      </c>
      <c r="K110" t="s">
        <v>282</v>
      </c>
      <c r="L110">
        <v>2</v>
      </c>
      <c r="M110">
        <v>1</v>
      </c>
      <c r="N110" t="s">
        <v>283</v>
      </c>
      <c r="O110">
        <v>16</v>
      </c>
      <c r="P110" s="15">
        <v>4</v>
      </c>
      <c r="Q110" s="15">
        <v>4</v>
      </c>
      <c r="R110" s="15">
        <v>2</v>
      </c>
      <c r="S110" s="15">
        <v>4</v>
      </c>
      <c r="T110" s="15">
        <v>2</v>
      </c>
      <c r="U110">
        <v>15</v>
      </c>
      <c r="V110">
        <v>7</v>
      </c>
      <c r="W110">
        <v>6</v>
      </c>
      <c r="X110">
        <v>2</v>
      </c>
      <c r="Y110">
        <v>3</v>
      </c>
      <c r="Z110">
        <v>7</v>
      </c>
      <c r="AA110">
        <v>8</v>
      </c>
      <c r="AB110">
        <v>6</v>
      </c>
      <c r="AC110">
        <v>2</v>
      </c>
      <c r="AD110">
        <v>1</v>
      </c>
      <c r="AE110">
        <v>5</v>
      </c>
      <c r="AF110">
        <v>14</v>
      </c>
    </row>
    <row r="111" spans="1:44" ht="15.75" customHeight="1" x14ac:dyDescent="0.25">
      <c r="A111" s="3" t="s">
        <v>46</v>
      </c>
      <c r="B111" s="4" t="s">
        <v>42</v>
      </c>
      <c r="C111" s="5" t="s">
        <v>39</v>
      </c>
      <c r="D111">
        <v>29</v>
      </c>
      <c r="E111" s="15">
        <v>10</v>
      </c>
      <c r="F111" s="15" t="s">
        <v>90</v>
      </c>
      <c r="G111" s="15">
        <v>8</v>
      </c>
      <c r="H111" s="15">
        <v>2</v>
      </c>
      <c r="I111" s="15">
        <v>1</v>
      </c>
      <c r="J111" s="15">
        <v>8</v>
      </c>
      <c r="K111" t="s">
        <v>284</v>
      </c>
      <c r="L111">
        <v>1</v>
      </c>
      <c r="M111">
        <v>1</v>
      </c>
      <c r="O111">
        <v>16</v>
      </c>
      <c r="P111" s="15">
        <v>4</v>
      </c>
      <c r="Q111" s="15">
        <v>4</v>
      </c>
      <c r="R111" s="15">
        <v>4</v>
      </c>
      <c r="S111" s="15">
        <v>2</v>
      </c>
      <c r="T111" s="15">
        <v>2</v>
      </c>
      <c r="U111">
        <v>15</v>
      </c>
      <c r="V111">
        <v>14</v>
      </c>
      <c r="W111">
        <v>6</v>
      </c>
      <c r="X111">
        <v>7</v>
      </c>
      <c r="Y111">
        <v>3</v>
      </c>
      <c r="Z111">
        <v>7</v>
      </c>
      <c r="AA111">
        <v>8</v>
      </c>
    </row>
    <row r="112" spans="1:44" ht="15.75" customHeight="1" x14ac:dyDescent="0.25">
      <c r="A112" s="3" t="s">
        <v>46</v>
      </c>
      <c r="B112" s="4" t="s">
        <v>42</v>
      </c>
      <c r="C112" s="5" t="s">
        <v>39</v>
      </c>
      <c r="D112">
        <v>29</v>
      </c>
      <c r="E112" s="15">
        <v>11</v>
      </c>
      <c r="F112" s="15" t="s">
        <v>90</v>
      </c>
      <c r="G112" s="15">
        <v>7</v>
      </c>
      <c r="H112" s="15">
        <v>3</v>
      </c>
      <c r="I112" s="15">
        <v>1</v>
      </c>
      <c r="J112" s="15">
        <v>1</v>
      </c>
      <c r="K112">
        <v>7</v>
      </c>
      <c r="L112">
        <v>1</v>
      </c>
      <c r="M112">
        <v>1</v>
      </c>
      <c r="O112">
        <v>7</v>
      </c>
      <c r="P112" s="15">
        <v>3</v>
      </c>
      <c r="Q112" s="15">
        <v>2</v>
      </c>
      <c r="R112" s="15">
        <v>3</v>
      </c>
      <c r="S112" s="15">
        <v>2</v>
      </c>
      <c r="T112" s="15">
        <v>0</v>
      </c>
    </row>
    <row r="113" spans="1:50" ht="15.75" customHeight="1" x14ac:dyDescent="0.25">
      <c r="A113" s="3" t="s">
        <v>46</v>
      </c>
      <c r="B113" s="4" t="s">
        <v>42</v>
      </c>
      <c r="C113" s="5" t="s">
        <v>39</v>
      </c>
      <c r="D113">
        <v>29</v>
      </c>
      <c r="E113" s="15">
        <v>12</v>
      </c>
      <c r="F113" s="15" t="s">
        <v>90</v>
      </c>
      <c r="G113" s="15">
        <v>15</v>
      </c>
      <c r="H113" s="15">
        <v>2</v>
      </c>
      <c r="I113" s="15">
        <v>3</v>
      </c>
      <c r="J113" s="15">
        <v>4</v>
      </c>
      <c r="K113" t="s">
        <v>285</v>
      </c>
      <c r="L113">
        <v>3</v>
      </c>
      <c r="M113">
        <v>1</v>
      </c>
      <c r="O113">
        <v>7</v>
      </c>
      <c r="P113" s="15">
        <v>3</v>
      </c>
      <c r="Q113" s="15">
        <v>2</v>
      </c>
      <c r="R113" s="15">
        <v>3</v>
      </c>
      <c r="S113" s="15">
        <v>4</v>
      </c>
      <c r="T113" s="15">
        <v>2</v>
      </c>
      <c r="U113">
        <v>6</v>
      </c>
      <c r="V113">
        <v>11</v>
      </c>
      <c r="W113">
        <v>15</v>
      </c>
    </row>
    <row r="114" spans="1:50" ht="15.75" customHeight="1" x14ac:dyDescent="0.25">
      <c r="A114" s="3" t="s">
        <v>50</v>
      </c>
      <c r="B114" s="4" t="s">
        <v>42</v>
      </c>
      <c r="C114" s="5" t="s">
        <v>51</v>
      </c>
      <c r="D114">
        <v>18</v>
      </c>
      <c r="E114" s="15">
        <v>1</v>
      </c>
      <c r="F114" s="15" t="s">
        <v>89</v>
      </c>
      <c r="G114" s="15">
        <v>8</v>
      </c>
      <c r="H114" s="15"/>
      <c r="I114" s="15"/>
      <c r="J114">
        <v>14</v>
      </c>
      <c r="K114" t="s">
        <v>286</v>
      </c>
      <c r="O114">
        <v>6</v>
      </c>
      <c r="P114" s="15">
        <v>2</v>
      </c>
      <c r="Q114" s="15">
        <v>2</v>
      </c>
      <c r="R114" s="15">
        <v>4</v>
      </c>
      <c r="S114" s="15">
        <v>2</v>
      </c>
      <c r="T114" s="15">
        <v>2</v>
      </c>
      <c r="U114">
        <v>3</v>
      </c>
      <c r="V114">
        <v>4</v>
      </c>
      <c r="W114">
        <v>12</v>
      </c>
      <c r="X114">
        <v>13</v>
      </c>
      <c r="Y114">
        <v>9</v>
      </c>
      <c r="Z114">
        <v>13</v>
      </c>
      <c r="AA114">
        <v>4</v>
      </c>
      <c r="AB114">
        <v>15</v>
      </c>
      <c r="AC114">
        <v>16</v>
      </c>
      <c r="AD114">
        <v>12</v>
      </c>
      <c r="AE114">
        <v>3</v>
      </c>
      <c r="AF114">
        <v>4</v>
      </c>
      <c r="AG114">
        <v>8</v>
      </c>
    </row>
    <row r="115" spans="1:50" ht="15.75" customHeight="1" x14ac:dyDescent="0.25">
      <c r="A115" s="3" t="s">
        <v>50</v>
      </c>
      <c r="B115" s="4" t="s">
        <v>42</v>
      </c>
      <c r="C115" s="5" t="s">
        <v>51</v>
      </c>
      <c r="D115">
        <v>18</v>
      </c>
      <c r="E115" s="15">
        <v>2</v>
      </c>
      <c r="F115" s="15" t="s">
        <v>89</v>
      </c>
      <c r="G115" s="15">
        <v>3</v>
      </c>
      <c r="H115" s="15"/>
      <c r="I115" s="15"/>
      <c r="J115">
        <v>17</v>
      </c>
      <c r="K115" t="s">
        <v>287</v>
      </c>
      <c r="O115">
        <v>4</v>
      </c>
      <c r="P115" s="15">
        <v>4</v>
      </c>
      <c r="Q115" s="15">
        <v>1</v>
      </c>
      <c r="R115" s="15">
        <v>3</v>
      </c>
      <c r="S115" s="15">
        <v>1</v>
      </c>
      <c r="T115" s="15">
        <v>1</v>
      </c>
      <c r="U115">
        <v>8</v>
      </c>
      <c r="V115">
        <v>11</v>
      </c>
      <c r="W115">
        <v>10</v>
      </c>
      <c r="X115">
        <v>6</v>
      </c>
      <c r="Y115">
        <v>2</v>
      </c>
      <c r="Z115">
        <v>5</v>
      </c>
      <c r="AA115">
        <v>9</v>
      </c>
      <c r="AB115">
        <v>13</v>
      </c>
      <c r="AC115">
        <v>15</v>
      </c>
      <c r="AD115">
        <v>16</v>
      </c>
      <c r="AE115">
        <v>8</v>
      </c>
      <c r="AF115">
        <v>4</v>
      </c>
      <c r="AG115">
        <v>10</v>
      </c>
      <c r="AH115">
        <v>6</v>
      </c>
      <c r="AI115">
        <v>2</v>
      </c>
      <c r="AJ115">
        <v>3</v>
      </c>
    </row>
    <row r="116" spans="1:50" ht="15.75" customHeight="1" x14ac:dyDescent="0.25">
      <c r="A116" s="3" t="s">
        <v>50</v>
      </c>
      <c r="B116" s="4" t="s">
        <v>42</v>
      </c>
      <c r="C116" s="5" t="s">
        <v>51</v>
      </c>
      <c r="D116">
        <v>18</v>
      </c>
      <c r="E116" s="15">
        <v>1</v>
      </c>
      <c r="F116" s="15" t="s">
        <v>90</v>
      </c>
      <c r="G116" s="15">
        <v>9</v>
      </c>
      <c r="H116" s="15">
        <v>1</v>
      </c>
      <c r="I116" s="15">
        <v>2</v>
      </c>
      <c r="J116">
        <v>6</v>
      </c>
      <c r="K116" t="s">
        <v>288</v>
      </c>
      <c r="L116">
        <v>1</v>
      </c>
      <c r="M116">
        <v>0</v>
      </c>
      <c r="O116">
        <v>6</v>
      </c>
      <c r="P116" s="15">
        <v>2</v>
      </c>
      <c r="Q116" s="15">
        <v>2</v>
      </c>
      <c r="R116" s="15">
        <v>1</v>
      </c>
      <c r="S116" s="15">
        <v>3</v>
      </c>
      <c r="T116" s="15">
        <v>1.4142135623730951</v>
      </c>
      <c r="U116">
        <v>8</v>
      </c>
      <c r="V116">
        <v>12</v>
      </c>
      <c r="W116">
        <v>14</v>
      </c>
      <c r="X116">
        <v>1</v>
      </c>
      <c r="Y116">
        <v>9</v>
      </c>
    </row>
    <row r="117" spans="1:50" ht="15.75" customHeight="1" x14ac:dyDescent="0.25">
      <c r="A117" s="3" t="s">
        <v>50</v>
      </c>
      <c r="B117" s="4" t="s">
        <v>42</v>
      </c>
      <c r="C117" s="5" t="s">
        <v>51</v>
      </c>
      <c r="D117">
        <v>18</v>
      </c>
      <c r="E117" s="15">
        <v>2</v>
      </c>
      <c r="F117" s="15" t="s">
        <v>90</v>
      </c>
      <c r="G117" s="15">
        <v>6</v>
      </c>
      <c r="H117" s="15">
        <v>3</v>
      </c>
      <c r="I117" s="15">
        <v>1</v>
      </c>
      <c r="J117">
        <v>1</v>
      </c>
      <c r="K117">
        <v>6</v>
      </c>
      <c r="L117" s="15">
        <v>1</v>
      </c>
      <c r="M117" s="15">
        <v>1</v>
      </c>
      <c r="O117">
        <v>6</v>
      </c>
      <c r="P117" s="15">
        <v>2</v>
      </c>
      <c r="Q117" s="15">
        <v>2</v>
      </c>
      <c r="R117" s="15">
        <v>2</v>
      </c>
      <c r="S117" s="15">
        <v>2</v>
      </c>
      <c r="T117" s="15">
        <v>0</v>
      </c>
    </row>
    <row r="118" spans="1:50" ht="15.75" customHeight="1" x14ac:dyDescent="0.25">
      <c r="A118" s="3" t="s">
        <v>50</v>
      </c>
      <c r="B118" s="4" t="s">
        <v>42</v>
      </c>
      <c r="C118" s="5" t="s">
        <v>51</v>
      </c>
      <c r="D118">
        <v>18</v>
      </c>
      <c r="E118" s="15">
        <v>3</v>
      </c>
      <c r="F118" s="15" t="s">
        <v>90</v>
      </c>
      <c r="G118" s="15">
        <v>10</v>
      </c>
      <c r="H118" s="15">
        <v>2</v>
      </c>
      <c r="I118" s="15">
        <v>3</v>
      </c>
      <c r="J118">
        <v>2</v>
      </c>
      <c r="K118" t="s">
        <v>289</v>
      </c>
      <c r="L118">
        <v>1</v>
      </c>
      <c r="M118">
        <v>0</v>
      </c>
      <c r="O118">
        <v>7</v>
      </c>
      <c r="P118" s="15">
        <v>3</v>
      </c>
      <c r="Q118" s="15">
        <v>2</v>
      </c>
      <c r="R118" s="15">
        <v>2</v>
      </c>
      <c r="S118" s="15">
        <v>3</v>
      </c>
      <c r="T118" s="15">
        <v>1.4142135623730951</v>
      </c>
      <c r="U118">
        <v>10</v>
      </c>
    </row>
    <row r="119" spans="1:50" ht="15.75" customHeight="1" x14ac:dyDescent="0.25">
      <c r="A119" s="3" t="s">
        <v>50</v>
      </c>
      <c r="B119" s="4" t="s">
        <v>42</v>
      </c>
      <c r="C119" s="5" t="s">
        <v>51</v>
      </c>
      <c r="D119">
        <v>18</v>
      </c>
      <c r="E119" s="15">
        <v>4</v>
      </c>
      <c r="F119" s="15" t="s">
        <v>90</v>
      </c>
      <c r="G119" s="15">
        <v>12</v>
      </c>
      <c r="H119" s="15">
        <v>3</v>
      </c>
      <c r="I119" s="15">
        <v>2</v>
      </c>
      <c r="J119">
        <v>5</v>
      </c>
      <c r="K119" t="s">
        <v>290</v>
      </c>
      <c r="L119">
        <v>1</v>
      </c>
      <c r="M119">
        <v>0</v>
      </c>
      <c r="O119">
        <v>6</v>
      </c>
      <c r="P119" s="15">
        <v>2</v>
      </c>
      <c r="Q119" s="15">
        <v>2</v>
      </c>
      <c r="R119" s="15">
        <v>4</v>
      </c>
      <c r="S119" s="15">
        <v>3</v>
      </c>
      <c r="T119" s="15">
        <v>2.2360679774997898</v>
      </c>
      <c r="U119">
        <v>10</v>
      </c>
      <c r="V119">
        <v>9</v>
      </c>
      <c r="W119">
        <v>5</v>
      </c>
      <c r="X119">
        <v>12</v>
      </c>
    </row>
    <row r="120" spans="1:50" ht="15.75" customHeight="1" x14ac:dyDescent="0.25">
      <c r="A120" s="3" t="s">
        <v>50</v>
      </c>
      <c r="B120" s="4" t="s">
        <v>42</v>
      </c>
      <c r="C120" s="5" t="s">
        <v>51</v>
      </c>
      <c r="D120">
        <v>18</v>
      </c>
      <c r="E120" s="15">
        <v>5</v>
      </c>
      <c r="F120" s="15" t="s">
        <v>90</v>
      </c>
      <c r="G120" s="15">
        <v>2</v>
      </c>
      <c r="H120" s="15">
        <v>2</v>
      </c>
      <c r="I120" s="15">
        <v>1</v>
      </c>
      <c r="J120">
        <v>15</v>
      </c>
      <c r="K120" t="s">
        <v>291</v>
      </c>
      <c r="L120">
        <v>1</v>
      </c>
      <c r="M120">
        <v>1</v>
      </c>
      <c r="O120">
        <v>6</v>
      </c>
      <c r="P120" s="15">
        <v>2</v>
      </c>
      <c r="Q120" s="15">
        <v>2</v>
      </c>
      <c r="R120" s="15">
        <v>2</v>
      </c>
      <c r="S120" s="15">
        <v>1</v>
      </c>
      <c r="T120" s="15">
        <v>1</v>
      </c>
      <c r="U120">
        <v>7</v>
      </c>
      <c r="V120">
        <v>11</v>
      </c>
      <c r="W120">
        <v>12</v>
      </c>
      <c r="X120">
        <v>8</v>
      </c>
      <c r="Y120">
        <v>9</v>
      </c>
      <c r="Z120">
        <v>13</v>
      </c>
      <c r="AA120">
        <v>10</v>
      </c>
      <c r="AB120">
        <v>14</v>
      </c>
      <c r="AC120">
        <v>16</v>
      </c>
      <c r="AD120">
        <v>12</v>
      </c>
      <c r="AE120">
        <v>8</v>
      </c>
      <c r="AF120">
        <v>5</v>
      </c>
      <c r="AG120">
        <v>1</v>
      </c>
      <c r="AH120">
        <v>2</v>
      </c>
    </row>
    <row r="121" spans="1:50" ht="15.75" customHeight="1" x14ac:dyDescent="0.25">
      <c r="A121" s="3" t="s">
        <v>50</v>
      </c>
      <c r="B121" s="4" t="s">
        <v>42</v>
      </c>
      <c r="C121" s="5" t="s">
        <v>51</v>
      </c>
      <c r="D121">
        <v>18</v>
      </c>
      <c r="E121" s="15">
        <v>6</v>
      </c>
      <c r="F121" s="15" t="s">
        <v>90</v>
      </c>
      <c r="G121" s="15">
        <v>11</v>
      </c>
      <c r="H121" s="15">
        <v>1</v>
      </c>
      <c r="I121" s="15">
        <v>3</v>
      </c>
      <c r="J121">
        <v>2</v>
      </c>
      <c r="K121" t="s">
        <v>292</v>
      </c>
      <c r="L121">
        <v>1</v>
      </c>
      <c r="M121">
        <v>0</v>
      </c>
      <c r="O121">
        <v>7</v>
      </c>
      <c r="P121" s="15">
        <v>3</v>
      </c>
      <c r="Q121" s="15">
        <v>2</v>
      </c>
      <c r="R121" s="15">
        <v>3</v>
      </c>
      <c r="S121" s="15">
        <v>3</v>
      </c>
      <c r="T121" s="15">
        <v>1</v>
      </c>
      <c r="U121">
        <v>11</v>
      </c>
    </row>
    <row r="122" spans="1:50" ht="15.75" customHeight="1" x14ac:dyDescent="0.25">
      <c r="A122" s="3" t="s">
        <v>50</v>
      </c>
      <c r="B122" s="4" t="s">
        <v>42</v>
      </c>
      <c r="C122" s="5" t="s">
        <v>51</v>
      </c>
      <c r="D122">
        <v>18</v>
      </c>
      <c r="E122" s="15">
        <v>7</v>
      </c>
      <c r="F122" s="15" t="s">
        <v>90</v>
      </c>
      <c r="G122" s="15">
        <v>5</v>
      </c>
      <c r="H122" s="15">
        <v>1</v>
      </c>
      <c r="I122" s="15">
        <v>2</v>
      </c>
      <c r="K122" t="s">
        <v>293</v>
      </c>
      <c r="L122">
        <v>1</v>
      </c>
      <c r="M122">
        <v>0</v>
      </c>
      <c r="N122" t="s">
        <v>294</v>
      </c>
      <c r="O122">
        <v>10</v>
      </c>
      <c r="P122" s="15">
        <v>2</v>
      </c>
      <c r="Q122" s="15">
        <v>3</v>
      </c>
      <c r="R122" s="15">
        <v>1</v>
      </c>
      <c r="S122" s="15">
        <v>2</v>
      </c>
      <c r="T122" s="15">
        <v>1.4142135623730951</v>
      </c>
      <c r="U122">
        <v>6</v>
      </c>
      <c r="V122">
        <v>7</v>
      </c>
      <c r="W122">
        <v>8</v>
      </c>
      <c r="X122">
        <v>6</v>
      </c>
      <c r="Y122">
        <v>8</v>
      </c>
      <c r="Z122">
        <v>4</v>
      </c>
    </row>
    <row r="123" spans="1:50" ht="15.75" customHeight="1" x14ac:dyDescent="0.25">
      <c r="A123" s="3" t="s">
        <v>50</v>
      </c>
      <c r="B123" s="4" t="s">
        <v>42</v>
      </c>
      <c r="C123" s="5" t="s">
        <v>51</v>
      </c>
      <c r="D123">
        <v>18</v>
      </c>
      <c r="E123" s="15">
        <v>8</v>
      </c>
      <c r="F123" s="15" t="s">
        <v>90</v>
      </c>
      <c r="G123" s="15">
        <v>3</v>
      </c>
      <c r="H123" s="15">
        <v>3</v>
      </c>
      <c r="I123" s="15">
        <v>2</v>
      </c>
      <c r="J123" s="15">
        <v>2</v>
      </c>
      <c r="K123" t="s">
        <v>295</v>
      </c>
      <c r="L123">
        <v>1</v>
      </c>
      <c r="M123" s="15">
        <v>0</v>
      </c>
      <c r="O123">
        <v>2</v>
      </c>
      <c r="P123" s="15">
        <v>2</v>
      </c>
      <c r="Q123" s="15">
        <v>1</v>
      </c>
      <c r="R123" s="15">
        <v>3</v>
      </c>
      <c r="S123" s="15">
        <v>1</v>
      </c>
      <c r="T123" s="15">
        <v>1</v>
      </c>
      <c r="U123">
        <v>3</v>
      </c>
    </row>
    <row r="124" spans="1:50" ht="15.75" customHeight="1" x14ac:dyDescent="0.25">
      <c r="A124" s="3" t="s">
        <v>50</v>
      </c>
      <c r="B124" s="4" t="s">
        <v>42</v>
      </c>
      <c r="C124" s="5" t="s">
        <v>51</v>
      </c>
      <c r="D124">
        <v>18</v>
      </c>
      <c r="E124" s="15">
        <v>9</v>
      </c>
      <c r="F124" s="15" t="s">
        <v>90</v>
      </c>
      <c r="G124" s="15">
        <v>14</v>
      </c>
      <c r="H124" s="15">
        <v>1</v>
      </c>
      <c r="I124" s="15">
        <v>3</v>
      </c>
      <c r="J124" s="15">
        <v>2</v>
      </c>
      <c r="K124" t="s">
        <v>296</v>
      </c>
      <c r="L124">
        <v>1</v>
      </c>
      <c r="M124" s="15">
        <v>0</v>
      </c>
      <c r="O124">
        <v>10</v>
      </c>
      <c r="P124" s="15">
        <v>2</v>
      </c>
      <c r="Q124" s="15">
        <v>3</v>
      </c>
      <c r="R124" s="15">
        <v>2</v>
      </c>
      <c r="S124" s="15">
        <v>4</v>
      </c>
      <c r="T124" s="15">
        <v>1</v>
      </c>
      <c r="U124">
        <v>14</v>
      </c>
    </row>
    <row r="125" spans="1:50" ht="15.75" customHeight="1" x14ac:dyDescent="0.25">
      <c r="A125" s="3" t="s">
        <v>50</v>
      </c>
      <c r="B125" s="4" t="s">
        <v>42</v>
      </c>
      <c r="C125" s="5" t="s">
        <v>51</v>
      </c>
      <c r="D125">
        <v>18</v>
      </c>
      <c r="E125" s="15">
        <v>10</v>
      </c>
      <c r="F125" s="15" t="s">
        <v>90</v>
      </c>
      <c r="G125" s="15">
        <v>8</v>
      </c>
      <c r="H125" s="15">
        <v>2</v>
      </c>
      <c r="I125" s="15">
        <v>1</v>
      </c>
      <c r="J125" s="15">
        <v>13</v>
      </c>
      <c r="K125" t="s">
        <v>297</v>
      </c>
      <c r="L125">
        <v>1</v>
      </c>
      <c r="M125" s="15">
        <v>1</v>
      </c>
      <c r="O125">
        <v>7</v>
      </c>
      <c r="P125" s="15">
        <v>3</v>
      </c>
      <c r="Q125" s="15">
        <v>2</v>
      </c>
      <c r="R125" s="15">
        <v>4</v>
      </c>
      <c r="S125" s="15">
        <v>2</v>
      </c>
      <c r="T125" s="15">
        <v>1</v>
      </c>
      <c r="U125">
        <v>11</v>
      </c>
      <c r="V125">
        <v>15</v>
      </c>
      <c r="W125">
        <v>14</v>
      </c>
      <c r="X125">
        <v>9</v>
      </c>
      <c r="Y125">
        <v>1</v>
      </c>
      <c r="Z125">
        <v>13</v>
      </c>
      <c r="AA125">
        <v>4</v>
      </c>
      <c r="AB125">
        <v>11</v>
      </c>
      <c r="AC125">
        <v>5</v>
      </c>
      <c r="AD125">
        <v>1</v>
      </c>
      <c r="AE125">
        <v>3</v>
      </c>
      <c r="AF125">
        <v>8</v>
      </c>
    </row>
    <row r="126" spans="1:50" ht="15.75" customHeight="1" x14ac:dyDescent="0.25">
      <c r="A126" s="3" t="s">
        <v>50</v>
      </c>
      <c r="B126" s="4" t="s">
        <v>42</v>
      </c>
      <c r="C126" s="5" t="s">
        <v>51</v>
      </c>
      <c r="D126">
        <v>18</v>
      </c>
      <c r="E126" s="15">
        <v>11</v>
      </c>
      <c r="F126" s="15" t="s">
        <v>90</v>
      </c>
      <c r="G126" s="15">
        <v>7</v>
      </c>
      <c r="H126" s="15">
        <v>3</v>
      </c>
      <c r="I126" s="15">
        <v>1</v>
      </c>
      <c r="J126" s="15">
        <v>1</v>
      </c>
      <c r="K126">
        <v>7</v>
      </c>
      <c r="L126" s="15">
        <v>1</v>
      </c>
      <c r="M126" s="15">
        <v>1</v>
      </c>
      <c r="O126">
        <v>7</v>
      </c>
      <c r="P126" s="15">
        <v>3</v>
      </c>
      <c r="Q126" s="15">
        <v>2</v>
      </c>
      <c r="R126" s="15">
        <v>3</v>
      </c>
      <c r="S126" s="15">
        <v>2</v>
      </c>
      <c r="T126" s="15">
        <v>0</v>
      </c>
    </row>
    <row r="127" spans="1:50" ht="15.75" customHeight="1" x14ac:dyDescent="0.25">
      <c r="A127" s="3" t="s">
        <v>50</v>
      </c>
      <c r="B127" s="4" t="s">
        <v>42</v>
      </c>
      <c r="C127" s="5" t="s">
        <v>51</v>
      </c>
      <c r="D127">
        <v>18</v>
      </c>
      <c r="E127" s="15">
        <v>12</v>
      </c>
      <c r="F127" s="15" t="s">
        <v>90</v>
      </c>
      <c r="G127" s="15">
        <v>15</v>
      </c>
      <c r="H127" s="15">
        <v>2</v>
      </c>
      <c r="I127" s="15">
        <v>3</v>
      </c>
      <c r="J127" s="15">
        <v>31</v>
      </c>
      <c r="K127" t="s">
        <v>298</v>
      </c>
      <c r="L127">
        <v>3</v>
      </c>
      <c r="M127" s="15">
        <v>1</v>
      </c>
      <c r="O127">
        <v>11</v>
      </c>
      <c r="P127" s="15">
        <v>3</v>
      </c>
      <c r="Q127" s="15">
        <v>3</v>
      </c>
      <c r="R127" s="15">
        <v>3</v>
      </c>
      <c r="S127" s="15">
        <v>4</v>
      </c>
      <c r="T127" s="15">
        <v>1</v>
      </c>
      <c r="U127">
        <v>10</v>
      </c>
      <c r="V127">
        <v>6</v>
      </c>
      <c r="W127">
        <v>7</v>
      </c>
      <c r="X127">
        <v>2</v>
      </c>
      <c r="Y127">
        <v>1</v>
      </c>
      <c r="Z127">
        <v>4</v>
      </c>
      <c r="AA127">
        <v>14</v>
      </c>
      <c r="AB127">
        <v>10</v>
      </c>
      <c r="AC127">
        <v>16</v>
      </c>
      <c r="AD127">
        <v>5</v>
      </c>
      <c r="AE127">
        <v>6</v>
      </c>
      <c r="AF127">
        <v>11</v>
      </c>
      <c r="AG127">
        <v>14</v>
      </c>
      <c r="AH127">
        <v>13</v>
      </c>
      <c r="AI127">
        <v>8</v>
      </c>
      <c r="AJ127">
        <v>4</v>
      </c>
      <c r="AK127">
        <v>2</v>
      </c>
      <c r="AL127">
        <v>1</v>
      </c>
      <c r="AM127">
        <v>9</v>
      </c>
      <c r="AN127">
        <v>10</v>
      </c>
      <c r="AO127">
        <v>9</v>
      </c>
      <c r="AP127">
        <v>5</v>
      </c>
      <c r="AQ127">
        <v>6</v>
      </c>
      <c r="AR127">
        <v>7</v>
      </c>
      <c r="AS127">
        <v>9</v>
      </c>
      <c r="AT127">
        <v>5</v>
      </c>
      <c r="AU127">
        <v>7</v>
      </c>
      <c r="AV127">
        <v>11</v>
      </c>
      <c r="AW127">
        <v>12</v>
      </c>
      <c r="AX127">
        <v>15</v>
      </c>
    </row>
    <row r="128" spans="1:50" ht="15.75" customHeight="1" x14ac:dyDescent="0.25">
      <c r="A128" s="3" t="s">
        <v>102</v>
      </c>
      <c r="B128" s="4" t="s">
        <v>38</v>
      </c>
      <c r="C128" s="5" t="s">
        <v>51</v>
      </c>
      <c r="D128">
        <v>20</v>
      </c>
      <c r="E128" s="15">
        <v>1</v>
      </c>
      <c r="F128" s="15" t="s">
        <v>89</v>
      </c>
      <c r="G128" s="15">
        <v>8</v>
      </c>
      <c r="H128" s="15"/>
      <c r="I128" s="15"/>
      <c r="J128">
        <v>2</v>
      </c>
      <c r="K128" s="15" t="s">
        <v>299</v>
      </c>
      <c r="O128" s="15"/>
      <c r="P128" s="15" t="s">
        <v>526</v>
      </c>
      <c r="Q128" s="15" t="s">
        <v>526</v>
      </c>
      <c r="R128" s="15">
        <v>4</v>
      </c>
      <c r="S128" s="15">
        <v>2</v>
      </c>
      <c r="T128" s="15" t="s">
        <v>526</v>
      </c>
      <c r="U128">
        <v>8</v>
      </c>
    </row>
    <row r="129" spans="1:33" ht="15.75" customHeight="1" x14ac:dyDescent="0.25">
      <c r="A129" s="3" t="s">
        <v>102</v>
      </c>
      <c r="B129" s="4" t="s">
        <v>38</v>
      </c>
      <c r="C129" s="5" t="s">
        <v>51</v>
      </c>
      <c r="D129">
        <v>20</v>
      </c>
      <c r="E129" s="15">
        <v>2</v>
      </c>
      <c r="F129" s="15" t="s">
        <v>89</v>
      </c>
      <c r="G129" s="15">
        <v>3</v>
      </c>
      <c r="H129" s="15"/>
      <c r="I129" s="15"/>
      <c r="J129">
        <v>14</v>
      </c>
      <c r="K129" t="s">
        <v>300</v>
      </c>
      <c r="O129">
        <v>7</v>
      </c>
      <c r="P129" s="15">
        <v>3</v>
      </c>
      <c r="Q129" s="15">
        <v>2</v>
      </c>
      <c r="R129" s="15">
        <v>3</v>
      </c>
      <c r="S129" s="15">
        <v>1</v>
      </c>
      <c r="T129" s="15">
        <v>1</v>
      </c>
      <c r="U129">
        <v>8</v>
      </c>
      <c r="V129">
        <v>12</v>
      </c>
      <c r="W129">
        <v>11</v>
      </c>
      <c r="X129">
        <v>15</v>
      </c>
      <c r="Y129">
        <v>16</v>
      </c>
      <c r="Z129">
        <v>14</v>
      </c>
      <c r="AA129">
        <v>13</v>
      </c>
      <c r="AB129">
        <v>9</v>
      </c>
      <c r="AC129">
        <v>10</v>
      </c>
      <c r="AD129">
        <v>6</v>
      </c>
      <c r="AE129">
        <v>5</v>
      </c>
      <c r="AF129">
        <v>2</v>
      </c>
      <c r="AG129">
        <v>3</v>
      </c>
    </row>
    <row r="130" spans="1:33" ht="15.75" customHeight="1" x14ac:dyDescent="0.25">
      <c r="A130" s="3" t="s">
        <v>102</v>
      </c>
      <c r="B130" s="4" t="s">
        <v>38</v>
      </c>
      <c r="C130" s="5" t="s">
        <v>51</v>
      </c>
      <c r="D130">
        <v>20</v>
      </c>
      <c r="E130" s="15">
        <v>1</v>
      </c>
      <c r="F130" s="15" t="s">
        <v>90</v>
      </c>
      <c r="G130" s="15">
        <v>9</v>
      </c>
      <c r="H130" s="15">
        <v>1</v>
      </c>
      <c r="I130" s="15">
        <v>2</v>
      </c>
      <c r="J130">
        <v>1</v>
      </c>
      <c r="K130" s="15">
        <v>9</v>
      </c>
      <c r="L130" s="15">
        <v>2</v>
      </c>
      <c r="M130" s="15">
        <v>1</v>
      </c>
      <c r="O130" s="15">
        <v>9</v>
      </c>
      <c r="P130" s="15">
        <v>1</v>
      </c>
      <c r="Q130" s="15">
        <v>3</v>
      </c>
      <c r="R130" s="15">
        <v>1</v>
      </c>
      <c r="S130" s="15">
        <v>3</v>
      </c>
      <c r="T130" s="15">
        <v>0</v>
      </c>
    </row>
    <row r="131" spans="1:33" ht="15.75" customHeight="1" x14ac:dyDescent="0.25">
      <c r="A131" s="3" t="s">
        <v>102</v>
      </c>
      <c r="B131" s="4" t="s">
        <v>38</v>
      </c>
      <c r="C131" s="5" t="s">
        <v>51</v>
      </c>
      <c r="D131">
        <v>20</v>
      </c>
      <c r="E131" s="15">
        <v>2</v>
      </c>
      <c r="F131" s="15" t="s">
        <v>90</v>
      </c>
      <c r="G131" s="15">
        <v>6</v>
      </c>
      <c r="H131" s="15">
        <v>3</v>
      </c>
      <c r="I131" s="15">
        <v>1</v>
      </c>
      <c r="J131">
        <v>2</v>
      </c>
      <c r="K131" s="15" t="s">
        <v>301</v>
      </c>
      <c r="L131">
        <v>1</v>
      </c>
      <c r="M131" s="15">
        <v>1</v>
      </c>
      <c r="O131" s="15">
        <v>9</v>
      </c>
      <c r="P131" s="15">
        <v>1</v>
      </c>
      <c r="Q131" s="15">
        <v>3</v>
      </c>
      <c r="R131" s="15">
        <v>2</v>
      </c>
      <c r="S131" s="15">
        <v>2</v>
      </c>
      <c r="T131" s="15">
        <v>1.4142135623730951</v>
      </c>
      <c r="U131">
        <v>6</v>
      </c>
    </row>
    <row r="132" spans="1:33" ht="15.75" customHeight="1" x14ac:dyDescent="0.25">
      <c r="A132" s="3" t="s">
        <v>102</v>
      </c>
      <c r="B132" s="4" t="s">
        <v>38</v>
      </c>
      <c r="C132" s="5" t="s">
        <v>51</v>
      </c>
      <c r="D132">
        <v>20</v>
      </c>
      <c r="E132" s="15">
        <v>3</v>
      </c>
      <c r="F132" s="15" t="s">
        <v>90</v>
      </c>
      <c r="G132" s="15">
        <v>10</v>
      </c>
      <c r="H132" s="15">
        <v>2</v>
      </c>
      <c r="I132" s="15">
        <v>3</v>
      </c>
      <c r="J132">
        <v>1</v>
      </c>
      <c r="K132" s="15">
        <v>10</v>
      </c>
      <c r="L132" s="15">
        <v>3</v>
      </c>
      <c r="M132" s="15">
        <v>1</v>
      </c>
      <c r="O132" s="15">
        <v>10</v>
      </c>
      <c r="P132" s="15">
        <v>2</v>
      </c>
      <c r="Q132" s="15">
        <v>3</v>
      </c>
      <c r="R132" s="15">
        <v>2</v>
      </c>
      <c r="S132" s="15">
        <v>3</v>
      </c>
      <c r="T132" s="15">
        <v>0</v>
      </c>
    </row>
    <row r="133" spans="1:33" ht="15.75" customHeight="1" x14ac:dyDescent="0.25">
      <c r="A133" s="3" t="s">
        <v>102</v>
      </c>
      <c r="B133" s="4" t="s">
        <v>38</v>
      </c>
      <c r="C133" s="5" t="s">
        <v>51</v>
      </c>
      <c r="D133">
        <v>20</v>
      </c>
      <c r="E133" s="15">
        <v>4</v>
      </c>
      <c r="F133" s="15" t="s">
        <v>90</v>
      </c>
      <c r="G133" s="15">
        <v>12</v>
      </c>
      <c r="H133" s="15">
        <v>3</v>
      </c>
      <c r="I133" s="15">
        <v>2</v>
      </c>
      <c r="J133">
        <v>2</v>
      </c>
      <c r="K133" s="15" t="s">
        <v>302</v>
      </c>
      <c r="L133">
        <v>2</v>
      </c>
      <c r="M133" s="15">
        <v>1</v>
      </c>
      <c r="O133" s="15">
        <v>11</v>
      </c>
      <c r="P133" s="15">
        <v>3</v>
      </c>
      <c r="Q133" s="15">
        <v>3</v>
      </c>
      <c r="R133" s="15">
        <v>4</v>
      </c>
      <c r="S133" s="15">
        <v>3</v>
      </c>
      <c r="T133" s="15">
        <v>1</v>
      </c>
      <c r="U133">
        <v>12</v>
      </c>
    </row>
    <row r="134" spans="1:33" ht="15.75" customHeight="1" x14ac:dyDescent="0.25">
      <c r="A134" s="3" t="s">
        <v>102</v>
      </c>
      <c r="B134" s="4" t="s">
        <v>38</v>
      </c>
      <c r="C134" s="5" t="s">
        <v>51</v>
      </c>
      <c r="D134">
        <v>20</v>
      </c>
      <c r="E134" s="15">
        <v>5</v>
      </c>
      <c r="F134" s="15" t="s">
        <v>90</v>
      </c>
      <c r="G134" s="15">
        <v>2</v>
      </c>
      <c r="H134" s="15">
        <v>2</v>
      </c>
      <c r="I134" s="15">
        <v>1</v>
      </c>
      <c r="J134">
        <v>6</v>
      </c>
      <c r="K134" s="15" t="s">
        <v>303</v>
      </c>
      <c r="L134" s="15">
        <v>1</v>
      </c>
      <c r="M134" s="15">
        <v>1</v>
      </c>
      <c r="O134" s="15">
        <v>11</v>
      </c>
      <c r="P134" s="15">
        <v>3</v>
      </c>
      <c r="Q134" s="15">
        <v>3</v>
      </c>
      <c r="R134" s="15">
        <v>2</v>
      </c>
      <c r="S134" s="15">
        <v>1</v>
      </c>
      <c r="T134" s="15">
        <v>2.2360679774997898</v>
      </c>
      <c r="U134">
        <v>12</v>
      </c>
      <c r="V134">
        <v>8</v>
      </c>
      <c r="W134">
        <v>4</v>
      </c>
      <c r="X134">
        <v>3</v>
      </c>
      <c r="Y134">
        <v>2</v>
      </c>
    </row>
    <row r="135" spans="1:33" ht="15.75" customHeight="1" x14ac:dyDescent="0.25">
      <c r="A135" s="3" t="s">
        <v>102</v>
      </c>
      <c r="B135" s="4" t="s">
        <v>38</v>
      </c>
      <c r="C135" s="5" t="s">
        <v>51</v>
      </c>
      <c r="D135">
        <v>20</v>
      </c>
      <c r="E135" s="15">
        <v>6</v>
      </c>
      <c r="F135" s="15" t="s">
        <v>90</v>
      </c>
      <c r="G135" s="15">
        <v>11</v>
      </c>
      <c r="H135" s="15">
        <v>1</v>
      </c>
      <c r="I135" s="15">
        <v>3</v>
      </c>
      <c r="J135">
        <v>1</v>
      </c>
      <c r="K135" s="15">
        <v>11</v>
      </c>
      <c r="L135" s="15">
        <v>1</v>
      </c>
      <c r="M135" s="15">
        <v>0</v>
      </c>
      <c r="O135" s="15">
        <v>11</v>
      </c>
      <c r="P135" s="15">
        <v>3</v>
      </c>
      <c r="Q135" s="15">
        <v>3</v>
      </c>
      <c r="R135" s="15">
        <v>3</v>
      </c>
      <c r="S135" s="15">
        <v>3</v>
      </c>
      <c r="T135" s="15">
        <v>0</v>
      </c>
    </row>
    <row r="136" spans="1:33" ht="15.75" customHeight="1" x14ac:dyDescent="0.25">
      <c r="A136" s="3" t="s">
        <v>102</v>
      </c>
      <c r="B136" s="4" t="s">
        <v>38</v>
      </c>
      <c r="C136" s="5" t="s">
        <v>51</v>
      </c>
      <c r="D136">
        <v>20</v>
      </c>
      <c r="E136" s="15">
        <v>7</v>
      </c>
      <c r="F136" s="15" t="s">
        <v>90</v>
      </c>
      <c r="G136" s="15">
        <v>5</v>
      </c>
      <c r="H136" s="15">
        <v>1</v>
      </c>
      <c r="I136" s="15">
        <v>2</v>
      </c>
      <c r="J136">
        <v>3</v>
      </c>
      <c r="K136" s="15" t="s">
        <v>304</v>
      </c>
      <c r="L136" s="15">
        <v>2</v>
      </c>
      <c r="M136" s="15">
        <v>1</v>
      </c>
      <c r="O136" s="15">
        <v>11</v>
      </c>
      <c r="P136" s="15">
        <v>3</v>
      </c>
      <c r="Q136" s="15">
        <v>3</v>
      </c>
      <c r="R136" s="15">
        <v>1</v>
      </c>
      <c r="S136" s="15">
        <v>2</v>
      </c>
      <c r="T136" s="15">
        <v>2.2360679774997898</v>
      </c>
      <c r="U136">
        <v>9</v>
      </c>
      <c r="V136">
        <v>5</v>
      </c>
    </row>
    <row r="137" spans="1:33" ht="15.75" customHeight="1" x14ac:dyDescent="0.25">
      <c r="A137" s="3" t="s">
        <v>102</v>
      </c>
      <c r="B137" s="4" t="s">
        <v>38</v>
      </c>
      <c r="C137" s="5" t="s">
        <v>51</v>
      </c>
      <c r="D137">
        <v>20</v>
      </c>
      <c r="E137" s="15">
        <v>8</v>
      </c>
      <c r="F137" s="15" t="s">
        <v>90</v>
      </c>
      <c r="G137" s="15">
        <v>3</v>
      </c>
      <c r="H137" s="15">
        <v>3</v>
      </c>
      <c r="I137" s="15">
        <v>2</v>
      </c>
      <c r="J137">
        <v>8</v>
      </c>
      <c r="K137" s="15" t="s">
        <v>305</v>
      </c>
      <c r="L137" s="15">
        <v>2</v>
      </c>
      <c r="M137" s="15">
        <v>1</v>
      </c>
      <c r="O137" s="15">
        <v>11</v>
      </c>
      <c r="P137" s="15">
        <v>3</v>
      </c>
      <c r="Q137" s="15">
        <v>3</v>
      </c>
      <c r="R137" s="15">
        <v>3</v>
      </c>
      <c r="S137" s="15">
        <v>1</v>
      </c>
      <c r="T137" s="15">
        <v>2</v>
      </c>
      <c r="U137">
        <v>12</v>
      </c>
      <c r="V137">
        <v>8</v>
      </c>
      <c r="W137">
        <v>7</v>
      </c>
      <c r="X137">
        <v>6</v>
      </c>
      <c r="Y137">
        <v>5</v>
      </c>
      <c r="Z137">
        <v>2</v>
      </c>
      <c r="AA137">
        <v>3</v>
      </c>
    </row>
    <row r="138" spans="1:33" ht="15.75" customHeight="1" x14ac:dyDescent="0.25">
      <c r="A138" s="3" t="s">
        <v>102</v>
      </c>
      <c r="B138" s="4" t="s">
        <v>38</v>
      </c>
      <c r="C138" s="5" t="s">
        <v>51</v>
      </c>
      <c r="D138">
        <v>20</v>
      </c>
      <c r="E138" s="15">
        <v>9</v>
      </c>
      <c r="F138" s="15" t="s">
        <v>90</v>
      </c>
      <c r="G138" s="15">
        <v>14</v>
      </c>
      <c r="H138" s="15">
        <v>1</v>
      </c>
      <c r="I138" s="15">
        <v>3</v>
      </c>
      <c r="J138">
        <v>1</v>
      </c>
      <c r="K138" s="15">
        <v>14</v>
      </c>
      <c r="L138" s="15">
        <v>3</v>
      </c>
      <c r="M138" s="15">
        <v>1</v>
      </c>
      <c r="O138" s="15">
        <v>14</v>
      </c>
      <c r="P138" s="15">
        <v>2</v>
      </c>
      <c r="Q138" s="15">
        <v>4</v>
      </c>
      <c r="R138" s="15">
        <v>2</v>
      </c>
      <c r="S138" s="15">
        <v>4</v>
      </c>
      <c r="T138" s="15">
        <v>0</v>
      </c>
    </row>
    <row r="139" spans="1:33" ht="15.75" customHeight="1" x14ac:dyDescent="0.25">
      <c r="A139" s="3" t="s">
        <v>102</v>
      </c>
      <c r="B139" s="4" t="s">
        <v>38</v>
      </c>
      <c r="C139" s="5" t="s">
        <v>51</v>
      </c>
      <c r="D139">
        <v>20</v>
      </c>
      <c r="E139" s="15">
        <v>10</v>
      </c>
      <c r="F139" s="15" t="s">
        <v>90</v>
      </c>
      <c r="G139" s="15">
        <v>8</v>
      </c>
      <c r="H139" s="15">
        <v>2</v>
      </c>
      <c r="I139" s="15">
        <v>1</v>
      </c>
      <c r="J139">
        <v>10</v>
      </c>
      <c r="K139" s="15" t="s">
        <v>306</v>
      </c>
      <c r="L139" s="15">
        <v>1</v>
      </c>
      <c r="M139" s="15">
        <v>1</v>
      </c>
      <c r="O139" s="15">
        <v>5</v>
      </c>
      <c r="P139" s="15">
        <v>1</v>
      </c>
      <c r="Q139" s="15">
        <v>2</v>
      </c>
      <c r="R139" s="15">
        <v>4</v>
      </c>
      <c r="S139" s="15">
        <v>2</v>
      </c>
      <c r="T139" s="15">
        <v>3</v>
      </c>
      <c r="U139">
        <v>14</v>
      </c>
      <c r="V139">
        <v>10</v>
      </c>
      <c r="W139">
        <v>9</v>
      </c>
      <c r="X139">
        <v>6</v>
      </c>
      <c r="Y139">
        <v>5</v>
      </c>
      <c r="Z139">
        <v>2</v>
      </c>
      <c r="AA139">
        <v>3</v>
      </c>
      <c r="AB139">
        <v>7</v>
      </c>
      <c r="AC139">
        <v>8</v>
      </c>
    </row>
    <row r="140" spans="1:33" ht="15.75" customHeight="1" x14ac:dyDescent="0.25">
      <c r="A140" s="3" t="s">
        <v>102</v>
      </c>
      <c r="B140" s="4" t="s">
        <v>38</v>
      </c>
      <c r="C140" s="5" t="s">
        <v>51</v>
      </c>
      <c r="D140">
        <v>20</v>
      </c>
      <c r="E140" s="15">
        <v>11</v>
      </c>
      <c r="F140" s="15" t="s">
        <v>90</v>
      </c>
      <c r="G140" s="15">
        <v>7</v>
      </c>
      <c r="H140" s="15">
        <v>3</v>
      </c>
      <c r="I140" s="15">
        <v>1</v>
      </c>
      <c r="J140">
        <v>6</v>
      </c>
      <c r="K140" s="15" t="s">
        <v>307</v>
      </c>
      <c r="L140" s="15">
        <v>1</v>
      </c>
      <c r="M140" s="15">
        <v>1</v>
      </c>
      <c r="O140" s="15">
        <v>10</v>
      </c>
      <c r="P140" s="15">
        <v>2</v>
      </c>
      <c r="Q140" s="15">
        <v>3</v>
      </c>
      <c r="R140" s="15">
        <v>3</v>
      </c>
      <c r="S140" s="15">
        <v>2</v>
      </c>
      <c r="T140" s="15">
        <v>1.4142135623730951</v>
      </c>
      <c r="U140">
        <v>11</v>
      </c>
      <c r="V140">
        <v>12</v>
      </c>
      <c r="W140">
        <v>8</v>
      </c>
      <c r="X140">
        <v>6</v>
      </c>
      <c r="Y140">
        <v>7</v>
      </c>
    </row>
    <row r="141" spans="1:33" ht="15.75" customHeight="1" x14ac:dyDescent="0.25">
      <c r="A141" s="3" t="s">
        <v>102</v>
      </c>
      <c r="B141" s="4" t="s">
        <v>38</v>
      </c>
      <c r="C141" s="5" t="s">
        <v>51</v>
      </c>
      <c r="D141">
        <v>20</v>
      </c>
      <c r="E141" s="15">
        <v>12</v>
      </c>
      <c r="F141" s="15" t="s">
        <v>90</v>
      </c>
      <c r="G141" s="15">
        <v>15</v>
      </c>
      <c r="H141" s="15">
        <v>2</v>
      </c>
      <c r="I141" s="15">
        <v>3</v>
      </c>
      <c r="J141">
        <v>12</v>
      </c>
      <c r="K141" s="15" t="s">
        <v>308</v>
      </c>
      <c r="L141" s="15">
        <v>2</v>
      </c>
      <c r="M141" s="15">
        <v>0</v>
      </c>
      <c r="O141" s="15">
        <v>11</v>
      </c>
      <c r="P141" s="15">
        <v>3</v>
      </c>
      <c r="Q141" s="15">
        <v>3</v>
      </c>
      <c r="R141" s="15">
        <v>3</v>
      </c>
      <c r="S141" s="15">
        <v>4</v>
      </c>
      <c r="T141" s="15">
        <v>1</v>
      </c>
      <c r="U141">
        <v>12</v>
      </c>
      <c r="V141">
        <v>8</v>
      </c>
      <c r="W141">
        <v>7</v>
      </c>
      <c r="X141">
        <v>4</v>
      </c>
      <c r="Y141">
        <v>3</v>
      </c>
      <c r="Z141">
        <v>2</v>
      </c>
      <c r="AA141">
        <v>5</v>
      </c>
      <c r="AB141">
        <v>9</v>
      </c>
      <c r="AC141">
        <v>13</v>
      </c>
      <c r="AD141">
        <v>14</v>
      </c>
      <c r="AE141">
        <v>15</v>
      </c>
    </row>
    <row r="142" spans="1:33" ht="15.75" customHeight="1" x14ac:dyDescent="0.25">
      <c r="A142" s="3" t="s">
        <v>55</v>
      </c>
      <c r="B142" s="4" t="s">
        <v>42</v>
      </c>
      <c r="C142" s="5" t="s">
        <v>51</v>
      </c>
      <c r="D142">
        <v>22</v>
      </c>
      <c r="E142" s="15">
        <v>1</v>
      </c>
      <c r="F142" s="15" t="s">
        <v>89</v>
      </c>
      <c r="G142" s="15">
        <v>8</v>
      </c>
      <c r="H142" s="15"/>
      <c r="I142" s="15"/>
      <c r="J142">
        <v>7</v>
      </c>
      <c r="K142" t="s">
        <v>309</v>
      </c>
      <c r="O142">
        <v>11</v>
      </c>
      <c r="P142" s="15">
        <v>3</v>
      </c>
      <c r="Q142" s="15">
        <v>3</v>
      </c>
      <c r="R142" s="15">
        <v>4</v>
      </c>
      <c r="S142" s="15">
        <v>2</v>
      </c>
      <c r="T142" s="15">
        <v>1.4142135623730951</v>
      </c>
      <c r="U142">
        <v>7</v>
      </c>
      <c r="V142">
        <v>4</v>
      </c>
      <c r="W142">
        <v>12</v>
      </c>
      <c r="X142">
        <v>16</v>
      </c>
      <c r="Y142">
        <v>12</v>
      </c>
      <c r="Z142">
        <v>8</v>
      </c>
    </row>
    <row r="143" spans="1:33" ht="15.75" customHeight="1" x14ac:dyDescent="0.25">
      <c r="A143" s="3" t="s">
        <v>55</v>
      </c>
      <c r="B143" s="4" t="s">
        <v>42</v>
      </c>
      <c r="C143" s="5" t="s">
        <v>51</v>
      </c>
      <c r="D143">
        <v>22</v>
      </c>
      <c r="E143" s="15">
        <v>2</v>
      </c>
      <c r="F143" s="15" t="s">
        <v>89</v>
      </c>
      <c r="G143" s="15">
        <v>3</v>
      </c>
      <c r="H143" s="15"/>
      <c r="I143" s="15"/>
      <c r="J143">
        <v>9</v>
      </c>
      <c r="K143" t="s">
        <v>310</v>
      </c>
      <c r="O143">
        <v>7</v>
      </c>
      <c r="P143" s="15">
        <v>3</v>
      </c>
      <c r="Q143" s="15">
        <v>2</v>
      </c>
      <c r="R143" s="15">
        <v>3</v>
      </c>
      <c r="S143" s="15">
        <v>1</v>
      </c>
      <c r="T143" s="15">
        <v>1</v>
      </c>
      <c r="U143">
        <v>8</v>
      </c>
      <c r="V143">
        <v>4</v>
      </c>
      <c r="W143">
        <v>12</v>
      </c>
      <c r="X143">
        <v>16</v>
      </c>
      <c r="Y143">
        <v>12</v>
      </c>
      <c r="Z143">
        <v>8</v>
      </c>
      <c r="AA143">
        <v>4</v>
      </c>
      <c r="AB143">
        <v>3</v>
      </c>
    </row>
    <row r="144" spans="1:33" ht="15.75" customHeight="1" x14ac:dyDescent="0.25">
      <c r="A144" s="3" t="s">
        <v>55</v>
      </c>
      <c r="B144" s="4" t="s">
        <v>42</v>
      </c>
      <c r="C144" s="5" t="s">
        <v>51</v>
      </c>
      <c r="D144">
        <v>22</v>
      </c>
      <c r="E144" s="15">
        <v>1</v>
      </c>
      <c r="F144" s="15" t="s">
        <v>90</v>
      </c>
      <c r="G144" s="15">
        <v>9</v>
      </c>
      <c r="H144" s="15">
        <v>1</v>
      </c>
      <c r="I144" s="15">
        <v>2</v>
      </c>
      <c r="J144">
        <v>6</v>
      </c>
      <c r="K144" t="s">
        <v>311</v>
      </c>
      <c r="L144">
        <v>1</v>
      </c>
      <c r="M144">
        <v>0</v>
      </c>
      <c r="O144">
        <v>10</v>
      </c>
      <c r="P144" s="15">
        <v>2</v>
      </c>
      <c r="Q144" s="15">
        <v>3</v>
      </c>
      <c r="R144" s="15">
        <v>1</v>
      </c>
      <c r="S144" s="15">
        <v>3</v>
      </c>
      <c r="T144" s="15">
        <v>1</v>
      </c>
      <c r="U144">
        <v>6</v>
      </c>
      <c r="V144">
        <v>7</v>
      </c>
      <c r="W144">
        <v>8</v>
      </c>
      <c r="X144">
        <v>4</v>
      </c>
      <c r="Y144">
        <v>9</v>
      </c>
    </row>
    <row r="145" spans="1:40" ht="15.75" customHeight="1" x14ac:dyDescent="0.25">
      <c r="A145" s="3" t="s">
        <v>55</v>
      </c>
      <c r="B145" s="4" t="s">
        <v>42</v>
      </c>
      <c r="C145" s="5" t="s">
        <v>51</v>
      </c>
      <c r="D145">
        <v>22</v>
      </c>
      <c r="E145" s="15">
        <v>2</v>
      </c>
      <c r="F145" s="15" t="s">
        <v>90</v>
      </c>
      <c r="G145" s="15">
        <v>6</v>
      </c>
      <c r="H145" s="15">
        <v>3</v>
      </c>
      <c r="I145" s="15">
        <v>1</v>
      </c>
      <c r="J145">
        <v>1</v>
      </c>
      <c r="K145">
        <v>6</v>
      </c>
      <c r="L145" s="15">
        <v>1</v>
      </c>
      <c r="M145" s="15">
        <v>1</v>
      </c>
      <c r="O145">
        <v>6</v>
      </c>
      <c r="P145" s="15">
        <v>2</v>
      </c>
      <c r="Q145" s="15">
        <v>2</v>
      </c>
      <c r="R145" s="15">
        <v>2</v>
      </c>
      <c r="S145" s="15">
        <v>2</v>
      </c>
      <c r="T145" s="15">
        <v>0</v>
      </c>
    </row>
    <row r="146" spans="1:40" ht="15.75" customHeight="1" x14ac:dyDescent="0.25">
      <c r="A146" s="3" t="s">
        <v>55</v>
      </c>
      <c r="B146" s="4" t="s">
        <v>42</v>
      </c>
      <c r="C146" s="5" t="s">
        <v>51</v>
      </c>
      <c r="D146">
        <v>22</v>
      </c>
      <c r="E146" s="15">
        <v>3</v>
      </c>
      <c r="F146" s="15" t="s">
        <v>90</v>
      </c>
      <c r="G146" s="15">
        <v>10</v>
      </c>
      <c r="H146" s="15">
        <v>2</v>
      </c>
      <c r="I146" s="15">
        <v>3</v>
      </c>
      <c r="J146">
        <v>1</v>
      </c>
      <c r="K146" s="15">
        <v>10</v>
      </c>
      <c r="L146" s="15">
        <v>3</v>
      </c>
      <c r="M146" s="15">
        <v>1</v>
      </c>
      <c r="O146" s="15">
        <v>10</v>
      </c>
      <c r="P146" s="15">
        <v>2</v>
      </c>
      <c r="Q146" s="15">
        <v>3</v>
      </c>
      <c r="R146" s="15">
        <v>2</v>
      </c>
      <c r="S146" s="15">
        <v>3</v>
      </c>
      <c r="T146" s="15">
        <v>0</v>
      </c>
    </row>
    <row r="147" spans="1:40" ht="15.75" customHeight="1" x14ac:dyDescent="0.25">
      <c r="A147" s="3" t="s">
        <v>55</v>
      </c>
      <c r="B147" s="4" t="s">
        <v>42</v>
      </c>
      <c r="C147" s="5" t="s">
        <v>51</v>
      </c>
      <c r="D147">
        <v>22</v>
      </c>
      <c r="E147" s="15">
        <v>4</v>
      </c>
      <c r="F147" s="15" t="s">
        <v>90</v>
      </c>
      <c r="G147" s="15">
        <v>12</v>
      </c>
      <c r="H147" s="15">
        <v>3</v>
      </c>
      <c r="I147" s="15">
        <v>2</v>
      </c>
      <c r="J147">
        <v>1</v>
      </c>
      <c r="K147" s="15">
        <v>12</v>
      </c>
      <c r="L147" s="15">
        <v>2</v>
      </c>
      <c r="M147" s="15">
        <v>1</v>
      </c>
      <c r="O147" s="15">
        <v>12</v>
      </c>
      <c r="P147" s="15">
        <v>4</v>
      </c>
      <c r="Q147" s="15">
        <v>3</v>
      </c>
      <c r="R147" s="15">
        <v>4</v>
      </c>
      <c r="S147" s="15">
        <v>3</v>
      </c>
      <c r="T147" s="15">
        <v>0</v>
      </c>
    </row>
    <row r="148" spans="1:40" ht="15.75" customHeight="1" x14ac:dyDescent="0.25">
      <c r="A148" s="3" t="s">
        <v>55</v>
      </c>
      <c r="B148" s="4" t="s">
        <v>42</v>
      </c>
      <c r="C148" s="5" t="s">
        <v>51</v>
      </c>
      <c r="D148">
        <v>22</v>
      </c>
      <c r="E148" s="15">
        <v>5</v>
      </c>
      <c r="F148" s="15" t="s">
        <v>90</v>
      </c>
      <c r="G148" s="15">
        <v>2</v>
      </c>
      <c r="H148" s="15">
        <v>2</v>
      </c>
      <c r="I148" s="15">
        <v>1</v>
      </c>
      <c r="J148">
        <v>2</v>
      </c>
      <c r="K148" t="s">
        <v>263</v>
      </c>
      <c r="L148" s="15">
        <v>1</v>
      </c>
      <c r="M148" s="15">
        <v>1</v>
      </c>
      <c r="O148">
        <v>6</v>
      </c>
      <c r="P148" s="15">
        <v>2</v>
      </c>
      <c r="Q148" s="15">
        <v>2</v>
      </c>
      <c r="R148" s="15">
        <v>2</v>
      </c>
      <c r="S148" s="15">
        <v>1</v>
      </c>
      <c r="T148" s="15">
        <v>1</v>
      </c>
      <c r="U148">
        <v>2</v>
      </c>
    </row>
    <row r="149" spans="1:40" ht="15.75" customHeight="1" x14ac:dyDescent="0.25">
      <c r="A149" s="3" t="s">
        <v>55</v>
      </c>
      <c r="B149" s="4" t="s">
        <v>42</v>
      </c>
      <c r="C149" s="5" t="s">
        <v>51</v>
      </c>
      <c r="D149">
        <v>22</v>
      </c>
      <c r="E149" s="15">
        <v>6</v>
      </c>
      <c r="F149" s="15" t="s">
        <v>90</v>
      </c>
      <c r="G149" s="15">
        <v>11</v>
      </c>
      <c r="H149" s="15">
        <v>1</v>
      </c>
      <c r="I149" s="15">
        <v>3</v>
      </c>
      <c r="J149">
        <v>8</v>
      </c>
      <c r="K149" t="s">
        <v>312</v>
      </c>
      <c r="L149" s="15">
        <v>1</v>
      </c>
      <c r="M149" s="15">
        <v>0</v>
      </c>
      <c r="O149">
        <v>6</v>
      </c>
      <c r="P149" s="15">
        <v>2</v>
      </c>
      <c r="Q149" s="15">
        <v>2</v>
      </c>
      <c r="R149" s="15">
        <v>3</v>
      </c>
      <c r="S149" s="15">
        <v>3</v>
      </c>
      <c r="T149" s="15">
        <v>1.4142135623730951</v>
      </c>
      <c r="U149">
        <v>2</v>
      </c>
      <c r="V149">
        <v>3</v>
      </c>
      <c r="W149">
        <v>8</v>
      </c>
      <c r="X149">
        <v>12</v>
      </c>
      <c r="Y149">
        <v>16</v>
      </c>
      <c r="Z149">
        <v>15</v>
      </c>
      <c r="AA149">
        <v>11</v>
      </c>
    </row>
    <row r="150" spans="1:40" ht="15.75" customHeight="1" x14ac:dyDescent="0.25">
      <c r="A150" s="3" t="s">
        <v>55</v>
      </c>
      <c r="B150" s="4" t="s">
        <v>42</v>
      </c>
      <c r="C150" s="5" t="s">
        <v>51</v>
      </c>
      <c r="D150">
        <v>22</v>
      </c>
      <c r="E150" s="15">
        <v>7</v>
      </c>
      <c r="F150" s="15" t="s">
        <v>90</v>
      </c>
      <c r="G150" s="15">
        <v>5</v>
      </c>
      <c r="H150" s="15">
        <v>1</v>
      </c>
      <c r="I150" s="15">
        <v>2</v>
      </c>
      <c r="J150">
        <v>11</v>
      </c>
      <c r="K150" t="s">
        <v>313</v>
      </c>
      <c r="L150" s="15">
        <v>2</v>
      </c>
      <c r="M150" s="15">
        <v>1</v>
      </c>
      <c r="O150">
        <v>10</v>
      </c>
      <c r="P150" s="15">
        <v>2</v>
      </c>
      <c r="Q150" s="15">
        <v>3</v>
      </c>
      <c r="R150" s="15">
        <v>1</v>
      </c>
      <c r="S150" s="15">
        <v>2</v>
      </c>
      <c r="T150" s="15">
        <v>1.4142135623730951</v>
      </c>
      <c r="U150">
        <v>6</v>
      </c>
      <c r="V150">
        <v>2</v>
      </c>
      <c r="W150">
        <v>6</v>
      </c>
      <c r="X150">
        <v>10</v>
      </c>
      <c r="Y150">
        <v>6</v>
      </c>
      <c r="Z150">
        <v>7</v>
      </c>
      <c r="AA150">
        <v>3</v>
      </c>
      <c r="AB150">
        <v>10</v>
      </c>
      <c r="AC150">
        <v>9</v>
      </c>
      <c r="AD150">
        <v>5</v>
      </c>
    </row>
    <row r="151" spans="1:40" ht="15.75" customHeight="1" x14ac:dyDescent="0.25">
      <c r="A151" s="3" t="s">
        <v>55</v>
      </c>
      <c r="B151" s="4" t="s">
        <v>42</v>
      </c>
      <c r="C151" s="5" t="s">
        <v>51</v>
      </c>
      <c r="D151">
        <v>22</v>
      </c>
      <c r="E151" s="15">
        <v>8</v>
      </c>
      <c r="F151" s="15" t="s">
        <v>90</v>
      </c>
      <c r="G151" s="15">
        <v>3</v>
      </c>
      <c r="H151" s="15">
        <v>3</v>
      </c>
      <c r="I151" s="15">
        <v>2</v>
      </c>
      <c r="J151">
        <v>3</v>
      </c>
      <c r="K151" t="s">
        <v>314</v>
      </c>
      <c r="L151" s="15">
        <v>2</v>
      </c>
      <c r="M151" s="15">
        <v>1</v>
      </c>
      <c r="O151">
        <v>1</v>
      </c>
      <c r="P151" s="15">
        <v>1</v>
      </c>
      <c r="Q151" s="15">
        <v>1</v>
      </c>
      <c r="R151" s="15">
        <v>3</v>
      </c>
      <c r="S151" s="15">
        <v>1</v>
      </c>
      <c r="T151" s="15">
        <v>2</v>
      </c>
      <c r="U151">
        <v>2</v>
      </c>
      <c r="V151">
        <v>3</v>
      </c>
    </row>
    <row r="152" spans="1:40" ht="15.75" customHeight="1" x14ac:dyDescent="0.25">
      <c r="A152" s="3" t="s">
        <v>55</v>
      </c>
      <c r="B152" s="4" t="s">
        <v>42</v>
      </c>
      <c r="C152" s="5" t="s">
        <v>51</v>
      </c>
      <c r="D152">
        <v>22</v>
      </c>
      <c r="E152" s="15">
        <v>9</v>
      </c>
      <c r="F152" s="15" t="s">
        <v>90</v>
      </c>
      <c r="G152" s="15">
        <v>14</v>
      </c>
      <c r="H152" s="15">
        <v>1</v>
      </c>
      <c r="I152" s="15">
        <v>3</v>
      </c>
      <c r="J152">
        <v>1</v>
      </c>
      <c r="K152">
        <v>14</v>
      </c>
      <c r="L152" s="15">
        <v>1</v>
      </c>
      <c r="M152" s="15">
        <v>0</v>
      </c>
      <c r="O152">
        <v>14</v>
      </c>
      <c r="P152" s="15">
        <v>2</v>
      </c>
      <c r="Q152" s="15">
        <v>4</v>
      </c>
      <c r="R152" s="15">
        <v>2</v>
      </c>
      <c r="S152" s="15">
        <v>4</v>
      </c>
      <c r="T152" s="15">
        <v>0</v>
      </c>
    </row>
    <row r="153" spans="1:40" ht="15.75" customHeight="1" x14ac:dyDescent="0.25">
      <c r="A153" s="3" t="s">
        <v>55</v>
      </c>
      <c r="B153" s="4" t="s">
        <v>42</v>
      </c>
      <c r="C153" s="5" t="s">
        <v>51</v>
      </c>
      <c r="D153">
        <v>22</v>
      </c>
      <c r="E153" s="15">
        <v>10</v>
      </c>
      <c r="F153" s="15" t="s">
        <v>90</v>
      </c>
      <c r="G153" s="15">
        <v>8</v>
      </c>
      <c r="H153" s="15">
        <v>2</v>
      </c>
      <c r="I153" s="15">
        <v>1</v>
      </c>
      <c r="J153">
        <v>6</v>
      </c>
      <c r="K153" t="s">
        <v>315</v>
      </c>
      <c r="L153" s="15">
        <v>1</v>
      </c>
      <c r="M153" s="15">
        <v>1</v>
      </c>
      <c r="O153">
        <v>10</v>
      </c>
      <c r="P153" s="15">
        <v>2</v>
      </c>
      <c r="Q153" s="15">
        <v>3</v>
      </c>
      <c r="R153" s="15">
        <v>4</v>
      </c>
      <c r="S153" s="15">
        <v>2</v>
      </c>
      <c r="T153" s="15">
        <v>2.2360679774997898</v>
      </c>
      <c r="U153">
        <v>6</v>
      </c>
      <c r="V153">
        <v>2</v>
      </c>
      <c r="W153">
        <v>3</v>
      </c>
      <c r="X153">
        <v>4</v>
      </c>
      <c r="Y153">
        <v>8</v>
      </c>
    </row>
    <row r="154" spans="1:40" ht="15.75" customHeight="1" x14ac:dyDescent="0.25">
      <c r="A154" s="3" t="s">
        <v>55</v>
      </c>
      <c r="B154" s="4" t="s">
        <v>42</v>
      </c>
      <c r="C154" s="5" t="s">
        <v>51</v>
      </c>
      <c r="D154">
        <v>22</v>
      </c>
      <c r="E154" s="15">
        <v>11</v>
      </c>
      <c r="F154" s="15" t="s">
        <v>90</v>
      </c>
      <c r="G154" s="15">
        <v>7</v>
      </c>
      <c r="H154" s="15">
        <v>3</v>
      </c>
      <c r="I154" s="15">
        <v>1</v>
      </c>
      <c r="J154">
        <v>1</v>
      </c>
      <c r="K154">
        <v>7</v>
      </c>
      <c r="L154" s="15">
        <v>2</v>
      </c>
      <c r="M154" s="15">
        <v>1</v>
      </c>
      <c r="O154">
        <v>7</v>
      </c>
      <c r="P154" s="15">
        <v>3</v>
      </c>
      <c r="Q154" s="15">
        <v>2</v>
      </c>
      <c r="R154" s="15">
        <v>3</v>
      </c>
      <c r="S154" s="15">
        <v>2</v>
      </c>
      <c r="T154" s="15">
        <v>0</v>
      </c>
    </row>
    <row r="155" spans="1:40" ht="15.75" customHeight="1" x14ac:dyDescent="0.25">
      <c r="A155" s="3" t="s">
        <v>55</v>
      </c>
      <c r="B155" s="4" t="s">
        <v>42</v>
      </c>
      <c r="C155" s="5" t="s">
        <v>51</v>
      </c>
      <c r="D155">
        <v>22</v>
      </c>
      <c r="E155" s="15">
        <v>12</v>
      </c>
      <c r="F155" s="15" t="s">
        <v>90</v>
      </c>
      <c r="G155" s="15">
        <v>15</v>
      </c>
      <c r="H155" s="15">
        <v>2</v>
      </c>
      <c r="I155" s="15">
        <v>3</v>
      </c>
      <c r="J155">
        <v>7</v>
      </c>
      <c r="K155" t="s">
        <v>316</v>
      </c>
      <c r="L155" s="15">
        <v>2</v>
      </c>
      <c r="M155" s="15">
        <v>0</v>
      </c>
      <c r="O155">
        <v>6</v>
      </c>
      <c r="P155" s="15">
        <v>2</v>
      </c>
      <c r="Q155" s="15">
        <v>2</v>
      </c>
      <c r="R155" s="15">
        <v>3</v>
      </c>
      <c r="S155" s="15">
        <v>4</v>
      </c>
      <c r="T155" s="15">
        <v>2.2360679774997898</v>
      </c>
      <c r="U155">
        <v>7</v>
      </c>
      <c r="V155">
        <v>3</v>
      </c>
      <c r="W155">
        <v>4</v>
      </c>
      <c r="X155">
        <v>8</v>
      </c>
      <c r="Y155">
        <v>12</v>
      </c>
      <c r="Z155">
        <v>15</v>
      </c>
    </row>
    <row r="156" spans="1:40" ht="15.75" customHeight="1" x14ac:dyDescent="0.25">
      <c r="A156" s="3" t="s">
        <v>53</v>
      </c>
      <c r="B156" s="4" t="s">
        <v>42</v>
      </c>
      <c r="C156" s="5" t="s">
        <v>51</v>
      </c>
      <c r="D156">
        <v>15</v>
      </c>
      <c r="E156" s="15">
        <v>1</v>
      </c>
      <c r="F156" s="15" t="s">
        <v>89</v>
      </c>
      <c r="G156" s="15">
        <v>8</v>
      </c>
      <c r="H156" s="15"/>
      <c r="I156" s="15"/>
      <c r="J156">
        <v>6</v>
      </c>
      <c r="K156" t="s">
        <v>317</v>
      </c>
      <c r="O156">
        <v>12</v>
      </c>
      <c r="P156" s="15">
        <v>4</v>
      </c>
      <c r="Q156" s="15">
        <v>3</v>
      </c>
      <c r="R156" s="15">
        <v>4</v>
      </c>
      <c r="S156" s="15">
        <v>2</v>
      </c>
      <c r="T156" s="15">
        <v>1</v>
      </c>
      <c r="U156">
        <v>15</v>
      </c>
      <c r="V156">
        <v>12</v>
      </c>
      <c r="W156">
        <v>11</v>
      </c>
      <c r="X156">
        <v>10</v>
      </c>
      <c r="Y156">
        <v>8</v>
      </c>
    </row>
    <row r="157" spans="1:40" ht="15.75" customHeight="1" x14ac:dyDescent="0.25">
      <c r="A157" s="3" t="s">
        <v>53</v>
      </c>
      <c r="B157" s="4" t="s">
        <v>42</v>
      </c>
      <c r="C157" s="5" t="s">
        <v>51</v>
      </c>
      <c r="D157">
        <v>15</v>
      </c>
      <c r="E157" s="15">
        <v>2</v>
      </c>
      <c r="F157" s="15" t="s">
        <v>89</v>
      </c>
      <c r="G157" s="15">
        <v>3</v>
      </c>
      <c r="H157" s="15"/>
      <c r="I157" s="15"/>
      <c r="J157">
        <v>21</v>
      </c>
      <c r="K157" t="s">
        <v>318</v>
      </c>
      <c r="O157">
        <v>8</v>
      </c>
      <c r="P157" s="15">
        <v>4</v>
      </c>
      <c r="Q157" s="15">
        <v>2</v>
      </c>
      <c r="R157" s="15">
        <v>3</v>
      </c>
      <c r="S157" s="15">
        <v>1</v>
      </c>
      <c r="T157" s="15">
        <v>1.4142135623730951</v>
      </c>
      <c r="U157">
        <v>12</v>
      </c>
      <c r="V157">
        <v>11</v>
      </c>
      <c r="W157">
        <v>10</v>
      </c>
      <c r="X157">
        <v>6</v>
      </c>
      <c r="Y157">
        <v>7</v>
      </c>
      <c r="Z157">
        <v>6</v>
      </c>
      <c r="AA157">
        <v>9</v>
      </c>
      <c r="AB157">
        <v>14</v>
      </c>
      <c r="AC157">
        <v>15</v>
      </c>
      <c r="AD157">
        <v>16</v>
      </c>
      <c r="AE157">
        <v>12</v>
      </c>
      <c r="AF157">
        <v>8</v>
      </c>
      <c r="AG157">
        <v>7</v>
      </c>
      <c r="AH157">
        <v>11</v>
      </c>
      <c r="AI157">
        <v>7</v>
      </c>
      <c r="AJ157">
        <v>10</v>
      </c>
      <c r="AK157">
        <v>6</v>
      </c>
      <c r="AL157">
        <v>9</v>
      </c>
      <c r="AM157">
        <v>2</v>
      </c>
      <c r="AN157">
        <v>3</v>
      </c>
    </row>
    <row r="158" spans="1:40" ht="15.75" customHeight="1" x14ac:dyDescent="0.25">
      <c r="A158" s="3" t="s">
        <v>53</v>
      </c>
      <c r="B158" s="4" t="s">
        <v>42</v>
      </c>
      <c r="C158" s="5" t="s">
        <v>51</v>
      </c>
      <c r="D158">
        <v>15</v>
      </c>
      <c r="E158" s="15">
        <v>1</v>
      </c>
      <c r="F158" s="15" t="s">
        <v>90</v>
      </c>
      <c r="G158" s="15">
        <v>9</v>
      </c>
      <c r="H158" s="15">
        <v>1</v>
      </c>
      <c r="I158" s="15">
        <v>2</v>
      </c>
      <c r="J158">
        <v>1</v>
      </c>
      <c r="K158" s="15">
        <v>9</v>
      </c>
      <c r="L158" s="15">
        <v>1</v>
      </c>
      <c r="M158" s="15">
        <v>0</v>
      </c>
      <c r="O158" s="15">
        <v>9</v>
      </c>
      <c r="P158" s="15">
        <v>1</v>
      </c>
      <c r="Q158" s="15">
        <v>3</v>
      </c>
      <c r="R158" s="15">
        <v>1</v>
      </c>
      <c r="S158" s="15">
        <v>3</v>
      </c>
      <c r="T158" s="15">
        <v>0</v>
      </c>
    </row>
    <row r="159" spans="1:40" ht="15.75" customHeight="1" x14ac:dyDescent="0.25">
      <c r="A159" s="3" t="s">
        <v>53</v>
      </c>
      <c r="B159" s="4" t="s">
        <v>42</v>
      </c>
      <c r="C159" s="5" t="s">
        <v>51</v>
      </c>
      <c r="D159">
        <v>15</v>
      </c>
      <c r="E159" s="15">
        <v>2</v>
      </c>
      <c r="F159" s="15" t="s">
        <v>90</v>
      </c>
      <c r="G159" s="15">
        <v>6</v>
      </c>
      <c r="H159" s="15">
        <v>3</v>
      </c>
      <c r="I159" s="15">
        <v>1</v>
      </c>
      <c r="J159">
        <v>4</v>
      </c>
      <c r="K159" t="s">
        <v>319</v>
      </c>
      <c r="L159">
        <v>1</v>
      </c>
      <c r="M159">
        <v>1</v>
      </c>
      <c r="O159">
        <v>10</v>
      </c>
      <c r="P159" s="15">
        <v>2</v>
      </c>
      <c r="Q159" s="15">
        <v>3</v>
      </c>
      <c r="R159" s="15">
        <v>2</v>
      </c>
      <c r="S159" s="15">
        <v>2</v>
      </c>
      <c r="T159" s="15">
        <v>1</v>
      </c>
      <c r="U159">
        <v>7</v>
      </c>
      <c r="V159">
        <v>11</v>
      </c>
      <c r="W159">
        <v>6</v>
      </c>
    </row>
    <row r="160" spans="1:40" ht="15.75" customHeight="1" x14ac:dyDescent="0.25">
      <c r="A160" s="3" t="s">
        <v>53</v>
      </c>
      <c r="B160" s="4" t="s">
        <v>42</v>
      </c>
      <c r="C160" s="5" t="s">
        <v>51</v>
      </c>
      <c r="D160">
        <v>15</v>
      </c>
      <c r="E160" s="15">
        <v>3</v>
      </c>
      <c r="F160" s="15" t="s">
        <v>90</v>
      </c>
      <c r="G160" s="15">
        <v>10</v>
      </c>
      <c r="H160" s="15">
        <v>2</v>
      </c>
      <c r="I160" s="15">
        <v>3</v>
      </c>
      <c r="J160">
        <v>1</v>
      </c>
      <c r="K160" s="15">
        <v>10</v>
      </c>
      <c r="L160" s="15">
        <v>2</v>
      </c>
      <c r="M160" s="15">
        <v>0</v>
      </c>
      <c r="O160" s="15">
        <v>10</v>
      </c>
      <c r="P160" s="15">
        <v>2</v>
      </c>
      <c r="Q160" s="15">
        <v>3</v>
      </c>
      <c r="R160" s="15">
        <v>2</v>
      </c>
      <c r="S160" s="15">
        <v>3</v>
      </c>
      <c r="T160" s="15">
        <v>0</v>
      </c>
    </row>
    <row r="161" spans="1:49" ht="15.75" customHeight="1" x14ac:dyDescent="0.25">
      <c r="A161" s="3" t="s">
        <v>53</v>
      </c>
      <c r="B161" s="4" t="s">
        <v>42</v>
      </c>
      <c r="C161" s="5" t="s">
        <v>51</v>
      </c>
      <c r="D161">
        <v>15</v>
      </c>
      <c r="E161" s="15">
        <v>4</v>
      </c>
      <c r="F161" s="15" t="s">
        <v>90</v>
      </c>
      <c r="G161" s="15">
        <v>12</v>
      </c>
      <c r="H161" s="15">
        <v>3</v>
      </c>
      <c r="I161" s="15">
        <v>2</v>
      </c>
      <c r="J161">
        <v>5</v>
      </c>
      <c r="K161" t="s">
        <v>320</v>
      </c>
      <c r="L161">
        <v>2</v>
      </c>
      <c r="M161">
        <v>1</v>
      </c>
      <c r="O161">
        <v>10</v>
      </c>
      <c r="P161" s="15">
        <v>2</v>
      </c>
      <c r="Q161" s="15">
        <v>3</v>
      </c>
      <c r="R161" s="15">
        <v>4</v>
      </c>
      <c r="S161" s="15">
        <v>3</v>
      </c>
      <c r="T161" s="15">
        <v>2</v>
      </c>
      <c r="U161">
        <v>6</v>
      </c>
      <c r="V161">
        <v>11</v>
      </c>
      <c r="W161">
        <v>7</v>
      </c>
      <c r="X161">
        <v>12</v>
      </c>
    </row>
    <row r="162" spans="1:49" ht="15.75" customHeight="1" x14ac:dyDescent="0.25">
      <c r="A162" s="3" t="s">
        <v>53</v>
      </c>
      <c r="B162" s="4" t="s">
        <v>42</v>
      </c>
      <c r="C162" s="5" t="s">
        <v>51</v>
      </c>
      <c r="D162">
        <v>15</v>
      </c>
      <c r="E162" s="15">
        <v>5</v>
      </c>
      <c r="F162" s="15" t="s">
        <v>90</v>
      </c>
      <c r="G162" s="15">
        <v>2</v>
      </c>
      <c r="H162" s="15">
        <v>2</v>
      </c>
      <c r="I162" s="15">
        <v>1</v>
      </c>
      <c r="J162">
        <v>30</v>
      </c>
      <c r="K162" s="15" t="s">
        <v>321</v>
      </c>
      <c r="L162" s="15">
        <v>1</v>
      </c>
      <c r="M162" s="15">
        <v>1</v>
      </c>
      <c r="O162" s="15">
        <v>10</v>
      </c>
      <c r="P162" s="15">
        <v>2</v>
      </c>
      <c r="Q162" s="15">
        <v>3</v>
      </c>
      <c r="R162" s="15">
        <v>2</v>
      </c>
      <c r="S162" s="15">
        <v>1</v>
      </c>
      <c r="T162" s="15">
        <v>2</v>
      </c>
      <c r="U162">
        <v>11</v>
      </c>
      <c r="V162">
        <v>7</v>
      </c>
      <c r="W162">
        <v>10</v>
      </c>
      <c r="X162">
        <v>6</v>
      </c>
      <c r="Y162">
        <v>5</v>
      </c>
      <c r="Z162">
        <v>9</v>
      </c>
      <c r="AA162">
        <v>14</v>
      </c>
      <c r="AB162">
        <v>11</v>
      </c>
      <c r="AC162">
        <v>8</v>
      </c>
      <c r="AD162">
        <v>7</v>
      </c>
      <c r="AE162">
        <v>6</v>
      </c>
      <c r="AF162">
        <v>10</v>
      </c>
      <c r="AG162">
        <v>9</v>
      </c>
      <c r="AH162">
        <v>12</v>
      </c>
      <c r="AI162">
        <v>16</v>
      </c>
      <c r="AJ162">
        <v>15</v>
      </c>
      <c r="AK162">
        <v>14</v>
      </c>
      <c r="AL162">
        <v>10</v>
      </c>
      <c r="AM162">
        <v>9</v>
      </c>
      <c r="AN162">
        <v>10</v>
      </c>
      <c r="AO162">
        <v>11</v>
      </c>
      <c r="AP162">
        <v>12</v>
      </c>
      <c r="AQ162">
        <v>11</v>
      </c>
      <c r="AR162">
        <v>10</v>
      </c>
      <c r="AS162">
        <v>9</v>
      </c>
      <c r="AT162">
        <v>12</v>
      </c>
      <c r="AU162">
        <v>16</v>
      </c>
      <c r="AV162">
        <v>3</v>
      </c>
      <c r="AW162">
        <v>2</v>
      </c>
    </row>
    <row r="163" spans="1:49" ht="15.75" customHeight="1" x14ac:dyDescent="0.25">
      <c r="A163" s="3" t="s">
        <v>53</v>
      </c>
      <c r="B163" s="4" t="s">
        <v>42</v>
      </c>
      <c r="C163" s="5" t="s">
        <v>51</v>
      </c>
      <c r="D163">
        <v>15</v>
      </c>
      <c r="E163" s="15">
        <v>6</v>
      </c>
      <c r="F163" s="15" t="s">
        <v>90</v>
      </c>
      <c r="G163" s="15">
        <v>11</v>
      </c>
      <c r="H163" s="15">
        <v>1</v>
      </c>
      <c r="I163" s="15">
        <v>3</v>
      </c>
      <c r="J163">
        <v>1</v>
      </c>
      <c r="K163" s="15">
        <v>11</v>
      </c>
      <c r="L163" s="15">
        <v>3</v>
      </c>
      <c r="M163" s="15">
        <v>1</v>
      </c>
      <c r="O163" s="15">
        <v>11</v>
      </c>
      <c r="P163" s="15">
        <v>3</v>
      </c>
      <c r="Q163" s="15">
        <v>3</v>
      </c>
      <c r="R163" s="15">
        <v>3</v>
      </c>
      <c r="S163" s="15">
        <v>3</v>
      </c>
      <c r="T163" s="15">
        <v>0</v>
      </c>
    </row>
    <row r="164" spans="1:49" ht="15.75" customHeight="1" x14ac:dyDescent="0.25">
      <c r="A164" s="3" t="s">
        <v>53</v>
      </c>
      <c r="B164" s="4" t="s">
        <v>42</v>
      </c>
      <c r="C164" s="5" t="s">
        <v>51</v>
      </c>
      <c r="D164">
        <v>15</v>
      </c>
      <c r="E164" s="15">
        <v>7</v>
      </c>
      <c r="F164" s="15" t="s">
        <v>90</v>
      </c>
      <c r="G164" s="15">
        <v>5</v>
      </c>
      <c r="H164" s="15">
        <v>1</v>
      </c>
      <c r="I164" s="15">
        <v>2</v>
      </c>
      <c r="K164" s="15" t="s">
        <v>322</v>
      </c>
      <c r="L164" s="15">
        <v>2</v>
      </c>
      <c r="M164" s="15">
        <v>1</v>
      </c>
      <c r="N164" t="s">
        <v>323</v>
      </c>
      <c r="O164" s="15">
        <v>10</v>
      </c>
      <c r="P164" s="15">
        <v>2</v>
      </c>
      <c r="Q164" s="15">
        <v>3</v>
      </c>
      <c r="R164" s="15">
        <v>1</v>
      </c>
      <c r="S164" s="15">
        <v>2</v>
      </c>
      <c r="T164" s="15">
        <v>1.4142135623730951</v>
      </c>
      <c r="U164">
        <v>6</v>
      </c>
      <c r="V164">
        <v>7</v>
      </c>
      <c r="W164">
        <v>12</v>
      </c>
      <c r="X164">
        <v>16</v>
      </c>
      <c r="Y164">
        <v>11</v>
      </c>
      <c r="Z164">
        <v>10</v>
      </c>
      <c r="AA164">
        <v>9</v>
      </c>
      <c r="AB164">
        <v>13</v>
      </c>
      <c r="AC164">
        <v>14</v>
      </c>
      <c r="AD164">
        <v>15</v>
      </c>
      <c r="AE164">
        <v>10</v>
      </c>
      <c r="AF164">
        <v>6</v>
      </c>
      <c r="AG164">
        <v>7</v>
      </c>
      <c r="AH164">
        <v>8</v>
      </c>
      <c r="AI164">
        <v>12</v>
      </c>
      <c r="AJ164">
        <v>16</v>
      </c>
      <c r="AK164">
        <v>10</v>
      </c>
      <c r="AL164">
        <v>6</v>
      </c>
      <c r="AM164">
        <v>11</v>
      </c>
      <c r="AN164">
        <v>12</v>
      </c>
      <c r="AO164">
        <v>14</v>
      </c>
    </row>
    <row r="165" spans="1:49" ht="15.75" customHeight="1" x14ac:dyDescent="0.25">
      <c r="A165" s="3" t="s">
        <v>53</v>
      </c>
      <c r="B165" s="4" t="s">
        <v>42</v>
      </c>
      <c r="C165" s="5" t="s">
        <v>51</v>
      </c>
      <c r="D165">
        <v>15</v>
      </c>
      <c r="E165" s="15">
        <v>8</v>
      </c>
      <c r="F165" s="15" t="s">
        <v>90</v>
      </c>
      <c r="G165" s="15">
        <v>3</v>
      </c>
      <c r="H165" s="15">
        <v>3</v>
      </c>
      <c r="I165" s="15">
        <v>2</v>
      </c>
      <c r="J165">
        <v>11</v>
      </c>
      <c r="K165" s="15" t="s">
        <v>324</v>
      </c>
      <c r="L165" s="15">
        <v>2</v>
      </c>
      <c r="M165" s="15">
        <v>1</v>
      </c>
      <c r="O165" s="15">
        <v>11</v>
      </c>
      <c r="P165" s="15">
        <v>3</v>
      </c>
      <c r="Q165" s="15">
        <v>3</v>
      </c>
      <c r="R165" s="15">
        <v>3</v>
      </c>
      <c r="S165" s="15">
        <v>1</v>
      </c>
      <c r="T165" s="15">
        <v>2</v>
      </c>
      <c r="U165">
        <v>10</v>
      </c>
      <c r="V165">
        <v>6</v>
      </c>
      <c r="W165">
        <v>8</v>
      </c>
      <c r="X165">
        <v>12</v>
      </c>
      <c r="Y165">
        <v>16</v>
      </c>
      <c r="Z165">
        <v>15</v>
      </c>
      <c r="AA165">
        <v>14</v>
      </c>
      <c r="AB165">
        <v>10</v>
      </c>
      <c r="AC165">
        <v>6</v>
      </c>
      <c r="AD165">
        <v>3</v>
      </c>
    </row>
    <row r="166" spans="1:49" ht="15.75" customHeight="1" x14ac:dyDescent="0.25">
      <c r="A166" s="3" t="s">
        <v>53</v>
      </c>
      <c r="B166" s="4" t="s">
        <v>42</v>
      </c>
      <c r="C166" s="5" t="s">
        <v>51</v>
      </c>
      <c r="D166">
        <v>15</v>
      </c>
      <c r="E166" s="15">
        <v>9</v>
      </c>
      <c r="F166" s="15" t="s">
        <v>90</v>
      </c>
      <c r="G166" s="15">
        <v>14</v>
      </c>
      <c r="H166" s="15">
        <v>1</v>
      </c>
      <c r="I166" s="15">
        <v>3</v>
      </c>
      <c r="J166">
        <v>8</v>
      </c>
      <c r="K166" s="15" t="s">
        <v>325</v>
      </c>
      <c r="L166" s="15">
        <v>3</v>
      </c>
      <c r="M166" s="15">
        <v>1</v>
      </c>
      <c r="O166" s="15">
        <v>11</v>
      </c>
      <c r="P166" s="15">
        <v>3</v>
      </c>
      <c r="Q166" s="15">
        <v>3</v>
      </c>
      <c r="R166" s="15">
        <v>2</v>
      </c>
      <c r="S166" s="15">
        <v>4</v>
      </c>
      <c r="T166" s="15">
        <v>1.4142135623730951</v>
      </c>
      <c r="U166">
        <v>10</v>
      </c>
      <c r="V166">
        <v>6</v>
      </c>
      <c r="W166">
        <v>8</v>
      </c>
      <c r="X166">
        <v>12</v>
      </c>
      <c r="Y166">
        <v>16</v>
      </c>
      <c r="Z166">
        <v>15</v>
      </c>
      <c r="AA166">
        <v>14</v>
      </c>
    </row>
    <row r="167" spans="1:49" ht="15.75" customHeight="1" x14ac:dyDescent="0.25">
      <c r="A167" s="3" t="s">
        <v>53</v>
      </c>
      <c r="B167" s="4" t="s">
        <v>42</v>
      </c>
      <c r="C167" s="5" t="s">
        <v>51</v>
      </c>
      <c r="D167">
        <v>15</v>
      </c>
      <c r="E167" s="15">
        <v>10</v>
      </c>
      <c r="F167" s="15" t="s">
        <v>90</v>
      </c>
      <c r="G167" s="15">
        <v>8</v>
      </c>
      <c r="H167" s="15">
        <v>2</v>
      </c>
      <c r="I167" s="15">
        <v>1</v>
      </c>
      <c r="J167">
        <v>10</v>
      </c>
      <c r="K167" s="15" t="s">
        <v>326</v>
      </c>
      <c r="L167" s="15">
        <v>1</v>
      </c>
      <c r="M167" s="15">
        <v>1</v>
      </c>
      <c r="O167" s="15">
        <v>11</v>
      </c>
      <c r="P167" s="15">
        <v>3</v>
      </c>
      <c r="Q167" s="15">
        <v>3</v>
      </c>
      <c r="R167" s="15">
        <v>4</v>
      </c>
      <c r="S167" s="15">
        <v>2</v>
      </c>
      <c r="T167" s="15">
        <v>1.4142135623730951</v>
      </c>
      <c r="U167">
        <v>10</v>
      </c>
      <c r="V167">
        <v>6</v>
      </c>
      <c r="W167">
        <v>7</v>
      </c>
      <c r="X167">
        <v>3</v>
      </c>
      <c r="Y167" t="s">
        <v>327</v>
      </c>
    </row>
    <row r="168" spans="1:49" ht="15.75" customHeight="1" x14ac:dyDescent="0.25">
      <c r="A168" s="3" t="s">
        <v>53</v>
      </c>
      <c r="B168" s="4" t="s">
        <v>42</v>
      </c>
      <c r="C168" s="5" t="s">
        <v>51</v>
      </c>
      <c r="D168">
        <v>15</v>
      </c>
      <c r="E168" s="15">
        <v>11</v>
      </c>
      <c r="F168" s="15" t="s">
        <v>90</v>
      </c>
      <c r="G168" s="15">
        <v>7</v>
      </c>
      <c r="H168" s="15">
        <v>3</v>
      </c>
      <c r="I168" s="15">
        <v>1</v>
      </c>
      <c r="J168">
        <v>2</v>
      </c>
      <c r="K168" s="15" t="s">
        <v>328</v>
      </c>
      <c r="L168" s="15">
        <v>1</v>
      </c>
      <c r="M168" s="15">
        <v>1</v>
      </c>
      <c r="O168" s="15"/>
      <c r="P168" s="15" t="s">
        <v>526</v>
      </c>
      <c r="Q168" s="15" t="s">
        <v>526</v>
      </c>
      <c r="R168" s="15">
        <v>3</v>
      </c>
      <c r="S168" s="15">
        <v>2</v>
      </c>
      <c r="T168" s="15" t="s">
        <v>526</v>
      </c>
    </row>
    <row r="169" spans="1:49" ht="15.75" customHeight="1" x14ac:dyDescent="0.25">
      <c r="A169" s="3" t="s">
        <v>53</v>
      </c>
      <c r="B169" s="4" t="s">
        <v>42</v>
      </c>
      <c r="C169" s="5" t="s">
        <v>51</v>
      </c>
      <c r="D169">
        <v>15</v>
      </c>
      <c r="E169" s="15">
        <v>12</v>
      </c>
      <c r="F169" s="15" t="s">
        <v>90</v>
      </c>
      <c r="G169" s="15">
        <v>15</v>
      </c>
      <c r="H169" s="15">
        <v>2</v>
      </c>
      <c r="I169" s="15">
        <v>3</v>
      </c>
      <c r="J169">
        <v>5</v>
      </c>
      <c r="K169" t="s">
        <v>329</v>
      </c>
      <c r="L169" s="15">
        <v>3</v>
      </c>
      <c r="M169" s="15">
        <v>1</v>
      </c>
      <c r="O169">
        <v>6</v>
      </c>
      <c r="P169" s="15">
        <v>2</v>
      </c>
      <c r="Q169" s="15">
        <v>2</v>
      </c>
      <c r="R169" s="15">
        <v>3</v>
      </c>
      <c r="S169" s="15">
        <v>4</v>
      </c>
      <c r="T169" s="15">
        <v>2.2360679774997898</v>
      </c>
      <c r="U169">
        <v>11</v>
      </c>
      <c r="V169">
        <v>12</v>
      </c>
      <c r="W169">
        <v>16</v>
      </c>
      <c r="X169">
        <v>15</v>
      </c>
    </row>
    <row r="170" spans="1:49" ht="15.75" customHeight="1" x14ac:dyDescent="0.25">
      <c r="A170" s="3" t="s">
        <v>52</v>
      </c>
      <c r="B170" s="4" t="s">
        <v>38</v>
      </c>
      <c r="C170" s="5" t="s">
        <v>51</v>
      </c>
      <c r="D170">
        <v>18</v>
      </c>
      <c r="E170" s="15">
        <v>1</v>
      </c>
      <c r="F170" s="15" t="s">
        <v>89</v>
      </c>
      <c r="G170" s="15">
        <v>8</v>
      </c>
      <c r="H170" s="15"/>
      <c r="I170" s="15"/>
      <c r="J170">
        <v>1</v>
      </c>
      <c r="K170" s="15">
        <v>8</v>
      </c>
      <c r="O170" s="15">
        <v>8</v>
      </c>
      <c r="P170" s="15">
        <v>4</v>
      </c>
      <c r="Q170" s="15">
        <v>2</v>
      </c>
      <c r="R170" s="15">
        <v>4</v>
      </c>
      <c r="S170" s="15">
        <v>2</v>
      </c>
      <c r="T170" s="15">
        <v>0</v>
      </c>
    </row>
    <row r="171" spans="1:49" ht="15.75" customHeight="1" x14ac:dyDescent="0.25">
      <c r="A171" s="3" t="s">
        <v>52</v>
      </c>
      <c r="B171" s="4" t="s">
        <v>38</v>
      </c>
      <c r="C171" s="5" t="s">
        <v>51</v>
      </c>
      <c r="D171">
        <v>18</v>
      </c>
      <c r="E171" s="15">
        <v>2</v>
      </c>
      <c r="F171" s="15" t="s">
        <v>89</v>
      </c>
      <c r="G171" s="15">
        <v>3</v>
      </c>
      <c r="H171" s="15"/>
      <c r="I171" s="15"/>
      <c r="J171" t="s">
        <v>330</v>
      </c>
      <c r="K171" t="s">
        <v>331</v>
      </c>
      <c r="O171">
        <v>4</v>
      </c>
      <c r="P171" s="15">
        <v>4</v>
      </c>
      <c r="Q171" s="15">
        <v>1</v>
      </c>
      <c r="R171" s="15">
        <v>3</v>
      </c>
      <c r="S171" s="15">
        <v>1</v>
      </c>
      <c r="T171" s="15">
        <v>1</v>
      </c>
      <c r="U171">
        <v>8</v>
      </c>
      <c r="V171">
        <v>3</v>
      </c>
      <c r="W171">
        <v>11</v>
      </c>
      <c r="X171">
        <v>7</v>
      </c>
      <c r="Y171">
        <v>4</v>
      </c>
      <c r="Z171">
        <v>3</v>
      </c>
    </row>
    <row r="172" spans="1:49" ht="15.75" customHeight="1" x14ac:dyDescent="0.25">
      <c r="A172" s="3" t="s">
        <v>52</v>
      </c>
      <c r="B172" s="4" t="s">
        <v>38</v>
      </c>
      <c r="C172" s="5" t="s">
        <v>51</v>
      </c>
      <c r="D172">
        <v>18</v>
      </c>
      <c r="E172" s="15">
        <v>1</v>
      </c>
      <c r="F172" s="15" t="s">
        <v>90</v>
      </c>
      <c r="G172" s="15">
        <v>9</v>
      </c>
      <c r="H172" s="15">
        <v>1</v>
      </c>
      <c r="I172" s="15">
        <v>2</v>
      </c>
      <c r="J172">
        <v>3</v>
      </c>
      <c r="K172" t="s">
        <v>332</v>
      </c>
      <c r="L172">
        <v>2</v>
      </c>
      <c r="M172">
        <v>1</v>
      </c>
      <c r="O172">
        <v>7</v>
      </c>
      <c r="P172" s="15">
        <v>3</v>
      </c>
      <c r="Q172" s="15">
        <v>2</v>
      </c>
      <c r="R172" s="15">
        <v>1</v>
      </c>
      <c r="S172" s="15">
        <v>3</v>
      </c>
      <c r="T172" s="15">
        <v>2.2360679774997898</v>
      </c>
      <c r="U172">
        <v>6</v>
      </c>
      <c r="V172">
        <v>9</v>
      </c>
    </row>
    <row r="173" spans="1:49" ht="15.75" customHeight="1" x14ac:dyDescent="0.25">
      <c r="A173" s="3" t="s">
        <v>52</v>
      </c>
      <c r="B173" s="4" t="s">
        <v>38</v>
      </c>
      <c r="C173" s="5" t="s">
        <v>51</v>
      </c>
      <c r="D173">
        <v>18</v>
      </c>
      <c r="E173" s="15">
        <v>2</v>
      </c>
      <c r="F173" s="15" t="s">
        <v>90</v>
      </c>
      <c r="G173" s="15">
        <v>6</v>
      </c>
      <c r="H173" s="15">
        <v>3</v>
      </c>
      <c r="I173" s="15">
        <v>1</v>
      </c>
      <c r="J173">
        <v>2</v>
      </c>
      <c r="K173" t="s">
        <v>333</v>
      </c>
      <c r="L173">
        <v>1</v>
      </c>
      <c r="M173">
        <v>1</v>
      </c>
      <c r="O173">
        <v>11</v>
      </c>
      <c r="P173" s="15">
        <v>3</v>
      </c>
      <c r="Q173" s="15">
        <v>3</v>
      </c>
      <c r="R173" s="15">
        <v>2</v>
      </c>
      <c r="S173" s="15">
        <v>2</v>
      </c>
      <c r="T173" s="15">
        <v>1.4142135623730951</v>
      </c>
      <c r="U173">
        <v>6</v>
      </c>
    </row>
    <row r="174" spans="1:49" ht="15.75" customHeight="1" x14ac:dyDescent="0.25">
      <c r="A174" s="3" t="s">
        <v>52</v>
      </c>
      <c r="B174" s="4" t="s">
        <v>38</v>
      </c>
      <c r="C174" s="5" t="s">
        <v>51</v>
      </c>
      <c r="D174">
        <v>18</v>
      </c>
      <c r="E174" s="15">
        <v>3</v>
      </c>
      <c r="F174" s="15" t="s">
        <v>90</v>
      </c>
      <c r="G174" s="15">
        <v>10</v>
      </c>
      <c r="H174" s="15">
        <v>2</v>
      </c>
      <c r="I174" s="15">
        <v>3</v>
      </c>
      <c r="J174">
        <v>1</v>
      </c>
      <c r="K174">
        <v>10</v>
      </c>
      <c r="L174" s="15">
        <v>3</v>
      </c>
      <c r="M174" s="15">
        <v>1</v>
      </c>
      <c r="O174">
        <v>10</v>
      </c>
      <c r="P174" s="15">
        <v>2</v>
      </c>
      <c r="Q174" s="15">
        <v>3</v>
      </c>
      <c r="R174" s="15">
        <v>2</v>
      </c>
      <c r="S174" s="15">
        <v>3</v>
      </c>
      <c r="T174" s="15">
        <v>0</v>
      </c>
    </row>
    <row r="175" spans="1:49" ht="15.75" customHeight="1" x14ac:dyDescent="0.25">
      <c r="A175" s="3" t="s">
        <v>52</v>
      </c>
      <c r="B175" s="4" t="s">
        <v>38</v>
      </c>
      <c r="C175" s="5" t="s">
        <v>51</v>
      </c>
      <c r="D175">
        <v>18</v>
      </c>
      <c r="E175" s="15">
        <v>4</v>
      </c>
      <c r="F175" s="15" t="s">
        <v>90</v>
      </c>
      <c r="G175" s="15">
        <v>12</v>
      </c>
      <c r="H175" s="15">
        <v>3</v>
      </c>
      <c r="I175" s="15">
        <v>2</v>
      </c>
      <c r="J175">
        <v>6</v>
      </c>
      <c r="K175" t="s">
        <v>328</v>
      </c>
      <c r="L175">
        <v>2</v>
      </c>
      <c r="M175">
        <v>1</v>
      </c>
      <c r="P175" s="15" t="s">
        <v>526</v>
      </c>
      <c r="Q175" s="15" t="s">
        <v>526</v>
      </c>
      <c r="R175" s="15">
        <v>4</v>
      </c>
      <c r="S175" s="15">
        <v>3</v>
      </c>
      <c r="T175" s="15" t="s">
        <v>526</v>
      </c>
    </row>
    <row r="176" spans="1:49" ht="15.75" customHeight="1" x14ac:dyDescent="0.25">
      <c r="A176" s="3" t="s">
        <v>52</v>
      </c>
      <c r="B176" s="4" t="s">
        <v>38</v>
      </c>
      <c r="C176" s="5" t="s">
        <v>51</v>
      </c>
      <c r="D176">
        <v>18</v>
      </c>
      <c r="E176" s="15">
        <v>5</v>
      </c>
      <c r="F176" s="15" t="s">
        <v>90</v>
      </c>
      <c r="G176" s="15">
        <v>2</v>
      </c>
      <c r="H176" s="15">
        <v>2</v>
      </c>
      <c r="I176" s="15">
        <v>1</v>
      </c>
      <c r="J176">
        <v>5</v>
      </c>
      <c r="K176" t="s">
        <v>328</v>
      </c>
      <c r="L176">
        <v>2</v>
      </c>
      <c r="M176">
        <v>0</v>
      </c>
      <c r="P176" s="15" t="s">
        <v>526</v>
      </c>
      <c r="Q176" s="15" t="s">
        <v>526</v>
      </c>
      <c r="R176" s="15">
        <v>2</v>
      </c>
      <c r="S176" s="15">
        <v>1</v>
      </c>
      <c r="T176" s="15" t="s">
        <v>526</v>
      </c>
    </row>
    <row r="177" spans="1:32" ht="15.75" customHeight="1" x14ac:dyDescent="0.25">
      <c r="A177" s="3" t="s">
        <v>52</v>
      </c>
      <c r="B177" s="4" t="s">
        <v>38</v>
      </c>
      <c r="C177" s="5" t="s">
        <v>51</v>
      </c>
      <c r="D177">
        <v>18</v>
      </c>
      <c r="E177" s="15">
        <v>6</v>
      </c>
      <c r="F177" s="15" t="s">
        <v>90</v>
      </c>
      <c r="G177" s="15">
        <v>11</v>
      </c>
      <c r="H177" s="15">
        <v>1</v>
      </c>
      <c r="I177" s="15">
        <v>3</v>
      </c>
      <c r="J177">
        <v>8</v>
      </c>
      <c r="K177" t="s">
        <v>328</v>
      </c>
      <c r="L177">
        <v>3</v>
      </c>
      <c r="M177">
        <v>1</v>
      </c>
      <c r="P177" s="15" t="s">
        <v>526</v>
      </c>
      <c r="Q177" s="15" t="s">
        <v>526</v>
      </c>
      <c r="R177" s="15">
        <v>3</v>
      </c>
      <c r="S177" s="15">
        <v>3</v>
      </c>
      <c r="T177" s="15" t="s">
        <v>526</v>
      </c>
    </row>
    <row r="178" spans="1:32" ht="15.75" customHeight="1" x14ac:dyDescent="0.25">
      <c r="A178" s="3" t="s">
        <v>52</v>
      </c>
      <c r="B178" s="4" t="s">
        <v>38</v>
      </c>
      <c r="C178" s="5" t="s">
        <v>51</v>
      </c>
      <c r="D178">
        <v>18</v>
      </c>
      <c r="E178" s="15">
        <v>7</v>
      </c>
      <c r="F178" s="15" t="s">
        <v>90</v>
      </c>
      <c r="G178" s="15">
        <v>5</v>
      </c>
      <c r="H178" s="15">
        <v>1</v>
      </c>
      <c r="I178" s="15">
        <v>2</v>
      </c>
      <c r="J178">
        <v>4</v>
      </c>
      <c r="K178" t="s">
        <v>328</v>
      </c>
      <c r="L178">
        <v>2</v>
      </c>
      <c r="M178">
        <v>1</v>
      </c>
      <c r="P178" s="15" t="s">
        <v>526</v>
      </c>
      <c r="Q178" s="15" t="s">
        <v>526</v>
      </c>
      <c r="R178" s="15">
        <v>1</v>
      </c>
      <c r="S178" s="15">
        <v>2</v>
      </c>
      <c r="T178" s="15" t="s">
        <v>526</v>
      </c>
    </row>
    <row r="179" spans="1:32" ht="15.75" customHeight="1" x14ac:dyDescent="0.25">
      <c r="A179" s="3" t="s">
        <v>52</v>
      </c>
      <c r="B179" s="4" t="s">
        <v>38</v>
      </c>
      <c r="C179" s="5" t="s">
        <v>51</v>
      </c>
      <c r="D179">
        <v>18</v>
      </c>
      <c r="E179" s="15">
        <v>8</v>
      </c>
      <c r="F179" s="15" t="s">
        <v>90</v>
      </c>
      <c r="G179" s="15">
        <v>3</v>
      </c>
      <c r="H179" s="15">
        <v>3</v>
      </c>
      <c r="I179" s="15">
        <v>2</v>
      </c>
      <c r="J179">
        <v>2</v>
      </c>
      <c r="K179" t="s">
        <v>328</v>
      </c>
      <c r="L179">
        <v>3</v>
      </c>
      <c r="M179">
        <v>0</v>
      </c>
      <c r="P179" s="15" t="s">
        <v>526</v>
      </c>
      <c r="Q179" s="15" t="s">
        <v>526</v>
      </c>
      <c r="R179" s="15">
        <v>3</v>
      </c>
      <c r="S179" s="15">
        <v>1</v>
      </c>
      <c r="T179" s="15" t="s">
        <v>526</v>
      </c>
    </row>
    <row r="180" spans="1:32" ht="15.75" customHeight="1" x14ac:dyDescent="0.25">
      <c r="A180" s="3" t="s">
        <v>52</v>
      </c>
      <c r="B180" s="4" t="s">
        <v>38</v>
      </c>
      <c r="C180" s="5" t="s">
        <v>51</v>
      </c>
      <c r="D180">
        <v>18</v>
      </c>
      <c r="E180" s="15">
        <v>9</v>
      </c>
      <c r="F180" s="15" t="s">
        <v>90</v>
      </c>
      <c r="G180" s="15">
        <v>14</v>
      </c>
      <c r="H180" s="15">
        <v>1</v>
      </c>
      <c r="I180" s="15">
        <v>3</v>
      </c>
      <c r="J180">
        <v>16</v>
      </c>
      <c r="K180" t="s">
        <v>328</v>
      </c>
      <c r="L180">
        <v>2</v>
      </c>
      <c r="M180">
        <v>0</v>
      </c>
      <c r="P180" s="15" t="s">
        <v>526</v>
      </c>
      <c r="Q180" s="15" t="s">
        <v>526</v>
      </c>
      <c r="R180" s="15">
        <v>2</v>
      </c>
      <c r="S180" s="15">
        <v>4</v>
      </c>
      <c r="T180" s="15" t="s">
        <v>526</v>
      </c>
    </row>
    <row r="181" spans="1:32" ht="15.75" customHeight="1" x14ac:dyDescent="0.25">
      <c r="A181" s="3" t="s">
        <v>52</v>
      </c>
      <c r="B181" s="4" t="s">
        <v>38</v>
      </c>
      <c r="C181" s="5" t="s">
        <v>51</v>
      </c>
      <c r="D181">
        <v>18</v>
      </c>
      <c r="E181" s="15">
        <v>10</v>
      </c>
      <c r="F181" s="15" t="s">
        <v>90</v>
      </c>
      <c r="G181" s="15">
        <v>8</v>
      </c>
      <c r="H181" s="15">
        <v>2</v>
      </c>
      <c r="I181" s="15">
        <v>1</v>
      </c>
      <c r="J181">
        <v>8</v>
      </c>
      <c r="K181" t="s">
        <v>328</v>
      </c>
      <c r="L181">
        <v>2</v>
      </c>
      <c r="M181">
        <v>0</v>
      </c>
      <c r="P181" s="15" t="s">
        <v>526</v>
      </c>
      <c r="Q181" s="15" t="s">
        <v>526</v>
      </c>
      <c r="R181" s="15">
        <v>4</v>
      </c>
      <c r="S181" s="15">
        <v>2</v>
      </c>
      <c r="T181" s="15" t="s">
        <v>526</v>
      </c>
    </row>
    <row r="182" spans="1:32" ht="15.75" customHeight="1" x14ac:dyDescent="0.25">
      <c r="A182" s="3" t="s">
        <v>52</v>
      </c>
      <c r="B182" s="4" t="s">
        <v>38</v>
      </c>
      <c r="C182" s="5" t="s">
        <v>51</v>
      </c>
      <c r="D182">
        <v>18</v>
      </c>
      <c r="E182" s="15">
        <v>11</v>
      </c>
      <c r="F182" s="15" t="s">
        <v>90</v>
      </c>
      <c r="G182" s="15">
        <v>7</v>
      </c>
      <c r="H182" s="15">
        <v>3</v>
      </c>
      <c r="I182" s="15">
        <v>1</v>
      </c>
      <c r="J182">
        <v>7</v>
      </c>
      <c r="K182" t="s">
        <v>328</v>
      </c>
      <c r="L182">
        <v>2</v>
      </c>
      <c r="M182">
        <v>0</v>
      </c>
      <c r="P182" s="15" t="s">
        <v>526</v>
      </c>
      <c r="Q182" s="15" t="s">
        <v>526</v>
      </c>
      <c r="R182" s="15">
        <v>3</v>
      </c>
      <c r="S182" s="15">
        <v>2</v>
      </c>
      <c r="T182" s="15" t="s">
        <v>526</v>
      </c>
    </row>
    <row r="183" spans="1:32" ht="15.75" customHeight="1" x14ac:dyDescent="0.25">
      <c r="A183" s="3" t="s">
        <v>52</v>
      </c>
      <c r="B183" s="4" t="s">
        <v>38</v>
      </c>
      <c r="C183" s="5" t="s">
        <v>51</v>
      </c>
      <c r="D183">
        <v>18</v>
      </c>
      <c r="E183" s="15">
        <v>12</v>
      </c>
      <c r="F183" s="15" t="s">
        <v>90</v>
      </c>
      <c r="G183" s="15">
        <v>15</v>
      </c>
      <c r="H183" s="15">
        <v>2</v>
      </c>
      <c r="I183" s="15">
        <v>3</v>
      </c>
      <c r="J183">
        <v>12</v>
      </c>
      <c r="K183" t="s">
        <v>328</v>
      </c>
      <c r="L183">
        <v>2</v>
      </c>
      <c r="M183">
        <v>0</v>
      </c>
      <c r="P183" s="15" t="s">
        <v>526</v>
      </c>
      <c r="Q183" s="15" t="s">
        <v>526</v>
      </c>
      <c r="R183" s="15">
        <v>3</v>
      </c>
      <c r="S183" s="15">
        <v>4</v>
      </c>
      <c r="T183" s="15" t="s">
        <v>526</v>
      </c>
    </row>
    <row r="184" spans="1:32" ht="15.75" customHeight="1" x14ac:dyDescent="0.25">
      <c r="A184" s="8" t="s">
        <v>56</v>
      </c>
      <c r="B184" s="9" t="s">
        <v>38</v>
      </c>
      <c r="C184" s="5" t="s">
        <v>51</v>
      </c>
      <c r="D184">
        <v>18</v>
      </c>
      <c r="E184" s="15">
        <v>1</v>
      </c>
      <c r="F184" s="15" t="s">
        <v>89</v>
      </c>
      <c r="G184" s="15">
        <v>8</v>
      </c>
      <c r="H184" s="15"/>
      <c r="I184" s="15"/>
      <c r="J184">
        <v>1</v>
      </c>
      <c r="K184">
        <v>8</v>
      </c>
      <c r="O184">
        <v>8</v>
      </c>
      <c r="P184" s="15">
        <v>4</v>
      </c>
      <c r="Q184" s="15">
        <v>2</v>
      </c>
      <c r="R184" s="15">
        <v>4</v>
      </c>
      <c r="S184" s="15">
        <v>2</v>
      </c>
      <c r="T184" s="15">
        <v>0</v>
      </c>
    </row>
    <row r="185" spans="1:32" ht="15.75" customHeight="1" x14ac:dyDescent="0.25">
      <c r="A185" s="8" t="s">
        <v>56</v>
      </c>
      <c r="B185" s="9" t="s">
        <v>38</v>
      </c>
      <c r="C185" s="5" t="s">
        <v>51</v>
      </c>
      <c r="D185">
        <v>18</v>
      </c>
      <c r="E185" s="15">
        <v>2</v>
      </c>
      <c r="F185" s="15" t="s">
        <v>89</v>
      </c>
      <c r="G185" s="15">
        <v>3</v>
      </c>
      <c r="H185" s="15"/>
      <c r="I185" s="15"/>
      <c r="J185">
        <v>8</v>
      </c>
      <c r="K185" t="s">
        <v>334</v>
      </c>
      <c r="O185">
        <v>4</v>
      </c>
      <c r="P185" s="15">
        <v>4</v>
      </c>
      <c r="Q185" s="15">
        <v>1</v>
      </c>
      <c r="R185" s="15">
        <v>3</v>
      </c>
      <c r="S185" s="15">
        <v>1</v>
      </c>
      <c r="T185" s="15">
        <v>1</v>
      </c>
      <c r="U185">
        <v>6</v>
      </c>
      <c r="V185">
        <v>1</v>
      </c>
      <c r="W185">
        <v>12</v>
      </c>
      <c r="X185">
        <v>16</v>
      </c>
      <c r="Y185">
        <v>9</v>
      </c>
      <c r="Z185">
        <v>7</v>
      </c>
      <c r="AA185">
        <v>3</v>
      </c>
    </row>
    <row r="186" spans="1:32" ht="15.75" customHeight="1" x14ac:dyDescent="0.25">
      <c r="A186" s="8" t="s">
        <v>56</v>
      </c>
      <c r="B186" s="9" t="s">
        <v>38</v>
      </c>
      <c r="C186" s="5" t="s">
        <v>51</v>
      </c>
      <c r="D186">
        <v>18</v>
      </c>
      <c r="E186" s="15">
        <v>1</v>
      </c>
      <c r="F186" s="15" t="s">
        <v>90</v>
      </c>
      <c r="G186" s="15">
        <v>9</v>
      </c>
      <c r="H186" s="15">
        <v>1</v>
      </c>
      <c r="I186" s="15">
        <v>2</v>
      </c>
      <c r="J186">
        <v>6</v>
      </c>
      <c r="K186" t="s">
        <v>335</v>
      </c>
      <c r="L186">
        <v>2</v>
      </c>
      <c r="M186">
        <v>1</v>
      </c>
      <c r="O186">
        <v>7</v>
      </c>
      <c r="P186" s="15">
        <v>3</v>
      </c>
      <c r="Q186" s="15">
        <v>2</v>
      </c>
      <c r="R186" s="15">
        <v>1</v>
      </c>
      <c r="S186" s="15">
        <v>3</v>
      </c>
      <c r="T186" s="15">
        <v>2.2360679774997898</v>
      </c>
      <c r="U186">
        <v>6</v>
      </c>
      <c r="V186">
        <v>1</v>
      </c>
      <c r="W186">
        <v>8</v>
      </c>
      <c r="X186">
        <v>4</v>
      </c>
      <c r="Y186">
        <v>9</v>
      </c>
    </row>
    <row r="187" spans="1:32" ht="15.75" customHeight="1" x14ac:dyDescent="0.25">
      <c r="A187" s="8" t="s">
        <v>56</v>
      </c>
      <c r="B187" s="9" t="s">
        <v>38</v>
      </c>
      <c r="C187" s="5" t="s">
        <v>51</v>
      </c>
      <c r="D187">
        <v>18</v>
      </c>
      <c r="E187" s="15">
        <v>2</v>
      </c>
      <c r="F187" s="15" t="s">
        <v>90</v>
      </c>
      <c r="G187" s="15">
        <v>6</v>
      </c>
      <c r="H187" s="15">
        <v>3</v>
      </c>
      <c r="I187" s="15">
        <v>1</v>
      </c>
      <c r="J187">
        <v>1</v>
      </c>
      <c r="K187">
        <v>6</v>
      </c>
      <c r="L187" s="15">
        <v>3</v>
      </c>
      <c r="M187" s="15">
        <v>0</v>
      </c>
      <c r="O187">
        <v>6</v>
      </c>
      <c r="P187" s="15">
        <v>2</v>
      </c>
      <c r="Q187" s="15">
        <v>2</v>
      </c>
      <c r="R187" s="15">
        <v>2</v>
      </c>
      <c r="S187" s="15">
        <v>2</v>
      </c>
      <c r="T187" s="15">
        <v>0</v>
      </c>
    </row>
    <row r="188" spans="1:32" ht="15.75" customHeight="1" x14ac:dyDescent="0.25">
      <c r="A188" s="8" t="s">
        <v>56</v>
      </c>
      <c r="B188" s="9" t="s">
        <v>38</v>
      </c>
      <c r="C188" s="5" t="s">
        <v>51</v>
      </c>
      <c r="D188">
        <v>18</v>
      </c>
      <c r="E188" s="15">
        <v>3</v>
      </c>
      <c r="F188" s="15" t="s">
        <v>90</v>
      </c>
      <c r="G188" s="15">
        <v>10</v>
      </c>
      <c r="H188" s="15">
        <v>2</v>
      </c>
      <c r="I188" s="15">
        <v>3</v>
      </c>
      <c r="J188">
        <v>13</v>
      </c>
      <c r="K188" t="s">
        <v>336</v>
      </c>
      <c r="L188">
        <v>2</v>
      </c>
      <c r="M188">
        <v>0</v>
      </c>
      <c r="O188">
        <v>6</v>
      </c>
      <c r="P188" s="15">
        <v>2</v>
      </c>
      <c r="Q188" s="15">
        <v>2</v>
      </c>
      <c r="R188" s="15">
        <v>2</v>
      </c>
      <c r="S188" s="15">
        <v>3</v>
      </c>
      <c r="T188" s="15">
        <v>1</v>
      </c>
      <c r="U188">
        <v>5</v>
      </c>
      <c r="V188">
        <v>9</v>
      </c>
      <c r="W188">
        <v>11</v>
      </c>
      <c r="X188">
        <v>12</v>
      </c>
      <c r="Y188">
        <v>4</v>
      </c>
      <c r="Z188">
        <v>1</v>
      </c>
      <c r="AA188">
        <v>12</v>
      </c>
      <c r="AB188">
        <v>16</v>
      </c>
      <c r="AC188">
        <v>15</v>
      </c>
      <c r="AD188">
        <v>16</v>
      </c>
      <c r="AE188">
        <v>14</v>
      </c>
      <c r="AF188">
        <v>10</v>
      </c>
    </row>
    <row r="189" spans="1:32" ht="15.75" customHeight="1" x14ac:dyDescent="0.25">
      <c r="A189" s="8" t="s">
        <v>56</v>
      </c>
      <c r="B189" s="9" t="s">
        <v>38</v>
      </c>
      <c r="C189" s="5" t="s">
        <v>51</v>
      </c>
      <c r="D189">
        <v>18</v>
      </c>
      <c r="E189" s="15">
        <v>4</v>
      </c>
      <c r="F189" s="15" t="s">
        <v>90</v>
      </c>
      <c r="G189" s="15">
        <v>12</v>
      </c>
      <c r="H189" s="15">
        <v>3</v>
      </c>
      <c r="I189" s="15">
        <v>2</v>
      </c>
      <c r="J189">
        <v>10</v>
      </c>
      <c r="K189" t="s">
        <v>337</v>
      </c>
      <c r="L189">
        <v>2</v>
      </c>
      <c r="M189">
        <v>1</v>
      </c>
      <c r="O189">
        <v>7</v>
      </c>
      <c r="P189" s="15">
        <v>3</v>
      </c>
      <c r="Q189" s="15">
        <v>2</v>
      </c>
      <c r="R189" s="15">
        <v>4</v>
      </c>
      <c r="S189" s="15">
        <v>3</v>
      </c>
      <c r="T189" s="15">
        <v>1.4142135623730951</v>
      </c>
      <c r="U189">
        <v>6</v>
      </c>
      <c r="V189">
        <v>10</v>
      </c>
      <c r="W189">
        <v>11</v>
      </c>
      <c r="X189">
        <v>5</v>
      </c>
      <c r="Y189">
        <v>1</v>
      </c>
      <c r="Z189">
        <v>3</v>
      </c>
      <c r="AA189">
        <v>2</v>
      </c>
      <c r="AB189">
        <v>4</v>
      </c>
      <c r="AC189">
        <v>12</v>
      </c>
    </row>
    <row r="190" spans="1:32" ht="15.75" customHeight="1" x14ac:dyDescent="0.25">
      <c r="A190" s="8" t="s">
        <v>56</v>
      </c>
      <c r="B190" s="9" t="s">
        <v>38</v>
      </c>
      <c r="C190" s="5" t="s">
        <v>51</v>
      </c>
      <c r="D190">
        <v>18</v>
      </c>
      <c r="E190" s="15">
        <v>5</v>
      </c>
      <c r="F190" s="15" t="s">
        <v>90</v>
      </c>
      <c r="G190" s="15">
        <v>2</v>
      </c>
      <c r="H190" s="15">
        <v>2</v>
      </c>
      <c r="I190" s="15">
        <v>1</v>
      </c>
      <c r="J190">
        <v>4</v>
      </c>
      <c r="K190" t="s">
        <v>338</v>
      </c>
      <c r="L190">
        <v>2</v>
      </c>
      <c r="M190">
        <v>0</v>
      </c>
      <c r="O190">
        <v>3</v>
      </c>
      <c r="P190" s="15">
        <v>3</v>
      </c>
      <c r="Q190" s="15">
        <v>1</v>
      </c>
      <c r="R190" s="15">
        <v>2</v>
      </c>
      <c r="S190" s="15">
        <v>1</v>
      </c>
      <c r="T190" s="15">
        <v>1</v>
      </c>
      <c r="U190">
        <v>7</v>
      </c>
      <c r="V190">
        <v>6</v>
      </c>
      <c r="W190">
        <v>2</v>
      </c>
    </row>
    <row r="191" spans="1:32" ht="15.75" customHeight="1" x14ac:dyDescent="0.25">
      <c r="A191" s="8" t="s">
        <v>56</v>
      </c>
      <c r="B191" s="9" t="s">
        <v>38</v>
      </c>
      <c r="C191" s="5" t="s">
        <v>51</v>
      </c>
      <c r="D191">
        <v>18</v>
      </c>
      <c r="E191" s="15">
        <v>6</v>
      </c>
      <c r="F191" s="15" t="s">
        <v>90</v>
      </c>
      <c r="G191" s="15">
        <v>11</v>
      </c>
      <c r="H191" s="15">
        <v>1</v>
      </c>
      <c r="I191" s="15">
        <v>3</v>
      </c>
      <c r="J191">
        <v>2</v>
      </c>
      <c r="K191" t="s">
        <v>339</v>
      </c>
      <c r="L191">
        <v>3</v>
      </c>
      <c r="M191">
        <v>1</v>
      </c>
      <c r="O191">
        <v>6</v>
      </c>
      <c r="P191" s="15">
        <v>2</v>
      </c>
      <c r="Q191" s="15">
        <v>2</v>
      </c>
      <c r="R191" s="15">
        <v>3</v>
      </c>
      <c r="S191" s="15">
        <v>3</v>
      </c>
      <c r="T191" s="15">
        <v>1.4142135623730951</v>
      </c>
      <c r="U191">
        <v>11</v>
      </c>
    </row>
    <row r="192" spans="1:32" ht="15.75" customHeight="1" x14ac:dyDescent="0.25">
      <c r="A192" s="8" t="s">
        <v>56</v>
      </c>
      <c r="B192" s="9" t="s">
        <v>38</v>
      </c>
      <c r="C192" s="5" t="s">
        <v>51</v>
      </c>
      <c r="D192">
        <v>18</v>
      </c>
      <c r="E192" s="15">
        <v>7</v>
      </c>
      <c r="F192" s="15" t="s">
        <v>90</v>
      </c>
      <c r="G192" s="15">
        <v>5</v>
      </c>
      <c r="H192" s="15">
        <v>1</v>
      </c>
      <c r="I192" s="15">
        <v>2</v>
      </c>
      <c r="J192">
        <v>2</v>
      </c>
      <c r="K192" t="s">
        <v>340</v>
      </c>
      <c r="L192">
        <v>2</v>
      </c>
      <c r="M192">
        <v>1</v>
      </c>
      <c r="O192">
        <v>7</v>
      </c>
      <c r="P192" s="15">
        <v>3</v>
      </c>
      <c r="Q192" s="15">
        <v>2</v>
      </c>
      <c r="R192" s="15">
        <v>1</v>
      </c>
      <c r="S192" s="15">
        <v>2</v>
      </c>
      <c r="T192" s="15">
        <v>2</v>
      </c>
      <c r="U192">
        <v>5</v>
      </c>
    </row>
    <row r="193" spans="1:37" ht="15.75" customHeight="1" x14ac:dyDescent="0.25">
      <c r="A193" s="8" t="s">
        <v>56</v>
      </c>
      <c r="B193" s="9" t="s">
        <v>38</v>
      </c>
      <c r="C193" s="5" t="s">
        <v>51</v>
      </c>
      <c r="D193">
        <v>18</v>
      </c>
      <c r="E193" s="15">
        <v>8</v>
      </c>
      <c r="F193" s="15" t="s">
        <v>90</v>
      </c>
      <c r="G193" s="15">
        <v>3</v>
      </c>
      <c r="H193" s="15">
        <v>3</v>
      </c>
      <c r="I193" s="15">
        <v>2</v>
      </c>
      <c r="J193">
        <v>6</v>
      </c>
      <c r="K193" t="s">
        <v>341</v>
      </c>
      <c r="L193">
        <v>2</v>
      </c>
      <c r="M193">
        <v>1</v>
      </c>
      <c r="O193">
        <v>7</v>
      </c>
      <c r="P193" s="15">
        <v>3</v>
      </c>
      <c r="Q193" s="15">
        <v>2</v>
      </c>
      <c r="R193" s="15">
        <v>3</v>
      </c>
      <c r="S193" s="15">
        <v>1</v>
      </c>
      <c r="T193" s="15">
        <v>1</v>
      </c>
      <c r="U193">
        <v>6</v>
      </c>
      <c r="V193">
        <v>5</v>
      </c>
      <c r="W193">
        <v>1</v>
      </c>
      <c r="X193">
        <v>4</v>
      </c>
      <c r="Y193">
        <v>3</v>
      </c>
    </row>
    <row r="194" spans="1:37" ht="15.75" customHeight="1" x14ac:dyDescent="0.25">
      <c r="A194" s="8" t="s">
        <v>56</v>
      </c>
      <c r="B194" s="9" t="s">
        <v>38</v>
      </c>
      <c r="C194" s="5" t="s">
        <v>51</v>
      </c>
      <c r="D194">
        <v>18</v>
      </c>
      <c r="E194" s="15">
        <v>9</v>
      </c>
      <c r="F194" s="15" t="s">
        <v>90</v>
      </c>
      <c r="G194" s="15">
        <v>14</v>
      </c>
      <c r="H194" s="15">
        <v>1</v>
      </c>
      <c r="I194" s="15">
        <v>3</v>
      </c>
      <c r="J194">
        <v>18</v>
      </c>
      <c r="K194" t="s">
        <v>342</v>
      </c>
      <c r="L194">
        <v>3</v>
      </c>
      <c r="M194">
        <v>1</v>
      </c>
      <c r="O194">
        <v>6</v>
      </c>
      <c r="P194" s="15">
        <v>2</v>
      </c>
      <c r="Q194" s="15">
        <v>2</v>
      </c>
      <c r="R194" s="15">
        <v>2</v>
      </c>
      <c r="S194" s="15">
        <v>4</v>
      </c>
      <c r="T194" s="15">
        <v>2</v>
      </c>
      <c r="U194">
        <v>5</v>
      </c>
      <c r="V194">
        <v>1</v>
      </c>
      <c r="W194">
        <v>8</v>
      </c>
      <c r="X194">
        <v>7</v>
      </c>
      <c r="Y194">
        <v>11</v>
      </c>
      <c r="Z194">
        <v>10</v>
      </c>
      <c r="AA194">
        <v>9</v>
      </c>
      <c r="AB194">
        <v>13</v>
      </c>
      <c r="AC194">
        <v>15</v>
      </c>
      <c r="AD194">
        <v>11</v>
      </c>
      <c r="AE194">
        <v>5</v>
      </c>
      <c r="AF194">
        <v>4</v>
      </c>
      <c r="AG194">
        <v>3</v>
      </c>
      <c r="AH194">
        <v>2</v>
      </c>
      <c r="AI194">
        <v>6</v>
      </c>
      <c r="AJ194">
        <v>10</v>
      </c>
      <c r="AK194">
        <v>14</v>
      </c>
    </row>
    <row r="195" spans="1:37" ht="15.75" customHeight="1" x14ac:dyDescent="0.25">
      <c r="A195" s="8" t="s">
        <v>56</v>
      </c>
      <c r="B195" s="9" t="s">
        <v>38</v>
      </c>
      <c r="C195" s="5" t="s">
        <v>51</v>
      </c>
      <c r="D195">
        <v>18</v>
      </c>
      <c r="E195" s="15">
        <v>10</v>
      </c>
      <c r="F195" s="15" t="s">
        <v>90</v>
      </c>
      <c r="G195" s="15">
        <v>8</v>
      </c>
      <c r="H195" s="15">
        <v>2</v>
      </c>
      <c r="I195" s="15">
        <v>1</v>
      </c>
      <c r="J195">
        <v>15</v>
      </c>
      <c r="K195" t="s">
        <v>343</v>
      </c>
      <c r="L195">
        <v>2</v>
      </c>
      <c r="M195">
        <v>0</v>
      </c>
      <c r="O195">
        <v>7</v>
      </c>
      <c r="P195" s="15">
        <v>3</v>
      </c>
      <c r="Q195" s="15">
        <v>2</v>
      </c>
      <c r="R195" s="15">
        <v>4</v>
      </c>
      <c r="S195" s="15">
        <v>2</v>
      </c>
      <c r="T195" s="15">
        <v>1</v>
      </c>
      <c r="U195">
        <v>6</v>
      </c>
      <c r="V195">
        <v>11</v>
      </c>
      <c r="W195">
        <v>10</v>
      </c>
      <c r="X195">
        <v>5</v>
      </c>
      <c r="Y195">
        <v>1</v>
      </c>
      <c r="Z195">
        <v>11</v>
      </c>
      <c r="AA195">
        <v>14</v>
      </c>
      <c r="AB195">
        <v>10</v>
      </c>
      <c r="AC195">
        <v>13</v>
      </c>
      <c r="AD195">
        <v>15</v>
      </c>
      <c r="AE195">
        <v>16</v>
      </c>
      <c r="AF195">
        <v>12</v>
      </c>
      <c r="AG195">
        <v>4</v>
      </c>
      <c r="AH195">
        <v>8</v>
      </c>
    </row>
    <row r="196" spans="1:37" ht="15.75" customHeight="1" x14ac:dyDescent="0.25">
      <c r="A196" s="8" t="s">
        <v>56</v>
      </c>
      <c r="B196" s="9" t="s">
        <v>38</v>
      </c>
      <c r="C196" s="5" t="s">
        <v>51</v>
      </c>
      <c r="D196">
        <v>18</v>
      </c>
      <c r="E196" s="15">
        <v>11</v>
      </c>
      <c r="F196" s="15" t="s">
        <v>90</v>
      </c>
      <c r="G196" s="15">
        <v>7</v>
      </c>
      <c r="H196" s="15">
        <v>3</v>
      </c>
      <c r="I196" s="15">
        <v>1</v>
      </c>
      <c r="J196">
        <v>1</v>
      </c>
      <c r="K196">
        <v>7</v>
      </c>
      <c r="L196" s="15">
        <v>3</v>
      </c>
      <c r="M196" s="15">
        <v>0</v>
      </c>
      <c r="N196" t="s">
        <v>344</v>
      </c>
      <c r="O196">
        <v>7</v>
      </c>
      <c r="P196" s="15">
        <v>3</v>
      </c>
      <c r="Q196" s="15">
        <v>2</v>
      </c>
      <c r="R196" s="15">
        <v>3</v>
      </c>
      <c r="S196" s="15">
        <v>2</v>
      </c>
      <c r="T196" s="15">
        <v>0</v>
      </c>
    </row>
    <row r="197" spans="1:37" ht="15.75" customHeight="1" x14ac:dyDescent="0.25">
      <c r="A197" s="8" t="s">
        <v>56</v>
      </c>
      <c r="B197" s="9" t="s">
        <v>38</v>
      </c>
      <c r="C197" s="5" t="s">
        <v>51</v>
      </c>
      <c r="D197">
        <v>18</v>
      </c>
      <c r="E197" s="15">
        <v>12</v>
      </c>
      <c r="F197" s="15" t="s">
        <v>90</v>
      </c>
      <c r="G197" s="15">
        <v>15</v>
      </c>
      <c r="H197" s="15">
        <v>2</v>
      </c>
      <c r="I197" s="15">
        <v>3</v>
      </c>
      <c r="J197">
        <v>11</v>
      </c>
      <c r="K197" t="s">
        <v>345</v>
      </c>
      <c r="L197">
        <v>3</v>
      </c>
      <c r="M197">
        <v>1</v>
      </c>
      <c r="O197">
        <v>10</v>
      </c>
      <c r="P197" s="15">
        <v>2</v>
      </c>
      <c r="Q197" s="15">
        <v>3</v>
      </c>
      <c r="R197" s="15">
        <v>3</v>
      </c>
      <c r="S197" s="15">
        <v>4</v>
      </c>
      <c r="T197" s="15">
        <v>1.4142135623730951</v>
      </c>
      <c r="U197">
        <v>6</v>
      </c>
      <c r="V197">
        <v>7</v>
      </c>
      <c r="W197">
        <v>11</v>
      </c>
      <c r="X197">
        <v>10</v>
      </c>
      <c r="Y197">
        <v>5</v>
      </c>
      <c r="Z197">
        <v>1</v>
      </c>
      <c r="AA197">
        <v>3</v>
      </c>
      <c r="AB197">
        <v>8</v>
      </c>
      <c r="AC197">
        <v>12</v>
      </c>
      <c r="AD197">
        <v>15</v>
      </c>
    </row>
    <row r="198" spans="1:37" ht="15.75" customHeight="1" x14ac:dyDescent="0.25">
      <c r="A198" s="3" t="s">
        <v>57</v>
      </c>
      <c r="B198" s="4" t="s">
        <v>42</v>
      </c>
      <c r="C198" s="5" t="s">
        <v>51</v>
      </c>
      <c r="D198">
        <v>31</v>
      </c>
      <c r="E198" s="15">
        <v>1</v>
      </c>
      <c r="F198" s="15" t="s">
        <v>89</v>
      </c>
      <c r="G198" s="15">
        <v>8</v>
      </c>
      <c r="H198" s="15"/>
      <c r="I198" s="15"/>
      <c r="J198">
        <v>2</v>
      </c>
      <c r="K198" t="s">
        <v>346</v>
      </c>
      <c r="O198">
        <v>12</v>
      </c>
      <c r="P198" s="15">
        <v>4</v>
      </c>
      <c r="Q198" s="15">
        <v>3</v>
      </c>
      <c r="R198" s="15">
        <v>4</v>
      </c>
      <c r="S198" s="15">
        <v>2</v>
      </c>
      <c r="T198" s="15">
        <v>1</v>
      </c>
      <c r="U198">
        <v>8</v>
      </c>
    </row>
    <row r="199" spans="1:37" ht="15.75" customHeight="1" x14ac:dyDescent="0.25">
      <c r="A199" s="3" t="s">
        <v>57</v>
      </c>
      <c r="B199" s="4" t="s">
        <v>42</v>
      </c>
      <c r="C199" s="5" t="s">
        <v>51</v>
      </c>
      <c r="D199">
        <v>31</v>
      </c>
      <c r="E199" s="15">
        <v>2</v>
      </c>
      <c r="F199" s="15" t="s">
        <v>89</v>
      </c>
      <c r="G199" s="15">
        <v>3</v>
      </c>
      <c r="H199" s="15"/>
      <c r="I199" s="15"/>
      <c r="J199">
        <v>1</v>
      </c>
      <c r="K199" s="15">
        <v>3</v>
      </c>
      <c r="O199" s="15">
        <v>3</v>
      </c>
      <c r="P199" s="15">
        <v>3</v>
      </c>
      <c r="Q199" s="15">
        <v>1</v>
      </c>
      <c r="R199" s="15">
        <v>3</v>
      </c>
      <c r="S199" s="15">
        <v>1</v>
      </c>
      <c r="T199" s="15">
        <v>0</v>
      </c>
    </row>
    <row r="200" spans="1:37" ht="15.75" customHeight="1" x14ac:dyDescent="0.25">
      <c r="A200" s="3" t="s">
        <v>57</v>
      </c>
      <c r="B200" s="4" t="s">
        <v>42</v>
      </c>
      <c r="C200" s="5" t="s">
        <v>51</v>
      </c>
      <c r="D200">
        <v>31</v>
      </c>
      <c r="E200" s="15">
        <v>1</v>
      </c>
      <c r="F200" s="15" t="s">
        <v>90</v>
      </c>
      <c r="G200" s="15">
        <v>9</v>
      </c>
      <c r="H200" s="15">
        <v>1</v>
      </c>
      <c r="I200" s="15">
        <v>2</v>
      </c>
      <c r="J200">
        <v>6</v>
      </c>
      <c r="K200" t="s">
        <v>347</v>
      </c>
      <c r="L200">
        <v>2</v>
      </c>
      <c r="M200">
        <v>1</v>
      </c>
      <c r="O200">
        <v>6</v>
      </c>
      <c r="P200" s="15">
        <v>2</v>
      </c>
      <c r="Q200" s="15">
        <v>2</v>
      </c>
      <c r="R200" s="15">
        <v>1</v>
      </c>
      <c r="S200" s="15">
        <v>3</v>
      </c>
      <c r="T200" s="15">
        <v>1.4142135623730951</v>
      </c>
      <c r="U200">
        <v>7</v>
      </c>
      <c r="V200">
        <v>3</v>
      </c>
      <c r="W200">
        <v>8</v>
      </c>
      <c r="X200">
        <v>12</v>
      </c>
      <c r="Y200">
        <v>9</v>
      </c>
    </row>
    <row r="201" spans="1:37" ht="15.75" customHeight="1" x14ac:dyDescent="0.25">
      <c r="A201" s="3" t="s">
        <v>57</v>
      </c>
      <c r="B201" s="4" t="s">
        <v>42</v>
      </c>
      <c r="C201" s="5" t="s">
        <v>51</v>
      </c>
      <c r="D201">
        <v>31</v>
      </c>
      <c r="E201" s="15">
        <v>2</v>
      </c>
      <c r="F201" s="15" t="s">
        <v>90</v>
      </c>
      <c r="G201" s="15">
        <v>6</v>
      </c>
      <c r="H201" s="15">
        <v>3</v>
      </c>
      <c r="I201" s="15">
        <v>1</v>
      </c>
      <c r="J201">
        <v>4</v>
      </c>
      <c r="K201" t="s">
        <v>348</v>
      </c>
      <c r="L201">
        <v>3</v>
      </c>
      <c r="M201">
        <v>0</v>
      </c>
      <c r="O201">
        <v>9</v>
      </c>
      <c r="P201" s="15">
        <v>1</v>
      </c>
      <c r="Q201" s="15">
        <v>3</v>
      </c>
      <c r="R201" s="15">
        <v>2</v>
      </c>
      <c r="S201" s="15">
        <v>2</v>
      </c>
      <c r="T201" s="15">
        <v>1.4142135623730951</v>
      </c>
      <c r="U201">
        <v>13</v>
      </c>
      <c r="V201">
        <v>10</v>
      </c>
      <c r="W201">
        <v>6</v>
      </c>
    </row>
    <row r="202" spans="1:37" ht="15.75" customHeight="1" x14ac:dyDescent="0.25">
      <c r="A202" s="3" t="s">
        <v>57</v>
      </c>
      <c r="B202" s="4" t="s">
        <v>42</v>
      </c>
      <c r="C202" s="5" t="s">
        <v>51</v>
      </c>
      <c r="D202">
        <v>31</v>
      </c>
      <c r="E202" s="15">
        <v>3</v>
      </c>
      <c r="F202" s="15" t="s">
        <v>90</v>
      </c>
      <c r="G202" s="15">
        <v>10</v>
      </c>
      <c r="H202" s="15">
        <v>2</v>
      </c>
      <c r="I202" s="15">
        <v>3</v>
      </c>
      <c r="J202">
        <v>3</v>
      </c>
      <c r="K202" t="s">
        <v>349</v>
      </c>
      <c r="L202">
        <v>3</v>
      </c>
      <c r="M202">
        <v>1</v>
      </c>
      <c r="O202">
        <v>6</v>
      </c>
      <c r="P202" s="15">
        <v>2</v>
      </c>
      <c r="Q202" s="15">
        <v>2</v>
      </c>
      <c r="R202" s="15">
        <v>2</v>
      </c>
      <c r="S202" s="15">
        <v>3</v>
      </c>
      <c r="T202" s="15">
        <v>1</v>
      </c>
      <c r="U202">
        <v>9</v>
      </c>
      <c r="V202">
        <v>10</v>
      </c>
    </row>
    <row r="203" spans="1:37" ht="15.75" customHeight="1" x14ac:dyDescent="0.25">
      <c r="A203" s="3" t="s">
        <v>57</v>
      </c>
      <c r="B203" s="4" t="s">
        <v>42</v>
      </c>
      <c r="C203" s="5" t="s">
        <v>51</v>
      </c>
      <c r="D203">
        <v>31</v>
      </c>
      <c r="E203" s="15">
        <v>4</v>
      </c>
      <c r="F203" s="15" t="s">
        <v>90</v>
      </c>
      <c r="G203" s="15">
        <v>12</v>
      </c>
      <c r="H203" s="15">
        <v>3</v>
      </c>
      <c r="I203" s="15">
        <v>2</v>
      </c>
      <c r="J203">
        <v>1</v>
      </c>
      <c r="K203" s="15">
        <v>12</v>
      </c>
      <c r="L203" s="15">
        <v>3</v>
      </c>
      <c r="M203" s="15">
        <v>0</v>
      </c>
      <c r="O203" s="15">
        <v>12</v>
      </c>
      <c r="P203" s="15">
        <v>4</v>
      </c>
      <c r="Q203" s="15">
        <v>3</v>
      </c>
      <c r="R203" s="15">
        <v>4</v>
      </c>
      <c r="S203" s="15">
        <v>3</v>
      </c>
      <c r="T203" s="15">
        <v>0</v>
      </c>
    </row>
    <row r="204" spans="1:37" ht="15.75" customHeight="1" x14ac:dyDescent="0.25">
      <c r="A204" s="3" t="s">
        <v>57</v>
      </c>
      <c r="B204" s="4" t="s">
        <v>42</v>
      </c>
      <c r="C204" s="5" t="s">
        <v>51</v>
      </c>
      <c r="D204">
        <v>31</v>
      </c>
      <c r="E204" s="15">
        <v>5</v>
      </c>
      <c r="F204" s="15" t="s">
        <v>90</v>
      </c>
      <c r="G204" s="15">
        <v>2</v>
      </c>
      <c r="H204" s="15">
        <v>2</v>
      </c>
      <c r="I204" s="15">
        <v>1</v>
      </c>
      <c r="J204">
        <v>7</v>
      </c>
      <c r="K204" t="s">
        <v>350</v>
      </c>
      <c r="L204">
        <v>2</v>
      </c>
      <c r="M204">
        <v>0</v>
      </c>
      <c r="O204">
        <v>3</v>
      </c>
      <c r="P204" s="15">
        <v>3</v>
      </c>
      <c r="Q204" s="15">
        <v>1</v>
      </c>
      <c r="R204" s="15">
        <v>2</v>
      </c>
      <c r="S204" s="15">
        <v>1</v>
      </c>
      <c r="T204" s="15">
        <v>1</v>
      </c>
      <c r="U204">
        <v>6</v>
      </c>
      <c r="V204">
        <v>7</v>
      </c>
      <c r="W204">
        <v>8</v>
      </c>
      <c r="X204">
        <v>9</v>
      </c>
      <c r="Y204">
        <v>5</v>
      </c>
      <c r="Z204">
        <v>2</v>
      </c>
    </row>
    <row r="205" spans="1:37" ht="15.75" customHeight="1" x14ac:dyDescent="0.25">
      <c r="A205" s="3" t="s">
        <v>57</v>
      </c>
      <c r="B205" s="4" t="s">
        <v>42</v>
      </c>
      <c r="C205" s="5" t="s">
        <v>51</v>
      </c>
      <c r="D205">
        <v>31</v>
      </c>
      <c r="E205" s="15">
        <v>6</v>
      </c>
      <c r="F205" s="15" t="s">
        <v>90</v>
      </c>
      <c r="G205" s="15">
        <v>11</v>
      </c>
      <c r="H205" s="15">
        <v>1</v>
      </c>
      <c r="I205" s="15">
        <v>3</v>
      </c>
      <c r="J205">
        <v>1</v>
      </c>
      <c r="K205" s="15">
        <v>11</v>
      </c>
      <c r="L205" s="15">
        <v>3</v>
      </c>
      <c r="M205" s="15">
        <v>1</v>
      </c>
      <c r="O205" s="15">
        <v>11</v>
      </c>
      <c r="P205" s="15">
        <v>3</v>
      </c>
      <c r="Q205" s="15">
        <v>3</v>
      </c>
      <c r="R205" s="15">
        <v>3</v>
      </c>
      <c r="S205" s="15">
        <v>3</v>
      </c>
      <c r="T205" s="15">
        <v>0</v>
      </c>
    </row>
    <row r="206" spans="1:37" ht="15.75" customHeight="1" x14ac:dyDescent="0.25">
      <c r="A206" s="3" t="s">
        <v>57</v>
      </c>
      <c r="B206" s="4" t="s">
        <v>42</v>
      </c>
      <c r="C206" s="5" t="s">
        <v>51</v>
      </c>
      <c r="D206">
        <v>31</v>
      </c>
      <c r="E206" s="15">
        <v>7</v>
      </c>
      <c r="F206" s="15" t="s">
        <v>90</v>
      </c>
      <c r="G206" s="15">
        <v>5</v>
      </c>
      <c r="H206" s="15">
        <v>1</v>
      </c>
      <c r="I206" s="15">
        <v>2</v>
      </c>
      <c r="J206">
        <v>6</v>
      </c>
      <c r="K206" t="s">
        <v>351</v>
      </c>
      <c r="L206">
        <v>2</v>
      </c>
      <c r="M206">
        <v>1</v>
      </c>
      <c r="O206">
        <v>6</v>
      </c>
      <c r="P206" s="15">
        <v>2</v>
      </c>
      <c r="Q206" s="15">
        <v>2</v>
      </c>
      <c r="R206" s="15">
        <v>1</v>
      </c>
      <c r="S206" s="15">
        <v>2</v>
      </c>
      <c r="T206" s="15">
        <v>1</v>
      </c>
      <c r="U206">
        <v>7</v>
      </c>
      <c r="V206">
        <v>8</v>
      </c>
      <c r="W206">
        <v>2</v>
      </c>
      <c r="X206">
        <v>1</v>
      </c>
      <c r="Y206">
        <v>5</v>
      </c>
    </row>
    <row r="207" spans="1:37" ht="15.75" customHeight="1" x14ac:dyDescent="0.25">
      <c r="A207" s="3" t="s">
        <v>57</v>
      </c>
      <c r="B207" s="4" t="s">
        <v>42</v>
      </c>
      <c r="C207" s="5" t="s">
        <v>51</v>
      </c>
      <c r="D207">
        <v>31</v>
      </c>
      <c r="E207" s="15">
        <v>8</v>
      </c>
      <c r="F207" s="15" t="s">
        <v>90</v>
      </c>
      <c r="G207" s="15">
        <v>3</v>
      </c>
      <c r="H207" s="15">
        <v>3</v>
      </c>
      <c r="I207" s="15">
        <v>2</v>
      </c>
      <c r="J207">
        <v>18</v>
      </c>
      <c r="K207" s="15" t="s">
        <v>352</v>
      </c>
      <c r="L207" s="15">
        <v>2</v>
      </c>
      <c r="M207" s="15">
        <v>1</v>
      </c>
      <c r="O207" s="15">
        <v>6</v>
      </c>
      <c r="P207" s="15">
        <v>2</v>
      </c>
      <c r="Q207" s="15">
        <v>2</v>
      </c>
      <c r="R207" s="15">
        <v>3</v>
      </c>
      <c r="S207" s="15">
        <v>1</v>
      </c>
      <c r="T207" s="15">
        <v>1.4142135623730951</v>
      </c>
      <c r="U207">
        <v>5</v>
      </c>
      <c r="V207">
        <v>6</v>
      </c>
      <c r="W207">
        <v>7</v>
      </c>
      <c r="X207">
        <v>11</v>
      </c>
      <c r="Y207">
        <v>9</v>
      </c>
      <c r="Z207">
        <v>10</v>
      </c>
      <c r="AA207">
        <v>1</v>
      </c>
      <c r="AB207">
        <v>2</v>
      </c>
      <c r="AC207">
        <v>4</v>
      </c>
      <c r="AD207">
        <v>8</v>
      </c>
      <c r="AE207">
        <v>12</v>
      </c>
      <c r="AF207">
        <v>9</v>
      </c>
      <c r="AG207">
        <v>13</v>
      </c>
      <c r="AH207">
        <v>14</v>
      </c>
      <c r="AI207">
        <v>15</v>
      </c>
      <c r="AJ207">
        <v>16</v>
      </c>
      <c r="AK207">
        <v>3</v>
      </c>
    </row>
    <row r="208" spans="1:37" ht="15.75" customHeight="1" x14ac:dyDescent="0.25">
      <c r="A208" s="3" t="s">
        <v>57</v>
      </c>
      <c r="B208" s="4" t="s">
        <v>42</v>
      </c>
      <c r="C208" s="5" t="s">
        <v>51</v>
      </c>
      <c r="D208">
        <v>31</v>
      </c>
      <c r="E208" s="15">
        <v>9</v>
      </c>
      <c r="F208" s="15" t="s">
        <v>90</v>
      </c>
      <c r="G208" s="15">
        <v>14</v>
      </c>
      <c r="H208" s="15">
        <v>1</v>
      </c>
      <c r="I208" s="15">
        <v>3</v>
      </c>
      <c r="J208">
        <v>4</v>
      </c>
      <c r="K208" t="s">
        <v>353</v>
      </c>
      <c r="L208">
        <v>3</v>
      </c>
      <c r="M208">
        <v>1</v>
      </c>
      <c r="O208">
        <v>10</v>
      </c>
      <c r="P208" s="15">
        <v>2</v>
      </c>
      <c r="Q208" s="15">
        <v>3</v>
      </c>
      <c r="R208" s="15">
        <v>2</v>
      </c>
      <c r="S208" s="15">
        <v>4</v>
      </c>
      <c r="T208" s="15">
        <v>1</v>
      </c>
      <c r="U208">
        <v>6</v>
      </c>
      <c r="V208">
        <v>10</v>
      </c>
      <c r="W208">
        <v>14</v>
      </c>
    </row>
    <row r="209" spans="1:44" ht="15.75" customHeight="1" x14ac:dyDescent="0.25">
      <c r="A209" s="3" t="s">
        <v>57</v>
      </c>
      <c r="B209" s="4" t="s">
        <v>42</v>
      </c>
      <c r="C209" s="5" t="s">
        <v>51</v>
      </c>
      <c r="D209">
        <v>31</v>
      </c>
      <c r="E209" s="15">
        <v>10</v>
      </c>
      <c r="F209" s="15" t="s">
        <v>90</v>
      </c>
      <c r="G209" s="15">
        <v>8</v>
      </c>
      <c r="H209" s="15">
        <v>2</v>
      </c>
      <c r="I209" s="15">
        <v>1</v>
      </c>
      <c r="J209">
        <v>9</v>
      </c>
      <c r="K209" s="15" t="s">
        <v>354</v>
      </c>
      <c r="L209" s="15">
        <v>1</v>
      </c>
      <c r="M209" s="15">
        <v>1</v>
      </c>
      <c r="O209" s="15">
        <v>10</v>
      </c>
      <c r="P209" s="15">
        <v>2</v>
      </c>
      <c r="Q209" s="15">
        <v>3</v>
      </c>
      <c r="R209" s="15">
        <v>4</v>
      </c>
      <c r="S209" s="15">
        <v>2</v>
      </c>
      <c r="T209" s="15">
        <v>2.2360679774997898</v>
      </c>
      <c r="U209">
        <v>6</v>
      </c>
      <c r="V209">
        <v>7</v>
      </c>
      <c r="W209">
        <v>3</v>
      </c>
      <c r="X209">
        <v>5</v>
      </c>
      <c r="Y209">
        <v>1</v>
      </c>
      <c r="Z209">
        <v>2</v>
      </c>
      <c r="AA209">
        <v>4</v>
      </c>
      <c r="AB209">
        <v>8</v>
      </c>
    </row>
    <row r="210" spans="1:44" ht="15.75" customHeight="1" x14ac:dyDescent="0.25">
      <c r="A210" s="3" t="s">
        <v>57</v>
      </c>
      <c r="B210" s="4" t="s">
        <v>42</v>
      </c>
      <c r="C210" s="5" t="s">
        <v>51</v>
      </c>
      <c r="D210">
        <v>31</v>
      </c>
      <c r="E210" s="15">
        <v>11</v>
      </c>
      <c r="F210" s="15" t="s">
        <v>90</v>
      </c>
      <c r="G210" s="15">
        <v>7</v>
      </c>
      <c r="H210" s="15">
        <v>3</v>
      </c>
      <c r="I210" s="15">
        <v>1</v>
      </c>
      <c r="J210">
        <v>14</v>
      </c>
      <c r="K210" t="s">
        <v>355</v>
      </c>
      <c r="L210">
        <v>2</v>
      </c>
      <c r="M210">
        <v>0</v>
      </c>
      <c r="O210">
        <v>10</v>
      </c>
      <c r="P210" s="15">
        <v>2</v>
      </c>
      <c r="Q210" s="15">
        <v>3</v>
      </c>
      <c r="R210" s="15">
        <v>3</v>
      </c>
      <c r="S210" s="15">
        <v>2</v>
      </c>
      <c r="T210" s="15">
        <v>1.4142135623730951</v>
      </c>
      <c r="U210">
        <v>11</v>
      </c>
      <c r="V210">
        <v>8</v>
      </c>
      <c r="W210">
        <v>12</v>
      </c>
      <c r="X210">
        <v>3</v>
      </c>
      <c r="Y210">
        <v>1</v>
      </c>
      <c r="Z210">
        <v>2</v>
      </c>
      <c r="AA210">
        <v>6</v>
      </c>
      <c r="AB210">
        <v>13</v>
      </c>
      <c r="AC210">
        <v>14</v>
      </c>
      <c r="AD210">
        <v>16</v>
      </c>
      <c r="AE210">
        <v>15</v>
      </c>
      <c r="AF210">
        <v>11</v>
      </c>
      <c r="AG210">
        <v>7</v>
      </c>
    </row>
    <row r="211" spans="1:44" ht="15.75" customHeight="1" x14ac:dyDescent="0.25">
      <c r="A211" s="3" t="s">
        <v>57</v>
      </c>
      <c r="B211" s="4" t="s">
        <v>42</v>
      </c>
      <c r="C211" s="5" t="s">
        <v>51</v>
      </c>
      <c r="D211">
        <v>31</v>
      </c>
      <c r="E211" s="15">
        <v>12</v>
      </c>
      <c r="F211" s="15" t="s">
        <v>90</v>
      </c>
      <c r="G211" s="15">
        <v>15</v>
      </c>
      <c r="H211" s="15">
        <v>2</v>
      </c>
      <c r="I211" s="15">
        <v>3</v>
      </c>
      <c r="J211">
        <v>6</v>
      </c>
      <c r="K211" s="15" t="s">
        <v>356</v>
      </c>
      <c r="L211" s="15">
        <v>3</v>
      </c>
      <c r="M211" s="15">
        <v>1</v>
      </c>
      <c r="O211" s="15">
        <v>7</v>
      </c>
      <c r="P211" s="15">
        <v>3</v>
      </c>
      <c r="Q211" s="15">
        <v>2</v>
      </c>
      <c r="R211" s="15">
        <v>3</v>
      </c>
      <c r="S211" s="15">
        <v>4</v>
      </c>
      <c r="T211" s="15">
        <v>2</v>
      </c>
      <c r="U211">
        <v>8</v>
      </c>
      <c r="V211">
        <v>11</v>
      </c>
      <c r="W211">
        <v>12</v>
      </c>
      <c r="X211">
        <v>14</v>
      </c>
      <c r="Y211">
        <v>15</v>
      </c>
    </row>
    <row r="212" spans="1:44" ht="15.75" customHeight="1" x14ac:dyDescent="0.25">
      <c r="A212" s="3" t="s">
        <v>106</v>
      </c>
      <c r="B212" s="4" t="s">
        <v>38</v>
      </c>
      <c r="C212" s="5" t="s">
        <v>51</v>
      </c>
      <c r="D212">
        <v>16</v>
      </c>
      <c r="E212" s="15">
        <v>1</v>
      </c>
      <c r="F212" s="15" t="s">
        <v>89</v>
      </c>
      <c r="G212" s="15">
        <v>8</v>
      </c>
      <c r="H212" s="15"/>
      <c r="I212" s="15"/>
      <c r="J212" s="15">
        <v>1</v>
      </c>
      <c r="K212" s="15">
        <v>8</v>
      </c>
      <c r="O212" s="15">
        <v>8</v>
      </c>
      <c r="P212" s="15">
        <v>4</v>
      </c>
      <c r="Q212" s="15">
        <v>2</v>
      </c>
      <c r="R212" s="15">
        <v>4</v>
      </c>
      <c r="S212" s="15">
        <v>2</v>
      </c>
      <c r="T212" s="15">
        <v>0</v>
      </c>
    </row>
    <row r="213" spans="1:44" ht="15.75" customHeight="1" x14ac:dyDescent="0.25">
      <c r="A213" s="3" t="s">
        <v>106</v>
      </c>
      <c r="B213" s="4" t="s">
        <v>38</v>
      </c>
      <c r="C213" s="5" t="s">
        <v>51</v>
      </c>
      <c r="D213">
        <v>16</v>
      </c>
      <c r="E213" s="15">
        <v>2</v>
      </c>
      <c r="F213" s="15" t="s">
        <v>89</v>
      </c>
      <c r="G213" s="15">
        <v>3</v>
      </c>
      <c r="H213" s="15"/>
      <c r="I213" s="15"/>
      <c r="J213" s="15">
        <v>21</v>
      </c>
      <c r="K213" s="15" t="s">
        <v>357</v>
      </c>
      <c r="O213" s="15">
        <v>12</v>
      </c>
      <c r="P213" s="15">
        <v>4</v>
      </c>
      <c r="Q213" s="15">
        <v>3</v>
      </c>
      <c r="R213" s="15">
        <v>3</v>
      </c>
      <c r="S213" s="15">
        <v>1</v>
      </c>
      <c r="T213" s="15">
        <v>2.2360679774997898</v>
      </c>
      <c r="U213">
        <v>7</v>
      </c>
      <c r="V213">
        <v>6</v>
      </c>
      <c r="W213">
        <v>5</v>
      </c>
      <c r="X213">
        <v>10</v>
      </c>
      <c r="Y213">
        <v>15</v>
      </c>
      <c r="Z213">
        <v>13</v>
      </c>
      <c r="AA213">
        <v>9</v>
      </c>
      <c r="AB213">
        <v>7</v>
      </c>
      <c r="AC213">
        <v>2</v>
      </c>
      <c r="AD213">
        <v>4</v>
      </c>
      <c r="AE213">
        <v>12</v>
      </c>
      <c r="AF213">
        <v>16</v>
      </c>
      <c r="AG213">
        <v>15</v>
      </c>
      <c r="AH213">
        <v>14</v>
      </c>
      <c r="AI213">
        <v>9</v>
      </c>
      <c r="AJ213">
        <v>5</v>
      </c>
      <c r="AK213">
        <v>1</v>
      </c>
      <c r="AL213">
        <v>6</v>
      </c>
      <c r="AM213">
        <v>8</v>
      </c>
      <c r="AN213">
        <v>3</v>
      </c>
    </row>
    <row r="214" spans="1:44" ht="15.75" customHeight="1" x14ac:dyDescent="0.25">
      <c r="A214" s="3" t="s">
        <v>106</v>
      </c>
      <c r="B214" s="4" t="s">
        <v>38</v>
      </c>
      <c r="C214" s="5" t="s">
        <v>51</v>
      </c>
      <c r="D214">
        <v>16</v>
      </c>
      <c r="E214" s="15">
        <v>1</v>
      </c>
      <c r="F214" s="15" t="s">
        <v>90</v>
      </c>
      <c r="G214" s="15">
        <v>9</v>
      </c>
      <c r="H214" s="15">
        <v>1</v>
      </c>
      <c r="I214" s="15">
        <v>2</v>
      </c>
      <c r="J214" s="15">
        <v>4</v>
      </c>
      <c r="K214" s="15" t="s">
        <v>358</v>
      </c>
      <c r="L214">
        <v>2</v>
      </c>
      <c r="M214">
        <v>1</v>
      </c>
      <c r="O214" s="15">
        <v>6</v>
      </c>
      <c r="P214" s="15">
        <v>2</v>
      </c>
      <c r="Q214" s="15">
        <v>2</v>
      </c>
      <c r="R214" s="15">
        <v>1</v>
      </c>
      <c r="S214" s="15">
        <v>3</v>
      </c>
      <c r="T214" s="15">
        <v>1.4142135623730951</v>
      </c>
      <c r="U214">
        <v>7</v>
      </c>
      <c r="V214">
        <v>11</v>
      </c>
      <c r="W214">
        <v>9</v>
      </c>
    </row>
    <row r="215" spans="1:44" ht="15.75" customHeight="1" x14ac:dyDescent="0.25">
      <c r="A215" s="3" t="s">
        <v>106</v>
      </c>
      <c r="B215" s="4" t="s">
        <v>38</v>
      </c>
      <c r="C215" s="5" t="s">
        <v>51</v>
      </c>
      <c r="D215">
        <v>16</v>
      </c>
      <c r="E215" s="15">
        <v>2</v>
      </c>
      <c r="F215" s="15" t="s">
        <v>90</v>
      </c>
      <c r="G215" s="15">
        <v>6</v>
      </c>
      <c r="H215" s="15">
        <v>3</v>
      </c>
      <c r="I215" s="15">
        <v>1</v>
      </c>
      <c r="J215" s="15">
        <v>2</v>
      </c>
      <c r="K215" s="15" t="s">
        <v>359</v>
      </c>
      <c r="L215">
        <v>3</v>
      </c>
      <c r="M215">
        <v>0</v>
      </c>
      <c r="O215" s="15">
        <v>5</v>
      </c>
      <c r="P215" s="15">
        <v>1</v>
      </c>
      <c r="Q215" s="15">
        <v>2</v>
      </c>
      <c r="R215" s="15">
        <v>2</v>
      </c>
      <c r="S215" s="15">
        <v>2</v>
      </c>
      <c r="T215" s="15">
        <v>1</v>
      </c>
      <c r="U215">
        <v>6</v>
      </c>
    </row>
    <row r="216" spans="1:44" ht="15.75" customHeight="1" x14ac:dyDescent="0.25">
      <c r="A216" s="3" t="s">
        <v>106</v>
      </c>
      <c r="B216" s="4" t="s">
        <v>38</v>
      </c>
      <c r="C216" s="5" t="s">
        <v>51</v>
      </c>
      <c r="D216">
        <v>16</v>
      </c>
      <c r="E216" s="15">
        <v>3</v>
      </c>
      <c r="F216" s="15" t="s">
        <v>90</v>
      </c>
      <c r="G216" s="15">
        <v>10</v>
      </c>
      <c r="H216" s="15">
        <v>2</v>
      </c>
      <c r="I216" s="15">
        <v>3</v>
      </c>
      <c r="J216" s="15">
        <v>11</v>
      </c>
      <c r="K216" s="15" t="s">
        <v>360</v>
      </c>
      <c r="L216">
        <v>3</v>
      </c>
      <c r="M216">
        <v>1</v>
      </c>
      <c r="O216" s="15">
        <v>11</v>
      </c>
      <c r="P216" s="15">
        <v>3</v>
      </c>
      <c r="Q216" s="15">
        <v>3</v>
      </c>
      <c r="R216" s="15">
        <v>2</v>
      </c>
      <c r="S216" s="15">
        <v>3</v>
      </c>
      <c r="T216" s="15">
        <v>1</v>
      </c>
      <c r="U216">
        <v>7</v>
      </c>
      <c r="V216">
        <v>5</v>
      </c>
      <c r="W216">
        <v>6</v>
      </c>
      <c r="X216">
        <v>9</v>
      </c>
      <c r="Y216">
        <v>5</v>
      </c>
      <c r="Z216">
        <v>9</v>
      </c>
      <c r="AA216">
        <v>1</v>
      </c>
      <c r="AB216">
        <v>3</v>
      </c>
      <c r="AC216">
        <v>2</v>
      </c>
      <c r="AD216">
        <v>10</v>
      </c>
    </row>
    <row r="217" spans="1:44" ht="15.75" customHeight="1" x14ac:dyDescent="0.25">
      <c r="A217" s="3" t="s">
        <v>106</v>
      </c>
      <c r="B217" s="4" t="s">
        <v>38</v>
      </c>
      <c r="C217" s="5" t="s">
        <v>51</v>
      </c>
      <c r="D217">
        <v>16</v>
      </c>
      <c r="E217" s="15">
        <v>4</v>
      </c>
      <c r="F217" s="15" t="s">
        <v>90</v>
      </c>
      <c r="G217" s="15">
        <v>12</v>
      </c>
      <c r="H217" s="15">
        <v>3</v>
      </c>
      <c r="I217" s="15">
        <v>2</v>
      </c>
      <c r="J217" s="15">
        <v>5</v>
      </c>
      <c r="K217" s="15" t="s">
        <v>361</v>
      </c>
      <c r="L217">
        <v>3</v>
      </c>
      <c r="M217">
        <v>0</v>
      </c>
      <c r="O217" s="15">
        <v>10</v>
      </c>
      <c r="P217" s="15">
        <v>2</v>
      </c>
      <c r="Q217" s="15">
        <v>3</v>
      </c>
      <c r="R217" s="15">
        <v>4</v>
      </c>
      <c r="S217" s="15">
        <v>3</v>
      </c>
      <c r="T217" s="15">
        <v>2</v>
      </c>
      <c r="U217">
        <v>5</v>
      </c>
      <c r="V217">
        <v>6</v>
      </c>
      <c r="W217">
        <v>7</v>
      </c>
      <c r="X217">
        <v>12</v>
      </c>
    </row>
    <row r="218" spans="1:44" ht="15.75" customHeight="1" x14ac:dyDescent="0.25">
      <c r="A218" s="3" t="s">
        <v>106</v>
      </c>
      <c r="B218" s="4" t="s">
        <v>38</v>
      </c>
      <c r="C218" s="5" t="s">
        <v>51</v>
      </c>
      <c r="D218">
        <v>16</v>
      </c>
      <c r="E218" s="15">
        <v>5</v>
      </c>
      <c r="F218" s="15" t="s">
        <v>90</v>
      </c>
      <c r="G218" s="15">
        <v>2</v>
      </c>
      <c r="H218" s="15">
        <v>2</v>
      </c>
      <c r="I218" s="15">
        <v>1</v>
      </c>
      <c r="J218" s="15">
        <v>12</v>
      </c>
      <c r="K218" s="15" t="s">
        <v>362</v>
      </c>
      <c r="L218">
        <v>3</v>
      </c>
      <c r="M218">
        <v>0</v>
      </c>
      <c r="O218" s="15">
        <v>8</v>
      </c>
      <c r="P218" s="15">
        <v>4</v>
      </c>
      <c r="Q218" s="15">
        <v>2</v>
      </c>
      <c r="R218" s="15">
        <v>2</v>
      </c>
      <c r="S218" s="15">
        <v>1</v>
      </c>
      <c r="T218" s="15">
        <v>2.2360679774997898</v>
      </c>
      <c r="U218">
        <v>6</v>
      </c>
      <c r="V218">
        <v>11</v>
      </c>
      <c r="W218">
        <v>10</v>
      </c>
      <c r="X218">
        <v>9</v>
      </c>
      <c r="Y218">
        <v>12</v>
      </c>
      <c r="Z218">
        <v>16</v>
      </c>
      <c r="AA218">
        <v>15</v>
      </c>
      <c r="AB218">
        <v>14</v>
      </c>
      <c r="AC218">
        <v>13</v>
      </c>
      <c r="AD218">
        <v>9</v>
      </c>
      <c r="AE218">
        <v>2</v>
      </c>
    </row>
    <row r="219" spans="1:44" ht="15.75" customHeight="1" x14ac:dyDescent="0.25">
      <c r="A219" s="3" t="s">
        <v>106</v>
      </c>
      <c r="B219" s="4" t="s">
        <v>38</v>
      </c>
      <c r="C219" s="5" t="s">
        <v>51</v>
      </c>
      <c r="D219">
        <v>16</v>
      </c>
      <c r="E219" s="15">
        <v>6</v>
      </c>
      <c r="F219" s="15" t="s">
        <v>90</v>
      </c>
      <c r="G219" s="15">
        <v>11</v>
      </c>
      <c r="H219" s="15">
        <v>1</v>
      </c>
      <c r="I219" s="15">
        <v>3</v>
      </c>
      <c r="J219" s="15">
        <v>26</v>
      </c>
      <c r="K219" s="15" t="s">
        <v>363</v>
      </c>
      <c r="L219">
        <v>3</v>
      </c>
      <c r="M219">
        <v>1</v>
      </c>
      <c r="O219" s="15">
        <v>7</v>
      </c>
      <c r="P219" s="15">
        <v>3</v>
      </c>
      <c r="Q219" s="15">
        <v>2</v>
      </c>
      <c r="R219" s="15">
        <v>3</v>
      </c>
      <c r="S219" s="15">
        <v>3</v>
      </c>
      <c r="T219" s="15">
        <v>1</v>
      </c>
      <c r="U219">
        <v>8</v>
      </c>
      <c r="V219">
        <v>12</v>
      </c>
      <c r="W219">
        <v>16</v>
      </c>
      <c r="X219">
        <v>10</v>
      </c>
      <c r="Y219">
        <v>9</v>
      </c>
      <c r="Z219">
        <v>5</v>
      </c>
      <c r="AA219">
        <v>1</v>
      </c>
      <c r="AB219">
        <v>3</v>
      </c>
      <c r="AC219">
        <v>2</v>
      </c>
      <c r="AD219">
        <v>4</v>
      </c>
      <c r="AE219">
        <v>8</v>
      </c>
      <c r="AF219">
        <v>9</v>
      </c>
      <c r="AG219">
        <v>10</v>
      </c>
      <c r="AH219">
        <v>6</v>
      </c>
      <c r="AI219">
        <v>14</v>
      </c>
      <c r="AJ219">
        <v>13</v>
      </c>
      <c r="AK219">
        <v>9</v>
      </c>
      <c r="AL219">
        <v>5</v>
      </c>
      <c r="AM219">
        <v>1</v>
      </c>
      <c r="AN219">
        <v>2</v>
      </c>
      <c r="AO219">
        <v>3</v>
      </c>
      <c r="AP219">
        <v>8</v>
      </c>
      <c r="AQ219">
        <v>12</v>
      </c>
      <c r="AR219">
        <v>11</v>
      </c>
    </row>
    <row r="220" spans="1:44" ht="15.75" customHeight="1" x14ac:dyDescent="0.25">
      <c r="A220" s="3" t="s">
        <v>106</v>
      </c>
      <c r="B220" s="4" t="s">
        <v>38</v>
      </c>
      <c r="C220" s="5" t="s">
        <v>51</v>
      </c>
      <c r="D220">
        <v>16</v>
      </c>
      <c r="E220" s="15">
        <v>7</v>
      </c>
      <c r="F220" s="15" t="s">
        <v>90</v>
      </c>
      <c r="G220" s="15">
        <v>5</v>
      </c>
      <c r="H220" s="15">
        <v>1</v>
      </c>
      <c r="I220" s="15">
        <v>2</v>
      </c>
      <c r="J220" s="15">
        <v>3</v>
      </c>
      <c r="K220" s="15" t="s">
        <v>364</v>
      </c>
      <c r="L220">
        <v>2</v>
      </c>
      <c r="M220">
        <v>1</v>
      </c>
      <c r="O220" s="15">
        <v>10</v>
      </c>
      <c r="P220" s="15">
        <v>2</v>
      </c>
      <c r="Q220" s="15">
        <v>3</v>
      </c>
      <c r="R220" s="15">
        <v>1</v>
      </c>
      <c r="S220" s="15">
        <v>2</v>
      </c>
      <c r="T220" s="15">
        <v>1.4142135623730951</v>
      </c>
      <c r="U220">
        <v>6</v>
      </c>
      <c r="V220">
        <v>5</v>
      </c>
    </row>
    <row r="221" spans="1:44" ht="15.75" customHeight="1" x14ac:dyDescent="0.25">
      <c r="A221" s="3" t="s">
        <v>106</v>
      </c>
      <c r="B221" s="4" t="s">
        <v>38</v>
      </c>
      <c r="C221" s="5" t="s">
        <v>51</v>
      </c>
      <c r="D221">
        <v>16</v>
      </c>
      <c r="E221" s="15">
        <v>8</v>
      </c>
      <c r="F221" s="15" t="s">
        <v>90</v>
      </c>
      <c r="G221" s="15">
        <v>3</v>
      </c>
      <c r="H221" s="15">
        <v>3</v>
      </c>
      <c r="I221" s="15">
        <v>2</v>
      </c>
      <c r="J221" s="15">
        <v>1</v>
      </c>
      <c r="K221" s="15">
        <v>3</v>
      </c>
      <c r="L221">
        <v>2</v>
      </c>
      <c r="M221">
        <v>1</v>
      </c>
      <c r="O221" s="15">
        <v>3</v>
      </c>
      <c r="P221" s="15">
        <v>3</v>
      </c>
      <c r="Q221" s="15">
        <v>1</v>
      </c>
      <c r="R221" s="15">
        <v>3</v>
      </c>
      <c r="S221" s="15">
        <v>1</v>
      </c>
      <c r="T221" s="15">
        <v>0</v>
      </c>
    </row>
    <row r="222" spans="1:44" ht="15.75" customHeight="1" x14ac:dyDescent="0.25">
      <c r="A222" s="3" t="s">
        <v>106</v>
      </c>
      <c r="B222" s="4" t="s">
        <v>38</v>
      </c>
      <c r="C222" s="5" t="s">
        <v>51</v>
      </c>
      <c r="D222">
        <v>16</v>
      </c>
      <c r="E222" s="15">
        <v>9</v>
      </c>
      <c r="F222" s="15" t="s">
        <v>90</v>
      </c>
      <c r="G222" s="15">
        <v>14</v>
      </c>
      <c r="H222" s="15">
        <v>1</v>
      </c>
      <c r="I222" s="15">
        <v>3</v>
      </c>
      <c r="J222" s="15">
        <v>9</v>
      </c>
      <c r="K222" s="15" t="s">
        <v>365</v>
      </c>
      <c r="L222">
        <v>3</v>
      </c>
      <c r="M222">
        <v>1</v>
      </c>
      <c r="O222" s="15">
        <v>12</v>
      </c>
      <c r="P222" s="15">
        <v>4</v>
      </c>
      <c r="Q222" s="15">
        <v>3</v>
      </c>
      <c r="R222" s="15">
        <v>2</v>
      </c>
      <c r="S222" s="15">
        <v>4</v>
      </c>
      <c r="T222" s="15">
        <v>2.2360679774997898</v>
      </c>
      <c r="U222">
        <v>8</v>
      </c>
      <c r="V222">
        <v>4</v>
      </c>
      <c r="W222">
        <v>2</v>
      </c>
      <c r="X222">
        <v>1</v>
      </c>
      <c r="Y222">
        <v>9</v>
      </c>
      <c r="Z222">
        <v>11</v>
      </c>
      <c r="AA222">
        <v>15</v>
      </c>
      <c r="AB222">
        <v>14</v>
      </c>
    </row>
    <row r="223" spans="1:44" ht="15.75" customHeight="1" x14ac:dyDescent="0.25">
      <c r="A223" s="3" t="s">
        <v>106</v>
      </c>
      <c r="B223" s="4" t="s">
        <v>38</v>
      </c>
      <c r="C223" s="5" t="s">
        <v>51</v>
      </c>
      <c r="D223">
        <v>16</v>
      </c>
      <c r="E223" s="15">
        <v>10</v>
      </c>
      <c r="F223" s="15" t="s">
        <v>90</v>
      </c>
      <c r="G223" s="15">
        <v>8</v>
      </c>
      <c r="H223" s="15">
        <v>2</v>
      </c>
      <c r="I223" s="15">
        <v>1</v>
      </c>
      <c r="J223" s="15">
        <v>5</v>
      </c>
      <c r="K223" s="15" t="s">
        <v>204</v>
      </c>
      <c r="L223">
        <v>1</v>
      </c>
      <c r="M223">
        <v>1</v>
      </c>
      <c r="O223" s="15">
        <v>10</v>
      </c>
      <c r="P223" s="15">
        <v>2</v>
      </c>
      <c r="Q223" s="15">
        <v>3</v>
      </c>
      <c r="R223" s="15">
        <v>4</v>
      </c>
      <c r="S223" s="15">
        <v>2</v>
      </c>
      <c r="T223" s="15">
        <v>2.2360679774997898</v>
      </c>
      <c r="U223">
        <v>6</v>
      </c>
      <c r="V223">
        <v>3</v>
      </c>
      <c r="W223">
        <v>4</v>
      </c>
      <c r="X223">
        <v>8</v>
      </c>
    </row>
    <row r="224" spans="1:44" ht="15.75" customHeight="1" x14ac:dyDescent="0.25">
      <c r="A224" s="3" t="s">
        <v>106</v>
      </c>
      <c r="B224" s="4" t="s">
        <v>38</v>
      </c>
      <c r="C224" s="5" t="s">
        <v>51</v>
      </c>
      <c r="D224">
        <v>16</v>
      </c>
      <c r="E224" s="15">
        <v>11</v>
      </c>
      <c r="F224" s="15" t="s">
        <v>90</v>
      </c>
      <c r="G224" s="15">
        <v>7</v>
      </c>
      <c r="H224" s="15">
        <v>3</v>
      </c>
      <c r="I224" s="15">
        <v>1</v>
      </c>
      <c r="J224" s="15">
        <v>2</v>
      </c>
      <c r="K224" s="15" t="s">
        <v>366</v>
      </c>
      <c r="L224">
        <v>1</v>
      </c>
      <c r="M224">
        <v>1</v>
      </c>
      <c r="O224" s="15">
        <v>8</v>
      </c>
      <c r="P224" s="15">
        <v>4</v>
      </c>
      <c r="Q224" s="15">
        <v>2</v>
      </c>
      <c r="R224" s="15">
        <v>3</v>
      </c>
      <c r="S224" s="15">
        <v>2</v>
      </c>
      <c r="T224" s="15">
        <v>1</v>
      </c>
      <c r="U224">
        <v>7</v>
      </c>
    </row>
    <row r="225" spans="1:78" ht="15.75" customHeight="1" x14ac:dyDescent="0.25">
      <c r="A225" s="3" t="s">
        <v>106</v>
      </c>
      <c r="B225" s="4" t="s">
        <v>38</v>
      </c>
      <c r="C225" s="5" t="s">
        <v>51</v>
      </c>
      <c r="D225">
        <v>16</v>
      </c>
      <c r="E225" s="15">
        <v>12</v>
      </c>
      <c r="F225" s="15" t="s">
        <v>90</v>
      </c>
      <c r="G225" s="15">
        <v>15</v>
      </c>
      <c r="H225" s="15">
        <v>2</v>
      </c>
      <c r="I225" s="15">
        <v>3</v>
      </c>
      <c r="J225" s="15">
        <v>10</v>
      </c>
      <c r="K225" s="15" t="s">
        <v>367</v>
      </c>
      <c r="L225">
        <v>3</v>
      </c>
      <c r="M225">
        <v>1</v>
      </c>
      <c r="O225" s="15">
        <v>10</v>
      </c>
      <c r="P225" s="15">
        <v>2</v>
      </c>
      <c r="Q225" s="15">
        <v>3</v>
      </c>
      <c r="R225" s="15">
        <v>3</v>
      </c>
      <c r="S225" s="15">
        <v>4</v>
      </c>
      <c r="T225" s="15">
        <v>1.4142135623730951</v>
      </c>
      <c r="U225">
        <v>9</v>
      </c>
      <c r="V225">
        <v>5</v>
      </c>
      <c r="W225">
        <v>2</v>
      </c>
      <c r="X225">
        <v>1</v>
      </c>
      <c r="Y225">
        <v>7</v>
      </c>
      <c r="Z225">
        <v>8</v>
      </c>
      <c r="AA225">
        <v>4</v>
      </c>
      <c r="AB225">
        <v>3</v>
      </c>
      <c r="AC225">
        <v>15</v>
      </c>
    </row>
    <row r="226" spans="1:78" ht="15.75" customHeight="1" x14ac:dyDescent="0.25">
      <c r="A226" s="3" t="s">
        <v>59</v>
      </c>
      <c r="B226" s="4" t="s">
        <v>38</v>
      </c>
      <c r="C226" s="5" t="s">
        <v>39</v>
      </c>
      <c r="D226">
        <v>28</v>
      </c>
      <c r="E226" s="15">
        <v>1</v>
      </c>
      <c r="F226" s="15" t="s">
        <v>89</v>
      </c>
      <c r="G226" s="15">
        <v>8</v>
      </c>
      <c r="H226" s="15"/>
      <c r="I226" s="15"/>
      <c r="J226" s="15">
        <v>14</v>
      </c>
      <c r="K226" s="15" t="s">
        <v>368</v>
      </c>
      <c r="L226" s="15"/>
      <c r="M226" s="15"/>
      <c r="N226" s="15"/>
      <c r="O226" s="15">
        <v>14</v>
      </c>
      <c r="P226" s="15">
        <v>2</v>
      </c>
      <c r="Q226" s="15">
        <v>4</v>
      </c>
      <c r="R226" s="15">
        <v>4</v>
      </c>
      <c r="S226" s="15">
        <v>2</v>
      </c>
      <c r="T226" s="15">
        <v>2.8284271247461903</v>
      </c>
      <c r="U226" s="15">
        <v>15</v>
      </c>
      <c r="V226">
        <v>14</v>
      </c>
      <c r="W226">
        <v>13</v>
      </c>
      <c r="X226">
        <v>9</v>
      </c>
      <c r="Y226">
        <v>10</v>
      </c>
      <c r="Z226">
        <v>11</v>
      </c>
      <c r="AA226">
        <v>6</v>
      </c>
      <c r="AB226">
        <v>5</v>
      </c>
      <c r="AC226">
        <v>1</v>
      </c>
      <c r="AD226">
        <v>2</v>
      </c>
      <c r="AE226">
        <v>3</v>
      </c>
      <c r="AF226">
        <v>4</v>
      </c>
      <c r="AG226">
        <v>8</v>
      </c>
    </row>
    <row r="227" spans="1:78" ht="15.75" customHeight="1" x14ac:dyDescent="0.25">
      <c r="A227" s="3" t="s">
        <v>59</v>
      </c>
      <c r="B227" s="4" t="s">
        <v>38</v>
      </c>
      <c r="C227" s="5" t="s">
        <v>39</v>
      </c>
      <c r="D227">
        <v>28</v>
      </c>
      <c r="E227" s="15">
        <v>2</v>
      </c>
      <c r="F227" s="15" t="s">
        <v>89</v>
      </c>
      <c r="G227" s="15">
        <v>3</v>
      </c>
      <c r="H227" s="15"/>
      <c r="I227" s="15"/>
      <c r="J227" s="15">
        <v>2</v>
      </c>
      <c r="K227" s="15" t="s">
        <v>369</v>
      </c>
      <c r="L227" s="15"/>
      <c r="M227" s="15"/>
      <c r="N227" s="15"/>
      <c r="O227" s="15">
        <v>4</v>
      </c>
      <c r="P227" s="15">
        <v>4</v>
      </c>
      <c r="Q227" s="15">
        <v>1</v>
      </c>
      <c r="R227" s="15">
        <v>3</v>
      </c>
      <c r="S227" s="15">
        <v>1</v>
      </c>
      <c r="T227" s="15">
        <v>1</v>
      </c>
      <c r="U227" s="15">
        <v>3</v>
      </c>
    </row>
    <row r="228" spans="1:78" ht="15.75" customHeight="1" x14ac:dyDescent="0.25">
      <c r="A228" s="3" t="s">
        <v>59</v>
      </c>
      <c r="B228" s="4" t="s">
        <v>38</v>
      </c>
      <c r="C228" s="5" t="s">
        <v>39</v>
      </c>
      <c r="D228">
        <v>28</v>
      </c>
      <c r="E228" s="15">
        <v>1</v>
      </c>
      <c r="F228" s="15" t="s">
        <v>90</v>
      </c>
      <c r="G228" s="15">
        <v>9</v>
      </c>
      <c r="H228" s="15">
        <v>1</v>
      </c>
      <c r="I228" s="15">
        <v>2</v>
      </c>
      <c r="J228" s="15">
        <v>3</v>
      </c>
      <c r="K228" s="15" t="s">
        <v>370</v>
      </c>
      <c r="L228" s="15">
        <v>2</v>
      </c>
      <c r="M228" s="15">
        <v>1</v>
      </c>
      <c r="N228" s="15"/>
      <c r="O228" s="15">
        <v>5</v>
      </c>
      <c r="P228" s="15">
        <v>1</v>
      </c>
      <c r="Q228" s="15">
        <v>2</v>
      </c>
      <c r="R228" s="15">
        <v>1</v>
      </c>
      <c r="S228" s="15">
        <v>3</v>
      </c>
      <c r="T228" s="15">
        <v>1</v>
      </c>
      <c r="U228" s="15">
        <v>2</v>
      </c>
      <c r="V228">
        <v>9</v>
      </c>
    </row>
    <row r="229" spans="1:78" ht="15.75" customHeight="1" x14ac:dyDescent="0.25">
      <c r="A229" s="3" t="s">
        <v>59</v>
      </c>
      <c r="B229" s="4" t="s">
        <v>38</v>
      </c>
      <c r="C229" s="5" t="s">
        <v>39</v>
      </c>
      <c r="D229">
        <v>28</v>
      </c>
      <c r="E229" s="15">
        <v>2</v>
      </c>
      <c r="F229" s="15" t="s">
        <v>90</v>
      </c>
      <c r="G229" s="15">
        <v>6</v>
      </c>
      <c r="H229" s="15">
        <v>3</v>
      </c>
      <c r="I229" s="15">
        <v>1</v>
      </c>
      <c r="J229" s="15">
        <v>60</v>
      </c>
      <c r="K229" s="15" t="s">
        <v>371</v>
      </c>
      <c r="L229" s="15">
        <v>1</v>
      </c>
      <c r="M229" s="15">
        <v>1</v>
      </c>
      <c r="N229" s="15"/>
      <c r="O229" s="15">
        <v>2</v>
      </c>
      <c r="P229" s="15">
        <v>2</v>
      </c>
      <c r="Q229" s="15">
        <v>1</v>
      </c>
      <c r="R229" s="15">
        <v>2</v>
      </c>
      <c r="S229" s="15">
        <v>2</v>
      </c>
      <c r="T229" s="15">
        <v>1</v>
      </c>
      <c r="U229" s="15">
        <v>1</v>
      </c>
      <c r="V229">
        <v>5</v>
      </c>
      <c r="W229">
        <v>9</v>
      </c>
      <c r="X229">
        <v>13</v>
      </c>
      <c r="Y229">
        <v>14</v>
      </c>
      <c r="Z229">
        <v>15</v>
      </c>
      <c r="AA229">
        <v>11</v>
      </c>
      <c r="AB229">
        <v>7</v>
      </c>
      <c r="AC229">
        <v>8</v>
      </c>
      <c r="AD229">
        <v>4</v>
      </c>
      <c r="AE229">
        <v>3</v>
      </c>
      <c r="AF229">
        <v>2</v>
      </c>
      <c r="AG229">
        <v>1</v>
      </c>
      <c r="AH229">
        <v>5</v>
      </c>
      <c r="AI229">
        <v>9</v>
      </c>
      <c r="AJ229">
        <v>13</v>
      </c>
      <c r="AK229">
        <v>14</v>
      </c>
      <c r="AL229">
        <v>10</v>
      </c>
      <c r="AM229">
        <v>11</v>
      </c>
      <c r="AN229">
        <v>15</v>
      </c>
      <c r="AO229">
        <v>16</v>
      </c>
      <c r="AP229">
        <v>12</v>
      </c>
      <c r="AQ229">
        <v>8</v>
      </c>
      <c r="AR229">
        <v>4</v>
      </c>
      <c r="AS229">
        <v>3</v>
      </c>
      <c r="AT229">
        <v>2</v>
      </c>
      <c r="AU229">
        <v>1</v>
      </c>
      <c r="AV229">
        <v>5</v>
      </c>
      <c r="AW229">
        <v>9</v>
      </c>
      <c r="AX229">
        <v>13</v>
      </c>
      <c r="AY229">
        <v>14</v>
      </c>
      <c r="AZ229">
        <v>15</v>
      </c>
      <c r="BA229">
        <v>16</v>
      </c>
      <c r="BB229">
        <v>12</v>
      </c>
      <c r="BC229">
        <v>5</v>
      </c>
      <c r="BD229">
        <v>14</v>
      </c>
      <c r="BE229">
        <v>15</v>
      </c>
      <c r="BF229">
        <v>16</v>
      </c>
      <c r="BG229">
        <v>11</v>
      </c>
      <c r="BH229">
        <v>7</v>
      </c>
      <c r="BI229">
        <v>2</v>
      </c>
      <c r="BJ229">
        <v>3</v>
      </c>
      <c r="BK229">
        <v>9</v>
      </c>
      <c r="BL229">
        <v>13</v>
      </c>
      <c r="BM229">
        <v>14</v>
      </c>
      <c r="BN229">
        <v>15</v>
      </c>
      <c r="BO229">
        <v>13</v>
      </c>
      <c r="BP229">
        <v>1</v>
      </c>
      <c r="BQ229">
        <v>7</v>
      </c>
      <c r="BR229">
        <v>8</v>
      </c>
      <c r="BS229">
        <v>7</v>
      </c>
      <c r="BT229">
        <v>8</v>
      </c>
      <c r="BU229">
        <v>12</v>
      </c>
      <c r="BV229">
        <v>16</v>
      </c>
      <c r="BW229">
        <v>15</v>
      </c>
      <c r="BX229">
        <v>14</v>
      </c>
      <c r="BY229">
        <v>10</v>
      </c>
      <c r="BZ229">
        <v>6</v>
      </c>
    </row>
    <row r="230" spans="1:78" ht="15.75" customHeight="1" x14ac:dyDescent="0.25">
      <c r="A230" s="3" t="s">
        <v>59</v>
      </c>
      <c r="B230" s="4" t="s">
        <v>38</v>
      </c>
      <c r="C230" s="5" t="s">
        <v>39</v>
      </c>
      <c r="D230">
        <v>28</v>
      </c>
      <c r="E230" s="15">
        <v>3</v>
      </c>
      <c r="F230" s="15" t="s">
        <v>90</v>
      </c>
      <c r="G230" s="15">
        <v>10</v>
      </c>
      <c r="H230" s="15">
        <v>2</v>
      </c>
      <c r="I230" s="15">
        <v>3</v>
      </c>
      <c r="J230" s="15">
        <v>1</v>
      </c>
      <c r="K230" s="15">
        <v>10</v>
      </c>
      <c r="L230" s="15">
        <v>3</v>
      </c>
      <c r="M230" s="15">
        <v>1</v>
      </c>
      <c r="N230" s="15"/>
      <c r="O230" s="15">
        <v>10</v>
      </c>
      <c r="P230" s="15">
        <v>2</v>
      </c>
      <c r="Q230" s="15">
        <v>3</v>
      </c>
      <c r="R230" s="15">
        <v>2</v>
      </c>
      <c r="S230" s="15">
        <v>3</v>
      </c>
      <c r="T230" s="15">
        <v>0</v>
      </c>
      <c r="U230" s="15"/>
    </row>
    <row r="231" spans="1:78" ht="15.75" customHeight="1" x14ac:dyDescent="0.25">
      <c r="A231" s="3" t="s">
        <v>59</v>
      </c>
      <c r="B231" s="4" t="s">
        <v>38</v>
      </c>
      <c r="C231" s="5" t="s">
        <v>39</v>
      </c>
      <c r="D231">
        <v>28</v>
      </c>
      <c r="E231" s="15">
        <v>4</v>
      </c>
      <c r="F231" s="15" t="s">
        <v>90</v>
      </c>
      <c r="G231" s="15">
        <v>12</v>
      </c>
      <c r="H231" s="15">
        <v>3</v>
      </c>
      <c r="I231" s="15">
        <v>2</v>
      </c>
      <c r="J231" s="15">
        <v>14</v>
      </c>
      <c r="K231" s="15" t="s">
        <v>372</v>
      </c>
      <c r="L231" s="15">
        <v>2</v>
      </c>
      <c r="M231" s="15">
        <v>1</v>
      </c>
      <c r="N231" s="15"/>
      <c r="O231" s="15">
        <v>11</v>
      </c>
      <c r="P231" s="15">
        <v>3</v>
      </c>
      <c r="Q231" s="15">
        <v>3</v>
      </c>
      <c r="R231" s="15">
        <v>4</v>
      </c>
      <c r="S231" s="15">
        <v>3</v>
      </c>
      <c r="T231" s="15">
        <v>1</v>
      </c>
      <c r="U231" s="15">
        <v>7</v>
      </c>
      <c r="V231">
        <v>6</v>
      </c>
      <c r="W231">
        <v>2</v>
      </c>
      <c r="X231">
        <v>5</v>
      </c>
      <c r="Y231">
        <v>9</v>
      </c>
      <c r="Z231">
        <v>14</v>
      </c>
      <c r="AA231">
        <v>10</v>
      </c>
      <c r="AB231">
        <v>11</v>
      </c>
      <c r="AC231">
        <v>15</v>
      </c>
      <c r="AD231">
        <v>16</v>
      </c>
      <c r="AE231">
        <v>8</v>
      </c>
      <c r="AF231">
        <v>4</v>
      </c>
      <c r="AG231">
        <v>12</v>
      </c>
    </row>
    <row r="232" spans="1:78" ht="15.75" customHeight="1" x14ac:dyDescent="0.25">
      <c r="A232" s="3" t="s">
        <v>59</v>
      </c>
      <c r="B232" s="4" t="s">
        <v>38</v>
      </c>
      <c r="C232" s="5" t="s">
        <v>39</v>
      </c>
      <c r="D232">
        <v>28</v>
      </c>
      <c r="E232" s="15">
        <v>5</v>
      </c>
      <c r="F232" s="15" t="s">
        <v>90</v>
      </c>
      <c r="G232" s="15">
        <v>2</v>
      </c>
      <c r="H232" s="15">
        <v>2</v>
      </c>
      <c r="I232" s="15">
        <v>1</v>
      </c>
      <c r="J232" s="15">
        <v>30</v>
      </c>
      <c r="K232" s="15" t="s">
        <v>373</v>
      </c>
      <c r="L232" s="15">
        <v>3</v>
      </c>
      <c r="M232" s="15">
        <v>0</v>
      </c>
      <c r="N232" s="15"/>
      <c r="O232" s="15">
        <v>6</v>
      </c>
      <c r="P232" s="15">
        <v>2</v>
      </c>
      <c r="Q232" s="15">
        <v>2</v>
      </c>
      <c r="R232" s="15">
        <v>2</v>
      </c>
      <c r="S232" s="15">
        <v>1</v>
      </c>
      <c r="T232" s="15">
        <v>1</v>
      </c>
      <c r="U232" s="15">
        <v>7</v>
      </c>
      <c r="V232">
        <v>3</v>
      </c>
      <c r="W232">
        <v>5</v>
      </c>
      <c r="X232">
        <v>13</v>
      </c>
      <c r="Y232">
        <v>9</v>
      </c>
      <c r="Z232">
        <v>10</v>
      </c>
      <c r="AA232">
        <v>11</v>
      </c>
      <c r="AB232">
        <v>7</v>
      </c>
      <c r="AC232">
        <v>8</v>
      </c>
      <c r="AD232">
        <v>4</v>
      </c>
      <c r="AE232">
        <v>3</v>
      </c>
      <c r="AF232">
        <v>7</v>
      </c>
      <c r="AG232">
        <v>6</v>
      </c>
      <c r="AH232">
        <v>5</v>
      </c>
      <c r="AI232">
        <v>13</v>
      </c>
      <c r="AJ232">
        <v>14</v>
      </c>
      <c r="AK232">
        <v>15</v>
      </c>
      <c r="AL232">
        <v>16</v>
      </c>
      <c r="AM232">
        <v>12</v>
      </c>
      <c r="AN232">
        <v>10</v>
      </c>
      <c r="AO232">
        <v>13</v>
      </c>
      <c r="AP232">
        <v>9</v>
      </c>
      <c r="AQ232">
        <v>14</v>
      </c>
      <c r="AR232">
        <v>15</v>
      </c>
      <c r="AS232">
        <v>16</v>
      </c>
      <c r="AT232">
        <v>7</v>
      </c>
      <c r="AU232">
        <v>3</v>
      </c>
      <c r="AV232">
        <v>4</v>
      </c>
      <c r="AW232">
        <v>2</v>
      </c>
    </row>
    <row r="233" spans="1:78" ht="15.75" customHeight="1" x14ac:dyDescent="0.25">
      <c r="A233" s="3" t="s">
        <v>59</v>
      </c>
      <c r="B233" s="4" t="s">
        <v>38</v>
      </c>
      <c r="C233" s="5" t="s">
        <v>39</v>
      </c>
      <c r="D233">
        <v>28</v>
      </c>
      <c r="E233" s="15">
        <v>6</v>
      </c>
      <c r="F233" s="15" t="s">
        <v>90</v>
      </c>
      <c r="G233" s="15">
        <v>11</v>
      </c>
      <c r="H233" s="15">
        <v>1</v>
      </c>
      <c r="I233" s="15">
        <v>3</v>
      </c>
      <c r="J233" s="15">
        <v>2</v>
      </c>
      <c r="K233" s="15" t="s">
        <v>339</v>
      </c>
      <c r="L233" s="15">
        <v>3</v>
      </c>
      <c r="M233" s="15">
        <v>1</v>
      </c>
      <c r="N233" s="15"/>
      <c r="O233" s="15">
        <v>6</v>
      </c>
      <c r="P233" s="15">
        <v>2</v>
      </c>
      <c r="Q233" s="15">
        <v>2</v>
      </c>
      <c r="R233" s="15">
        <v>3</v>
      </c>
      <c r="S233" s="15">
        <v>3</v>
      </c>
      <c r="T233" s="15">
        <v>1.4142135623730951</v>
      </c>
      <c r="U233" s="15">
        <v>11</v>
      </c>
    </row>
    <row r="234" spans="1:78" ht="15.75" customHeight="1" x14ac:dyDescent="0.25">
      <c r="A234" s="3" t="s">
        <v>59</v>
      </c>
      <c r="B234" s="4" t="s">
        <v>38</v>
      </c>
      <c r="C234" s="5" t="s">
        <v>39</v>
      </c>
      <c r="D234">
        <v>28</v>
      </c>
      <c r="E234" s="15">
        <v>7</v>
      </c>
      <c r="F234" s="15" t="s">
        <v>90</v>
      </c>
      <c r="G234" s="15">
        <v>5</v>
      </c>
      <c r="H234" s="15">
        <v>1</v>
      </c>
      <c r="I234" s="15">
        <v>2</v>
      </c>
      <c r="J234" s="15">
        <v>2</v>
      </c>
      <c r="K234" s="15" t="s">
        <v>189</v>
      </c>
      <c r="L234" s="15">
        <v>2</v>
      </c>
      <c r="M234" s="15">
        <v>1</v>
      </c>
      <c r="N234" s="15"/>
      <c r="O234" s="15">
        <v>6</v>
      </c>
      <c r="P234" s="15">
        <v>2</v>
      </c>
      <c r="Q234" s="15">
        <v>2</v>
      </c>
      <c r="R234" s="15">
        <v>1</v>
      </c>
      <c r="S234" s="15">
        <v>2</v>
      </c>
      <c r="T234" s="15">
        <v>1</v>
      </c>
      <c r="U234" s="15">
        <v>5</v>
      </c>
    </row>
    <row r="235" spans="1:78" ht="15.75" customHeight="1" x14ac:dyDescent="0.25">
      <c r="A235" s="3" t="s">
        <v>59</v>
      </c>
      <c r="B235" s="4" t="s">
        <v>38</v>
      </c>
      <c r="C235" s="5" t="s">
        <v>39</v>
      </c>
      <c r="D235">
        <v>28</v>
      </c>
      <c r="E235" s="15">
        <v>8</v>
      </c>
      <c r="F235" s="15" t="s">
        <v>90</v>
      </c>
      <c r="G235" s="15">
        <v>3</v>
      </c>
      <c r="H235" s="15">
        <v>3</v>
      </c>
      <c r="I235" s="15">
        <v>2</v>
      </c>
      <c r="J235" s="15">
        <v>12</v>
      </c>
      <c r="K235" s="15" t="s">
        <v>374</v>
      </c>
      <c r="L235" s="15">
        <v>2</v>
      </c>
      <c r="M235" s="15">
        <v>1</v>
      </c>
      <c r="N235" s="15"/>
      <c r="O235" s="15">
        <v>7</v>
      </c>
      <c r="P235" s="15">
        <v>3</v>
      </c>
      <c r="Q235" s="15">
        <v>2</v>
      </c>
      <c r="R235" s="15">
        <v>3</v>
      </c>
      <c r="S235" s="15">
        <v>1</v>
      </c>
      <c r="T235" s="15">
        <v>1</v>
      </c>
      <c r="U235" s="15">
        <v>6</v>
      </c>
      <c r="V235">
        <v>5</v>
      </c>
      <c r="W235">
        <v>10</v>
      </c>
      <c r="X235">
        <v>13</v>
      </c>
      <c r="Y235">
        <v>14</v>
      </c>
      <c r="Z235">
        <v>15</v>
      </c>
      <c r="AA235">
        <v>11</v>
      </c>
      <c r="AB235">
        <v>7</v>
      </c>
      <c r="AC235">
        <v>8</v>
      </c>
      <c r="AD235">
        <v>4</v>
      </c>
      <c r="AE235">
        <v>3</v>
      </c>
    </row>
    <row r="236" spans="1:78" ht="15.75" customHeight="1" x14ac:dyDescent="0.25">
      <c r="A236" s="3" t="s">
        <v>59</v>
      </c>
      <c r="B236" s="4" t="s">
        <v>38</v>
      </c>
      <c r="C236" s="5" t="s">
        <v>39</v>
      </c>
      <c r="D236">
        <v>28</v>
      </c>
      <c r="E236" s="15">
        <v>9</v>
      </c>
      <c r="F236" s="15" t="s">
        <v>90</v>
      </c>
      <c r="G236" s="15">
        <v>14</v>
      </c>
      <c r="H236" s="15">
        <v>1</v>
      </c>
      <c r="I236" s="15">
        <v>3</v>
      </c>
      <c r="J236" s="15">
        <v>5</v>
      </c>
      <c r="K236" s="15" t="s">
        <v>375</v>
      </c>
      <c r="L236" s="15">
        <v>2</v>
      </c>
      <c r="M236" s="15">
        <v>0</v>
      </c>
      <c r="N236" s="15"/>
      <c r="O236" s="15">
        <v>7</v>
      </c>
      <c r="P236" s="15">
        <v>3</v>
      </c>
      <c r="Q236" s="15">
        <v>2</v>
      </c>
      <c r="R236" s="15">
        <v>2</v>
      </c>
      <c r="S236" s="15">
        <v>4</v>
      </c>
      <c r="T236" s="15">
        <v>2.2360679774997898</v>
      </c>
      <c r="U236" s="15">
        <v>6</v>
      </c>
      <c r="V236">
        <v>10</v>
      </c>
      <c r="W236">
        <v>13</v>
      </c>
      <c r="X236">
        <v>14</v>
      </c>
    </row>
    <row r="237" spans="1:78" ht="15.75" customHeight="1" x14ac:dyDescent="0.25">
      <c r="A237" s="3" t="s">
        <v>59</v>
      </c>
      <c r="B237" s="4" t="s">
        <v>38</v>
      </c>
      <c r="C237" s="5" t="s">
        <v>39</v>
      </c>
      <c r="D237">
        <v>28</v>
      </c>
      <c r="E237" s="15">
        <v>10</v>
      </c>
      <c r="F237" s="15" t="s">
        <v>90</v>
      </c>
      <c r="G237" s="15">
        <v>8</v>
      </c>
      <c r="H237" s="15">
        <v>2</v>
      </c>
      <c r="I237" s="15">
        <v>1</v>
      </c>
      <c r="J237" s="15">
        <v>13</v>
      </c>
      <c r="K237" s="15" t="s">
        <v>376</v>
      </c>
      <c r="L237" s="15">
        <v>2</v>
      </c>
      <c r="M237" s="15">
        <v>0</v>
      </c>
      <c r="N237" s="15"/>
      <c r="O237" s="15">
        <v>11</v>
      </c>
      <c r="P237" s="15">
        <v>3</v>
      </c>
      <c r="Q237" s="15">
        <v>3</v>
      </c>
      <c r="R237" s="15">
        <v>4</v>
      </c>
      <c r="S237" s="15">
        <v>2</v>
      </c>
      <c r="T237" s="15">
        <v>1.4142135623730951</v>
      </c>
      <c r="U237" s="15">
        <v>15</v>
      </c>
      <c r="V237">
        <v>14</v>
      </c>
      <c r="W237">
        <v>13</v>
      </c>
      <c r="X237">
        <v>9</v>
      </c>
      <c r="Y237">
        <v>5</v>
      </c>
      <c r="Z237">
        <v>1</v>
      </c>
      <c r="AA237">
        <v>2</v>
      </c>
      <c r="AB237">
        <v>3</v>
      </c>
      <c r="AC237">
        <v>4</v>
      </c>
      <c r="AD237">
        <v>3</v>
      </c>
      <c r="AE237">
        <v>7</v>
      </c>
      <c r="AF237">
        <v>8</v>
      </c>
    </row>
    <row r="238" spans="1:78" ht="15.75" customHeight="1" x14ac:dyDescent="0.25">
      <c r="A238" s="3" t="s">
        <v>59</v>
      </c>
      <c r="B238" s="4" t="s">
        <v>38</v>
      </c>
      <c r="C238" s="5" t="s">
        <v>39</v>
      </c>
      <c r="D238">
        <v>28</v>
      </c>
      <c r="E238" s="15">
        <v>11</v>
      </c>
      <c r="F238" s="15" t="s">
        <v>90</v>
      </c>
      <c r="G238" s="15">
        <v>7</v>
      </c>
      <c r="H238" s="15">
        <v>3</v>
      </c>
      <c r="I238" s="15">
        <v>1</v>
      </c>
      <c r="J238" s="15">
        <v>6</v>
      </c>
      <c r="K238" s="15" t="s">
        <v>377</v>
      </c>
      <c r="L238" s="15">
        <v>3</v>
      </c>
      <c r="M238" s="15">
        <v>0</v>
      </c>
      <c r="N238" s="15"/>
      <c r="O238" s="15">
        <v>11</v>
      </c>
      <c r="P238" s="15">
        <v>3</v>
      </c>
      <c r="Q238" s="15">
        <v>3</v>
      </c>
      <c r="R238" s="15">
        <v>3</v>
      </c>
      <c r="S238" s="15">
        <v>2</v>
      </c>
      <c r="T238" s="15">
        <v>1</v>
      </c>
      <c r="U238" s="15">
        <v>3</v>
      </c>
      <c r="V238">
        <v>4</v>
      </c>
      <c r="W238">
        <v>2</v>
      </c>
      <c r="X238">
        <v>6</v>
      </c>
      <c r="Y238">
        <v>7</v>
      </c>
    </row>
    <row r="239" spans="1:78" ht="15.75" customHeight="1" x14ac:dyDescent="0.25">
      <c r="A239" s="3" t="s">
        <v>59</v>
      </c>
      <c r="B239" s="4" t="s">
        <v>38</v>
      </c>
      <c r="C239" s="5" t="s">
        <v>39</v>
      </c>
      <c r="D239">
        <v>28</v>
      </c>
      <c r="E239" s="15">
        <v>12</v>
      </c>
      <c r="F239" s="15" t="s">
        <v>90</v>
      </c>
      <c r="G239" s="15">
        <v>15</v>
      </c>
      <c r="H239" s="15">
        <v>2</v>
      </c>
      <c r="I239" s="15">
        <v>3</v>
      </c>
      <c r="J239" s="15">
        <v>11</v>
      </c>
      <c r="K239" s="15" t="s">
        <v>378</v>
      </c>
      <c r="L239" s="15">
        <v>3</v>
      </c>
      <c r="M239" s="15">
        <v>1</v>
      </c>
      <c r="N239" s="15"/>
      <c r="O239" s="15">
        <v>7</v>
      </c>
      <c r="P239" s="15">
        <v>3</v>
      </c>
      <c r="Q239" s="15">
        <v>2</v>
      </c>
      <c r="R239" s="15">
        <v>3</v>
      </c>
      <c r="S239" s="15">
        <v>4</v>
      </c>
      <c r="T239" s="15">
        <v>2</v>
      </c>
      <c r="U239" s="15">
        <v>6</v>
      </c>
      <c r="V239">
        <v>3</v>
      </c>
      <c r="W239">
        <v>4</v>
      </c>
      <c r="X239">
        <v>8</v>
      </c>
      <c r="Y239">
        <v>11</v>
      </c>
      <c r="Z239">
        <v>10</v>
      </c>
      <c r="AA239">
        <v>6</v>
      </c>
      <c r="AB239">
        <v>5</v>
      </c>
      <c r="AC239">
        <v>14</v>
      </c>
      <c r="AD239">
        <v>15</v>
      </c>
    </row>
    <row r="240" spans="1:78" ht="15.75" customHeight="1" x14ac:dyDescent="0.25">
      <c r="A240" s="3" t="s">
        <v>60</v>
      </c>
      <c r="B240" s="4" t="s">
        <v>38</v>
      </c>
      <c r="C240" s="5" t="s">
        <v>39</v>
      </c>
      <c r="D240">
        <v>25</v>
      </c>
      <c r="E240" s="15">
        <v>1</v>
      </c>
      <c r="F240" s="15" t="s">
        <v>89</v>
      </c>
      <c r="G240" s="15">
        <v>8</v>
      </c>
      <c r="H240" s="15"/>
      <c r="I240" s="15"/>
      <c r="J240" s="15">
        <v>6</v>
      </c>
      <c r="K240" s="15" t="s">
        <v>379</v>
      </c>
      <c r="O240" s="15">
        <v>15</v>
      </c>
      <c r="P240" s="15">
        <v>3</v>
      </c>
      <c r="Q240" s="15">
        <v>4</v>
      </c>
      <c r="R240" s="15">
        <v>4</v>
      </c>
      <c r="S240" s="15">
        <v>2</v>
      </c>
      <c r="T240" s="15">
        <v>2.2360679774997898</v>
      </c>
      <c r="U240">
        <v>14</v>
      </c>
      <c r="V240">
        <v>10</v>
      </c>
      <c r="W240">
        <v>6</v>
      </c>
      <c r="X240">
        <v>7</v>
      </c>
      <c r="Y240">
        <v>8</v>
      </c>
    </row>
    <row r="241" spans="1:50" ht="15.75" customHeight="1" x14ac:dyDescent="0.25">
      <c r="A241" s="3" t="s">
        <v>60</v>
      </c>
      <c r="B241" s="4" t="s">
        <v>38</v>
      </c>
      <c r="C241" s="5" t="s">
        <v>39</v>
      </c>
      <c r="D241">
        <v>25</v>
      </c>
      <c r="E241" s="15">
        <v>2</v>
      </c>
      <c r="F241" s="15" t="s">
        <v>89</v>
      </c>
      <c r="G241" s="15">
        <v>3</v>
      </c>
      <c r="H241" s="15"/>
      <c r="I241" s="15"/>
      <c r="J241" s="15">
        <v>4</v>
      </c>
      <c r="K241" s="15" t="s">
        <v>380</v>
      </c>
      <c r="O241" s="15">
        <v>4</v>
      </c>
      <c r="P241" s="15">
        <v>4</v>
      </c>
      <c r="Q241" s="15">
        <v>1</v>
      </c>
      <c r="R241" s="15">
        <v>3</v>
      </c>
      <c r="S241" s="15">
        <v>1</v>
      </c>
      <c r="T241" s="15">
        <v>1</v>
      </c>
      <c r="U241">
        <v>8</v>
      </c>
      <c r="V241">
        <v>4</v>
      </c>
      <c r="W241">
        <v>3</v>
      </c>
    </row>
    <row r="242" spans="1:50" ht="15.75" customHeight="1" x14ac:dyDescent="0.25">
      <c r="A242" s="3" t="s">
        <v>60</v>
      </c>
      <c r="B242" s="4" t="s">
        <v>38</v>
      </c>
      <c r="C242" s="5" t="s">
        <v>39</v>
      </c>
      <c r="D242">
        <v>25</v>
      </c>
      <c r="E242" s="15">
        <v>1</v>
      </c>
      <c r="F242" s="15" t="s">
        <v>90</v>
      </c>
      <c r="G242" s="15">
        <v>9</v>
      </c>
      <c r="H242" s="15">
        <v>1</v>
      </c>
      <c r="I242" s="15">
        <v>2</v>
      </c>
      <c r="J242" s="15">
        <v>3</v>
      </c>
      <c r="K242" s="15" t="s">
        <v>381</v>
      </c>
      <c r="L242" s="15">
        <v>2</v>
      </c>
      <c r="M242" s="15">
        <v>1</v>
      </c>
      <c r="O242" s="15">
        <v>11</v>
      </c>
      <c r="P242" s="15">
        <v>3</v>
      </c>
      <c r="Q242" s="15">
        <v>3</v>
      </c>
      <c r="R242" s="15">
        <v>1</v>
      </c>
      <c r="S242" s="15">
        <v>3</v>
      </c>
      <c r="T242" s="15">
        <v>2</v>
      </c>
      <c r="U242">
        <v>10</v>
      </c>
      <c r="V242">
        <v>9</v>
      </c>
    </row>
    <row r="243" spans="1:50" ht="15.75" customHeight="1" x14ac:dyDescent="0.25">
      <c r="A243" s="3" t="s">
        <v>60</v>
      </c>
      <c r="B243" s="4" t="s">
        <v>38</v>
      </c>
      <c r="C243" s="5" t="s">
        <v>39</v>
      </c>
      <c r="D243">
        <v>25</v>
      </c>
      <c r="E243" s="15">
        <v>2</v>
      </c>
      <c r="F243" s="15" t="s">
        <v>90</v>
      </c>
      <c r="G243" s="15">
        <v>6</v>
      </c>
      <c r="H243" s="15">
        <v>3</v>
      </c>
      <c r="I243" s="15">
        <v>1</v>
      </c>
      <c r="J243" s="15">
        <v>17</v>
      </c>
      <c r="K243" s="15" t="s">
        <v>382</v>
      </c>
      <c r="L243" s="15">
        <v>1</v>
      </c>
      <c r="M243" s="15">
        <v>1</v>
      </c>
      <c r="O243" s="15">
        <v>11</v>
      </c>
      <c r="P243" s="15">
        <v>3</v>
      </c>
      <c r="Q243" s="15">
        <v>3</v>
      </c>
      <c r="R243" s="15">
        <v>2</v>
      </c>
      <c r="S243" s="15">
        <v>2</v>
      </c>
      <c r="T243" s="15">
        <v>1.4142135623730951</v>
      </c>
      <c r="U243">
        <v>10</v>
      </c>
      <c r="V243">
        <v>9</v>
      </c>
      <c r="W243">
        <v>5</v>
      </c>
      <c r="X243">
        <v>1</v>
      </c>
      <c r="Y243">
        <v>5</v>
      </c>
      <c r="Z243">
        <v>9</v>
      </c>
      <c r="AA243">
        <v>13</v>
      </c>
      <c r="AB243">
        <v>14</v>
      </c>
      <c r="AC243">
        <v>10</v>
      </c>
      <c r="AD243">
        <v>11</v>
      </c>
      <c r="AE243">
        <v>12</v>
      </c>
      <c r="AF243">
        <v>16</v>
      </c>
      <c r="AG243">
        <v>15</v>
      </c>
      <c r="AH243">
        <v>14</v>
      </c>
      <c r="AI243">
        <v>13</v>
      </c>
      <c r="AJ243">
        <v>6</v>
      </c>
    </row>
    <row r="244" spans="1:50" ht="15.75" customHeight="1" x14ac:dyDescent="0.25">
      <c r="A244" s="3" t="s">
        <v>60</v>
      </c>
      <c r="B244" s="4" t="s">
        <v>38</v>
      </c>
      <c r="C244" s="5" t="s">
        <v>39</v>
      </c>
      <c r="D244">
        <v>25</v>
      </c>
      <c r="E244" s="15">
        <v>3</v>
      </c>
      <c r="F244" s="15" t="s">
        <v>90</v>
      </c>
      <c r="G244" s="15">
        <v>10</v>
      </c>
      <c r="H244" s="15">
        <v>2</v>
      </c>
      <c r="I244" s="15">
        <v>3</v>
      </c>
      <c r="J244" s="15">
        <v>1</v>
      </c>
      <c r="K244" s="15">
        <v>10</v>
      </c>
      <c r="L244" s="15">
        <v>3</v>
      </c>
      <c r="M244" s="15">
        <v>1</v>
      </c>
      <c r="O244" s="15">
        <v>10</v>
      </c>
      <c r="P244" s="15">
        <v>2</v>
      </c>
      <c r="Q244" s="15">
        <v>3</v>
      </c>
      <c r="R244" s="15">
        <v>2</v>
      </c>
      <c r="S244" s="15">
        <v>3</v>
      </c>
      <c r="T244" s="15">
        <v>0</v>
      </c>
    </row>
    <row r="245" spans="1:50" ht="15.75" customHeight="1" x14ac:dyDescent="0.25">
      <c r="A245" s="3" t="s">
        <v>60</v>
      </c>
      <c r="B245" s="4" t="s">
        <v>38</v>
      </c>
      <c r="C245" s="5" t="s">
        <v>39</v>
      </c>
      <c r="D245">
        <v>25</v>
      </c>
      <c r="E245" s="15">
        <v>4</v>
      </c>
      <c r="F245" s="15" t="s">
        <v>90</v>
      </c>
      <c r="G245" s="15">
        <v>12</v>
      </c>
      <c r="H245" s="15">
        <v>3</v>
      </c>
      <c r="I245" s="15">
        <v>2</v>
      </c>
      <c r="J245" s="15">
        <v>8</v>
      </c>
      <c r="K245" s="15" t="s">
        <v>383</v>
      </c>
      <c r="L245" s="15">
        <v>3</v>
      </c>
      <c r="M245" s="15">
        <v>0</v>
      </c>
      <c r="O245" s="15">
        <v>11</v>
      </c>
      <c r="P245" s="15">
        <v>3</v>
      </c>
      <c r="Q245" s="15">
        <v>3</v>
      </c>
      <c r="R245" s="15">
        <v>4</v>
      </c>
      <c r="S245" s="15">
        <v>3</v>
      </c>
      <c r="T245" s="15">
        <v>1</v>
      </c>
      <c r="U245">
        <v>3</v>
      </c>
      <c r="V245">
        <v>2</v>
      </c>
      <c r="W245">
        <v>1</v>
      </c>
      <c r="X245">
        <v>6</v>
      </c>
      <c r="Y245">
        <v>10</v>
      </c>
      <c r="Z245">
        <v>11</v>
      </c>
      <c r="AA245">
        <v>12</v>
      </c>
    </row>
    <row r="246" spans="1:50" ht="15.75" customHeight="1" x14ac:dyDescent="0.25">
      <c r="A246" s="3" t="s">
        <v>60</v>
      </c>
      <c r="B246" s="4" t="s">
        <v>38</v>
      </c>
      <c r="C246" s="5" t="s">
        <v>39</v>
      </c>
      <c r="D246">
        <v>25</v>
      </c>
      <c r="E246" s="15">
        <v>5</v>
      </c>
      <c r="F246" s="15" t="s">
        <v>90</v>
      </c>
      <c r="G246" s="15">
        <v>2</v>
      </c>
      <c r="H246" s="15">
        <v>2</v>
      </c>
      <c r="I246" s="15">
        <v>1</v>
      </c>
      <c r="J246" s="15">
        <v>18</v>
      </c>
      <c r="K246" s="15" t="s">
        <v>384</v>
      </c>
      <c r="L246" s="15">
        <v>1</v>
      </c>
      <c r="M246" s="15">
        <v>1</v>
      </c>
      <c r="N246" t="s">
        <v>385</v>
      </c>
      <c r="O246" s="15">
        <v>3</v>
      </c>
      <c r="P246" s="15">
        <v>3</v>
      </c>
      <c r="Q246" s="15">
        <v>1</v>
      </c>
      <c r="R246" s="15">
        <v>2</v>
      </c>
      <c r="S246" s="15">
        <v>1</v>
      </c>
      <c r="T246" s="15">
        <v>1</v>
      </c>
      <c r="U246">
        <v>7</v>
      </c>
      <c r="V246">
        <v>12</v>
      </c>
      <c r="W246">
        <v>16</v>
      </c>
      <c r="X246">
        <v>15</v>
      </c>
      <c r="Y246">
        <v>14</v>
      </c>
      <c r="Z246">
        <v>13</v>
      </c>
      <c r="AA246">
        <v>9</v>
      </c>
      <c r="AB246">
        <v>13</v>
      </c>
      <c r="AC246">
        <v>14</v>
      </c>
      <c r="AD246">
        <v>15</v>
      </c>
      <c r="AE246">
        <v>12</v>
      </c>
      <c r="AF246">
        <v>16</v>
      </c>
      <c r="AG246">
        <v>8</v>
      </c>
      <c r="AH246">
        <v>4</v>
      </c>
      <c r="AI246">
        <v>3</v>
      </c>
      <c r="AJ246">
        <v>2</v>
      </c>
    </row>
    <row r="247" spans="1:50" ht="15.75" customHeight="1" x14ac:dyDescent="0.25">
      <c r="A247" s="3" t="s">
        <v>60</v>
      </c>
      <c r="B247" s="4" t="s">
        <v>38</v>
      </c>
      <c r="C247" s="5" t="s">
        <v>39</v>
      </c>
      <c r="D247">
        <v>25</v>
      </c>
      <c r="E247" s="15">
        <v>6</v>
      </c>
      <c r="F247" s="15" t="s">
        <v>90</v>
      </c>
      <c r="G247" s="15">
        <v>11</v>
      </c>
      <c r="H247" s="15">
        <v>1</v>
      </c>
      <c r="I247" s="15">
        <v>3</v>
      </c>
      <c r="J247" s="15">
        <v>1</v>
      </c>
      <c r="K247" s="15">
        <v>11</v>
      </c>
      <c r="L247" s="15">
        <v>1</v>
      </c>
      <c r="M247" s="15">
        <v>0</v>
      </c>
      <c r="O247" s="15">
        <v>11</v>
      </c>
      <c r="P247" s="15">
        <v>3</v>
      </c>
      <c r="Q247" s="15">
        <v>3</v>
      </c>
      <c r="R247" s="15">
        <v>3</v>
      </c>
      <c r="S247" s="15">
        <v>3</v>
      </c>
      <c r="T247" s="15">
        <v>0</v>
      </c>
    </row>
    <row r="248" spans="1:50" ht="15.75" customHeight="1" x14ac:dyDescent="0.25">
      <c r="A248" s="3" t="s">
        <v>60</v>
      </c>
      <c r="B248" s="4" t="s">
        <v>38</v>
      </c>
      <c r="C248" s="5" t="s">
        <v>39</v>
      </c>
      <c r="D248">
        <v>25</v>
      </c>
      <c r="E248" s="15">
        <v>7</v>
      </c>
      <c r="F248" s="15" t="s">
        <v>90</v>
      </c>
      <c r="G248" s="15">
        <v>5</v>
      </c>
      <c r="H248" s="15">
        <v>1</v>
      </c>
      <c r="I248" s="15">
        <v>2</v>
      </c>
      <c r="J248" s="15">
        <v>6</v>
      </c>
      <c r="K248" s="15" t="s">
        <v>386</v>
      </c>
      <c r="L248" s="15">
        <v>3</v>
      </c>
      <c r="M248" s="15">
        <v>0</v>
      </c>
      <c r="O248" s="15">
        <v>11</v>
      </c>
      <c r="P248" s="15">
        <v>3</v>
      </c>
      <c r="Q248" s="15">
        <v>3</v>
      </c>
      <c r="R248" s="15">
        <v>1</v>
      </c>
      <c r="S248" s="15">
        <v>2</v>
      </c>
      <c r="T248" s="15">
        <v>2.2360679774997898</v>
      </c>
      <c r="U248">
        <v>6</v>
      </c>
      <c r="V248">
        <v>3</v>
      </c>
      <c r="W248">
        <v>2</v>
      </c>
      <c r="X248">
        <v>1</v>
      </c>
      <c r="Y248">
        <v>4</v>
      </c>
    </row>
    <row r="249" spans="1:50" ht="15.75" customHeight="1" x14ac:dyDescent="0.25">
      <c r="A249" s="3" t="s">
        <v>60</v>
      </c>
      <c r="B249" s="4" t="s">
        <v>38</v>
      </c>
      <c r="C249" s="5" t="s">
        <v>39</v>
      </c>
      <c r="D249">
        <v>25</v>
      </c>
      <c r="E249" s="15">
        <v>8</v>
      </c>
      <c r="F249" s="15" t="s">
        <v>90</v>
      </c>
      <c r="G249" s="15">
        <v>3</v>
      </c>
      <c r="H249" s="15">
        <v>3</v>
      </c>
      <c r="I249" s="15">
        <v>2</v>
      </c>
      <c r="J249" s="15">
        <v>19</v>
      </c>
      <c r="K249" s="15" t="s">
        <v>387</v>
      </c>
      <c r="L249" s="15">
        <v>1</v>
      </c>
      <c r="M249" s="15">
        <v>0</v>
      </c>
      <c r="O249" s="15">
        <v>10</v>
      </c>
      <c r="P249" s="15">
        <v>2</v>
      </c>
      <c r="Q249" s="15">
        <v>3</v>
      </c>
      <c r="R249" s="15">
        <v>3</v>
      </c>
      <c r="S249" s="15">
        <v>1</v>
      </c>
      <c r="T249" s="15">
        <v>2.2360679774997898</v>
      </c>
      <c r="U249">
        <v>14</v>
      </c>
      <c r="V249">
        <v>15</v>
      </c>
      <c r="W249">
        <v>11</v>
      </c>
      <c r="X249">
        <v>12</v>
      </c>
      <c r="Y249">
        <v>16</v>
      </c>
      <c r="Z249">
        <v>15</v>
      </c>
      <c r="AA249">
        <v>14</v>
      </c>
      <c r="AB249">
        <v>13</v>
      </c>
      <c r="AC249">
        <v>9</v>
      </c>
      <c r="AD249">
        <v>5</v>
      </c>
      <c r="AE249">
        <v>6</v>
      </c>
      <c r="AF249">
        <v>1</v>
      </c>
      <c r="AG249">
        <v>13</v>
      </c>
      <c r="AH249">
        <v>14</v>
      </c>
      <c r="AI249">
        <v>15</v>
      </c>
      <c r="AJ249">
        <v>8</v>
      </c>
      <c r="AK249">
        <v>3</v>
      </c>
    </row>
    <row r="250" spans="1:50" ht="15.75" customHeight="1" x14ac:dyDescent="0.25">
      <c r="A250" s="3" t="s">
        <v>60</v>
      </c>
      <c r="B250" s="4" t="s">
        <v>38</v>
      </c>
      <c r="C250" s="5" t="s">
        <v>39</v>
      </c>
      <c r="D250">
        <v>25</v>
      </c>
      <c r="E250" s="15">
        <v>9</v>
      </c>
      <c r="F250" s="15" t="s">
        <v>90</v>
      </c>
      <c r="G250" s="15">
        <v>14</v>
      </c>
      <c r="H250" s="15">
        <v>1</v>
      </c>
      <c r="I250" s="15">
        <v>3</v>
      </c>
      <c r="J250" s="15">
        <v>2</v>
      </c>
      <c r="K250" s="15" t="s">
        <v>239</v>
      </c>
      <c r="L250" s="15">
        <v>2</v>
      </c>
      <c r="M250" s="15">
        <v>0</v>
      </c>
      <c r="N250" t="s">
        <v>388</v>
      </c>
      <c r="O250" s="15">
        <v>15</v>
      </c>
      <c r="P250" s="15">
        <v>3</v>
      </c>
      <c r="Q250" s="15">
        <v>4</v>
      </c>
      <c r="R250" s="15">
        <v>2</v>
      </c>
      <c r="S250" s="15">
        <v>4</v>
      </c>
      <c r="T250" s="15">
        <v>1</v>
      </c>
      <c r="U250">
        <v>14</v>
      </c>
    </row>
    <row r="251" spans="1:50" ht="15.75" customHeight="1" x14ac:dyDescent="0.25">
      <c r="A251" s="3" t="s">
        <v>60</v>
      </c>
      <c r="B251" s="4" t="s">
        <v>38</v>
      </c>
      <c r="C251" s="5" t="s">
        <v>39</v>
      </c>
      <c r="D251">
        <v>25</v>
      </c>
      <c r="E251" s="15">
        <v>10</v>
      </c>
      <c r="F251" s="15" t="s">
        <v>90</v>
      </c>
      <c r="G251" s="15">
        <v>8</v>
      </c>
      <c r="H251" s="15">
        <v>2</v>
      </c>
      <c r="I251" s="15">
        <v>1</v>
      </c>
      <c r="J251" s="15">
        <v>10</v>
      </c>
      <c r="K251" s="15" t="s">
        <v>389</v>
      </c>
      <c r="L251" s="15">
        <v>2</v>
      </c>
      <c r="M251" s="15">
        <v>0</v>
      </c>
      <c r="N251" t="s">
        <v>388</v>
      </c>
      <c r="O251" s="15">
        <v>15</v>
      </c>
      <c r="P251" s="15">
        <v>3</v>
      </c>
      <c r="Q251" s="15">
        <v>4</v>
      </c>
      <c r="R251" s="15">
        <v>4</v>
      </c>
      <c r="S251" s="15">
        <v>2</v>
      </c>
      <c r="T251" s="15">
        <v>2.2360679774997898</v>
      </c>
      <c r="U251">
        <v>14</v>
      </c>
      <c r="V251">
        <v>10</v>
      </c>
      <c r="W251">
        <v>13</v>
      </c>
      <c r="X251">
        <v>9</v>
      </c>
      <c r="Y251">
        <v>6</v>
      </c>
      <c r="Z251">
        <v>5</v>
      </c>
      <c r="AA251">
        <v>2</v>
      </c>
      <c r="AB251">
        <v>3</v>
      </c>
      <c r="AC251">
        <v>8</v>
      </c>
    </row>
    <row r="252" spans="1:50" ht="15.75" customHeight="1" x14ac:dyDescent="0.25">
      <c r="A252" s="3" t="s">
        <v>60</v>
      </c>
      <c r="B252" s="4" t="s">
        <v>38</v>
      </c>
      <c r="C252" s="5" t="s">
        <v>39</v>
      </c>
      <c r="D252">
        <v>25</v>
      </c>
      <c r="E252" s="15">
        <v>11</v>
      </c>
      <c r="F252" s="15" t="s">
        <v>90</v>
      </c>
      <c r="G252" s="15">
        <v>7</v>
      </c>
      <c r="H252" s="15">
        <v>3</v>
      </c>
      <c r="I252" s="15">
        <v>1</v>
      </c>
      <c r="J252" s="15">
        <v>2</v>
      </c>
      <c r="K252" s="15" t="s">
        <v>366</v>
      </c>
      <c r="L252" s="15">
        <v>1</v>
      </c>
      <c r="M252" s="15">
        <v>1</v>
      </c>
      <c r="N252" t="s">
        <v>388</v>
      </c>
      <c r="O252" s="15">
        <v>8</v>
      </c>
      <c r="P252" s="15">
        <v>4</v>
      </c>
      <c r="Q252" s="15">
        <v>2</v>
      </c>
      <c r="R252" s="15">
        <v>3</v>
      </c>
      <c r="S252" s="15">
        <v>2</v>
      </c>
      <c r="T252" s="15">
        <v>1</v>
      </c>
      <c r="U252">
        <v>7</v>
      </c>
    </row>
    <row r="253" spans="1:50" ht="15.75" customHeight="1" x14ac:dyDescent="0.25">
      <c r="A253" s="3" t="s">
        <v>60</v>
      </c>
      <c r="B253" s="4" t="s">
        <v>38</v>
      </c>
      <c r="C253" s="5" t="s">
        <v>39</v>
      </c>
      <c r="D253">
        <v>25</v>
      </c>
      <c r="E253" s="15">
        <v>12</v>
      </c>
      <c r="F253" s="15" t="s">
        <v>90</v>
      </c>
      <c r="G253" s="15">
        <v>15</v>
      </c>
      <c r="H253" s="15">
        <v>2</v>
      </c>
      <c r="I253" s="15">
        <v>3</v>
      </c>
      <c r="J253" s="15">
        <v>10</v>
      </c>
      <c r="K253" s="15" t="s">
        <v>390</v>
      </c>
      <c r="L253" s="15">
        <v>3</v>
      </c>
      <c r="M253" s="15">
        <v>1</v>
      </c>
      <c r="N253" t="s">
        <v>388</v>
      </c>
      <c r="O253" s="15">
        <v>11</v>
      </c>
      <c r="P253" s="15">
        <v>3</v>
      </c>
      <c r="Q253" s="15">
        <v>3</v>
      </c>
      <c r="R253" s="15">
        <v>3</v>
      </c>
      <c r="S253" s="15">
        <v>4</v>
      </c>
      <c r="T253" s="15">
        <v>1</v>
      </c>
      <c r="U253">
        <v>10</v>
      </c>
      <c r="V253">
        <v>8</v>
      </c>
      <c r="W253">
        <v>7</v>
      </c>
      <c r="X253">
        <v>3</v>
      </c>
      <c r="Y253">
        <v>2</v>
      </c>
      <c r="Z253">
        <v>6</v>
      </c>
      <c r="AA253">
        <v>10</v>
      </c>
      <c r="AB253">
        <v>13</v>
      </c>
      <c r="AC253">
        <v>15</v>
      </c>
    </row>
    <row r="254" spans="1:50" ht="15.75" customHeight="1" x14ac:dyDescent="0.25">
      <c r="A254" s="3" t="s">
        <v>66</v>
      </c>
      <c r="B254" s="4" t="s">
        <v>42</v>
      </c>
      <c r="C254" s="5" t="s">
        <v>39</v>
      </c>
      <c r="D254">
        <v>14</v>
      </c>
      <c r="E254" s="15">
        <v>1</v>
      </c>
      <c r="F254" s="15" t="s">
        <v>89</v>
      </c>
      <c r="G254" s="15">
        <v>8</v>
      </c>
      <c r="H254" s="15"/>
      <c r="I254" s="15"/>
      <c r="J254" s="15" t="s">
        <v>391</v>
      </c>
      <c r="K254" s="15" t="s">
        <v>392</v>
      </c>
      <c r="O254" s="15">
        <v>3</v>
      </c>
      <c r="P254" s="15">
        <v>3</v>
      </c>
      <c r="Q254" s="15">
        <v>1</v>
      </c>
      <c r="R254" s="15">
        <v>4</v>
      </c>
      <c r="S254" s="15">
        <v>2</v>
      </c>
      <c r="T254" s="15">
        <v>1.4142135623730951</v>
      </c>
      <c r="U254">
        <v>15</v>
      </c>
      <c r="V254">
        <v>3</v>
      </c>
      <c r="W254">
        <v>16</v>
      </c>
      <c r="X254">
        <v>15</v>
      </c>
      <c r="Y254">
        <v>14</v>
      </c>
      <c r="Z254">
        <v>16</v>
      </c>
      <c r="AA254">
        <v>7</v>
      </c>
      <c r="AB254">
        <v>5</v>
      </c>
      <c r="AC254">
        <v>13</v>
      </c>
      <c r="AD254">
        <v>15</v>
      </c>
      <c r="AE254">
        <v>16</v>
      </c>
      <c r="AF254">
        <v>7</v>
      </c>
      <c r="AG254">
        <v>3</v>
      </c>
      <c r="AH254">
        <v>2</v>
      </c>
      <c r="AI254">
        <v>1</v>
      </c>
      <c r="AJ254">
        <v>10</v>
      </c>
      <c r="AK254">
        <v>14</v>
      </c>
      <c r="AL254">
        <v>16</v>
      </c>
      <c r="AM254">
        <v>6</v>
      </c>
      <c r="AN254">
        <v>2</v>
      </c>
      <c r="AO254">
        <v>7</v>
      </c>
      <c r="AP254">
        <v>6</v>
      </c>
      <c r="AQ254">
        <v>11</v>
      </c>
      <c r="AR254" t="e">
        <f>-repeat:showedagain-16</f>
        <v>#NAME?</v>
      </c>
      <c r="AS254">
        <v>3</v>
      </c>
      <c r="AT254">
        <v>2</v>
      </c>
      <c r="AU254">
        <v>14</v>
      </c>
      <c r="AV254">
        <v>13</v>
      </c>
      <c r="AW254">
        <v>5</v>
      </c>
      <c r="AX254">
        <v>8</v>
      </c>
    </row>
    <row r="255" spans="1:50" ht="15.75" customHeight="1" x14ac:dyDescent="0.25">
      <c r="A255" s="3" t="s">
        <v>66</v>
      </c>
      <c r="B255" s="4" t="s">
        <v>42</v>
      </c>
      <c r="C255" s="5" t="s">
        <v>39</v>
      </c>
      <c r="D255">
        <v>14</v>
      </c>
      <c r="E255" s="15">
        <v>2</v>
      </c>
      <c r="F255" s="15" t="s">
        <v>89</v>
      </c>
      <c r="G255" s="15">
        <v>3</v>
      </c>
      <c r="H255" s="15"/>
      <c r="I255" s="15"/>
      <c r="J255" s="15">
        <v>2</v>
      </c>
      <c r="K255" s="15" t="s">
        <v>393</v>
      </c>
      <c r="O255" s="15">
        <v>6</v>
      </c>
      <c r="P255" s="15">
        <v>2</v>
      </c>
      <c r="Q255" s="15">
        <v>2</v>
      </c>
      <c r="R255" s="15">
        <v>3</v>
      </c>
      <c r="S255" s="15">
        <v>1</v>
      </c>
      <c r="T255" s="15">
        <v>1.4142135623730951</v>
      </c>
      <c r="U255">
        <v>3</v>
      </c>
    </row>
    <row r="256" spans="1:50" ht="15.75" customHeight="1" x14ac:dyDescent="0.25">
      <c r="A256" s="3" t="s">
        <v>66</v>
      </c>
      <c r="B256" s="4" t="s">
        <v>42</v>
      </c>
      <c r="C256" s="5" t="s">
        <v>39</v>
      </c>
      <c r="D256">
        <v>14</v>
      </c>
      <c r="E256" s="15">
        <v>1</v>
      </c>
      <c r="F256" s="15" t="s">
        <v>90</v>
      </c>
      <c r="G256" s="15">
        <v>9</v>
      </c>
      <c r="H256" s="15">
        <v>1</v>
      </c>
      <c r="I256" s="15">
        <v>2</v>
      </c>
      <c r="J256" s="15">
        <v>10</v>
      </c>
      <c r="K256" s="15" t="s">
        <v>394</v>
      </c>
      <c r="L256" s="15">
        <v>2</v>
      </c>
      <c r="M256" s="15">
        <v>1</v>
      </c>
      <c r="O256" s="15">
        <v>2</v>
      </c>
      <c r="P256" s="15">
        <v>2</v>
      </c>
      <c r="Q256" s="15">
        <v>1</v>
      </c>
      <c r="R256" s="15">
        <v>1</v>
      </c>
      <c r="S256" s="15">
        <v>3</v>
      </c>
      <c r="T256" s="15">
        <v>2.2360679774997898</v>
      </c>
      <c r="U256">
        <v>1</v>
      </c>
      <c r="V256">
        <v>15</v>
      </c>
      <c r="W256">
        <v>14</v>
      </c>
      <c r="X256">
        <v>16</v>
      </c>
      <c r="Y256">
        <v>8</v>
      </c>
      <c r="Z256">
        <v>3</v>
      </c>
      <c r="AA256">
        <v>1</v>
      </c>
      <c r="AB256">
        <v>5</v>
      </c>
      <c r="AC256">
        <v>9</v>
      </c>
    </row>
    <row r="257" spans="1:38" ht="15.75" customHeight="1" x14ac:dyDescent="0.25">
      <c r="A257" s="3" t="s">
        <v>66</v>
      </c>
      <c r="B257" s="4" t="s">
        <v>42</v>
      </c>
      <c r="C257" s="5" t="s">
        <v>39</v>
      </c>
      <c r="D257">
        <v>14</v>
      </c>
      <c r="E257" s="15">
        <v>2</v>
      </c>
      <c r="F257" s="15" t="s">
        <v>90</v>
      </c>
      <c r="G257" s="15">
        <v>6</v>
      </c>
      <c r="H257" s="15">
        <v>3</v>
      </c>
      <c r="I257" s="15">
        <v>1</v>
      </c>
      <c r="J257" s="15">
        <v>1</v>
      </c>
      <c r="K257" s="15">
        <v>6</v>
      </c>
      <c r="L257" s="15">
        <v>3</v>
      </c>
      <c r="M257" s="15">
        <v>0</v>
      </c>
      <c r="O257" s="15">
        <v>6</v>
      </c>
      <c r="P257" s="15">
        <v>2</v>
      </c>
      <c r="Q257" s="15">
        <v>2</v>
      </c>
      <c r="R257" s="15">
        <v>2</v>
      </c>
      <c r="S257" s="15">
        <v>2</v>
      </c>
      <c r="T257" s="15">
        <v>0</v>
      </c>
    </row>
    <row r="258" spans="1:38" ht="15.75" customHeight="1" x14ac:dyDescent="0.25">
      <c r="A258" s="3" t="s">
        <v>66</v>
      </c>
      <c r="B258" s="4" t="s">
        <v>42</v>
      </c>
      <c r="C258" s="5" t="s">
        <v>39</v>
      </c>
      <c r="D258">
        <v>14</v>
      </c>
      <c r="E258" s="15">
        <v>3</v>
      </c>
      <c r="F258" s="15" t="s">
        <v>90</v>
      </c>
      <c r="G258" s="15">
        <v>10</v>
      </c>
      <c r="H258" s="15">
        <v>2</v>
      </c>
      <c r="I258" s="15">
        <v>3</v>
      </c>
      <c r="J258" s="15">
        <v>6</v>
      </c>
      <c r="K258" s="15" t="s">
        <v>395</v>
      </c>
      <c r="L258" s="15">
        <v>3</v>
      </c>
      <c r="M258" s="15">
        <v>1</v>
      </c>
      <c r="O258" s="15">
        <v>6</v>
      </c>
      <c r="P258" s="15">
        <v>2</v>
      </c>
      <c r="Q258" s="15">
        <v>2</v>
      </c>
      <c r="R258" s="15">
        <v>2</v>
      </c>
      <c r="S258" s="15">
        <v>3</v>
      </c>
      <c r="T258" s="15">
        <v>1</v>
      </c>
      <c r="U258">
        <v>7</v>
      </c>
      <c r="V258">
        <v>11</v>
      </c>
      <c r="W258">
        <v>15</v>
      </c>
      <c r="X258">
        <v>14</v>
      </c>
      <c r="Y258">
        <v>10</v>
      </c>
    </row>
    <row r="259" spans="1:38" ht="15.75" customHeight="1" x14ac:dyDescent="0.25">
      <c r="A259" s="3" t="s">
        <v>66</v>
      </c>
      <c r="B259" s="4" t="s">
        <v>42</v>
      </c>
      <c r="C259" s="5" t="s">
        <v>39</v>
      </c>
      <c r="D259">
        <v>14</v>
      </c>
      <c r="E259" s="15">
        <v>4</v>
      </c>
      <c r="F259" s="15" t="s">
        <v>90</v>
      </c>
      <c r="G259" s="15">
        <v>12</v>
      </c>
      <c r="H259" s="15">
        <v>3</v>
      </c>
      <c r="I259" s="15">
        <v>2</v>
      </c>
      <c r="J259" s="15">
        <v>12</v>
      </c>
      <c r="K259" s="15" t="s">
        <v>396</v>
      </c>
      <c r="L259" s="15">
        <v>2</v>
      </c>
      <c r="M259" s="15">
        <v>1</v>
      </c>
      <c r="O259" s="15">
        <v>11</v>
      </c>
      <c r="P259" s="15">
        <v>3</v>
      </c>
      <c r="Q259" s="15">
        <v>3</v>
      </c>
      <c r="R259" s="15">
        <v>4</v>
      </c>
      <c r="S259" s="15">
        <v>3</v>
      </c>
      <c r="T259" s="15">
        <v>1</v>
      </c>
      <c r="U259">
        <v>15</v>
      </c>
      <c r="V259">
        <v>7</v>
      </c>
      <c r="W259">
        <v>6</v>
      </c>
      <c r="X259">
        <v>10</v>
      </c>
      <c r="Y259">
        <v>14</v>
      </c>
      <c r="Z259">
        <v>13</v>
      </c>
      <c r="AA259">
        <v>9</v>
      </c>
      <c r="AB259">
        <v>5</v>
      </c>
      <c r="AC259">
        <v>7</v>
      </c>
      <c r="AD259">
        <v>8</v>
      </c>
      <c r="AE259">
        <v>12</v>
      </c>
    </row>
    <row r="260" spans="1:38" ht="15.75" customHeight="1" x14ac:dyDescent="0.25">
      <c r="A260" s="3" t="s">
        <v>66</v>
      </c>
      <c r="B260" s="4" t="s">
        <v>42</v>
      </c>
      <c r="C260" s="5" t="s">
        <v>39</v>
      </c>
      <c r="D260">
        <v>14</v>
      </c>
      <c r="E260" s="15">
        <v>5</v>
      </c>
      <c r="F260" s="15" t="s">
        <v>90</v>
      </c>
      <c r="G260" s="15">
        <v>2</v>
      </c>
      <c r="H260" s="15">
        <v>2</v>
      </c>
      <c r="I260" s="15">
        <v>1</v>
      </c>
      <c r="J260" s="15">
        <v>7</v>
      </c>
      <c r="K260" s="15" t="s">
        <v>397</v>
      </c>
      <c r="L260" s="15">
        <v>1</v>
      </c>
      <c r="M260" s="15">
        <v>1</v>
      </c>
      <c r="O260" s="15">
        <v>7</v>
      </c>
      <c r="P260" s="15">
        <v>3</v>
      </c>
      <c r="Q260" s="15">
        <v>2</v>
      </c>
      <c r="R260" s="15">
        <v>2</v>
      </c>
      <c r="S260" s="15">
        <v>1</v>
      </c>
      <c r="T260" s="15">
        <v>1.4142135623730951</v>
      </c>
      <c r="U260">
        <v>11</v>
      </c>
      <c r="V260">
        <v>15</v>
      </c>
      <c r="W260">
        <v>14</v>
      </c>
      <c r="X260">
        <v>10</v>
      </c>
      <c r="Y260">
        <v>6</v>
      </c>
      <c r="Z260">
        <v>2</v>
      </c>
    </row>
    <row r="261" spans="1:38" ht="15.75" customHeight="1" x14ac:dyDescent="0.25">
      <c r="A261" s="3" t="s">
        <v>66</v>
      </c>
      <c r="B261" s="4" t="s">
        <v>42</v>
      </c>
      <c r="C261" s="5" t="s">
        <v>39</v>
      </c>
      <c r="D261">
        <v>14</v>
      </c>
      <c r="E261" s="15">
        <v>6</v>
      </c>
      <c r="F261" s="15" t="s">
        <v>90</v>
      </c>
      <c r="G261" s="15">
        <v>11</v>
      </c>
      <c r="H261" s="15">
        <v>1</v>
      </c>
      <c r="I261" s="15">
        <v>3</v>
      </c>
      <c r="J261" s="15">
        <v>7</v>
      </c>
      <c r="K261" s="15" t="s">
        <v>398</v>
      </c>
      <c r="L261" s="15">
        <v>3</v>
      </c>
      <c r="M261" s="15">
        <v>1</v>
      </c>
      <c r="O261" s="15">
        <v>6</v>
      </c>
      <c r="P261" s="15">
        <v>2</v>
      </c>
      <c r="Q261" s="15">
        <v>2</v>
      </c>
      <c r="R261" s="15">
        <v>3</v>
      </c>
      <c r="S261" s="15">
        <v>3</v>
      </c>
      <c r="T261" s="15">
        <v>1.4142135623730951</v>
      </c>
      <c r="U261">
        <v>10</v>
      </c>
      <c r="V261">
        <v>14</v>
      </c>
      <c r="W261">
        <v>13</v>
      </c>
      <c r="X261">
        <v>5</v>
      </c>
      <c r="Y261">
        <v>7</v>
      </c>
      <c r="Z261">
        <v>11</v>
      </c>
    </row>
    <row r="262" spans="1:38" ht="15.75" customHeight="1" x14ac:dyDescent="0.25">
      <c r="A262" s="3" t="s">
        <v>66</v>
      </c>
      <c r="B262" s="4" t="s">
        <v>42</v>
      </c>
      <c r="C262" s="5" t="s">
        <v>39</v>
      </c>
      <c r="D262">
        <v>14</v>
      </c>
      <c r="E262" s="15">
        <v>7</v>
      </c>
      <c r="F262" s="15" t="s">
        <v>90</v>
      </c>
      <c r="G262" s="15">
        <v>5</v>
      </c>
      <c r="H262" s="15">
        <v>1</v>
      </c>
      <c r="I262" s="15">
        <v>2</v>
      </c>
      <c r="J262" s="15">
        <v>10</v>
      </c>
      <c r="K262" s="15" t="s">
        <v>399</v>
      </c>
      <c r="L262" s="15">
        <v>2</v>
      </c>
      <c r="M262" s="15">
        <v>1</v>
      </c>
      <c r="O262" s="15">
        <v>11</v>
      </c>
      <c r="P262" s="15">
        <v>3</v>
      </c>
      <c r="Q262" s="15">
        <v>3</v>
      </c>
      <c r="R262" s="15">
        <v>1</v>
      </c>
      <c r="S262" s="15">
        <v>2</v>
      </c>
      <c r="T262" s="15">
        <v>2.2360679774997898</v>
      </c>
      <c r="U262">
        <v>7</v>
      </c>
      <c r="V262">
        <v>6</v>
      </c>
      <c r="W262">
        <v>10</v>
      </c>
      <c r="X262">
        <v>15</v>
      </c>
      <c r="Y262">
        <v>16</v>
      </c>
      <c r="Z262">
        <v>14</v>
      </c>
      <c r="AA262">
        <v>13</v>
      </c>
      <c r="AB262">
        <v>9</v>
      </c>
      <c r="AC262">
        <v>5</v>
      </c>
    </row>
    <row r="263" spans="1:38" ht="15.75" customHeight="1" x14ac:dyDescent="0.25">
      <c r="A263" s="3" t="s">
        <v>66</v>
      </c>
      <c r="B263" s="4" t="s">
        <v>42</v>
      </c>
      <c r="C263" s="5" t="s">
        <v>39</v>
      </c>
      <c r="D263">
        <v>14</v>
      </c>
      <c r="E263" s="15">
        <v>8</v>
      </c>
      <c r="F263" s="15" t="s">
        <v>90</v>
      </c>
      <c r="G263" s="15">
        <v>3</v>
      </c>
      <c r="H263" s="15">
        <v>3</v>
      </c>
      <c r="I263" s="15">
        <v>2</v>
      </c>
      <c r="J263" s="15">
        <v>20</v>
      </c>
      <c r="K263" s="15" t="s">
        <v>400</v>
      </c>
      <c r="L263" s="15">
        <v>2</v>
      </c>
      <c r="M263" s="15">
        <v>1</v>
      </c>
      <c r="O263" s="15">
        <v>11</v>
      </c>
      <c r="P263" s="15">
        <v>3</v>
      </c>
      <c r="Q263" s="15">
        <v>3</v>
      </c>
      <c r="R263" s="15">
        <v>3</v>
      </c>
      <c r="S263" s="15">
        <v>1</v>
      </c>
      <c r="T263" s="15">
        <v>2</v>
      </c>
      <c r="U263">
        <v>6</v>
      </c>
      <c r="V263">
        <v>1</v>
      </c>
      <c r="W263">
        <v>2</v>
      </c>
      <c r="X263">
        <v>5</v>
      </c>
      <c r="Y263">
        <v>10</v>
      </c>
      <c r="Z263">
        <v>14</v>
      </c>
      <c r="AA263">
        <v>13</v>
      </c>
      <c r="AB263">
        <v>9</v>
      </c>
      <c r="AC263">
        <v>8</v>
      </c>
      <c r="AD263">
        <v>12</v>
      </c>
      <c r="AE263">
        <v>16</v>
      </c>
      <c r="AF263">
        <v>15</v>
      </c>
      <c r="AG263">
        <v>11</v>
      </c>
      <c r="AH263">
        <v>7</v>
      </c>
      <c r="AI263">
        <v>6</v>
      </c>
      <c r="AJ263">
        <v>1</v>
      </c>
      <c r="AK263">
        <v>5</v>
      </c>
      <c r="AL263">
        <v>3</v>
      </c>
    </row>
    <row r="264" spans="1:38" ht="15.75" customHeight="1" x14ac:dyDescent="0.25">
      <c r="A264" s="3" t="s">
        <v>66</v>
      </c>
      <c r="B264" s="4" t="s">
        <v>42</v>
      </c>
      <c r="C264" s="5" t="s">
        <v>39</v>
      </c>
      <c r="D264">
        <v>14</v>
      </c>
      <c r="E264" s="15">
        <v>9</v>
      </c>
      <c r="F264" s="15" t="s">
        <v>90</v>
      </c>
      <c r="G264" s="15">
        <v>14</v>
      </c>
      <c r="H264" s="15">
        <v>1</v>
      </c>
      <c r="I264" s="15">
        <v>3</v>
      </c>
      <c r="J264" s="15">
        <v>5</v>
      </c>
      <c r="K264" s="15" t="s">
        <v>401</v>
      </c>
      <c r="L264" s="15">
        <v>3</v>
      </c>
      <c r="M264" s="15">
        <v>1</v>
      </c>
      <c r="O264" s="15">
        <v>7</v>
      </c>
      <c r="P264" s="15">
        <v>3</v>
      </c>
      <c r="Q264" s="15">
        <v>2</v>
      </c>
      <c r="R264" s="15">
        <v>2</v>
      </c>
      <c r="S264" s="15">
        <v>4</v>
      </c>
      <c r="T264" s="15">
        <v>2.2360679774997898</v>
      </c>
      <c r="U264">
        <v>12</v>
      </c>
      <c r="V264">
        <v>11</v>
      </c>
      <c r="W264">
        <v>15</v>
      </c>
      <c r="X264">
        <v>14</v>
      </c>
    </row>
    <row r="265" spans="1:38" ht="15.75" customHeight="1" x14ac:dyDescent="0.25">
      <c r="A265" s="3" t="s">
        <v>66</v>
      </c>
      <c r="B265" s="4" t="s">
        <v>42</v>
      </c>
      <c r="C265" s="5" t="s">
        <v>39</v>
      </c>
      <c r="D265">
        <v>14</v>
      </c>
      <c r="E265" s="15">
        <v>10</v>
      </c>
      <c r="F265" s="15" t="s">
        <v>90</v>
      </c>
      <c r="G265" s="15">
        <v>8</v>
      </c>
      <c r="H265" s="15">
        <v>2</v>
      </c>
      <c r="I265" s="15">
        <v>1</v>
      </c>
      <c r="J265" s="15">
        <v>11</v>
      </c>
      <c r="K265" s="15" t="s">
        <v>402</v>
      </c>
      <c r="L265" s="15">
        <v>1</v>
      </c>
      <c r="M265" s="15">
        <v>1</v>
      </c>
      <c r="O265" s="15">
        <v>10</v>
      </c>
      <c r="P265" s="15">
        <v>2</v>
      </c>
      <c r="Q265" s="15">
        <v>3</v>
      </c>
      <c r="R265" s="15">
        <v>4</v>
      </c>
      <c r="S265" s="15">
        <v>2</v>
      </c>
      <c r="T265" s="15">
        <v>2.2360679774997898</v>
      </c>
      <c r="U265">
        <v>11</v>
      </c>
      <c r="V265">
        <v>15</v>
      </c>
      <c r="W265">
        <v>14</v>
      </c>
      <c r="X265">
        <v>9</v>
      </c>
      <c r="Y265">
        <v>5</v>
      </c>
      <c r="Z265">
        <v>9</v>
      </c>
      <c r="AA265">
        <v>13</v>
      </c>
      <c r="AB265">
        <v>15</v>
      </c>
      <c r="AC265">
        <v>12</v>
      </c>
      <c r="AD265">
        <v>8</v>
      </c>
    </row>
    <row r="266" spans="1:38" ht="15.75" customHeight="1" x14ac:dyDescent="0.25">
      <c r="A266" s="3" t="s">
        <v>66</v>
      </c>
      <c r="B266" s="4" t="s">
        <v>42</v>
      </c>
      <c r="C266" s="5" t="s">
        <v>39</v>
      </c>
      <c r="D266">
        <v>14</v>
      </c>
      <c r="E266" s="15">
        <v>11</v>
      </c>
      <c r="F266" s="15" t="s">
        <v>90</v>
      </c>
      <c r="G266" s="15">
        <v>11</v>
      </c>
      <c r="H266" s="15">
        <v>3</v>
      </c>
      <c r="I266" s="15">
        <v>1</v>
      </c>
      <c r="J266" s="15">
        <v>3</v>
      </c>
      <c r="K266" s="15" t="s">
        <v>403</v>
      </c>
      <c r="L266" s="15">
        <v>1</v>
      </c>
      <c r="M266" s="15">
        <v>1</v>
      </c>
      <c r="N266" t="s">
        <v>404</v>
      </c>
      <c r="O266" s="15">
        <v>7</v>
      </c>
      <c r="P266" s="15">
        <v>3</v>
      </c>
      <c r="Q266" s="15">
        <v>2</v>
      </c>
      <c r="R266" s="15">
        <v>3</v>
      </c>
      <c r="S266" s="15">
        <v>3</v>
      </c>
      <c r="T266" s="15">
        <v>1</v>
      </c>
      <c r="U266">
        <v>6</v>
      </c>
      <c r="V266">
        <v>11</v>
      </c>
    </row>
    <row r="267" spans="1:38" ht="15.75" customHeight="1" x14ac:dyDescent="0.25">
      <c r="A267" s="3" t="s">
        <v>66</v>
      </c>
      <c r="B267" s="4" t="s">
        <v>42</v>
      </c>
      <c r="C267" s="5" t="s">
        <v>39</v>
      </c>
      <c r="D267">
        <v>14</v>
      </c>
      <c r="E267" s="15">
        <v>12</v>
      </c>
      <c r="F267" s="15" t="s">
        <v>90</v>
      </c>
      <c r="G267" s="15">
        <v>15</v>
      </c>
      <c r="H267" s="15">
        <v>2</v>
      </c>
      <c r="I267" s="15">
        <v>3</v>
      </c>
      <c r="J267" s="15">
        <v>2</v>
      </c>
      <c r="K267" s="15" t="s">
        <v>206</v>
      </c>
      <c r="L267" s="15">
        <v>3</v>
      </c>
      <c r="M267" s="15">
        <v>1</v>
      </c>
      <c r="O267" s="15">
        <v>11</v>
      </c>
      <c r="P267" s="15">
        <v>3</v>
      </c>
      <c r="Q267" s="15">
        <v>3</v>
      </c>
      <c r="R267" s="15">
        <v>3</v>
      </c>
      <c r="S267" s="15">
        <v>4</v>
      </c>
      <c r="T267" s="15">
        <v>1</v>
      </c>
      <c r="U267">
        <v>15</v>
      </c>
    </row>
    <row r="268" spans="1:38" ht="15.75" customHeight="1" x14ac:dyDescent="0.25">
      <c r="A268" s="3" t="s">
        <v>65</v>
      </c>
      <c r="B268" s="4" t="s">
        <v>38</v>
      </c>
      <c r="C268" s="5" t="s">
        <v>39</v>
      </c>
      <c r="D268">
        <v>25</v>
      </c>
      <c r="E268" s="15">
        <v>1</v>
      </c>
      <c r="F268" s="15" t="s">
        <v>89</v>
      </c>
      <c r="G268" s="15">
        <v>8</v>
      </c>
      <c r="H268" s="15"/>
      <c r="I268" s="15"/>
      <c r="J268" s="15">
        <v>4</v>
      </c>
      <c r="K268" t="s">
        <v>405</v>
      </c>
      <c r="O268">
        <v>15</v>
      </c>
      <c r="P268" s="15">
        <v>3</v>
      </c>
      <c r="Q268" s="15">
        <v>4</v>
      </c>
      <c r="R268" s="15">
        <v>4</v>
      </c>
      <c r="S268" s="15">
        <v>2</v>
      </c>
      <c r="T268" s="15">
        <v>2.2360679774997898</v>
      </c>
      <c r="U268">
        <v>16</v>
      </c>
      <c r="V268">
        <v>12</v>
      </c>
      <c r="W268">
        <v>8</v>
      </c>
    </row>
    <row r="269" spans="1:38" ht="15.75" customHeight="1" x14ac:dyDescent="0.25">
      <c r="A269" s="3" t="s">
        <v>65</v>
      </c>
      <c r="B269" s="4" t="s">
        <v>38</v>
      </c>
      <c r="C269" s="5" t="s">
        <v>39</v>
      </c>
      <c r="D269">
        <v>25</v>
      </c>
      <c r="E269" s="15">
        <v>2</v>
      </c>
      <c r="F269" s="15" t="s">
        <v>89</v>
      </c>
      <c r="G269" s="15">
        <v>3</v>
      </c>
      <c r="H269" s="15"/>
      <c r="I269" s="15"/>
      <c r="J269" s="15">
        <v>17</v>
      </c>
      <c r="K269" s="15" t="s">
        <v>406</v>
      </c>
      <c r="O269" s="15">
        <v>8</v>
      </c>
      <c r="P269" s="15">
        <v>4</v>
      </c>
      <c r="Q269" s="15">
        <v>2</v>
      </c>
      <c r="R269" s="15">
        <v>3</v>
      </c>
      <c r="S269" s="15">
        <v>1</v>
      </c>
      <c r="T269" s="15">
        <v>1.4142135623730951</v>
      </c>
      <c r="U269">
        <v>7</v>
      </c>
      <c r="V269">
        <v>6</v>
      </c>
      <c r="W269">
        <v>13</v>
      </c>
      <c r="X269">
        <v>15</v>
      </c>
      <c r="Y269">
        <v>16</v>
      </c>
      <c r="Z269">
        <v>12</v>
      </c>
      <c r="AA269">
        <v>8</v>
      </c>
      <c r="AB269">
        <v>7</v>
      </c>
      <c r="AC269">
        <v>6</v>
      </c>
      <c r="AD269">
        <v>5</v>
      </c>
      <c r="AE269">
        <v>11</v>
      </c>
      <c r="AF269">
        <v>9</v>
      </c>
      <c r="AG269">
        <v>13</v>
      </c>
      <c r="AH269">
        <v>5</v>
      </c>
      <c r="AI269">
        <v>2</v>
      </c>
      <c r="AJ269">
        <v>3</v>
      </c>
    </row>
    <row r="270" spans="1:38" ht="15.75" customHeight="1" x14ac:dyDescent="0.25">
      <c r="A270" s="3" t="s">
        <v>65</v>
      </c>
      <c r="B270" s="4" t="s">
        <v>38</v>
      </c>
      <c r="C270" s="5" t="s">
        <v>39</v>
      </c>
      <c r="D270">
        <v>25</v>
      </c>
      <c r="E270" s="15">
        <v>1</v>
      </c>
      <c r="F270" s="15" t="s">
        <v>90</v>
      </c>
      <c r="G270" s="15">
        <v>9</v>
      </c>
      <c r="H270" s="15">
        <v>1</v>
      </c>
      <c r="I270" s="15">
        <v>2</v>
      </c>
      <c r="J270" s="15">
        <v>12</v>
      </c>
      <c r="K270" s="15" t="s">
        <v>407</v>
      </c>
      <c r="L270" s="15">
        <v>3</v>
      </c>
      <c r="M270" s="15">
        <v>0</v>
      </c>
      <c r="O270" s="15">
        <v>6</v>
      </c>
      <c r="P270" s="15">
        <v>2</v>
      </c>
      <c r="Q270" s="15">
        <v>2</v>
      </c>
      <c r="R270" s="15">
        <v>1</v>
      </c>
      <c r="S270" s="15">
        <v>3</v>
      </c>
      <c r="T270" s="15">
        <v>1.4142135623730951</v>
      </c>
      <c r="U270">
        <v>7</v>
      </c>
      <c r="V270">
        <v>5</v>
      </c>
      <c r="W270">
        <v>13</v>
      </c>
      <c r="X270">
        <v>12</v>
      </c>
      <c r="Y270">
        <v>8</v>
      </c>
      <c r="Z270">
        <v>16</v>
      </c>
      <c r="AA270">
        <v>15</v>
      </c>
      <c r="AB270">
        <v>11</v>
      </c>
      <c r="AC270">
        <v>10</v>
      </c>
      <c r="AD270">
        <v>13</v>
      </c>
      <c r="AE270">
        <v>9</v>
      </c>
    </row>
    <row r="271" spans="1:38" ht="15.75" customHeight="1" x14ac:dyDescent="0.25">
      <c r="A271" s="3" t="s">
        <v>65</v>
      </c>
      <c r="B271" s="4" t="s">
        <v>38</v>
      </c>
      <c r="C271" s="5" t="s">
        <v>39</v>
      </c>
      <c r="D271">
        <v>25</v>
      </c>
      <c r="E271" s="15">
        <v>2</v>
      </c>
      <c r="F271" s="15" t="s">
        <v>90</v>
      </c>
      <c r="G271" s="15">
        <v>6</v>
      </c>
      <c r="H271" s="15">
        <v>3</v>
      </c>
      <c r="I271" s="15">
        <v>1</v>
      </c>
      <c r="J271" s="15">
        <v>1</v>
      </c>
      <c r="K271" s="15">
        <v>6</v>
      </c>
      <c r="L271" s="15">
        <v>2</v>
      </c>
      <c r="M271" s="15">
        <v>0</v>
      </c>
      <c r="O271" s="15">
        <v>6</v>
      </c>
      <c r="P271" s="15">
        <v>2</v>
      </c>
      <c r="Q271" s="15">
        <v>2</v>
      </c>
      <c r="R271" s="15">
        <v>2</v>
      </c>
      <c r="S271" s="15">
        <v>2</v>
      </c>
      <c r="T271" s="15">
        <v>0</v>
      </c>
    </row>
    <row r="272" spans="1:38" ht="15.75" customHeight="1" x14ac:dyDescent="0.25">
      <c r="A272" s="3" t="s">
        <v>65</v>
      </c>
      <c r="B272" s="4" t="s">
        <v>38</v>
      </c>
      <c r="C272" s="5" t="s">
        <v>39</v>
      </c>
      <c r="D272">
        <v>25</v>
      </c>
      <c r="E272" s="15">
        <v>3</v>
      </c>
      <c r="F272" s="15" t="s">
        <v>90</v>
      </c>
      <c r="G272" s="15">
        <v>10</v>
      </c>
      <c r="H272" s="15">
        <v>2</v>
      </c>
      <c r="I272" s="15">
        <v>3</v>
      </c>
      <c r="J272" s="15">
        <v>13</v>
      </c>
      <c r="K272" s="15" t="s">
        <v>408</v>
      </c>
      <c r="L272" s="15">
        <v>1</v>
      </c>
      <c r="M272" s="15">
        <v>0</v>
      </c>
      <c r="O272" s="15">
        <v>6</v>
      </c>
      <c r="P272" s="15">
        <v>2</v>
      </c>
      <c r="Q272" s="15">
        <v>2</v>
      </c>
      <c r="R272" s="15">
        <v>2</v>
      </c>
      <c r="S272" s="15">
        <v>3</v>
      </c>
      <c r="T272" s="15">
        <v>1</v>
      </c>
      <c r="U272">
        <v>4</v>
      </c>
      <c r="V272">
        <v>8</v>
      </c>
      <c r="W272">
        <v>7</v>
      </c>
      <c r="X272">
        <v>6</v>
      </c>
      <c r="Y272">
        <v>5</v>
      </c>
      <c r="Z272">
        <v>9</v>
      </c>
      <c r="AA272">
        <v>13</v>
      </c>
      <c r="AB272">
        <v>14</v>
      </c>
      <c r="AC272">
        <v>15</v>
      </c>
      <c r="AD272">
        <v>16</v>
      </c>
      <c r="AE272">
        <v>12</v>
      </c>
      <c r="AF272">
        <v>10</v>
      </c>
    </row>
    <row r="273" spans="1:50" ht="15.75" customHeight="1" x14ac:dyDescent="0.25">
      <c r="A273" s="3" t="s">
        <v>65</v>
      </c>
      <c r="B273" s="4" t="s">
        <v>38</v>
      </c>
      <c r="C273" s="5" t="s">
        <v>39</v>
      </c>
      <c r="D273">
        <v>25</v>
      </c>
      <c r="E273" s="15">
        <v>4</v>
      </c>
      <c r="F273" s="15" t="s">
        <v>90</v>
      </c>
      <c r="G273" s="15">
        <v>12</v>
      </c>
      <c r="H273" s="15">
        <v>3</v>
      </c>
      <c r="I273" s="15">
        <v>2</v>
      </c>
      <c r="J273" s="15">
        <v>7</v>
      </c>
      <c r="K273" s="15" t="s">
        <v>409</v>
      </c>
      <c r="L273" s="15">
        <v>1</v>
      </c>
      <c r="M273" s="15">
        <v>0</v>
      </c>
      <c r="O273" s="15">
        <v>10</v>
      </c>
      <c r="P273" s="15">
        <v>2</v>
      </c>
      <c r="Q273" s="15">
        <v>3</v>
      </c>
      <c r="R273" s="15">
        <v>4</v>
      </c>
      <c r="S273" s="15">
        <v>3</v>
      </c>
      <c r="T273" s="15">
        <v>2</v>
      </c>
      <c r="U273">
        <v>9</v>
      </c>
      <c r="V273">
        <v>13</v>
      </c>
      <c r="W273">
        <v>14</v>
      </c>
      <c r="X273">
        <v>15</v>
      </c>
      <c r="Y273">
        <v>16</v>
      </c>
      <c r="Z273">
        <v>12</v>
      </c>
    </row>
    <row r="274" spans="1:50" ht="15.75" customHeight="1" x14ac:dyDescent="0.25">
      <c r="A274" s="3" t="s">
        <v>65</v>
      </c>
      <c r="B274" s="4" t="s">
        <v>38</v>
      </c>
      <c r="C274" s="5" t="s">
        <v>39</v>
      </c>
      <c r="D274">
        <v>25</v>
      </c>
      <c r="E274" s="15">
        <v>5</v>
      </c>
      <c r="F274" s="15" t="s">
        <v>90</v>
      </c>
      <c r="G274" s="15">
        <v>2</v>
      </c>
      <c r="H274" s="15">
        <v>2</v>
      </c>
      <c r="I274" s="15">
        <v>1</v>
      </c>
      <c r="J274" s="15">
        <v>22</v>
      </c>
      <c r="K274" s="15" t="s">
        <v>410</v>
      </c>
      <c r="L274" s="15">
        <v>1</v>
      </c>
      <c r="M274" s="15">
        <v>1</v>
      </c>
      <c r="O274" s="15">
        <v>5</v>
      </c>
      <c r="P274" s="15">
        <v>1</v>
      </c>
      <c r="Q274" s="15">
        <v>2</v>
      </c>
      <c r="R274" s="15">
        <v>2</v>
      </c>
      <c r="S274" s="15">
        <v>1</v>
      </c>
      <c r="T274" s="15">
        <v>1.4142135623730951</v>
      </c>
      <c r="U274">
        <v>6</v>
      </c>
      <c r="V274">
        <v>7</v>
      </c>
      <c r="W274">
        <v>9</v>
      </c>
      <c r="X274">
        <v>13</v>
      </c>
      <c r="Y274">
        <v>14</v>
      </c>
      <c r="Z274">
        <v>10</v>
      </c>
      <c r="AA274">
        <v>11</v>
      </c>
      <c r="AB274">
        <v>7</v>
      </c>
      <c r="AC274">
        <v>6</v>
      </c>
      <c r="AD274">
        <v>5</v>
      </c>
      <c r="AE274">
        <v>1</v>
      </c>
      <c r="AF274">
        <v>4</v>
      </c>
      <c r="AG274">
        <v>3</v>
      </c>
      <c r="AH274">
        <v>7</v>
      </c>
      <c r="AI274">
        <v>8</v>
      </c>
      <c r="AJ274">
        <v>16</v>
      </c>
      <c r="AK274">
        <v>11</v>
      </c>
      <c r="AL274">
        <v>6</v>
      </c>
      <c r="AM274">
        <v>9</v>
      </c>
      <c r="AN274">
        <v>5</v>
      </c>
      <c r="AO274">
        <v>2</v>
      </c>
    </row>
    <row r="275" spans="1:50" ht="15.75" customHeight="1" x14ac:dyDescent="0.25">
      <c r="A275" s="3" t="s">
        <v>65</v>
      </c>
      <c r="B275" s="4" t="s">
        <v>38</v>
      </c>
      <c r="C275" s="5" t="s">
        <v>39</v>
      </c>
      <c r="D275">
        <v>25</v>
      </c>
      <c r="E275" s="15">
        <v>6</v>
      </c>
      <c r="F275" s="15" t="s">
        <v>90</v>
      </c>
      <c r="G275" s="15">
        <v>11</v>
      </c>
      <c r="H275" s="15">
        <v>1</v>
      </c>
      <c r="I275" s="15">
        <v>3</v>
      </c>
      <c r="J275" s="15">
        <v>31</v>
      </c>
      <c r="K275" s="15" t="s">
        <v>411</v>
      </c>
      <c r="L275" s="15">
        <v>1</v>
      </c>
      <c r="M275" s="15">
        <v>0</v>
      </c>
      <c r="O275" s="15">
        <v>6</v>
      </c>
      <c r="P275" s="15">
        <v>2</v>
      </c>
      <c r="Q275" s="15">
        <v>2</v>
      </c>
      <c r="R275" s="15">
        <v>3</v>
      </c>
      <c r="S275" s="15">
        <v>3</v>
      </c>
      <c r="T275" s="15">
        <v>1.4142135623730951</v>
      </c>
      <c r="U275">
        <v>5</v>
      </c>
      <c r="V275">
        <v>9</v>
      </c>
      <c r="W275">
        <v>13</v>
      </c>
      <c r="X275">
        <v>10</v>
      </c>
      <c r="Y275">
        <v>6</v>
      </c>
      <c r="Z275">
        <v>7</v>
      </c>
      <c r="AA275">
        <v>3</v>
      </c>
      <c r="AB275">
        <v>4</v>
      </c>
      <c r="AC275">
        <v>1</v>
      </c>
      <c r="AD275">
        <v>5</v>
      </c>
      <c r="AE275">
        <v>6</v>
      </c>
      <c r="AF275">
        <v>7</v>
      </c>
      <c r="AG275">
        <v>2</v>
      </c>
      <c r="AH275">
        <v>4</v>
      </c>
      <c r="AI275">
        <v>8</v>
      </c>
      <c r="AJ275">
        <v>7</v>
      </c>
      <c r="AK275">
        <v>6</v>
      </c>
      <c r="AL275">
        <v>2</v>
      </c>
      <c r="AM275">
        <v>5</v>
      </c>
      <c r="AN275">
        <v>9</v>
      </c>
      <c r="AO275">
        <v>13</v>
      </c>
      <c r="AP275">
        <v>10</v>
      </c>
      <c r="AQ275">
        <v>9</v>
      </c>
      <c r="AR275">
        <v>5</v>
      </c>
      <c r="AS275">
        <v>1</v>
      </c>
      <c r="AT275">
        <v>2</v>
      </c>
      <c r="AU275">
        <v>7</v>
      </c>
      <c r="AV275">
        <v>6</v>
      </c>
      <c r="AW275">
        <v>7</v>
      </c>
      <c r="AX275">
        <v>11</v>
      </c>
    </row>
    <row r="276" spans="1:50" ht="15.75" customHeight="1" x14ac:dyDescent="0.25">
      <c r="A276" s="3" t="s">
        <v>65</v>
      </c>
      <c r="B276" s="4" t="s">
        <v>38</v>
      </c>
      <c r="C276" s="5" t="s">
        <v>39</v>
      </c>
      <c r="D276">
        <v>25</v>
      </c>
      <c r="E276" s="15">
        <v>7</v>
      </c>
      <c r="F276" s="15" t="s">
        <v>90</v>
      </c>
      <c r="G276" s="15">
        <v>5</v>
      </c>
      <c r="H276" s="15">
        <v>1</v>
      </c>
      <c r="I276" s="15">
        <v>2</v>
      </c>
      <c r="J276" s="15">
        <v>1</v>
      </c>
      <c r="K276">
        <v>5</v>
      </c>
      <c r="L276" s="15">
        <v>2</v>
      </c>
      <c r="M276" s="15">
        <v>1</v>
      </c>
      <c r="O276">
        <v>5</v>
      </c>
      <c r="P276" s="15">
        <v>1</v>
      </c>
      <c r="Q276" s="15">
        <v>2</v>
      </c>
      <c r="R276" s="15">
        <v>1</v>
      </c>
      <c r="S276" s="15">
        <v>2</v>
      </c>
      <c r="T276" s="15">
        <v>0</v>
      </c>
    </row>
    <row r="277" spans="1:50" ht="15.75" customHeight="1" x14ac:dyDescent="0.25">
      <c r="A277" s="3" t="s">
        <v>65</v>
      </c>
      <c r="B277" s="4" t="s">
        <v>38</v>
      </c>
      <c r="C277" s="5" t="s">
        <v>39</v>
      </c>
      <c r="D277">
        <v>25</v>
      </c>
      <c r="E277" s="15">
        <v>8</v>
      </c>
      <c r="F277" s="15" t="s">
        <v>90</v>
      </c>
      <c r="G277" s="15">
        <v>3</v>
      </c>
      <c r="H277" s="15">
        <v>3</v>
      </c>
      <c r="I277" s="15">
        <v>2</v>
      </c>
      <c r="J277" s="15">
        <v>4</v>
      </c>
      <c r="K277" s="15" t="s">
        <v>412</v>
      </c>
      <c r="L277" s="15">
        <v>2</v>
      </c>
      <c r="M277" s="15">
        <v>1</v>
      </c>
      <c r="O277" s="15">
        <v>2</v>
      </c>
      <c r="P277" s="15">
        <v>2</v>
      </c>
      <c r="Q277" s="15">
        <v>1</v>
      </c>
      <c r="R277" s="15">
        <v>3</v>
      </c>
      <c r="S277" s="15">
        <v>1</v>
      </c>
      <c r="T277" s="15">
        <v>1</v>
      </c>
      <c r="U277">
        <v>1</v>
      </c>
      <c r="V277">
        <v>5</v>
      </c>
      <c r="W277">
        <v>3</v>
      </c>
    </row>
    <row r="278" spans="1:50" ht="15.75" customHeight="1" x14ac:dyDescent="0.25">
      <c r="A278" s="3" t="s">
        <v>65</v>
      </c>
      <c r="B278" s="4" t="s">
        <v>38</v>
      </c>
      <c r="C278" s="5" t="s">
        <v>39</v>
      </c>
      <c r="D278">
        <v>25</v>
      </c>
      <c r="E278" s="15">
        <v>9</v>
      </c>
      <c r="F278" s="15" t="s">
        <v>90</v>
      </c>
      <c r="G278" s="15">
        <v>14</v>
      </c>
      <c r="H278" s="15">
        <v>1</v>
      </c>
      <c r="I278" s="15">
        <v>3</v>
      </c>
      <c r="J278" s="15">
        <v>3</v>
      </c>
      <c r="K278" s="15" t="s">
        <v>413</v>
      </c>
      <c r="L278" s="15">
        <v>1</v>
      </c>
      <c r="M278" s="15">
        <v>0</v>
      </c>
      <c r="O278" s="15">
        <v>9</v>
      </c>
      <c r="P278" s="15">
        <v>1</v>
      </c>
      <c r="Q278" s="15">
        <v>3</v>
      </c>
      <c r="R278" s="15">
        <v>2</v>
      </c>
      <c r="S278" s="15">
        <v>4</v>
      </c>
      <c r="T278" s="15">
        <v>1.4142135623730951</v>
      </c>
      <c r="U278">
        <v>13</v>
      </c>
      <c r="V278">
        <v>14</v>
      </c>
    </row>
    <row r="279" spans="1:50" ht="15.75" customHeight="1" x14ac:dyDescent="0.25">
      <c r="A279" s="3" t="s">
        <v>65</v>
      </c>
      <c r="B279" s="4" t="s">
        <v>38</v>
      </c>
      <c r="C279" s="5" t="s">
        <v>39</v>
      </c>
      <c r="D279">
        <v>25</v>
      </c>
      <c r="E279" s="15">
        <v>10</v>
      </c>
      <c r="F279" s="15" t="s">
        <v>90</v>
      </c>
      <c r="G279" s="15">
        <v>8</v>
      </c>
      <c r="H279" s="15">
        <v>2</v>
      </c>
      <c r="I279" s="15">
        <v>1</v>
      </c>
      <c r="J279" s="15">
        <v>11</v>
      </c>
      <c r="K279" s="15" t="s">
        <v>414</v>
      </c>
      <c r="L279" s="15">
        <v>2</v>
      </c>
      <c r="M279" s="15">
        <v>0</v>
      </c>
      <c r="O279" s="15">
        <v>15</v>
      </c>
      <c r="P279" s="15">
        <v>3</v>
      </c>
      <c r="Q279" s="15">
        <v>4</v>
      </c>
      <c r="R279" s="15">
        <v>4</v>
      </c>
      <c r="S279" s="15">
        <v>2</v>
      </c>
      <c r="T279" s="15">
        <v>2.2360679774997898</v>
      </c>
      <c r="U279">
        <v>14</v>
      </c>
      <c r="V279">
        <v>13</v>
      </c>
      <c r="W279">
        <v>5</v>
      </c>
      <c r="X279">
        <v>9</v>
      </c>
      <c r="Y279">
        <v>10</v>
      </c>
      <c r="Z279">
        <v>6</v>
      </c>
      <c r="AA279">
        <v>1</v>
      </c>
      <c r="AB279">
        <v>2</v>
      </c>
      <c r="AC279">
        <v>7</v>
      </c>
      <c r="AD279">
        <v>8</v>
      </c>
    </row>
    <row r="280" spans="1:50" ht="15.75" customHeight="1" x14ac:dyDescent="0.25">
      <c r="A280" s="3" t="s">
        <v>65</v>
      </c>
      <c r="B280" s="4" t="s">
        <v>38</v>
      </c>
      <c r="C280" s="5" t="s">
        <v>39</v>
      </c>
      <c r="D280">
        <v>25</v>
      </c>
      <c r="E280" s="15">
        <v>11</v>
      </c>
      <c r="F280" s="15" t="s">
        <v>90</v>
      </c>
      <c r="G280" s="15">
        <v>7</v>
      </c>
      <c r="H280" s="15">
        <v>3</v>
      </c>
      <c r="I280" s="15">
        <v>1</v>
      </c>
      <c r="J280" s="15">
        <v>8</v>
      </c>
      <c r="K280" s="15" t="s">
        <v>415</v>
      </c>
      <c r="L280" s="15">
        <v>1</v>
      </c>
      <c r="M280" s="15">
        <v>1</v>
      </c>
      <c r="O280" s="15">
        <v>13</v>
      </c>
      <c r="P280" s="15">
        <v>1</v>
      </c>
      <c r="Q280" s="15">
        <v>4</v>
      </c>
      <c r="R280" s="15">
        <v>3</v>
      </c>
      <c r="S280" s="15">
        <v>2</v>
      </c>
      <c r="T280" s="15">
        <v>2.8284271247461903</v>
      </c>
      <c r="U280">
        <v>10</v>
      </c>
      <c r="V280">
        <v>14</v>
      </c>
      <c r="W280">
        <v>11</v>
      </c>
      <c r="X280">
        <v>16</v>
      </c>
      <c r="Y280">
        <v>12</v>
      </c>
      <c r="Z280">
        <v>8</v>
      </c>
      <c r="AA280">
        <v>7</v>
      </c>
    </row>
    <row r="281" spans="1:50" ht="15.75" customHeight="1" x14ac:dyDescent="0.25">
      <c r="A281" s="3" t="s">
        <v>65</v>
      </c>
      <c r="B281" s="4" t="s">
        <v>38</v>
      </c>
      <c r="C281" s="5" t="s">
        <v>39</v>
      </c>
      <c r="D281">
        <v>25</v>
      </c>
      <c r="E281" s="15">
        <v>12</v>
      </c>
      <c r="F281" s="15" t="s">
        <v>90</v>
      </c>
      <c r="G281" s="15">
        <v>15</v>
      </c>
      <c r="H281" s="15">
        <v>2</v>
      </c>
      <c r="I281" s="15">
        <v>3</v>
      </c>
      <c r="J281" s="15">
        <v>4</v>
      </c>
      <c r="K281" s="15" t="s">
        <v>416</v>
      </c>
      <c r="L281" s="15">
        <v>2</v>
      </c>
      <c r="M281" s="15">
        <v>0</v>
      </c>
      <c r="O281" s="15">
        <v>8</v>
      </c>
      <c r="P281" s="15">
        <v>4</v>
      </c>
      <c r="Q281" s="15">
        <v>2</v>
      </c>
      <c r="R281" s="15">
        <v>3</v>
      </c>
      <c r="S281" s="15">
        <v>4</v>
      </c>
      <c r="T281" s="15">
        <v>2.2360679774997898</v>
      </c>
      <c r="U281">
        <v>12</v>
      </c>
      <c r="V281">
        <v>16</v>
      </c>
      <c r="W281">
        <v>15</v>
      </c>
    </row>
    <row r="282" spans="1:50" ht="15.75" customHeight="1" x14ac:dyDescent="0.25">
      <c r="A282" s="3" t="s">
        <v>63</v>
      </c>
      <c r="B282" s="4" t="s">
        <v>38</v>
      </c>
      <c r="C282" s="5" t="s">
        <v>39</v>
      </c>
      <c r="D282">
        <v>27</v>
      </c>
      <c r="E282" s="15">
        <v>1</v>
      </c>
      <c r="F282" s="15" t="s">
        <v>89</v>
      </c>
      <c r="G282" s="15">
        <v>8</v>
      </c>
      <c r="H282" s="15"/>
      <c r="I282" s="15"/>
      <c r="J282" s="15">
        <v>1</v>
      </c>
      <c r="K282">
        <v>8</v>
      </c>
      <c r="O282">
        <v>8</v>
      </c>
      <c r="P282" s="15">
        <v>4</v>
      </c>
      <c r="Q282" s="15">
        <v>2</v>
      </c>
      <c r="R282" s="15">
        <v>4</v>
      </c>
      <c r="S282" s="15">
        <v>2</v>
      </c>
      <c r="T282" s="15">
        <v>0</v>
      </c>
    </row>
    <row r="283" spans="1:50" ht="15.75" customHeight="1" x14ac:dyDescent="0.25">
      <c r="A283" s="3" t="s">
        <v>63</v>
      </c>
      <c r="B283" s="4" t="s">
        <v>38</v>
      </c>
      <c r="C283" s="5" t="s">
        <v>39</v>
      </c>
      <c r="D283">
        <v>27</v>
      </c>
      <c r="E283" s="15">
        <v>2</v>
      </c>
      <c r="F283" s="15" t="s">
        <v>89</v>
      </c>
      <c r="G283" s="15">
        <v>3</v>
      </c>
      <c r="H283" s="15"/>
      <c r="I283" s="15"/>
      <c r="J283" s="15">
        <v>11</v>
      </c>
      <c r="K283" s="15" t="s">
        <v>417</v>
      </c>
      <c r="O283" s="15">
        <v>6</v>
      </c>
      <c r="P283" s="15">
        <v>2</v>
      </c>
      <c r="Q283" s="15">
        <v>2</v>
      </c>
      <c r="R283" s="15">
        <v>3</v>
      </c>
      <c r="S283" s="15">
        <v>1</v>
      </c>
      <c r="T283" s="15">
        <v>1.4142135623730951</v>
      </c>
      <c r="U283">
        <v>7</v>
      </c>
      <c r="V283">
        <v>6</v>
      </c>
      <c r="W283">
        <v>5</v>
      </c>
      <c r="X283">
        <v>9</v>
      </c>
      <c r="Y283">
        <v>14</v>
      </c>
      <c r="Z283">
        <v>15</v>
      </c>
      <c r="AA283">
        <v>8</v>
      </c>
      <c r="AB283">
        <v>2</v>
      </c>
      <c r="AC283">
        <v>4</v>
      </c>
      <c r="AD283">
        <v>3</v>
      </c>
    </row>
    <row r="284" spans="1:50" ht="15.75" customHeight="1" x14ac:dyDescent="0.25">
      <c r="A284" s="3" t="s">
        <v>63</v>
      </c>
      <c r="B284" s="4" t="s">
        <v>38</v>
      </c>
      <c r="C284" s="5" t="s">
        <v>39</v>
      </c>
      <c r="D284">
        <v>27</v>
      </c>
      <c r="E284" s="15">
        <v>1</v>
      </c>
      <c r="F284" s="15" t="s">
        <v>90</v>
      </c>
      <c r="G284" s="15">
        <v>9</v>
      </c>
      <c r="H284" s="15">
        <v>1</v>
      </c>
      <c r="I284" s="15">
        <v>2</v>
      </c>
      <c r="J284" s="15">
        <v>7</v>
      </c>
      <c r="K284" s="15" t="s">
        <v>418</v>
      </c>
      <c r="L284" s="15">
        <v>1</v>
      </c>
      <c r="M284" s="15">
        <v>0</v>
      </c>
      <c r="O284" s="15">
        <v>7</v>
      </c>
      <c r="P284" s="15">
        <v>3</v>
      </c>
      <c r="Q284" s="15">
        <v>2</v>
      </c>
      <c r="R284" s="15">
        <v>1</v>
      </c>
      <c r="S284" s="15">
        <v>3</v>
      </c>
      <c r="T284" s="15">
        <v>2.2360679774997898</v>
      </c>
      <c r="U284">
        <v>8</v>
      </c>
      <c r="V284">
        <v>6</v>
      </c>
      <c r="W284">
        <v>14</v>
      </c>
      <c r="X284">
        <v>10</v>
      </c>
      <c r="Y284">
        <v>5</v>
      </c>
      <c r="Z284">
        <v>9</v>
      </c>
    </row>
    <row r="285" spans="1:50" ht="15.75" customHeight="1" x14ac:dyDescent="0.25">
      <c r="A285" s="3" t="s">
        <v>63</v>
      </c>
      <c r="B285" s="4" t="s">
        <v>38</v>
      </c>
      <c r="C285" s="5" t="s">
        <v>39</v>
      </c>
      <c r="D285">
        <v>27</v>
      </c>
      <c r="E285" s="15">
        <v>2</v>
      </c>
      <c r="F285" s="15" t="s">
        <v>90</v>
      </c>
      <c r="G285" s="15">
        <v>6</v>
      </c>
      <c r="H285" s="15">
        <v>3</v>
      </c>
      <c r="I285" s="15">
        <v>1</v>
      </c>
      <c r="J285" s="15">
        <v>1</v>
      </c>
      <c r="K285" s="15">
        <v>6</v>
      </c>
      <c r="L285" s="15">
        <v>1</v>
      </c>
      <c r="M285" s="15">
        <v>1</v>
      </c>
      <c r="O285" s="15">
        <v>6</v>
      </c>
      <c r="P285" s="15">
        <v>2</v>
      </c>
      <c r="Q285" s="15">
        <v>2</v>
      </c>
      <c r="R285" s="15">
        <v>2</v>
      </c>
      <c r="S285" s="15">
        <v>2</v>
      </c>
      <c r="T285" s="15">
        <v>0</v>
      </c>
    </row>
    <row r="286" spans="1:50" ht="15.75" customHeight="1" x14ac:dyDescent="0.25">
      <c r="A286" s="3" t="s">
        <v>63</v>
      </c>
      <c r="B286" s="4" t="s">
        <v>38</v>
      </c>
      <c r="C286" s="5" t="s">
        <v>39</v>
      </c>
      <c r="D286">
        <v>27</v>
      </c>
      <c r="E286" s="15">
        <v>3</v>
      </c>
      <c r="F286" s="15" t="s">
        <v>90</v>
      </c>
      <c r="G286" s="15">
        <v>10</v>
      </c>
      <c r="H286" s="15">
        <v>2</v>
      </c>
      <c r="I286" s="15">
        <v>3</v>
      </c>
      <c r="J286" s="15">
        <v>1</v>
      </c>
      <c r="K286">
        <v>10</v>
      </c>
      <c r="L286" s="15">
        <v>2</v>
      </c>
      <c r="M286" s="15">
        <v>0</v>
      </c>
      <c r="O286">
        <v>10</v>
      </c>
      <c r="P286" s="15">
        <v>2</v>
      </c>
      <c r="Q286" s="15">
        <v>3</v>
      </c>
      <c r="R286" s="15">
        <v>2</v>
      </c>
      <c r="S286" s="15">
        <v>3</v>
      </c>
      <c r="T286" s="15">
        <v>0</v>
      </c>
    </row>
    <row r="287" spans="1:50" ht="15.75" customHeight="1" x14ac:dyDescent="0.25">
      <c r="A287" s="3" t="s">
        <v>63</v>
      </c>
      <c r="B287" s="4" t="s">
        <v>38</v>
      </c>
      <c r="C287" s="5" t="s">
        <v>39</v>
      </c>
      <c r="D287">
        <v>27</v>
      </c>
      <c r="E287" s="15">
        <v>4</v>
      </c>
      <c r="F287" s="15" t="s">
        <v>90</v>
      </c>
      <c r="G287" s="15">
        <v>12</v>
      </c>
      <c r="H287" s="15">
        <v>3</v>
      </c>
      <c r="I287" s="15">
        <v>2</v>
      </c>
      <c r="J287" s="15">
        <v>3</v>
      </c>
      <c r="K287" s="15" t="s">
        <v>419</v>
      </c>
      <c r="L287" s="15">
        <v>2</v>
      </c>
      <c r="M287" s="15">
        <v>1</v>
      </c>
      <c r="O287" s="15">
        <v>10</v>
      </c>
      <c r="P287" s="15">
        <v>2</v>
      </c>
      <c r="Q287" s="15">
        <v>3</v>
      </c>
      <c r="R287" s="15">
        <v>4</v>
      </c>
      <c r="S287" s="15">
        <v>3</v>
      </c>
      <c r="T287" s="15">
        <v>2</v>
      </c>
      <c r="U287">
        <v>11</v>
      </c>
      <c r="V287">
        <v>12</v>
      </c>
    </row>
    <row r="288" spans="1:50" ht="15.75" customHeight="1" x14ac:dyDescent="0.25">
      <c r="A288" s="3" t="s">
        <v>63</v>
      </c>
      <c r="B288" s="4" t="s">
        <v>38</v>
      </c>
      <c r="C288" s="5" t="s">
        <v>39</v>
      </c>
      <c r="D288">
        <v>27</v>
      </c>
      <c r="E288" s="15">
        <v>5</v>
      </c>
      <c r="F288" s="15" t="s">
        <v>90</v>
      </c>
      <c r="G288" s="15">
        <v>2</v>
      </c>
      <c r="H288" s="15">
        <v>2</v>
      </c>
      <c r="I288" s="15">
        <v>1</v>
      </c>
      <c r="J288" s="15">
        <v>6</v>
      </c>
      <c r="K288" s="15" t="s">
        <v>420</v>
      </c>
      <c r="L288" s="15">
        <v>1</v>
      </c>
      <c r="M288" s="15">
        <v>1</v>
      </c>
      <c r="O288" s="15">
        <v>10</v>
      </c>
      <c r="P288" s="15">
        <v>2</v>
      </c>
      <c r="Q288" s="15">
        <v>3</v>
      </c>
      <c r="R288" s="15">
        <v>2</v>
      </c>
      <c r="S288" s="15">
        <v>1</v>
      </c>
      <c r="T288" s="15">
        <v>2</v>
      </c>
      <c r="U288">
        <v>8</v>
      </c>
      <c r="V288">
        <v>12</v>
      </c>
      <c r="W288">
        <v>16</v>
      </c>
      <c r="X288">
        <v>3</v>
      </c>
      <c r="Y288">
        <v>2</v>
      </c>
    </row>
    <row r="289" spans="1:50" ht="15.75" customHeight="1" x14ac:dyDescent="0.25">
      <c r="A289" s="3" t="s">
        <v>63</v>
      </c>
      <c r="B289" s="4" t="s">
        <v>38</v>
      </c>
      <c r="C289" s="5" t="s">
        <v>39</v>
      </c>
      <c r="D289">
        <v>27</v>
      </c>
      <c r="E289" s="15">
        <v>6</v>
      </c>
      <c r="F289" s="15" t="s">
        <v>90</v>
      </c>
      <c r="G289" s="15">
        <v>11</v>
      </c>
      <c r="H289" s="15">
        <v>1</v>
      </c>
      <c r="I289" s="15">
        <v>3</v>
      </c>
      <c r="J289" s="15">
        <v>32</v>
      </c>
      <c r="K289" s="15" t="s">
        <v>421</v>
      </c>
      <c r="L289" s="15">
        <v>2</v>
      </c>
      <c r="M289" s="15">
        <v>0</v>
      </c>
      <c r="O289" s="15">
        <v>10</v>
      </c>
      <c r="P289" s="15">
        <v>2</v>
      </c>
      <c r="Q289" s="15">
        <v>3</v>
      </c>
      <c r="R289" s="15">
        <v>3</v>
      </c>
      <c r="S289" s="15">
        <v>3</v>
      </c>
      <c r="T289" s="15">
        <v>1</v>
      </c>
      <c r="U289">
        <v>6</v>
      </c>
      <c r="V289">
        <v>10</v>
      </c>
      <c r="W289">
        <v>14</v>
      </c>
      <c r="X289">
        <v>12</v>
      </c>
      <c r="Y289">
        <v>6</v>
      </c>
      <c r="Z289">
        <v>7</v>
      </c>
      <c r="AA289">
        <v>2</v>
      </c>
      <c r="AB289">
        <v>3</v>
      </c>
      <c r="AC289">
        <v>4</v>
      </c>
      <c r="AD289">
        <v>2</v>
      </c>
      <c r="AE289">
        <v>1</v>
      </c>
      <c r="AF289">
        <v>6</v>
      </c>
      <c r="AG289">
        <v>8</v>
      </c>
      <c r="AH289">
        <v>12</v>
      </c>
      <c r="AI289">
        <v>16</v>
      </c>
      <c r="AJ289">
        <v>15</v>
      </c>
      <c r="AK289">
        <v>14</v>
      </c>
      <c r="AL289">
        <v>10</v>
      </c>
      <c r="AM289">
        <v>9</v>
      </c>
      <c r="AN289">
        <v>14</v>
      </c>
      <c r="AO289">
        <v>10</v>
      </c>
      <c r="AP289">
        <v>6</v>
      </c>
      <c r="AQ289">
        <v>2</v>
      </c>
      <c r="AR289">
        <v>1</v>
      </c>
      <c r="AS289">
        <v>5</v>
      </c>
      <c r="AT289">
        <v>3</v>
      </c>
      <c r="AU289">
        <v>4</v>
      </c>
      <c r="AV289">
        <v>8</v>
      </c>
      <c r="AW289">
        <v>12</v>
      </c>
      <c r="AX289">
        <v>11</v>
      </c>
    </row>
    <row r="290" spans="1:50" ht="15.75" customHeight="1" x14ac:dyDescent="0.25">
      <c r="A290" s="3" t="s">
        <v>63</v>
      </c>
      <c r="B290" s="4" t="s">
        <v>38</v>
      </c>
      <c r="C290" s="5" t="s">
        <v>39</v>
      </c>
      <c r="D290">
        <v>27</v>
      </c>
      <c r="E290" s="15">
        <v>7</v>
      </c>
      <c r="F290" s="15" t="s">
        <v>90</v>
      </c>
      <c r="G290" s="15">
        <v>5</v>
      </c>
      <c r="H290" s="15">
        <v>1</v>
      </c>
      <c r="I290" s="15">
        <v>2</v>
      </c>
      <c r="J290" s="15">
        <v>6</v>
      </c>
      <c r="K290" s="15" t="s">
        <v>422</v>
      </c>
      <c r="L290" s="15">
        <v>2</v>
      </c>
      <c r="M290" s="15">
        <v>1</v>
      </c>
      <c r="O290" s="15">
        <v>6</v>
      </c>
      <c r="P290" s="15">
        <v>2</v>
      </c>
      <c r="Q290" s="15">
        <v>2</v>
      </c>
      <c r="R290" s="15">
        <v>1</v>
      </c>
      <c r="S290" s="15">
        <v>2</v>
      </c>
      <c r="T290" s="15">
        <v>1</v>
      </c>
      <c r="U290">
        <v>7</v>
      </c>
      <c r="V290">
        <v>8</v>
      </c>
      <c r="W290">
        <v>11</v>
      </c>
      <c r="X290">
        <v>10</v>
      </c>
      <c r="Y290">
        <v>5</v>
      </c>
    </row>
    <row r="291" spans="1:50" ht="15.75" customHeight="1" x14ac:dyDescent="0.25">
      <c r="A291" s="3" t="s">
        <v>63</v>
      </c>
      <c r="B291" s="4" t="s">
        <v>38</v>
      </c>
      <c r="C291" s="5" t="s">
        <v>39</v>
      </c>
      <c r="D291">
        <v>27</v>
      </c>
      <c r="E291" s="15">
        <v>8</v>
      </c>
      <c r="F291" s="15" t="s">
        <v>90</v>
      </c>
      <c r="G291" s="15">
        <v>3</v>
      </c>
      <c r="H291" s="15">
        <v>3</v>
      </c>
      <c r="I291" s="15">
        <v>2</v>
      </c>
      <c r="J291" s="15">
        <v>6</v>
      </c>
      <c r="K291" s="15" t="s">
        <v>423</v>
      </c>
      <c r="L291" s="15">
        <v>2</v>
      </c>
      <c r="M291" s="15">
        <v>1</v>
      </c>
      <c r="O291" s="15">
        <v>7</v>
      </c>
      <c r="P291" s="15">
        <v>3</v>
      </c>
      <c r="Q291" s="15">
        <v>2</v>
      </c>
      <c r="R291" s="15">
        <v>3</v>
      </c>
      <c r="S291" s="15">
        <v>1</v>
      </c>
      <c r="T291" s="15">
        <v>1</v>
      </c>
      <c r="U291">
        <v>6</v>
      </c>
      <c r="V291">
        <v>5</v>
      </c>
      <c r="W291">
        <v>2</v>
      </c>
      <c r="X291">
        <v>4</v>
      </c>
      <c r="Y291">
        <v>3</v>
      </c>
    </row>
    <row r="292" spans="1:50" ht="15.75" customHeight="1" x14ac:dyDescent="0.25">
      <c r="A292" s="3" t="s">
        <v>63</v>
      </c>
      <c r="B292" s="4" t="s">
        <v>38</v>
      </c>
      <c r="C292" s="5" t="s">
        <v>39</v>
      </c>
      <c r="D292">
        <v>27</v>
      </c>
      <c r="E292" s="15">
        <v>9</v>
      </c>
      <c r="F292" s="15" t="s">
        <v>90</v>
      </c>
      <c r="G292" s="15">
        <v>14</v>
      </c>
      <c r="H292" s="15">
        <v>1</v>
      </c>
      <c r="I292" s="15">
        <v>3</v>
      </c>
      <c r="J292" s="15">
        <v>3</v>
      </c>
      <c r="K292" s="15" t="s">
        <v>424</v>
      </c>
      <c r="L292" s="15">
        <v>1</v>
      </c>
      <c r="M292" s="15">
        <v>0</v>
      </c>
      <c r="O292" s="15">
        <v>11</v>
      </c>
      <c r="P292" s="15">
        <v>3</v>
      </c>
      <c r="Q292" s="15">
        <v>3</v>
      </c>
      <c r="R292" s="15">
        <v>2</v>
      </c>
      <c r="S292" s="15">
        <v>4</v>
      </c>
      <c r="T292" s="15">
        <v>1.4142135623730951</v>
      </c>
      <c r="U292">
        <v>10</v>
      </c>
      <c r="V292">
        <v>14</v>
      </c>
    </row>
    <row r="293" spans="1:50" ht="15.75" customHeight="1" x14ac:dyDescent="0.25">
      <c r="A293" s="3" t="s">
        <v>63</v>
      </c>
      <c r="B293" s="4" t="s">
        <v>38</v>
      </c>
      <c r="C293" s="5" t="s">
        <v>39</v>
      </c>
      <c r="D293">
        <v>27</v>
      </c>
      <c r="E293" s="15">
        <v>10</v>
      </c>
      <c r="F293" s="15" t="s">
        <v>90</v>
      </c>
      <c r="G293" s="15">
        <v>8</v>
      </c>
      <c r="H293" s="15">
        <v>2</v>
      </c>
      <c r="I293" s="15">
        <v>1</v>
      </c>
      <c r="J293" s="15">
        <v>7</v>
      </c>
      <c r="K293" s="15" t="s">
        <v>425</v>
      </c>
      <c r="L293" s="15">
        <v>1</v>
      </c>
      <c r="M293" s="15">
        <v>1</v>
      </c>
      <c r="O293" s="15">
        <v>6</v>
      </c>
      <c r="P293" s="15">
        <v>2</v>
      </c>
      <c r="Q293" s="15">
        <v>2</v>
      </c>
      <c r="R293" s="15">
        <v>4</v>
      </c>
      <c r="S293" s="15">
        <v>2</v>
      </c>
      <c r="T293" s="15">
        <v>2</v>
      </c>
      <c r="U293">
        <v>10</v>
      </c>
      <c r="V293">
        <v>14</v>
      </c>
      <c r="W293">
        <v>7</v>
      </c>
      <c r="X293">
        <v>3</v>
      </c>
      <c r="Y293">
        <v>4</v>
      </c>
      <c r="Z293">
        <v>8</v>
      </c>
    </row>
    <row r="294" spans="1:50" ht="15.75" customHeight="1" x14ac:dyDescent="0.25">
      <c r="A294" s="3" t="s">
        <v>63</v>
      </c>
      <c r="B294" s="4" t="s">
        <v>38</v>
      </c>
      <c r="C294" s="5" t="s">
        <v>39</v>
      </c>
      <c r="D294">
        <v>27</v>
      </c>
      <c r="E294" s="15">
        <v>11</v>
      </c>
      <c r="F294" s="15" t="s">
        <v>90</v>
      </c>
      <c r="G294" s="15">
        <v>7</v>
      </c>
      <c r="H294" s="15">
        <v>3</v>
      </c>
      <c r="I294" s="15">
        <v>1</v>
      </c>
      <c r="J294" s="15">
        <v>2</v>
      </c>
      <c r="K294" s="15" t="s">
        <v>426</v>
      </c>
      <c r="L294" s="15">
        <v>2</v>
      </c>
      <c r="M294" s="15">
        <v>0</v>
      </c>
      <c r="O294" s="15">
        <v>11</v>
      </c>
      <c r="P294" s="15">
        <v>3</v>
      </c>
      <c r="Q294" s="15">
        <v>3</v>
      </c>
      <c r="R294" s="15">
        <v>3</v>
      </c>
      <c r="S294" s="15">
        <v>2</v>
      </c>
      <c r="T294" s="15">
        <v>1</v>
      </c>
      <c r="U294">
        <v>7</v>
      </c>
    </row>
    <row r="295" spans="1:50" ht="15.75" customHeight="1" x14ac:dyDescent="0.25">
      <c r="A295" s="3" t="s">
        <v>63</v>
      </c>
      <c r="B295" s="4" t="s">
        <v>38</v>
      </c>
      <c r="C295" s="5" t="s">
        <v>39</v>
      </c>
      <c r="D295">
        <v>27</v>
      </c>
      <c r="E295" s="15">
        <v>12</v>
      </c>
      <c r="F295" s="15" t="s">
        <v>90</v>
      </c>
      <c r="G295" s="15">
        <v>15</v>
      </c>
      <c r="H295" s="15">
        <v>2</v>
      </c>
      <c r="I295" s="15">
        <v>3</v>
      </c>
      <c r="J295" s="15">
        <v>7</v>
      </c>
      <c r="K295" s="15" t="s">
        <v>427</v>
      </c>
      <c r="L295" s="15">
        <v>2</v>
      </c>
      <c r="M295" s="15">
        <v>0</v>
      </c>
      <c r="O295" s="15">
        <v>11</v>
      </c>
      <c r="P295" s="15">
        <v>3</v>
      </c>
      <c r="Q295" s="15">
        <v>3</v>
      </c>
      <c r="R295" s="15">
        <v>3</v>
      </c>
      <c r="S295" s="15">
        <v>4</v>
      </c>
      <c r="T295" s="15">
        <v>1</v>
      </c>
      <c r="U295">
        <v>7</v>
      </c>
      <c r="V295">
        <v>3</v>
      </c>
      <c r="W295">
        <v>6</v>
      </c>
      <c r="X295">
        <v>5</v>
      </c>
      <c r="Y295">
        <v>10</v>
      </c>
      <c r="Z295">
        <v>15</v>
      </c>
    </row>
    <row r="296" spans="1:50" ht="15.75" customHeight="1" x14ac:dyDescent="0.25">
      <c r="A296" s="8" t="s">
        <v>62</v>
      </c>
      <c r="B296" s="9" t="s">
        <v>42</v>
      </c>
      <c r="C296" s="5" t="s">
        <v>39</v>
      </c>
      <c r="D296">
        <v>30</v>
      </c>
      <c r="E296" s="15">
        <v>1</v>
      </c>
      <c r="F296" s="15" t="s">
        <v>89</v>
      </c>
      <c r="G296" s="15">
        <v>8</v>
      </c>
      <c r="H296" s="15"/>
      <c r="I296" s="15"/>
      <c r="J296" s="15">
        <v>13</v>
      </c>
      <c r="K296" s="15" t="s">
        <v>428</v>
      </c>
      <c r="L296" s="15"/>
      <c r="O296" s="15">
        <v>6</v>
      </c>
      <c r="P296" s="15">
        <v>2</v>
      </c>
      <c r="Q296" s="15">
        <v>2</v>
      </c>
      <c r="R296" s="15">
        <v>4</v>
      </c>
      <c r="S296" s="15">
        <v>2</v>
      </c>
      <c r="T296" s="15">
        <v>2</v>
      </c>
      <c r="U296">
        <v>7</v>
      </c>
      <c r="V296">
        <v>11</v>
      </c>
      <c r="W296">
        <v>15</v>
      </c>
      <c r="X296">
        <v>14</v>
      </c>
      <c r="Y296">
        <v>13</v>
      </c>
      <c r="Z296">
        <v>5</v>
      </c>
      <c r="AA296">
        <v>6</v>
      </c>
      <c r="AB296">
        <v>7</v>
      </c>
      <c r="AC296">
        <v>3</v>
      </c>
      <c r="AD296">
        <v>7</v>
      </c>
      <c r="AE296">
        <v>4</v>
      </c>
      <c r="AF296">
        <v>8</v>
      </c>
    </row>
    <row r="297" spans="1:50" ht="15.75" customHeight="1" x14ac:dyDescent="0.25">
      <c r="A297" s="8" t="s">
        <v>62</v>
      </c>
      <c r="B297" s="9" t="s">
        <v>42</v>
      </c>
      <c r="C297" s="5" t="s">
        <v>39</v>
      </c>
      <c r="D297">
        <v>30</v>
      </c>
      <c r="E297" s="15">
        <v>2</v>
      </c>
      <c r="F297" s="15" t="s">
        <v>89</v>
      </c>
      <c r="G297" s="15">
        <v>3</v>
      </c>
      <c r="H297" s="15"/>
      <c r="I297" s="15"/>
      <c r="J297" s="15">
        <v>5</v>
      </c>
      <c r="K297" s="15" t="s">
        <v>429</v>
      </c>
      <c r="O297" s="15">
        <v>7</v>
      </c>
      <c r="P297" s="15">
        <v>3</v>
      </c>
      <c r="Q297" s="15">
        <v>2</v>
      </c>
      <c r="R297" s="15">
        <v>3</v>
      </c>
      <c r="S297" s="15">
        <v>1</v>
      </c>
      <c r="T297" s="15">
        <v>1</v>
      </c>
      <c r="U297">
        <v>8</v>
      </c>
      <c r="V297">
        <v>7</v>
      </c>
      <c r="W297">
        <v>6</v>
      </c>
      <c r="X297">
        <v>3</v>
      </c>
    </row>
    <row r="298" spans="1:50" ht="15.75" customHeight="1" x14ac:dyDescent="0.25">
      <c r="A298" s="8" t="s">
        <v>62</v>
      </c>
      <c r="B298" s="9" t="s">
        <v>42</v>
      </c>
      <c r="C298" s="5" t="s">
        <v>39</v>
      </c>
      <c r="D298">
        <v>30</v>
      </c>
      <c r="E298" s="15">
        <v>1</v>
      </c>
      <c r="F298" s="15" t="s">
        <v>90</v>
      </c>
      <c r="G298" s="15">
        <v>9</v>
      </c>
      <c r="H298" s="15">
        <v>1</v>
      </c>
      <c r="I298" s="15">
        <v>2</v>
      </c>
      <c r="J298" s="15">
        <v>11</v>
      </c>
      <c r="K298" s="15" t="s">
        <v>430</v>
      </c>
      <c r="L298" s="15">
        <v>2</v>
      </c>
      <c r="M298" s="15">
        <v>1</v>
      </c>
      <c r="O298" s="15">
        <v>11</v>
      </c>
      <c r="P298" s="15">
        <v>3</v>
      </c>
      <c r="Q298" s="15">
        <v>3</v>
      </c>
      <c r="R298" s="15">
        <v>1</v>
      </c>
      <c r="S298" s="15">
        <v>3</v>
      </c>
      <c r="T298" s="15">
        <v>2</v>
      </c>
      <c r="U298">
        <v>7</v>
      </c>
      <c r="V298">
        <v>6</v>
      </c>
      <c r="W298">
        <v>3</v>
      </c>
      <c r="X298">
        <v>8</v>
      </c>
      <c r="Y298">
        <v>12</v>
      </c>
      <c r="Z298">
        <v>16</v>
      </c>
      <c r="AA298">
        <v>14</v>
      </c>
      <c r="AB298">
        <v>15</v>
      </c>
      <c r="AC298">
        <v>13</v>
      </c>
      <c r="AD298">
        <v>9</v>
      </c>
    </row>
    <row r="299" spans="1:50" ht="15.75" customHeight="1" x14ac:dyDescent="0.25">
      <c r="A299" s="8" t="s">
        <v>62</v>
      </c>
      <c r="B299" s="9" t="s">
        <v>42</v>
      </c>
      <c r="C299" s="5" t="s">
        <v>39</v>
      </c>
      <c r="D299">
        <v>30</v>
      </c>
      <c r="E299" s="15">
        <v>2</v>
      </c>
      <c r="F299" s="15" t="s">
        <v>90</v>
      </c>
      <c r="G299" s="15">
        <v>6</v>
      </c>
      <c r="H299" s="15">
        <v>3</v>
      </c>
      <c r="I299" s="15">
        <v>1</v>
      </c>
      <c r="J299" s="15">
        <v>2</v>
      </c>
      <c r="K299" s="15" t="s">
        <v>431</v>
      </c>
      <c r="L299" s="15">
        <v>1</v>
      </c>
      <c r="M299" s="15">
        <v>1</v>
      </c>
      <c r="O299" s="15">
        <v>14</v>
      </c>
      <c r="P299" s="15">
        <v>2</v>
      </c>
      <c r="Q299" s="15">
        <v>4</v>
      </c>
      <c r="R299" s="15">
        <v>2</v>
      </c>
      <c r="S299" s="15">
        <v>2</v>
      </c>
      <c r="T299" s="15">
        <v>2</v>
      </c>
      <c r="U299">
        <v>6</v>
      </c>
    </row>
    <row r="300" spans="1:50" ht="15.75" customHeight="1" x14ac:dyDescent="0.25">
      <c r="A300" s="8" t="s">
        <v>62</v>
      </c>
      <c r="B300" s="9" t="s">
        <v>42</v>
      </c>
      <c r="C300" s="5" t="s">
        <v>39</v>
      </c>
      <c r="D300">
        <v>30</v>
      </c>
      <c r="E300" s="15">
        <v>3</v>
      </c>
      <c r="F300" s="15" t="s">
        <v>90</v>
      </c>
      <c r="G300" s="15">
        <v>10</v>
      </c>
      <c r="H300" s="15">
        <v>2</v>
      </c>
      <c r="I300" s="15">
        <v>3</v>
      </c>
      <c r="J300" s="15">
        <v>8</v>
      </c>
      <c r="K300" s="15" t="s">
        <v>432</v>
      </c>
      <c r="L300" s="15">
        <v>3</v>
      </c>
      <c r="M300" s="15">
        <v>1</v>
      </c>
      <c r="O300" s="15">
        <v>7</v>
      </c>
      <c r="P300" s="15">
        <v>3</v>
      </c>
      <c r="Q300" s="15">
        <v>2</v>
      </c>
      <c r="R300" s="15">
        <v>2</v>
      </c>
      <c r="S300" s="15">
        <v>3</v>
      </c>
      <c r="T300" s="15">
        <v>1.4142135623730951</v>
      </c>
      <c r="U300">
        <v>6</v>
      </c>
      <c r="V300">
        <v>8</v>
      </c>
      <c r="W300">
        <v>3</v>
      </c>
      <c r="X300">
        <v>2</v>
      </c>
      <c r="Y300">
        <v>16</v>
      </c>
      <c r="Z300">
        <v>14</v>
      </c>
      <c r="AA300">
        <v>10</v>
      </c>
    </row>
    <row r="301" spans="1:50" ht="15.75" customHeight="1" x14ac:dyDescent="0.25">
      <c r="A301" s="8" t="s">
        <v>62</v>
      </c>
      <c r="B301" s="9" t="s">
        <v>42</v>
      </c>
      <c r="C301" s="5" t="s">
        <v>39</v>
      </c>
      <c r="D301">
        <v>30</v>
      </c>
      <c r="E301" s="15">
        <v>4</v>
      </c>
      <c r="F301" s="15" t="s">
        <v>90</v>
      </c>
      <c r="G301" s="15">
        <v>12</v>
      </c>
      <c r="H301" s="15">
        <v>3</v>
      </c>
      <c r="I301" s="15">
        <v>2</v>
      </c>
      <c r="J301" s="15">
        <v>14</v>
      </c>
      <c r="K301" s="15" t="s">
        <v>433</v>
      </c>
      <c r="L301" s="15">
        <v>2</v>
      </c>
      <c r="M301" s="15">
        <v>1</v>
      </c>
      <c r="O301" s="15">
        <v>7</v>
      </c>
      <c r="P301" s="15">
        <v>3</v>
      </c>
      <c r="Q301" s="15">
        <v>2</v>
      </c>
      <c r="R301" s="15">
        <v>4</v>
      </c>
      <c r="S301" s="15">
        <v>3</v>
      </c>
      <c r="T301" s="15">
        <v>1.4142135623730951</v>
      </c>
      <c r="U301">
        <v>6</v>
      </c>
      <c r="V301">
        <v>3</v>
      </c>
      <c r="W301">
        <v>2</v>
      </c>
      <c r="X301">
        <v>5</v>
      </c>
      <c r="Y301">
        <v>16</v>
      </c>
      <c r="Z301">
        <v>14</v>
      </c>
      <c r="AA301">
        <v>13</v>
      </c>
      <c r="AB301">
        <v>10</v>
      </c>
      <c r="AC301">
        <v>6</v>
      </c>
      <c r="AD301">
        <v>2</v>
      </c>
      <c r="AE301">
        <v>4</v>
      </c>
      <c r="AF301">
        <v>8</v>
      </c>
      <c r="AG301">
        <v>12</v>
      </c>
    </row>
    <row r="302" spans="1:50" ht="15.75" customHeight="1" x14ac:dyDescent="0.25">
      <c r="A302" s="8" t="s">
        <v>62</v>
      </c>
      <c r="B302" s="9" t="s">
        <v>42</v>
      </c>
      <c r="C302" s="5" t="s">
        <v>39</v>
      </c>
      <c r="D302">
        <v>30</v>
      </c>
      <c r="E302" s="15">
        <v>5</v>
      </c>
      <c r="F302" s="15" t="s">
        <v>90</v>
      </c>
      <c r="G302" s="15">
        <v>2</v>
      </c>
      <c r="H302" s="15">
        <v>2</v>
      </c>
      <c r="I302" s="15">
        <v>1</v>
      </c>
      <c r="J302" s="15">
        <v>7</v>
      </c>
      <c r="K302" s="15" t="s">
        <v>434</v>
      </c>
      <c r="L302" s="15">
        <v>1</v>
      </c>
      <c r="M302" s="15">
        <v>1</v>
      </c>
      <c r="O302" s="15">
        <v>15</v>
      </c>
      <c r="P302" s="15">
        <v>3</v>
      </c>
      <c r="Q302" s="15">
        <v>4</v>
      </c>
      <c r="R302" s="15">
        <v>2</v>
      </c>
      <c r="S302" s="15">
        <v>1</v>
      </c>
      <c r="T302" s="15">
        <v>3.1622776601683795</v>
      </c>
      <c r="U302">
        <v>6</v>
      </c>
      <c r="V302">
        <v>3</v>
      </c>
      <c r="W302">
        <v>7</v>
      </c>
      <c r="X302">
        <v>8</v>
      </c>
      <c r="Y302">
        <v>4</v>
      </c>
      <c r="Z302">
        <v>2</v>
      </c>
    </row>
    <row r="303" spans="1:50" ht="15.75" customHeight="1" x14ac:dyDescent="0.25">
      <c r="A303" s="8" t="s">
        <v>62</v>
      </c>
      <c r="B303" s="9" t="s">
        <v>42</v>
      </c>
      <c r="C303" s="5" t="s">
        <v>39</v>
      </c>
      <c r="D303">
        <v>30</v>
      </c>
      <c r="E303" s="15">
        <v>6</v>
      </c>
      <c r="F303" s="15" t="s">
        <v>90</v>
      </c>
      <c r="G303" s="15">
        <v>11</v>
      </c>
      <c r="H303" s="15">
        <v>1</v>
      </c>
      <c r="I303" s="15">
        <v>3</v>
      </c>
      <c r="J303" s="15">
        <v>26</v>
      </c>
      <c r="K303" s="15" t="s">
        <v>435</v>
      </c>
      <c r="L303" s="15">
        <v>3</v>
      </c>
      <c r="M303" s="15">
        <v>1</v>
      </c>
      <c r="O303" s="15">
        <v>7</v>
      </c>
      <c r="P303" s="15">
        <v>3</v>
      </c>
      <c r="Q303" s="15">
        <v>2</v>
      </c>
      <c r="R303" s="15">
        <v>3</v>
      </c>
      <c r="S303" s="15">
        <v>3</v>
      </c>
      <c r="T303" s="15">
        <v>1</v>
      </c>
      <c r="U303">
        <v>3</v>
      </c>
      <c r="V303">
        <v>7</v>
      </c>
      <c r="W303">
        <v>5</v>
      </c>
      <c r="X303">
        <v>6</v>
      </c>
      <c r="Y303">
        <v>14</v>
      </c>
      <c r="Z303">
        <v>15</v>
      </c>
      <c r="AA303">
        <v>16</v>
      </c>
      <c r="AB303">
        <v>12</v>
      </c>
      <c r="AC303">
        <v>8</v>
      </c>
      <c r="AD303">
        <v>4</v>
      </c>
      <c r="AE303">
        <v>2</v>
      </c>
      <c r="AF303">
        <v>6</v>
      </c>
      <c r="AG303">
        <v>5</v>
      </c>
      <c r="AH303">
        <v>1</v>
      </c>
      <c r="AI303">
        <v>2</v>
      </c>
      <c r="AJ303">
        <v>3</v>
      </c>
      <c r="AK303">
        <v>4</v>
      </c>
      <c r="AL303">
        <v>15</v>
      </c>
      <c r="AM303">
        <v>14</v>
      </c>
      <c r="AN303">
        <v>13</v>
      </c>
      <c r="AO303">
        <v>16</v>
      </c>
      <c r="AP303">
        <v>15</v>
      </c>
      <c r="AQ303">
        <v>14</v>
      </c>
      <c r="AR303">
        <v>10</v>
      </c>
      <c r="AS303">
        <v>11</v>
      </c>
    </row>
    <row r="304" spans="1:50" ht="15.75" customHeight="1" x14ac:dyDescent="0.25">
      <c r="A304" s="8" t="s">
        <v>62</v>
      </c>
      <c r="B304" s="9" t="s">
        <v>42</v>
      </c>
      <c r="C304" s="5" t="s">
        <v>39</v>
      </c>
      <c r="D304">
        <v>30</v>
      </c>
      <c r="E304" s="15">
        <v>7</v>
      </c>
      <c r="F304" s="15" t="s">
        <v>90</v>
      </c>
      <c r="G304" s="15">
        <v>5</v>
      </c>
      <c r="H304" s="15">
        <v>1</v>
      </c>
      <c r="I304" s="15">
        <v>2</v>
      </c>
      <c r="J304" s="15">
        <v>4</v>
      </c>
      <c r="K304" s="15" t="s">
        <v>436</v>
      </c>
      <c r="L304" s="15">
        <v>2</v>
      </c>
      <c r="M304" s="15">
        <v>1</v>
      </c>
      <c r="O304" s="15">
        <v>8</v>
      </c>
      <c r="P304" s="15">
        <v>4</v>
      </c>
      <c r="Q304" s="15">
        <v>2</v>
      </c>
      <c r="R304" s="15">
        <v>1</v>
      </c>
      <c r="S304" s="15">
        <v>2</v>
      </c>
      <c r="T304" s="15">
        <v>3</v>
      </c>
      <c r="U304">
        <v>7</v>
      </c>
      <c r="V304">
        <v>6</v>
      </c>
      <c r="W304">
        <v>5</v>
      </c>
    </row>
    <row r="305" spans="1:35" ht="15.75" customHeight="1" x14ac:dyDescent="0.25">
      <c r="A305" s="8" t="s">
        <v>62</v>
      </c>
      <c r="B305" s="9" t="s">
        <v>42</v>
      </c>
      <c r="C305" s="5" t="s">
        <v>39</v>
      </c>
      <c r="D305">
        <v>30</v>
      </c>
      <c r="E305" s="15">
        <v>8</v>
      </c>
      <c r="F305" s="15" t="s">
        <v>90</v>
      </c>
      <c r="G305" s="15">
        <v>3</v>
      </c>
      <c r="H305" s="15">
        <v>3</v>
      </c>
      <c r="I305" s="15">
        <v>2</v>
      </c>
      <c r="J305" s="15">
        <v>4</v>
      </c>
      <c r="K305" s="15" t="s">
        <v>437</v>
      </c>
      <c r="L305" s="15">
        <v>2</v>
      </c>
      <c r="M305" s="15">
        <v>1</v>
      </c>
      <c r="O305" s="15">
        <v>7</v>
      </c>
      <c r="P305" s="15">
        <v>3</v>
      </c>
      <c r="Q305" s="15">
        <v>2</v>
      </c>
      <c r="R305" s="15">
        <v>3</v>
      </c>
      <c r="S305" s="15">
        <v>1</v>
      </c>
      <c r="T305" s="15">
        <v>1</v>
      </c>
      <c r="U305">
        <v>6</v>
      </c>
      <c r="V305">
        <v>5</v>
      </c>
      <c r="W305">
        <v>3</v>
      </c>
    </row>
    <row r="306" spans="1:35" ht="15.75" customHeight="1" x14ac:dyDescent="0.25">
      <c r="A306" s="8" t="s">
        <v>62</v>
      </c>
      <c r="B306" s="9" t="s">
        <v>42</v>
      </c>
      <c r="C306" s="5" t="s">
        <v>39</v>
      </c>
      <c r="D306">
        <v>30</v>
      </c>
      <c r="E306" s="15">
        <v>9</v>
      </c>
      <c r="F306" s="15" t="s">
        <v>90</v>
      </c>
      <c r="G306" s="15">
        <v>14</v>
      </c>
      <c r="H306" s="15">
        <v>1</v>
      </c>
      <c r="I306" s="15">
        <v>3</v>
      </c>
      <c r="J306" s="15">
        <v>2</v>
      </c>
      <c r="K306" s="15" t="s">
        <v>438</v>
      </c>
      <c r="L306" s="15">
        <v>3</v>
      </c>
      <c r="M306" s="15">
        <v>1</v>
      </c>
      <c r="O306" s="15">
        <v>7</v>
      </c>
      <c r="P306" s="15">
        <v>3</v>
      </c>
      <c r="Q306" s="15">
        <v>2</v>
      </c>
      <c r="R306" s="15">
        <v>2</v>
      </c>
      <c r="S306" s="15">
        <v>4</v>
      </c>
      <c r="T306" s="15">
        <v>2.2360679774997898</v>
      </c>
      <c r="U306">
        <v>14</v>
      </c>
    </row>
    <row r="307" spans="1:35" ht="15.75" customHeight="1" x14ac:dyDescent="0.25">
      <c r="A307" s="8" t="s">
        <v>62</v>
      </c>
      <c r="B307" s="9" t="s">
        <v>42</v>
      </c>
      <c r="C307" s="5" t="s">
        <v>39</v>
      </c>
      <c r="D307">
        <v>30</v>
      </c>
      <c r="E307" s="15">
        <v>10</v>
      </c>
      <c r="F307" s="15" t="s">
        <v>90</v>
      </c>
      <c r="G307" s="15">
        <v>8</v>
      </c>
      <c r="H307" s="15">
        <v>2</v>
      </c>
      <c r="I307" s="15">
        <v>1</v>
      </c>
      <c r="J307" s="15">
        <v>8</v>
      </c>
      <c r="K307" s="15" t="s">
        <v>439</v>
      </c>
      <c r="L307" s="15">
        <v>1</v>
      </c>
      <c r="M307" s="15">
        <v>1</v>
      </c>
      <c r="O307" s="15">
        <v>7</v>
      </c>
      <c r="P307" s="15">
        <v>3</v>
      </c>
      <c r="Q307" s="15">
        <v>2</v>
      </c>
      <c r="R307" s="15">
        <v>4</v>
      </c>
      <c r="S307" s="15">
        <v>2</v>
      </c>
      <c r="T307" s="15">
        <v>1</v>
      </c>
      <c r="U307">
        <v>6</v>
      </c>
      <c r="V307">
        <v>5</v>
      </c>
      <c r="W307">
        <v>2</v>
      </c>
      <c r="X307">
        <v>1</v>
      </c>
      <c r="Y307">
        <v>3</v>
      </c>
      <c r="Z307">
        <v>4</v>
      </c>
      <c r="AA307">
        <v>8</v>
      </c>
    </row>
    <row r="308" spans="1:35" ht="15.75" customHeight="1" x14ac:dyDescent="0.25">
      <c r="A308" s="8" t="s">
        <v>62</v>
      </c>
      <c r="B308" s="9" t="s">
        <v>42</v>
      </c>
      <c r="C308" s="5" t="s">
        <v>39</v>
      </c>
      <c r="D308">
        <v>30</v>
      </c>
      <c r="E308" s="15">
        <v>11</v>
      </c>
      <c r="F308" s="15" t="s">
        <v>90</v>
      </c>
      <c r="G308" s="15">
        <v>7</v>
      </c>
      <c r="H308" s="15">
        <v>3</v>
      </c>
      <c r="I308" s="15">
        <v>1</v>
      </c>
      <c r="J308" s="15">
        <v>1</v>
      </c>
      <c r="K308">
        <v>7</v>
      </c>
      <c r="L308" s="15">
        <v>1</v>
      </c>
      <c r="M308" s="15">
        <v>1</v>
      </c>
      <c r="O308">
        <v>7</v>
      </c>
      <c r="P308" s="15">
        <v>3</v>
      </c>
      <c r="Q308" s="15">
        <v>2</v>
      </c>
      <c r="R308" s="15">
        <v>3</v>
      </c>
      <c r="S308" s="15">
        <v>2</v>
      </c>
      <c r="T308" s="15">
        <v>0</v>
      </c>
    </row>
    <row r="309" spans="1:35" ht="15.75" customHeight="1" x14ac:dyDescent="0.25">
      <c r="A309" s="8" t="s">
        <v>62</v>
      </c>
      <c r="B309" s="9" t="s">
        <v>42</v>
      </c>
      <c r="C309" s="5" t="s">
        <v>39</v>
      </c>
      <c r="D309">
        <v>30</v>
      </c>
      <c r="E309" s="15">
        <v>12</v>
      </c>
      <c r="F309" s="15" t="s">
        <v>90</v>
      </c>
      <c r="G309" s="15">
        <v>15</v>
      </c>
      <c r="H309" s="15">
        <v>2</v>
      </c>
      <c r="I309" s="15">
        <v>3</v>
      </c>
      <c r="J309">
        <v>10</v>
      </c>
      <c r="K309" s="15" t="s">
        <v>440</v>
      </c>
      <c r="L309" s="15">
        <v>3</v>
      </c>
      <c r="M309" s="15">
        <v>1</v>
      </c>
      <c r="O309" s="15">
        <v>16</v>
      </c>
      <c r="P309" s="15">
        <v>4</v>
      </c>
      <c r="Q309" s="15">
        <v>4</v>
      </c>
      <c r="R309" s="15">
        <v>3</v>
      </c>
      <c r="S309" s="15">
        <v>4</v>
      </c>
      <c r="T309" s="15">
        <v>1</v>
      </c>
      <c r="U309">
        <v>14</v>
      </c>
      <c r="V309">
        <v>7</v>
      </c>
      <c r="W309">
        <v>5</v>
      </c>
      <c r="X309">
        <v>2</v>
      </c>
      <c r="Y309">
        <v>8</v>
      </c>
      <c r="Z309">
        <v>12</v>
      </c>
      <c r="AA309">
        <v>16</v>
      </c>
      <c r="AB309">
        <v>14</v>
      </c>
      <c r="AC309">
        <v>15</v>
      </c>
    </row>
    <row r="310" spans="1:35" ht="15.75" x14ac:dyDescent="0.25">
      <c r="A310" s="7" t="s">
        <v>67</v>
      </c>
      <c r="B310" s="4" t="s">
        <v>38</v>
      </c>
      <c r="C310" s="5" t="s">
        <v>51</v>
      </c>
      <c r="D310">
        <v>34</v>
      </c>
      <c r="E310" s="15">
        <v>1</v>
      </c>
      <c r="F310" s="15" t="s">
        <v>89</v>
      </c>
      <c r="G310" s="15">
        <v>8</v>
      </c>
      <c r="H310" s="15"/>
      <c r="I310" s="15"/>
      <c r="J310">
        <v>2</v>
      </c>
      <c r="K310" s="15" t="s">
        <v>441</v>
      </c>
      <c r="O310" s="15">
        <v>16</v>
      </c>
      <c r="P310" s="15">
        <v>4</v>
      </c>
      <c r="Q310" s="15">
        <v>4</v>
      </c>
      <c r="R310" s="15">
        <v>4</v>
      </c>
      <c r="S310" s="15">
        <v>2</v>
      </c>
      <c r="T310" s="15">
        <v>2</v>
      </c>
      <c r="U310">
        <v>8</v>
      </c>
    </row>
    <row r="311" spans="1:35" ht="15.75" x14ac:dyDescent="0.25">
      <c r="A311" s="7" t="s">
        <v>67</v>
      </c>
      <c r="B311" s="4" t="s">
        <v>38</v>
      </c>
      <c r="C311" s="5" t="s">
        <v>51</v>
      </c>
      <c r="D311">
        <v>34</v>
      </c>
      <c r="E311" s="15">
        <v>2</v>
      </c>
      <c r="F311" s="15" t="s">
        <v>89</v>
      </c>
      <c r="G311" s="15">
        <v>3</v>
      </c>
      <c r="H311" s="15"/>
      <c r="I311" s="15"/>
      <c r="J311">
        <v>2</v>
      </c>
      <c r="K311" s="15" t="s">
        <v>442</v>
      </c>
      <c r="O311" s="15">
        <v>8</v>
      </c>
      <c r="P311" s="15">
        <v>4</v>
      </c>
      <c r="Q311" s="15">
        <v>2</v>
      </c>
      <c r="R311" s="15">
        <v>3</v>
      </c>
      <c r="S311" s="15">
        <v>1</v>
      </c>
      <c r="T311" s="15">
        <v>1.4142135623730951</v>
      </c>
      <c r="U311">
        <v>3</v>
      </c>
    </row>
    <row r="312" spans="1:35" ht="15.75" x14ac:dyDescent="0.25">
      <c r="A312" s="7" t="s">
        <v>67</v>
      </c>
      <c r="B312" s="4" t="s">
        <v>38</v>
      </c>
      <c r="C312" s="5" t="s">
        <v>51</v>
      </c>
      <c r="D312">
        <v>34</v>
      </c>
      <c r="E312" s="15">
        <v>1</v>
      </c>
      <c r="F312" s="15" t="s">
        <v>90</v>
      </c>
      <c r="G312" s="15">
        <v>9</v>
      </c>
      <c r="H312" s="15">
        <v>1</v>
      </c>
      <c r="I312" s="15">
        <v>2</v>
      </c>
      <c r="K312" s="16" t="s">
        <v>443</v>
      </c>
      <c r="L312" s="15">
        <v>2</v>
      </c>
      <c r="M312" s="15">
        <v>1</v>
      </c>
      <c r="N312" t="s">
        <v>444</v>
      </c>
      <c r="O312" s="16">
        <v>5</v>
      </c>
      <c r="P312" s="15">
        <v>1</v>
      </c>
      <c r="Q312" s="15">
        <v>2</v>
      </c>
      <c r="R312" s="15">
        <v>1</v>
      </c>
      <c r="S312" s="15">
        <v>3</v>
      </c>
      <c r="T312" s="15">
        <v>1</v>
      </c>
      <c r="U312">
        <v>1</v>
      </c>
      <c r="V312">
        <v>2</v>
      </c>
      <c r="W312">
        <v>3</v>
      </c>
      <c r="X312">
        <v>4</v>
      </c>
      <c r="Y312">
        <v>3</v>
      </c>
      <c r="Z312">
        <v>5</v>
      </c>
      <c r="AA312">
        <v>10</v>
      </c>
      <c r="AB312">
        <v>11</v>
      </c>
      <c r="AC312">
        <v>12</v>
      </c>
      <c r="AD312">
        <v>8</v>
      </c>
      <c r="AE312">
        <v>7</v>
      </c>
      <c r="AF312">
        <v>16</v>
      </c>
      <c r="AG312">
        <v>12</v>
      </c>
      <c r="AH312">
        <v>16</v>
      </c>
      <c r="AI312">
        <v>15</v>
      </c>
    </row>
    <row r="313" spans="1:35" ht="15.75" x14ac:dyDescent="0.25">
      <c r="A313" s="7" t="s">
        <v>67</v>
      </c>
      <c r="B313" s="4" t="s">
        <v>38</v>
      </c>
      <c r="C313" s="5" t="s">
        <v>51</v>
      </c>
      <c r="D313">
        <v>34</v>
      </c>
      <c r="E313" s="15">
        <v>2</v>
      </c>
      <c r="F313" s="15" t="s">
        <v>90</v>
      </c>
      <c r="G313" s="15">
        <v>6</v>
      </c>
      <c r="H313" s="15">
        <v>3</v>
      </c>
      <c r="I313" s="15">
        <v>1</v>
      </c>
      <c r="J313">
        <v>1</v>
      </c>
      <c r="K313">
        <v>6</v>
      </c>
      <c r="L313" s="15">
        <v>2</v>
      </c>
      <c r="M313" s="15">
        <v>0</v>
      </c>
      <c r="O313">
        <v>6</v>
      </c>
      <c r="P313" s="15">
        <v>2</v>
      </c>
      <c r="Q313" s="15">
        <v>2</v>
      </c>
      <c r="R313" s="15">
        <v>2</v>
      </c>
      <c r="S313" s="15">
        <v>2</v>
      </c>
      <c r="T313" s="15">
        <v>0</v>
      </c>
    </row>
    <row r="314" spans="1:35" ht="15.75" x14ac:dyDescent="0.25">
      <c r="A314" s="7" t="s">
        <v>67</v>
      </c>
      <c r="B314" s="4" t="s">
        <v>38</v>
      </c>
      <c r="C314" s="5" t="s">
        <v>51</v>
      </c>
      <c r="D314">
        <v>34</v>
      </c>
      <c r="E314" s="15">
        <v>3</v>
      </c>
      <c r="F314" s="15" t="s">
        <v>90</v>
      </c>
      <c r="G314" s="15">
        <v>10</v>
      </c>
      <c r="H314" s="15">
        <v>2</v>
      </c>
      <c r="I314" s="15">
        <v>3</v>
      </c>
      <c r="J314">
        <v>1</v>
      </c>
      <c r="K314">
        <v>10</v>
      </c>
      <c r="L314" s="15">
        <v>3</v>
      </c>
      <c r="M314" s="15">
        <v>1</v>
      </c>
      <c r="O314">
        <v>10</v>
      </c>
      <c r="P314" s="15">
        <v>2</v>
      </c>
      <c r="Q314" s="15">
        <v>3</v>
      </c>
      <c r="R314" s="15">
        <v>2</v>
      </c>
      <c r="S314" s="15">
        <v>3</v>
      </c>
      <c r="T314" s="15">
        <v>0</v>
      </c>
    </row>
    <row r="315" spans="1:35" ht="15.75" x14ac:dyDescent="0.25">
      <c r="A315" s="7" t="s">
        <v>67</v>
      </c>
      <c r="B315" s="4" t="s">
        <v>38</v>
      </c>
      <c r="C315" s="5" t="s">
        <v>51</v>
      </c>
      <c r="D315">
        <v>34</v>
      </c>
      <c r="E315" s="15">
        <v>4</v>
      </c>
      <c r="F315" s="15" t="s">
        <v>90</v>
      </c>
      <c r="G315" s="15">
        <v>12</v>
      </c>
      <c r="H315" s="15">
        <v>3</v>
      </c>
      <c r="I315" s="15">
        <v>2</v>
      </c>
      <c r="J315">
        <v>1</v>
      </c>
      <c r="K315">
        <v>12</v>
      </c>
      <c r="L315" s="15">
        <v>3</v>
      </c>
      <c r="M315" s="15">
        <v>0</v>
      </c>
      <c r="O315">
        <v>12</v>
      </c>
      <c r="P315" s="15">
        <v>4</v>
      </c>
      <c r="Q315" s="15">
        <v>3</v>
      </c>
      <c r="R315" s="15">
        <v>4</v>
      </c>
      <c r="S315" s="15">
        <v>3</v>
      </c>
      <c r="T315" s="15">
        <v>0</v>
      </c>
    </row>
    <row r="316" spans="1:35" ht="15.75" x14ac:dyDescent="0.25">
      <c r="A316" s="7" t="s">
        <v>67</v>
      </c>
      <c r="B316" s="4" t="s">
        <v>38</v>
      </c>
      <c r="C316" s="5" t="s">
        <v>51</v>
      </c>
      <c r="D316">
        <v>34</v>
      </c>
      <c r="E316" s="15">
        <v>5</v>
      </c>
      <c r="F316" s="15" t="s">
        <v>90</v>
      </c>
      <c r="G316" s="15">
        <v>2</v>
      </c>
      <c r="H316" s="15">
        <v>2</v>
      </c>
      <c r="I316" s="15">
        <v>1</v>
      </c>
      <c r="J316">
        <v>10</v>
      </c>
      <c r="K316" t="s">
        <v>445</v>
      </c>
      <c r="L316" s="15">
        <v>1</v>
      </c>
      <c r="M316" s="15">
        <v>1</v>
      </c>
      <c r="O316">
        <v>12</v>
      </c>
      <c r="P316" s="15">
        <v>4</v>
      </c>
      <c r="Q316" s="15">
        <v>3</v>
      </c>
      <c r="R316" s="15">
        <v>2</v>
      </c>
      <c r="S316" s="15">
        <v>1</v>
      </c>
      <c r="T316" s="15">
        <v>2.8284271247461903</v>
      </c>
      <c r="U316">
        <v>11</v>
      </c>
      <c r="V316">
        <v>10</v>
      </c>
      <c r="W316">
        <v>9</v>
      </c>
      <c r="X316">
        <v>5</v>
      </c>
      <c r="Y316">
        <v>6</v>
      </c>
      <c r="Z316">
        <v>7</v>
      </c>
      <c r="AA316">
        <v>8</v>
      </c>
      <c r="AB316">
        <v>3</v>
      </c>
      <c r="AC316">
        <v>2</v>
      </c>
    </row>
    <row r="317" spans="1:35" ht="15.75" x14ac:dyDescent="0.25">
      <c r="A317" s="7" t="s">
        <v>67</v>
      </c>
      <c r="B317" s="4" t="s">
        <v>38</v>
      </c>
      <c r="C317" s="5" t="s">
        <v>51</v>
      </c>
      <c r="D317">
        <v>34</v>
      </c>
      <c r="E317" s="15">
        <v>6</v>
      </c>
      <c r="F317" s="15" t="s">
        <v>90</v>
      </c>
      <c r="G317" s="15">
        <v>11</v>
      </c>
      <c r="H317" s="15">
        <v>1</v>
      </c>
      <c r="I317" s="15">
        <v>3</v>
      </c>
      <c r="J317">
        <v>1</v>
      </c>
      <c r="K317">
        <v>11</v>
      </c>
      <c r="L317" s="15">
        <v>2</v>
      </c>
      <c r="M317" s="15">
        <v>0</v>
      </c>
      <c r="O317">
        <v>11</v>
      </c>
      <c r="P317" s="15">
        <v>3</v>
      </c>
      <c r="Q317" s="15">
        <v>3</v>
      </c>
      <c r="R317" s="15">
        <v>3</v>
      </c>
      <c r="S317" s="15">
        <v>3</v>
      </c>
      <c r="T317" s="15">
        <v>0</v>
      </c>
    </row>
    <row r="318" spans="1:35" ht="15.75" x14ac:dyDescent="0.25">
      <c r="A318" s="7" t="s">
        <v>67</v>
      </c>
      <c r="B318" s="4" t="s">
        <v>38</v>
      </c>
      <c r="C318" s="5" t="s">
        <v>51</v>
      </c>
      <c r="D318">
        <v>34</v>
      </c>
      <c r="E318" s="15">
        <v>7</v>
      </c>
      <c r="F318" s="15" t="s">
        <v>90</v>
      </c>
      <c r="G318" s="15">
        <v>5</v>
      </c>
      <c r="H318" s="15">
        <v>1</v>
      </c>
      <c r="I318" s="15">
        <v>2</v>
      </c>
      <c r="J318">
        <v>5</v>
      </c>
      <c r="K318" t="s">
        <v>446</v>
      </c>
      <c r="L318" s="15">
        <v>2</v>
      </c>
      <c r="M318" s="15">
        <v>1</v>
      </c>
      <c r="O318">
        <v>12</v>
      </c>
      <c r="P318" s="15">
        <v>4</v>
      </c>
      <c r="Q318" s="15">
        <v>3</v>
      </c>
      <c r="R318" s="15">
        <v>1</v>
      </c>
      <c r="S318" s="15">
        <v>2</v>
      </c>
      <c r="T318" s="15">
        <v>3.1622776601683795</v>
      </c>
      <c r="U318">
        <v>10</v>
      </c>
      <c r="V318">
        <v>11</v>
      </c>
      <c r="W318">
        <v>6</v>
      </c>
      <c r="X318">
        <v>5</v>
      </c>
    </row>
    <row r="319" spans="1:35" ht="15.75" x14ac:dyDescent="0.25">
      <c r="A319" s="7" t="s">
        <v>67</v>
      </c>
      <c r="B319" s="4" t="s">
        <v>38</v>
      </c>
      <c r="C319" s="5" t="s">
        <v>51</v>
      </c>
      <c r="D319">
        <v>34</v>
      </c>
      <c r="E319" s="15">
        <v>8</v>
      </c>
      <c r="F319" s="15" t="s">
        <v>90</v>
      </c>
      <c r="G319" s="15">
        <v>3</v>
      </c>
      <c r="H319" s="15">
        <v>3</v>
      </c>
      <c r="I319" s="15">
        <v>2</v>
      </c>
      <c r="J319">
        <v>6</v>
      </c>
      <c r="K319" t="s">
        <v>447</v>
      </c>
      <c r="L319" s="15">
        <v>3</v>
      </c>
      <c r="M319" s="15">
        <v>0</v>
      </c>
      <c r="N319" t="s">
        <v>448</v>
      </c>
      <c r="O319">
        <v>6</v>
      </c>
      <c r="P319" s="15">
        <v>2</v>
      </c>
      <c r="Q319" s="15">
        <v>2</v>
      </c>
      <c r="R319" s="15">
        <v>3</v>
      </c>
      <c r="S319" s="15">
        <v>1</v>
      </c>
      <c r="T319" s="15">
        <v>1.4142135623730951</v>
      </c>
      <c r="U319">
        <v>5</v>
      </c>
      <c r="V319">
        <v>7</v>
      </c>
      <c r="W319">
        <v>2</v>
      </c>
      <c r="X319">
        <v>1</v>
      </c>
      <c r="Y319">
        <v>3</v>
      </c>
    </row>
    <row r="320" spans="1:35" ht="15.75" x14ac:dyDescent="0.25">
      <c r="A320" s="7" t="s">
        <v>67</v>
      </c>
      <c r="B320" s="4" t="s">
        <v>38</v>
      </c>
      <c r="C320" s="5" t="s">
        <v>51</v>
      </c>
      <c r="D320">
        <v>34</v>
      </c>
      <c r="E320" s="15">
        <v>9</v>
      </c>
      <c r="F320" s="15" t="s">
        <v>90</v>
      </c>
      <c r="G320" s="15">
        <v>14</v>
      </c>
      <c r="H320" s="15">
        <v>1</v>
      </c>
      <c r="I320" s="15">
        <v>3</v>
      </c>
      <c r="J320">
        <v>1</v>
      </c>
      <c r="K320">
        <v>14</v>
      </c>
      <c r="L320" s="15">
        <v>3</v>
      </c>
      <c r="M320" s="15">
        <v>1</v>
      </c>
      <c r="O320">
        <v>14</v>
      </c>
      <c r="P320" s="15">
        <v>2</v>
      </c>
      <c r="Q320" s="15">
        <v>4</v>
      </c>
      <c r="R320" s="15">
        <v>2</v>
      </c>
      <c r="S320" s="15">
        <v>4</v>
      </c>
      <c r="T320" s="15">
        <v>0</v>
      </c>
    </row>
    <row r="321" spans="1:52" ht="15.75" x14ac:dyDescent="0.25">
      <c r="A321" s="7" t="s">
        <v>67</v>
      </c>
      <c r="B321" s="4" t="s">
        <v>38</v>
      </c>
      <c r="C321" s="5" t="s">
        <v>51</v>
      </c>
      <c r="D321">
        <v>34</v>
      </c>
      <c r="E321" s="15">
        <v>10</v>
      </c>
      <c r="F321" s="15" t="s">
        <v>90</v>
      </c>
      <c r="G321" s="15">
        <v>8</v>
      </c>
      <c r="H321" s="15">
        <v>2</v>
      </c>
      <c r="I321" s="15">
        <v>1</v>
      </c>
      <c r="J321">
        <v>7</v>
      </c>
      <c r="K321" t="s">
        <v>449</v>
      </c>
      <c r="L321" s="15">
        <v>2</v>
      </c>
      <c r="M321" s="15">
        <v>0</v>
      </c>
      <c r="O321">
        <v>10</v>
      </c>
      <c r="P321" s="15">
        <v>2</v>
      </c>
      <c r="Q321" s="15">
        <v>3</v>
      </c>
      <c r="R321" s="15">
        <v>4</v>
      </c>
      <c r="S321" s="15">
        <v>2</v>
      </c>
      <c r="T321" s="15">
        <v>2.2360679774997898</v>
      </c>
      <c r="U321">
        <v>9</v>
      </c>
      <c r="V321">
        <v>5</v>
      </c>
      <c r="W321">
        <v>1</v>
      </c>
      <c r="X321">
        <v>3</v>
      </c>
      <c r="Y321">
        <v>4</v>
      </c>
      <c r="Z321">
        <v>8</v>
      </c>
    </row>
    <row r="322" spans="1:52" ht="15.75" x14ac:dyDescent="0.25">
      <c r="A322" s="7" t="s">
        <v>67</v>
      </c>
      <c r="B322" s="4" t="s">
        <v>38</v>
      </c>
      <c r="C322" s="5" t="s">
        <v>51</v>
      </c>
      <c r="D322">
        <v>34</v>
      </c>
      <c r="E322" s="15">
        <v>11</v>
      </c>
      <c r="F322" s="15" t="s">
        <v>90</v>
      </c>
      <c r="G322" s="15">
        <v>7</v>
      </c>
      <c r="H322" s="15">
        <v>3</v>
      </c>
      <c r="I322" s="15">
        <v>1</v>
      </c>
      <c r="J322">
        <v>3</v>
      </c>
      <c r="K322" t="s">
        <v>450</v>
      </c>
      <c r="L322" s="15">
        <v>2</v>
      </c>
      <c r="M322" s="15">
        <v>0</v>
      </c>
      <c r="O322">
        <v>12</v>
      </c>
      <c r="P322" s="15">
        <v>4</v>
      </c>
      <c r="Q322" s="15">
        <v>3</v>
      </c>
      <c r="R322" s="15">
        <v>3</v>
      </c>
      <c r="S322" s="15">
        <v>2</v>
      </c>
      <c r="T322" s="15">
        <v>1.4142135623730951</v>
      </c>
      <c r="U322">
        <v>11</v>
      </c>
      <c r="V322">
        <v>7</v>
      </c>
    </row>
    <row r="323" spans="1:52" ht="15.75" x14ac:dyDescent="0.25">
      <c r="A323" s="7" t="s">
        <v>67</v>
      </c>
      <c r="B323" s="4" t="s">
        <v>38</v>
      </c>
      <c r="C323" s="5" t="s">
        <v>51</v>
      </c>
      <c r="D323">
        <v>34</v>
      </c>
      <c r="E323" s="15">
        <v>12</v>
      </c>
      <c r="F323" s="15" t="s">
        <v>90</v>
      </c>
      <c r="G323" s="15">
        <v>15</v>
      </c>
      <c r="H323" s="15">
        <v>2</v>
      </c>
      <c r="I323" s="15">
        <v>3</v>
      </c>
      <c r="J323">
        <v>15</v>
      </c>
      <c r="K323" t="s">
        <v>451</v>
      </c>
      <c r="L323" s="15">
        <v>2</v>
      </c>
      <c r="M323" s="15">
        <v>0</v>
      </c>
      <c r="O323">
        <v>11</v>
      </c>
      <c r="P323" s="15">
        <v>3</v>
      </c>
      <c r="Q323" s="15">
        <v>3</v>
      </c>
      <c r="R323" s="15">
        <v>3</v>
      </c>
      <c r="S323" s="15">
        <v>4</v>
      </c>
      <c r="T323" s="15">
        <v>1</v>
      </c>
      <c r="U323">
        <v>10</v>
      </c>
      <c r="V323">
        <v>6</v>
      </c>
      <c r="W323">
        <v>8</v>
      </c>
      <c r="X323">
        <v>7</v>
      </c>
      <c r="Y323">
        <v>3</v>
      </c>
      <c r="Z323">
        <v>2</v>
      </c>
      <c r="AA323">
        <v>1</v>
      </c>
      <c r="AB323">
        <v>5</v>
      </c>
      <c r="AC323">
        <v>9</v>
      </c>
      <c r="AD323">
        <v>6</v>
      </c>
      <c r="AE323">
        <v>4</v>
      </c>
      <c r="AF323">
        <v>12</v>
      </c>
      <c r="AG323">
        <v>16</v>
      </c>
      <c r="AH323">
        <v>15</v>
      </c>
    </row>
    <row r="324" spans="1:52" ht="15.75" x14ac:dyDescent="0.25">
      <c r="A324" s="7" t="s">
        <v>70</v>
      </c>
      <c r="B324" s="4" t="s">
        <v>38</v>
      </c>
      <c r="C324" s="5" t="s">
        <v>51</v>
      </c>
      <c r="D324">
        <v>21</v>
      </c>
      <c r="E324" s="15">
        <v>1</v>
      </c>
      <c r="F324" s="15" t="s">
        <v>89</v>
      </c>
      <c r="G324" s="15">
        <v>8</v>
      </c>
      <c r="H324" s="15"/>
      <c r="I324" s="15"/>
      <c r="J324">
        <v>4</v>
      </c>
      <c r="K324" t="s">
        <v>452</v>
      </c>
      <c r="O324">
        <v>4</v>
      </c>
      <c r="P324" s="15">
        <v>4</v>
      </c>
      <c r="Q324" s="15">
        <v>1</v>
      </c>
      <c r="R324" s="15">
        <v>4</v>
      </c>
      <c r="S324" s="15">
        <v>2</v>
      </c>
      <c r="T324" s="15">
        <v>1</v>
      </c>
      <c r="U324">
        <v>1</v>
      </c>
      <c r="V324">
        <v>3</v>
      </c>
      <c r="W324">
        <v>8</v>
      </c>
    </row>
    <row r="325" spans="1:52" ht="15.75" x14ac:dyDescent="0.25">
      <c r="A325" s="7" t="s">
        <v>70</v>
      </c>
      <c r="B325" s="4" t="s">
        <v>38</v>
      </c>
      <c r="C325" s="5" t="s">
        <v>51</v>
      </c>
      <c r="D325">
        <v>21</v>
      </c>
      <c r="E325" s="15">
        <v>2</v>
      </c>
      <c r="F325" s="15" t="s">
        <v>89</v>
      </c>
      <c r="G325" s="15">
        <v>3</v>
      </c>
      <c r="H325" s="15"/>
      <c r="I325" s="15"/>
      <c r="J325">
        <v>1</v>
      </c>
      <c r="K325">
        <v>3</v>
      </c>
      <c r="O325">
        <v>3</v>
      </c>
      <c r="P325" s="15">
        <v>3</v>
      </c>
      <c r="Q325" s="15">
        <v>1</v>
      </c>
      <c r="R325" s="15">
        <v>3</v>
      </c>
      <c r="S325" s="15">
        <v>1</v>
      </c>
      <c r="T325" s="15">
        <v>0</v>
      </c>
    </row>
    <row r="326" spans="1:52" ht="15.75" x14ac:dyDescent="0.25">
      <c r="A326" s="7" t="s">
        <v>70</v>
      </c>
      <c r="B326" s="4" t="s">
        <v>38</v>
      </c>
      <c r="C326" s="5" t="s">
        <v>51</v>
      </c>
      <c r="D326">
        <v>21</v>
      </c>
      <c r="E326" s="15">
        <v>1</v>
      </c>
      <c r="F326" s="15" t="s">
        <v>90</v>
      </c>
      <c r="G326" s="15">
        <v>9</v>
      </c>
      <c r="H326" s="15">
        <v>1</v>
      </c>
      <c r="I326" s="15">
        <v>2</v>
      </c>
      <c r="J326">
        <v>1</v>
      </c>
      <c r="K326">
        <v>9</v>
      </c>
      <c r="L326">
        <v>1</v>
      </c>
      <c r="M326">
        <v>0</v>
      </c>
      <c r="O326">
        <v>9</v>
      </c>
      <c r="P326" s="15">
        <v>1</v>
      </c>
      <c r="Q326" s="15">
        <v>3</v>
      </c>
      <c r="R326" s="15">
        <v>1</v>
      </c>
      <c r="S326" s="15">
        <v>3</v>
      </c>
      <c r="T326" s="15">
        <v>0</v>
      </c>
    </row>
    <row r="327" spans="1:52" ht="15.75" x14ac:dyDescent="0.25">
      <c r="A327" s="7" t="s">
        <v>70</v>
      </c>
      <c r="B327" s="4" t="s">
        <v>38</v>
      </c>
      <c r="C327" s="5" t="s">
        <v>51</v>
      </c>
      <c r="D327">
        <v>21</v>
      </c>
      <c r="E327" s="15">
        <v>2</v>
      </c>
      <c r="F327" s="15" t="s">
        <v>90</v>
      </c>
      <c r="G327" s="15">
        <v>6</v>
      </c>
      <c r="H327" s="15">
        <v>3</v>
      </c>
      <c r="I327" s="15">
        <v>1</v>
      </c>
      <c r="J327">
        <v>2</v>
      </c>
      <c r="K327" t="s">
        <v>453</v>
      </c>
      <c r="L327">
        <v>1</v>
      </c>
      <c r="M327">
        <v>1</v>
      </c>
      <c r="O327">
        <v>8</v>
      </c>
      <c r="P327" s="15">
        <v>4</v>
      </c>
      <c r="Q327" s="15">
        <v>2</v>
      </c>
      <c r="R327" s="15">
        <v>2</v>
      </c>
      <c r="S327" s="15">
        <v>2</v>
      </c>
      <c r="T327" s="15">
        <v>2</v>
      </c>
      <c r="U327">
        <v>6</v>
      </c>
    </row>
    <row r="328" spans="1:52" ht="15.75" x14ac:dyDescent="0.25">
      <c r="A328" s="7" t="s">
        <v>70</v>
      </c>
      <c r="B328" s="4" t="s">
        <v>38</v>
      </c>
      <c r="C328" s="5" t="s">
        <v>51</v>
      </c>
      <c r="D328">
        <v>21</v>
      </c>
      <c r="E328" s="15">
        <v>3</v>
      </c>
      <c r="F328" s="15" t="s">
        <v>90</v>
      </c>
      <c r="G328" s="15">
        <v>10</v>
      </c>
      <c r="H328" s="15">
        <v>2</v>
      </c>
      <c r="I328" s="15">
        <v>3</v>
      </c>
      <c r="J328">
        <v>5</v>
      </c>
      <c r="K328" t="s">
        <v>454</v>
      </c>
      <c r="L328">
        <v>1</v>
      </c>
      <c r="M328">
        <v>0</v>
      </c>
      <c r="O328">
        <v>8</v>
      </c>
      <c r="P328" s="15">
        <v>4</v>
      </c>
      <c r="Q328" s="15">
        <v>2</v>
      </c>
      <c r="R328" s="15">
        <v>2</v>
      </c>
      <c r="S328" s="15">
        <v>3</v>
      </c>
      <c r="T328" s="15">
        <v>2.2360679774997898</v>
      </c>
      <c r="U328">
        <v>1</v>
      </c>
      <c r="V328">
        <v>6</v>
      </c>
      <c r="W328">
        <v>5</v>
      </c>
      <c r="X328">
        <v>10</v>
      </c>
    </row>
    <row r="329" spans="1:52" ht="15.75" x14ac:dyDescent="0.25">
      <c r="A329" s="7" t="s">
        <v>70</v>
      </c>
      <c r="B329" s="4" t="s">
        <v>38</v>
      </c>
      <c r="C329" s="5" t="s">
        <v>51</v>
      </c>
      <c r="D329">
        <v>21</v>
      </c>
      <c r="E329" s="15">
        <v>4</v>
      </c>
      <c r="F329" s="15" t="s">
        <v>90</v>
      </c>
      <c r="G329" s="15">
        <v>12</v>
      </c>
      <c r="H329" s="15">
        <v>3</v>
      </c>
      <c r="I329" s="15">
        <v>2</v>
      </c>
      <c r="J329">
        <v>9</v>
      </c>
      <c r="K329" t="s">
        <v>455</v>
      </c>
      <c r="L329">
        <v>1</v>
      </c>
      <c r="M329">
        <v>0</v>
      </c>
      <c r="O329">
        <v>4</v>
      </c>
      <c r="P329" s="15">
        <v>4</v>
      </c>
      <c r="Q329" s="15">
        <v>1</v>
      </c>
      <c r="R329" s="15">
        <v>4</v>
      </c>
      <c r="S329" s="15">
        <v>3</v>
      </c>
      <c r="T329" s="15">
        <v>2</v>
      </c>
      <c r="U329">
        <v>7</v>
      </c>
      <c r="V329">
        <v>6</v>
      </c>
      <c r="W329">
        <v>1</v>
      </c>
      <c r="X329">
        <v>2</v>
      </c>
      <c r="Y329">
        <v>3</v>
      </c>
      <c r="Z329">
        <v>4</v>
      </c>
      <c r="AA329">
        <v>8</v>
      </c>
      <c r="AB329">
        <v>12</v>
      </c>
    </row>
    <row r="330" spans="1:52" ht="15.75" x14ac:dyDescent="0.25">
      <c r="A330" s="7" t="s">
        <v>70</v>
      </c>
      <c r="B330" s="4" t="s">
        <v>38</v>
      </c>
      <c r="C330" s="5" t="s">
        <v>51</v>
      </c>
      <c r="D330">
        <v>21</v>
      </c>
      <c r="E330" s="15">
        <v>5</v>
      </c>
      <c r="F330" s="15" t="s">
        <v>90</v>
      </c>
      <c r="G330" s="15">
        <v>2</v>
      </c>
      <c r="H330" s="15">
        <v>2</v>
      </c>
      <c r="I330" s="15">
        <v>1</v>
      </c>
      <c r="J330">
        <v>7</v>
      </c>
      <c r="K330" t="s">
        <v>456</v>
      </c>
      <c r="L330">
        <v>2</v>
      </c>
      <c r="M330">
        <v>0</v>
      </c>
      <c r="O330">
        <v>12</v>
      </c>
      <c r="P330" s="15">
        <v>4</v>
      </c>
      <c r="Q330" s="15">
        <v>3</v>
      </c>
      <c r="R330" s="15">
        <v>2</v>
      </c>
      <c r="S330" s="15">
        <v>1</v>
      </c>
      <c r="T330" s="15">
        <v>2.8284271247461903</v>
      </c>
      <c r="U330">
        <v>8</v>
      </c>
      <c r="V330">
        <v>6</v>
      </c>
      <c r="W330">
        <v>3</v>
      </c>
      <c r="X330">
        <v>4</v>
      </c>
      <c r="Y330">
        <v>1</v>
      </c>
      <c r="Z330">
        <v>2</v>
      </c>
    </row>
    <row r="331" spans="1:52" ht="15.75" x14ac:dyDescent="0.25">
      <c r="A331" s="7" t="s">
        <v>70</v>
      </c>
      <c r="B331" s="4" t="s">
        <v>38</v>
      </c>
      <c r="C331" s="5" t="s">
        <v>51</v>
      </c>
      <c r="D331">
        <v>21</v>
      </c>
      <c r="E331" s="15">
        <v>6</v>
      </c>
      <c r="F331" s="15" t="s">
        <v>90</v>
      </c>
      <c r="G331" s="15">
        <v>11</v>
      </c>
      <c r="H331" s="15">
        <v>1</v>
      </c>
      <c r="I331" s="15">
        <v>3</v>
      </c>
      <c r="J331">
        <v>1</v>
      </c>
      <c r="K331">
        <v>11</v>
      </c>
      <c r="L331">
        <v>1</v>
      </c>
      <c r="M331">
        <v>0</v>
      </c>
      <c r="O331">
        <v>11</v>
      </c>
      <c r="P331" s="15">
        <v>3</v>
      </c>
      <c r="Q331" s="15">
        <v>3</v>
      </c>
      <c r="R331" s="15">
        <v>3</v>
      </c>
      <c r="S331" s="15">
        <v>3</v>
      </c>
      <c r="T331" s="15">
        <v>0</v>
      </c>
    </row>
    <row r="332" spans="1:52" ht="15.75" x14ac:dyDescent="0.25">
      <c r="A332" s="7" t="s">
        <v>70</v>
      </c>
      <c r="B332" s="4" t="s">
        <v>38</v>
      </c>
      <c r="C332" s="5" t="s">
        <v>51</v>
      </c>
      <c r="D332">
        <v>21</v>
      </c>
      <c r="E332" s="15">
        <v>7</v>
      </c>
      <c r="F332" s="15" t="s">
        <v>90</v>
      </c>
      <c r="G332" s="15">
        <v>5</v>
      </c>
      <c r="H332" s="15">
        <v>1</v>
      </c>
      <c r="I332" s="15">
        <v>2</v>
      </c>
      <c r="J332">
        <v>6</v>
      </c>
      <c r="K332" t="s">
        <v>457</v>
      </c>
      <c r="L332">
        <v>1</v>
      </c>
      <c r="M332">
        <v>0</v>
      </c>
      <c r="O332">
        <v>10</v>
      </c>
      <c r="P332" s="15">
        <v>2</v>
      </c>
      <c r="Q332" s="15">
        <v>3</v>
      </c>
      <c r="R332" s="15">
        <v>1</v>
      </c>
      <c r="S332" s="15">
        <v>2</v>
      </c>
      <c r="T332" s="15">
        <v>1.4142135623730951</v>
      </c>
      <c r="U332">
        <v>11</v>
      </c>
      <c r="V332">
        <v>8</v>
      </c>
      <c r="W332">
        <v>7</v>
      </c>
      <c r="X332">
        <v>6</v>
      </c>
      <c r="Y332">
        <v>5</v>
      </c>
    </row>
    <row r="333" spans="1:52" ht="15.75" x14ac:dyDescent="0.25">
      <c r="A333" s="7" t="s">
        <v>70</v>
      </c>
      <c r="B333" s="4" t="s">
        <v>38</v>
      </c>
      <c r="C333" s="5" t="s">
        <v>51</v>
      </c>
      <c r="D333">
        <v>21</v>
      </c>
      <c r="E333" s="15">
        <v>8</v>
      </c>
      <c r="F333" s="15" t="s">
        <v>90</v>
      </c>
      <c r="G333" s="15">
        <v>3</v>
      </c>
      <c r="H333" s="15">
        <v>3</v>
      </c>
      <c r="I333" s="15">
        <v>2</v>
      </c>
      <c r="J333">
        <v>8</v>
      </c>
      <c r="K333" t="s">
        <v>458</v>
      </c>
      <c r="L333">
        <v>3</v>
      </c>
      <c r="M333">
        <v>0</v>
      </c>
      <c r="O333">
        <v>11</v>
      </c>
      <c r="P333" s="15">
        <v>3</v>
      </c>
      <c r="Q333" s="15">
        <v>3</v>
      </c>
      <c r="R333" s="15">
        <v>3</v>
      </c>
      <c r="S333" s="15">
        <v>1</v>
      </c>
      <c r="T333" s="15">
        <v>2</v>
      </c>
      <c r="U333">
        <v>10</v>
      </c>
      <c r="V333">
        <v>9</v>
      </c>
      <c r="W333">
        <v>5</v>
      </c>
      <c r="X333">
        <v>6</v>
      </c>
      <c r="Y333">
        <v>7</v>
      </c>
      <c r="Z333">
        <v>8</v>
      </c>
      <c r="AA333">
        <v>3</v>
      </c>
    </row>
    <row r="334" spans="1:52" ht="15.75" x14ac:dyDescent="0.25">
      <c r="A334" s="7" t="s">
        <v>70</v>
      </c>
      <c r="B334" s="4" t="s">
        <v>38</v>
      </c>
      <c r="C334" s="5" t="s">
        <v>51</v>
      </c>
      <c r="D334">
        <v>21</v>
      </c>
      <c r="E334" s="15">
        <v>9</v>
      </c>
      <c r="F334" s="15" t="s">
        <v>90</v>
      </c>
      <c r="G334" s="15">
        <v>14</v>
      </c>
      <c r="H334" s="15">
        <v>1</v>
      </c>
      <c r="I334" s="15">
        <v>3</v>
      </c>
      <c r="J334">
        <v>15</v>
      </c>
      <c r="K334" t="s">
        <v>459</v>
      </c>
      <c r="L334">
        <v>1</v>
      </c>
      <c r="M334">
        <v>0</v>
      </c>
      <c r="O334">
        <v>10</v>
      </c>
      <c r="P334" s="15">
        <v>2</v>
      </c>
      <c r="Q334" s="15">
        <v>3</v>
      </c>
      <c r="R334" s="15">
        <v>2</v>
      </c>
      <c r="S334" s="15">
        <v>4</v>
      </c>
      <c r="T334" s="15">
        <v>1</v>
      </c>
      <c r="U334">
        <v>5</v>
      </c>
      <c r="V334">
        <v>6</v>
      </c>
      <c r="W334">
        <v>7</v>
      </c>
      <c r="X334">
        <v>8</v>
      </c>
      <c r="Y334">
        <v>3</v>
      </c>
      <c r="Z334">
        <v>2</v>
      </c>
      <c r="AA334">
        <v>1</v>
      </c>
      <c r="AB334">
        <v>5</v>
      </c>
      <c r="AC334">
        <v>9</v>
      </c>
      <c r="AD334">
        <v>10</v>
      </c>
      <c r="AE334">
        <v>11</v>
      </c>
      <c r="AF334">
        <v>12</v>
      </c>
      <c r="AG334">
        <v>15</v>
      </c>
      <c r="AH334">
        <v>14</v>
      </c>
    </row>
    <row r="335" spans="1:52" ht="15.75" x14ac:dyDescent="0.25">
      <c r="A335" s="7" t="s">
        <v>70</v>
      </c>
      <c r="B335" s="4" t="s">
        <v>38</v>
      </c>
      <c r="C335" s="5" t="s">
        <v>51</v>
      </c>
      <c r="D335">
        <v>21</v>
      </c>
      <c r="E335" s="15">
        <v>10</v>
      </c>
      <c r="F335" s="15" t="s">
        <v>90</v>
      </c>
      <c r="G335" s="15">
        <v>8</v>
      </c>
      <c r="H335" s="15">
        <v>2</v>
      </c>
      <c r="I335" s="15">
        <v>1</v>
      </c>
      <c r="J335">
        <v>5</v>
      </c>
      <c r="K335" t="s">
        <v>460</v>
      </c>
      <c r="L335">
        <v>1</v>
      </c>
      <c r="M335">
        <v>1</v>
      </c>
      <c r="O335">
        <v>6</v>
      </c>
      <c r="P335" s="15">
        <v>2</v>
      </c>
      <c r="Q335" s="15">
        <v>2</v>
      </c>
      <c r="R335" s="15">
        <v>4</v>
      </c>
      <c r="S335" s="15">
        <v>2</v>
      </c>
      <c r="T335" s="15">
        <v>2</v>
      </c>
      <c r="U335">
        <v>1</v>
      </c>
      <c r="V335">
        <v>2</v>
      </c>
      <c r="W335">
        <v>7</v>
      </c>
      <c r="X335">
        <v>8</v>
      </c>
    </row>
    <row r="336" spans="1:52" ht="15.75" x14ac:dyDescent="0.25">
      <c r="A336" s="7" t="s">
        <v>70</v>
      </c>
      <c r="B336" s="4" t="s">
        <v>38</v>
      </c>
      <c r="C336" s="5" t="s">
        <v>51</v>
      </c>
      <c r="D336">
        <v>21</v>
      </c>
      <c r="E336" s="15">
        <v>11</v>
      </c>
      <c r="F336" s="15" t="s">
        <v>90</v>
      </c>
      <c r="G336" s="15">
        <v>7</v>
      </c>
      <c r="H336" s="15">
        <v>3</v>
      </c>
      <c r="I336" s="15">
        <v>1</v>
      </c>
      <c r="J336">
        <v>33</v>
      </c>
      <c r="K336" t="s">
        <v>461</v>
      </c>
      <c r="L336">
        <v>1</v>
      </c>
      <c r="M336">
        <v>1</v>
      </c>
      <c r="O336">
        <v>10</v>
      </c>
      <c r="P336" s="15">
        <v>2</v>
      </c>
      <c r="Q336" s="15">
        <v>3</v>
      </c>
      <c r="R336" s="15">
        <v>3</v>
      </c>
      <c r="S336" s="15">
        <v>2</v>
      </c>
      <c r="T336" s="15">
        <v>1.4142135623730951</v>
      </c>
      <c r="U336">
        <v>11</v>
      </c>
      <c r="V336">
        <v>8</v>
      </c>
      <c r="W336">
        <v>12</v>
      </c>
      <c r="X336">
        <v>16</v>
      </c>
      <c r="Y336">
        <v>15</v>
      </c>
      <c r="Z336">
        <v>14</v>
      </c>
      <c r="AA336">
        <v>9</v>
      </c>
      <c r="AB336">
        <v>10</v>
      </c>
      <c r="AC336">
        <v>6</v>
      </c>
      <c r="AD336">
        <v>1</v>
      </c>
      <c r="AE336">
        <v>2</v>
      </c>
      <c r="AF336">
        <v>3</v>
      </c>
      <c r="AG336">
        <v>4</v>
      </c>
      <c r="AH336">
        <v>8</v>
      </c>
      <c r="AI336">
        <v>12</v>
      </c>
      <c r="AJ336">
        <v>11</v>
      </c>
      <c r="AK336">
        <v>10</v>
      </c>
      <c r="AL336">
        <v>13</v>
      </c>
      <c r="AM336">
        <v>14</v>
      </c>
      <c r="AN336">
        <v>13</v>
      </c>
      <c r="AO336">
        <v>9</v>
      </c>
      <c r="AP336">
        <v>10</v>
      </c>
      <c r="AQ336">
        <v>11</v>
      </c>
      <c r="AR336">
        <v>15</v>
      </c>
      <c r="AS336">
        <v>16</v>
      </c>
      <c r="AT336">
        <v>15</v>
      </c>
      <c r="AU336">
        <v>14</v>
      </c>
      <c r="AV336">
        <v>13</v>
      </c>
      <c r="AW336">
        <v>9</v>
      </c>
      <c r="AX336">
        <v>10</v>
      </c>
      <c r="AY336">
        <v>11</v>
      </c>
      <c r="AZ336">
        <v>7</v>
      </c>
    </row>
    <row r="337" spans="1:43" ht="15.75" x14ac:dyDescent="0.25">
      <c r="A337" s="7" t="s">
        <v>70</v>
      </c>
      <c r="B337" s="4" t="s">
        <v>38</v>
      </c>
      <c r="C337" s="5" t="s">
        <v>51</v>
      </c>
      <c r="D337">
        <v>21</v>
      </c>
      <c r="E337" s="15">
        <v>12</v>
      </c>
      <c r="F337" s="15" t="s">
        <v>90</v>
      </c>
      <c r="G337" s="15">
        <v>15</v>
      </c>
      <c r="H337" s="15">
        <v>2</v>
      </c>
      <c r="I337" s="15">
        <v>3</v>
      </c>
      <c r="J337">
        <v>4</v>
      </c>
      <c r="K337" t="s">
        <v>462</v>
      </c>
      <c r="L337">
        <v>2</v>
      </c>
      <c r="M337">
        <v>0</v>
      </c>
      <c r="O337">
        <v>11</v>
      </c>
      <c r="P337" s="15">
        <v>3</v>
      </c>
      <c r="Q337" s="15">
        <v>3</v>
      </c>
      <c r="R337" s="15">
        <v>3</v>
      </c>
      <c r="S337" s="15">
        <v>4</v>
      </c>
      <c r="T337" s="15">
        <v>1</v>
      </c>
      <c r="U337">
        <v>8</v>
      </c>
      <c r="V337">
        <v>12</v>
      </c>
      <c r="W337">
        <v>15</v>
      </c>
    </row>
    <row r="338" spans="1:43" ht="15.75" x14ac:dyDescent="0.25">
      <c r="A338" s="7" t="s">
        <v>71</v>
      </c>
      <c r="B338" s="4" t="s">
        <v>42</v>
      </c>
      <c r="C338" s="5" t="s">
        <v>51</v>
      </c>
      <c r="D338">
        <v>35</v>
      </c>
      <c r="E338" s="15">
        <v>1</v>
      </c>
      <c r="F338" s="15" t="s">
        <v>89</v>
      </c>
      <c r="G338" s="15">
        <v>8</v>
      </c>
      <c r="H338" s="15"/>
      <c r="I338" s="15"/>
      <c r="J338">
        <v>3</v>
      </c>
      <c r="K338" t="s">
        <v>463</v>
      </c>
      <c r="O338">
        <v>3</v>
      </c>
      <c r="P338" s="15">
        <v>3</v>
      </c>
      <c r="Q338" s="15">
        <v>1</v>
      </c>
      <c r="R338" s="15">
        <v>4</v>
      </c>
      <c r="S338" s="15">
        <v>2</v>
      </c>
      <c r="T338" s="15">
        <v>1.4142135623730951</v>
      </c>
      <c r="U338">
        <v>4</v>
      </c>
      <c r="V338">
        <v>8</v>
      </c>
    </row>
    <row r="339" spans="1:43" ht="15.75" x14ac:dyDescent="0.25">
      <c r="A339" s="7" t="s">
        <v>71</v>
      </c>
      <c r="B339" s="4" t="s">
        <v>42</v>
      </c>
      <c r="C339" s="5" t="s">
        <v>51</v>
      </c>
      <c r="D339">
        <v>35</v>
      </c>
      <c r="E339" s="15">
        <v>2</v>
      </c>
      <c r="F339" s="15" t="s">
        <v>89</v>
      </c>
      <c r="G339" s="15">
        <v>3</v>
      </c>
      <c r="H339" s="15"/>
      <c r="I339" s="15"/>
      <c r="J339">
        <v>4</v>
      </c>
      <c r="K339" t="s">
        <v>464</v>
      </c>
      <c r="O339">
        <v>5</v>
      </c>
      <c r="P339" s="15">
        <v>1</v>
      </c>
      <c r="Q339" s="15">
        <v>2</v>
      </c>
      <c r="R339" s="15">
        <v>3</v>
      </c>
      <c r="S339" s="15">
        <v>1</v>
      </c>
      <c r="T339" s="15">
        <v>2.2360679774997898</v>
      </c>
      <c r="U339">
        <v>1</v>
      </c>
      <c r="V339">
        <v>4</v>
      </c>
      <c r="W339">
        <v>3</v>
      </c>
    </row>
    <row r="340" spans="1:43" ht="15.75" x14ac:dyDescent="0.25">
      <c r="A340" s="7" t="s">
        <v>71</v>
      </c>
      <c r="B340" s="4" t="s">
        <v>42</v>
      </c>
      <c r="C340" s="5" t="s">
        <v>51</v>
      </c>
      <c r="D340">
        <v>35</v>
      </c>
      <c r="E340" s="15">
        <v>1</v>
      </c>
      <c r="F340" s="15" t="s">
        <v>90</v>
      </c>
      <c r="G340" s="15">
        <v>9</v>
      </c>
      <c r="H340" s="15">
        <v>1</v>
      </c>
      <c r="I340" s="15">
        <v>2</v>
      </c>
      <c r="J340">
        <v>9</v>
      </c>
      <c r="K340" t="s">
        <v>465</v>
      </c>
      <c r="L340">
        <v>1</v>
      </c>
      <c r="M340">
        <v>0</v>
      </c>
      <c r="O340">
        <v>10</v>
      </c>
      <c r="P340" s="15">
        <v>2</v>
      </c>
      <c r="Q340" s="15">
        <v>3</v>
      </c>
      <c r="R340" s="15">
        <v>1</v>
      </c>
      <c r="S340" s="15">
        <v>3</v>
      </c>
      <c r="T340" s="15">
        <v>1</v>
      </c>
      <c r="U340">
        <v>11</v>
      </c>
      <c r="V340">
        <v>8</v>
      </c>
      <c r="W340">
        <v>12</v>
      </c>
      <c r="X340">
        <v>4</v>
      </c>
      <c r="Y340">
        <v>3</v>
      </c>
      <c r="Z340">
        <v>2</v>
      </c>
      <c r="AA340">
        <v>1</v>
      </c>
      <c r="AB340">
        <v>9</v>
      </c>
    </row>
    <row r="341" spans="1:43" ht="15.75" x14ac:dyDescent="0.25">
      <c r="A341" s="7" t="s">
        <v>71</v>
      </c>
      <c r="B341" s="4" t="s">
        <v>42</v>
      </c>
      <c r="C341" s="5" t="s">
        <v>51</v>
      </c>
      <c r="D341">
        <v>35</v>
      </c>
      <c r="E341" s="15">
        <v>2</v>
      </c>
      <c r="F341" s="15" t="s">
        <v>90</v>
      </c>
      <c r="G341" s="15">
        <v>6</v>
      </c>
      <c r="H341" s="15">
        <v>3</v>
      </c>
      <c r="I341" s="15">
        <v>1</v>
      </c>
      <c r="J341">
        <v>13</v>
      </c>
      <c r="K341" t="s">
        <v>466</v>
      </c>
      <c r="L341">
        <v>3</v>
      </c>
      <c r="M341">
        <v>0</v>
      </c>
      <c r="O341">
        <v>11</v>
      </c>
      <c r="P341" s="15">
        <v>3</v>
      </c>
      <c r="Q341" s="15">
        <v>3</v>
      </c>
      <c r="R341" s="15">
        <v>2</v>
      </c>
      <c r="S341" s="15">
        <v>2</v>
      </c>
      <c r="T341" s="15">
        <v>1.4142135623730951</v>
      </c>
      <c r="U341">
        <v>10</v>
      </c>
      <c r="V341">
        <v>9</v>
      </c>
      <c r="W341">
        <v>5</v>
      </c>
      <c r="X341">
        <v>1</v>
      </c>
      <c r="Y341">
        <v>3</v>
      </c>
      <c r="Z341">
        <v>2</v>
      </c>
      <c r="AA341">
        <v>1</v>
      </c>
      <c r="AB341">
        <v>3</v>
      </c>
      <c r="AC341">
        <v>4</v>
      </c>
      <c r="AD341">
        <v>8</v>
      </c>
      <c r="AE341">
        <v>7</v>
      </c>
      <c r="AF341">
        <v>6</v>
      </c>
    </row>
    <row r="342" spans="1:43" ht="15.75" x14ac:dyDescent="0.25">
      <c r="A342" s="7" t="s">
        <v>71</v>
      </c>
      <c r="B342" s="4" t="s">
        <v>42</v>
      </c>
      <c r="C342" s="5" t="s">
        <v>51</v>
      </c>
      <c r="D342">
        <v>35</v>
      </c>
      <c r="E342" s="15">
        <v>3</v>
      </c>
      <c r="F342" s="15" t="s">
        <v>90</v>
      </c>
      <c r="G342" s="15">
        <v>10</v>
      </c>
      <c r="H342" s="15">
        <v>2</v>
      </c>
      <c r="I342" s="15">
        <v>3</v>
      </c>
      <c r="J342">
        <v>6</v>
      </c>
      <c r="K342" t="s">
        <v>467</v>
      </c>
      <c r="L342">
        <v>1</v>
      </c>
      <c r="M342">
        <v>0</v>
      </c>
      <c r="O342">
        <v>9</v>
      </c>
      <c r="P342" s="15">
        <v>1</v>
      </c>
      <c r="Q342" s="15">
        <v>3</v>
      </c>
      <c r="R342" s="15">
        <v>2</v>
      </c>
      <c r="S342" s="15">
        <v>3</v>
      </c>
      <c r="T342" s="15">
        <v>1</v>
      </c>
      <c r="U342">
        <v>5</v>
      </c>
      <c r="V342">
        <v>1</v>
      </c>
      <c r="W342">
        <v>2</v>
      </c>
      <c r="X342">
        <v>6</v>
      </c>
      <c r="Y342">
        <v>10</v>
      </c>
    </row>
    <row r="343" spans="1:43" ht="15.75" x14ac:dyDescent="0.25">
      <c r="A343" s="7" t="s">
        <v>71</v>
      </c>
      <c r="B343" s="4" t="s">
        <v>42</v>
      </c>
      <c r="C343" s="5" t="s">
        <v>51</v>
      </c>
      <c r="D343">
        <v>35</v>
      </c>
      <c r="E343" s="15">
        <v>4</v>
      </c>
      <c r="F343" s="15" t="s">
        <v>90</v>
      </c>
      <c r="G343" s="15">
        <v>12</v>
      </c>
      <c r="H343" s="15">
        <v>3</v>
      </c>
      <c r="I343" s="15">
        <v>2</v>
      </c>
      <c r="J343">
        <v>3</v>
      </c>
      <c r="K343" t="s">
        <v>468</v>
      </c>
      <c r="L343">
        <v>3</v>
      </c>
      <c r="M343">
        <v>0</v>
      </c>
      <c r="O343">
        <v>11</v>
      </c>
      <c r="P343" s="15">
        <v>3</v>
      </c>
      <c r="Q343" s="15">
        <v>3</v>
      </c>
      <c r="R343" s="15">
        <v>4</v>
      </c>
      <c r="S343" s="15">
        <v>3</v>
      </c>
      <c r="T343" s="15">
        <v>1</v>
      </c>
      <c r="U343">
        <v>10</v>
      </c>
      <c r="V343">
        <v>12</v>
      </c>
    </row>
    <row r="344" spans="1:43" ht="15.75" x14ac:dyDescent="0.25">
      <c r="A344" s="7" t="s">
        <v>71</v>
      </c>
      <c r="B344" s="4" t="s">
        <v>42</v>
      </c>
      <c r="C344" s="5" t="s">
        <v>51</v>
      </c>
      <c r="D344">
        <v>35</v>
      </c>
      <c r="E344" s="15">
        <v>5</v>
      </c>
      <c r="F344" s="15" t="s">
        <v>90</v>
      </c>
      <c r="G344" s="15">
        <v>2</v>
      </c>
      <c r="H344" s="15">
        <v>2</v>
      </c>
      <c r="I344" s="15">
        <v>1</v>
      </c>
      <c r="J344">
        <v>8</v>
      </c>
      <c r="K344" t="s">
        <v>469</v>
      </c>
      <c r="L344">
        <v>1</v>
      </c>
      <c r="M344">
        <v>1</v>
      </c>
      <c r="O344">
        <v>11</v>
      </c>
      <c r="P344" s="15">
        <v>3</v>
      </c>
      <c r="Q344" s="15">
        <v>3</v>
      </c>
      <c r="R344" s="15">
        <v>2</v>
      </c>
      <c r="S344" s="15">
        <v>1</v>
      </c>
      <c r="T344" s="15">
        <v>2.2360679774997898</v>
      </c>
      <c r="U344">
        <v>12</v>
      </c>
      <c r="V344">
        <v>7</v>
      </c>
      <c r="W344">
        <v>14</v>
      </c>
      <c r="X344">
        <v>9</v>
      </c>
      <c r="Y344">
        <v>5</v>
      </c>
      <c r="Z344">
        <v>1</v>
      </c>
      <c r="AA344">
        <v>2</v>
      </c>
    </row>
    <row r="345" spans="1:43" ht="15.75" x14ac:dyDescent="0.25">
      <c r="A345" s="7" t="s">
        <v>71</v>
      </c>
      <c r="B345" s="4" t="s">
        <v>42</v>
      </c>
      <c r="C345" s="5" t="s">
        <v>51</v>
      </c>
      <c r="D345">
        <v>35</v>
      </c>
      <c r="E345" s="15">
        <v>6</v>
      </c>
      <c r="F345" s="15" t="s">
        <v>90</v>
      </c>
      <c r="G345" s="15">
        <v>11</v>
      </c>
      <c r="H345" s="15">
        <v>1</v>
      </c>
      <c r="I345" s="15">
        <v>3</v>
      </c>
      <c r="J345">
        <v>1</v>
      </c>
      <c r="K345">
        <v>11</v>
      </c>
      <c r="L345">
        <v>3</v>
      </c>
      <c r="M345">
        <v>1</v>
      </c>
      <c r="O345">
        <v>11</v>
      </c>
      <c r="P345" s="15">
        <v>3</v>
      </c>
      <c r="Q345" s="15">
        <v>3</v>
      </c>
      <c r="R345" s="15">
        <v>3</v>
      </c>
      <c r="S345" s="15">
        <v>3</v>
      </c>
      <c r="T345" s="15">
        <v>0</v>
      </c>
    </row>
    <row r="346" spans="1:43" ht="15.75" x14ac:dyDescent="0.25">
      <c r="A346" s="7" t="s">
        <v>71</v>
      </c>
      <c r="B346" s="4" t="s">
        <v>42</v>
      </c>
      <c r="C346" s="5" t="s">
        <v>51</v>
      </c>
      <c r="D346">
        <v>35</v>
      </c>
      <c r="E346" s="15">
        <v>7</v>
      </c>
      <c r="F346" s="15" t="s">
        <v>90</v>
      </c>
      <c r="G346" s="15">
        <v>5</v>
      </c>
      <c r="H346" s="15">
        <v>1</v>
      </c>
      <c r="I346" s="15">
        <v>2</v>
      </c>
      <c r="J346">
        <v>2</v>
      </c>
      <c r="K346" t="s">
        <v>189</v>
      </c>
      <c r="L346">
        <v>2</v>
      </c>
      <c r="M346">
        <v>1</v>
      </c>
      <c r="O346">
        <v>6</v>
      </c>
      <c r="P346" s="15">
        <v>2</v>
      </c>
      <c r="Q346" s="15">
        <v>2</v>
      </c>
      <c r="R346" s="15">
        <v>1</v>
      </c>
      <c r="S346" s="15">
        <v>2</v>
      </c>
      <c r="T346" s="15">
        <v>1</v>
      </c>
      <c r="U346">
        <v>5</v>
      </c>
    </row>
    <row r="347" spans="1:43" ht="15.75" x14ac:dyDescent="0.25">
      <c r="A347" s="7" t="s">
        <v>71</v>
      </c>
      <c r="B347" s="4" t="s">
        <v>42</v>
      </c>
      <c r="C347" s="5" t="s">
        <v>51</v>
      </c>
      <c r="D347">
        <v>35</v>
      </c>
      <c r="E347" s="15">
        <v>8</v>
      </c>
      <c r="F347" s="15" t="s">
        <v>90</v>
      </c>
      <c r="G347" s="15">
        <v>3</v>
      </c>
      <c r="H347" s="15">
        <v>3</v>
      </c>
      <c r="I347" s="15">
        <v>2</v>
      </c>
      <c r="J347">
        <v>3</v>
      </c>
      <c r="K347" t="s">
        <v>470</v>
      </c>
      <c r="L347">
        <v>2</v>
      </c>
      <c r="M347">
        <v>1</v>
      </c>
      <c r="O347">
        <v>6</v>
      </c>
      <c r="P347" s="15">
        <v>2</v>
      </c>
      <c r="Q347" s="15">
        <v>2</v>
      </c>
      <c r="R347" s="15">
        <v>3</v>
      </c>
      <c r="S347" s="15">
        <v>1</v>
      </c>
      <c r="T347" s="15">
        <v>1.4142135623730951</v>
      </c>
      <c r="U347">
        <v>2</v>
      </c>
      <c r="V347">
        <v>3</v>
      </c>
    </row>
    <row r="348" spans="1:43" ht="15.75" x14ac:dyDescent="0.25">
      <c r="A348" s="7" t="s">
        <v>71</v>
      </c>
      <c r="B348" s="4" t="s">
        <v>42</v>
      </c>
      <c r="C348" s="5" t="s">
        <v>51</v>
      </c>
      <c r="D348">
        <v>35</v>
      </c>
      <c r="E348" s="15">
        <v>9</v>
      </c>
      <c r="F348" s="15" t="s">
        <v>90</v>
      </c>
      <c r="G348" s="15">
        <v>14</v>
      </c>
      <c r="H348" s="15">
        <v>1</v>
      </c>
      <c r="I348" s="15">
        <v>3</v>
      </c>
      <c r="J348">
        <v>4</v>
      </c>
      <c r="K348" t="s">
        <v>471</v>
      </c>
      <c r="L348">
        <v>3</v>
      </c>
      <c r="M348">
        <v>1</v>
      </c>
      <c r="O348">
        <v>11</v>
      </c>
      <c r="P348" s="15">
        <v>3</v>
      </c>
      <c r="Q348" s="15">
        <v>3</v>
      </c>
      <c r="R348" s="15">
        <v>2</v>
      </c>
      <c r="S348" s="15">
        <v>4</v>
      </c>
      <c r="T348" s="15">
        <v>1.4142135623730951</v>
      </c>
      <c r="U348">
        <v>10</v>
      </c>
      <c r="V348">
        <v>13</v>
      </c>
      <c r="W348">
        <v>14</v>
      </c>
    </row>
    <row r="349" spans="1:43" ht="15.75" x14ac:dyDescent="0.25">
      <c r="A349" s="7" t="s">
        <v>71</v>
      </c>
      <c r="B349" s="4" t="s">
        <v>42</v>
      </c>
      <c r="C349" s="5" t="s">
        <v>51</v>
      </c>
      <c r="D349">
        <v>35</v>
      </c>
      <c r="E349" s="15">
        <v>10</v>
      </c>
      <c r="F349" s="15" t="s">
        <v>90</v>
      </c>
      <c r="G349" s="15">
        <v>8</v>
      </c>
      <c r="H349" s="15">
        <v>2</v>
      </c>
      <c r="I349" s="15">
        <v>1</v>
      </c>
      <c r="J349">
        <v>6</v>
      </c>
      <c r="K349" t="s">
        <v>472</v>
      </c>
      <c r="L349">
        <v>1</v>
      </c>
      <c r="M349">
        <v>1</v>
      </c>
      <c r="O349">
        <v>11</v>
      </c>
      <c r="P349" s="15">
        <v>3</v>
      </c>
      <c r="Q349" s="15">
        <v>3</v>
      </c>
      <c r="R349" s="15">
        <v>4</v>
      </c>
      <c r="S349" s="15">
        <v>2</v>
      </c>
      <c r="T349" s="15">
        <v>1.4142135623730951</v>
      </c>
      <c r="U349">
        <v>10</v>
      </c>
      <c r="V349">
        <v>9</v>
      </c>
      <c r="W349">
        <v>6</v>
      </c>
      <c r="X349">
        <v>7</v>
      </c>
      <c r="Y349">
        <v>8</v>
      </c>
    </row>
    <row r="350" spans="1:43" ht="15.75" x14ac:dyDescent="0.25">
      <c r="A350" s="7" t="s">
        <v>71</v>
      </c>
      <c r="B350" s="4" t="s">
        <v>42</v>
      </c>
      <c r="C350" s="5" t="s">
        <v>51</v>
      </c>
      <c r="D350">
        <v>35</v>
      </c>
      <c r="E350" s="15">
        <v>11</v>
      </c>
      <c r="F350" s="15" t="s">
        <v>90</v>
      </c>
      <c r="G350" s="15">
        <v>7</v>
      </c>
      <c r="H350" s="15">
        <v>3</v>
      </c>
      <c r="I350" s="15">
        <v>1</v>
      </c>
      <c r="J350">
        <v>1</v>
      </c>
      <c r="K350">
        <v>7</v>
      </c>
      <c r="L350">
        <v>1</v>
      </c>
      <c r="M350">
        <v>1</v>
      </c>
      <c r="O350">
        <v>7</v>
      </c>
      <c r="P350" s="15">
        <v>3</v>
      </c>
      <c r="Q350" s="15">
        <v>2</v>
      </c>
      <c r="R350" s="15">
        <v>3</v>
      </c>
      <c r="S350" s="15">
        <v>2</v>
      </c>
      <c r="T350" s="15">
        <v>0</v>
      </c>
    </row>
    <row r="351" spans="1:43" ht="15.75" x14ac:dyDescent="0.25">
      <c r="A351" s="7" t="s">
        <v>71</v>
      </c>
      <c r="B351" s="4" t="s">
        <v>42</v>
      </c>
      <c r="C351" s="5" t="s">
        <v>51</v>
      </c>
      <c r="D351">
        <v>35</v>
      </c>
      <c r="E351" s="15">
        <v>12</v>
      </c>
      <c r="F351" s="15" t="s">
        <v>90</v>
      </c>
      <c r="G351" s="15">
        <v>15</v>
      </c>
      <c r="H351" s="15">
        <v>2</v>
      </c>
      <c r="I351" s="15">
        <v>3</v>
      </c>
      <c r="J351">
        <v>24</v>
      </c>
      <c r="K351" t="s">
        <v>473</v>
      </c>
      <c r="L351">
        <v>3</v>
      </c>
      <c r="M351">
        <v>1</v>
      </c>
      <c r="O351">
        <v>12</v>
      </c>
      <c r="P351" s="15">
        <v>4</v>
      </c>
      <c r="Q351" s="15">
        <v>3</v>
      </c>
      <c r="R351" s="15">
        <v>3</v>
      </c>
      <c r="S351" s="15">
        <v>4</v>
      </c>
      <c r="T351" s="15">
        <v>1.4142135623730951</v>
      </c>
      <c r="U351">
        <v>11</v>
      </c>
      <c r="V351">
        <v>10</v>
      </c>
      <c r="W351">
        <v>8</v>
      </c>
      <c r="X351">
        <v>7</v>
      </c>
      <c r="Y351">
        <v>6</v>
      </c>
      <c r="Z351">
        <v>5</v>
      </c>
      <c r="AA351">
        <v>1</v>
      </c>
      <c r="AB351">
        <v>2</v>
      </c>
      <c r="AC351">
        <v>3</v>
      </c>
      <c r="AD351">
        <v>4</v>
      </c>
      <c r="AE351">
        <v>8</v>
      </c>
      <c r="AF351">
        <v>12</v>
      </c>
      <c r="AG351">
        <v>14</v>
      </c>
      <c r="AH351">
        <v>13</v>
      </c>
      <c r="AI351">
        <v>9</v>
      </c>
      <c r="AJ351">
        <v>5</v>
      </c>
      <c r="AK351">
        <v>1</v>
      </c>
      <c r="AL351">
        <v>2</v>
      </c>
      <c r="AM351">
        <v>3</v>
      </c>
      <c r="AN351">
        <v>4</v>
      </c>
      <c r="AO351">
        <v>12</v>
      </c>
      <c r="AP351">
        <v>16</v>
      </c>
      <c r="AQ351">
        <v>15</v>
      </c>
    </row>
    <row r="352" spans="1:43" ht="15.75" x14ac:dyDescent="0.25">
      <c r="A352" s="7" t="s">
        <v>72</v>
      </c>
      <c r="B352" s="4" t="s">
        <v>42</v>
      </c>
      <c r="C352" s="5" t="s">
        <v>51</v>
      </c>
      <c r="D352">
        <v>31</v>
      </c>
      <c r="E352" s="15">
        <v>1</v>
      </c>
      <c r="F352" s="15" t="s">
        <v>89</v>
      </c>
      <c r="G352" s="15">
        <v>8</v>
      </c>
      <c r="H352" s="15"/>
      <c r="I352" s="15"/>
      <c r="J352">
        <v>7</v>
      </c>
      <c r="K352" t="s">
        <v>474</v>
      </c>
      <c r="O352">
        <v>7</v>
      </c>
      <c r="P352" s="15">
        <v>3</v>
      </c>
      <c r="Q352" s="15">
        <v>2</v>
      </c>
      <c r="R352" s="15">
        <v>4</v>
      </c>
      <c r="S352" s="15">
        <v>2</v>
      </c>
      <c r="T352" s="15">
        <v>1</v>
      </c>
      <c r="U352">
        <v>6</v>
      </c>
      <c r="V352">
        <v>11</v>
      </c>
      <c r="W352">
        <v>10</v>
      </c>
      <c r="X352">
        <v>5</v>
      </c>
      <c r="Y352">
        <v>15</v>
      </c>
      <c r="Z352">
        <v>8</v>
      </c>
    </row>
    <row r="353" spans="1:38" ht="15.75" x14ac:dyDescent="0.25">
      <c r="A353" s="7" t="s">
        <v>72</v>
      </c>
      <c r="B353" s="4" t="s">
        <v>42</v>
      </c>
      <c r="C353" s="5" t="s">
        <v>51</v>
      </c>
      <c r="D353">
        <v>31</v>
      </c>
      <c r="E353" s="15">
        <v>2</v>
      </c>
      <c r="F353" s="15" t="s">
        <v>89</v>
      </c>
      <c r="G353" s="15">
        <v>3</v>
      </c>
      <c r="H353" s="15"/>
      <c r="I353" s="15"/>
      <c r="J353">
        <v>2</v>
      </c>
      <c r="K353" t="s">
        <v>475</v>
      </c>
      <c r="O353">
        <v>7</v>
      </c>
      <c r="P353" s="15">
        <v>3</v>
      </c>
      <c r="Q353" s="15">
        <v>2</v>
      </c>
      <c r="R353" s="15">
        <v>3</v>
      </c>
      <c r="S353" s="15">
        <v>1</v>
      </c>
      <c r="T353" s="15">
        <v>1</v>
      </c>
      <c r="U353">
        <v>3</v>
      </c>
    </row>
    <row r="354" spans="1:38" ht="15.75" x14ac:dyDescent="0.25">
      <c r="A354" s="7" t="s">
        <v>72</v>
      </c>
      <c r="B354" s="4" t="s">
        <v>42</v>
      </c>
      <c r="C354" s="5" t="s">
        <v>51</v>
      </c>
      <c r="D354">
        <v>31</v>
      </c>
      <c r="E354" s="15">
        <v>1</v>
      </c>
      <c r="F354" s="15" t="s">
        <v>90</v>
      </c>
      <c r="G354" s="15">
        <v>9</v>
      </c>
      <c r="H354" s="15">
        <v>1</v>
      </c>
      <c r="I354" s="15">
        <v>2</v>
      </c>
      <c r="J354">
        <v>4</v>
      </c>
      <c r="K354" t="s">
        <v>510</v>
      </c>
      <c r="L354">
        <v>1</v>
      </c>
      <c r="M354">
        <v>0</v>
      </c>
      <c r="N354" t="s">
        <v>511</v>
      </c>
      <c r="O354">
        <v>10</v>
      </c>
      <c r="P354" s="15">
        <v>2</v>
      </c>
      <c r="Q354" s="15">
        <v>3</v>
      </c>
      <c r="R354" s="15">
        <v>1</v>
      </c>
      <c r="S354" s="15">
        <v>3</v>
      </c>
      <c r="T354" s="15">
        <v>1</v>
      </c>
      <c r="U354">
        <v>11</v>
      </c>
      <c r="V354">
        <v>10</v>
      </c>
      <c r="W354">
        <v>9</v>
      </c>
    </row>
    <row r="355" spans="1:38" ht="15.75" x14ac:dyDescent="0.25">
      <c r="A355" s="7" t="s">
        <v>72</v>
      </c>
      <c r="B355" s="4" t="s">
        <v>42</v>
      </c>
      <c r="C355" s="5" t="s">
        <v>51</v>
      </c>
      <c r="D355">
        <v>31</v>
      </c>
      <c r="E355" s="15">
        <v>2</v>
      </c>
      <c r="F355" s="15" t="s">
        <v>90</v>
      </c>
      <c r="G355" s="15">
        <v>6</v>
      </c>
      <c r="H355" s="15">
        <v>3</v>
      </c>
      <c r="I355" s="15">
        <v>1</v>
      </c>
      <c r="J355">
        <v>4</v>
      </c>
      <c r="K355" t="s">
        <v>512</v>
      </c>
      <c r="L355">
        <v>1</v>
      </c>
      <c r="M355">
        <v>1</v>
      </c>
      <c r="N355" t="s">
        <v>511</v>
      </c>
      <c r="O355">
        <v>10</v>
      </c>
      <c r="P355" s="15">
        <v>2</v>
      </c>
      <c r="Q355" s="15">
        <v>3</v>
      </c>
      <c r="R355" s="15">
        <v>2</v>
      </c>
      <c r="S355" s="15">
        <v>2</v>
      </c>
      <c r="T355" s="15">
        <v>1</v>
      </c>
      <c r="U355">
        <v>11</v>
      </c>
      <c r="V355">
        <v>9</v>
      </c>
      <c r="W355">
        <v>6</v>
      </c>
    </row>
    <row r="356" spans="1:38" ht="15.75" x14ac:dyDescent="0.25">
      <c r="A356" s="7" t="s">
        <v>72</v>
      </c>
      <c r="B356" s="4" t="s">
        <v>42</v>
      </c>
      <c r="C356" s="5" t="s">
        <v>51</v>
      </c>
      <c r="D356">
        <v>31</v>
      </c>
      <c r="E356" s="15">
        <v>3</v>
      </c>
      <c r="F356" s="15" t="s">
        <v>90</v>
      </c>
      <c r="G356" s="15">
        <v>10</v>
      </c>
      <c r="H356" s="15">
        <v>2</v>
      </c>
      <c r="I356" s="15">
        <v>3</v>
      </c>
      <c r="J356">
        <v>1</v>
      </c>
      <c r="K356">
        <v>10</v>
      </c>
      <c r="L356">
        <v>2</v>
      </c>
      <c r="M356">
        <v>0</v>
      </c>
      <c r="N356" t="s">
        <v>511</v>
      </c>
      <c r="O356">
        <v>10</v>
      </c>
      <c r="P356" s="15">
        <v>2</v>
      </c>
      <c r="Q356" s="15">
        <v>3</v>
      </c>
      <c r="R356" s="15">
        <v>2</v>
      </c>
      <c r="S356" s="15">
        <v>3</v>
      </c>
      <c r="T356" s="15">
        <v>0</v>
      </c>
    </row>
    <row r="357" spans="1:38" ht="15.75" x14ac:dyDescent="0.25">
      <c r="A357" s="7" t="s">
        <v>72</v>
      </c>
      <c r="B357" s="4" t="s">
        <v>42</v>
      </c>
      <c r="C357" s="5" t="s">
        <v>51</v>
      </c>
      <c r="D357">
        <v>31</v>
      </c>
      <c r="E357" s="15">
        <v>4</v>
      </c>
      <c r="F357" s="15" t="s">
        <v>90</v>
      </c>
      <c r="G357" s="15">
        <v>12</v>
      </c>
      <c r="H357" s="15">
        <v>3</v>
      </c>
      <c r="I357" s="15">
        <v>2</v>
      </c>
      <c r="J357">
        <v>9</v>
      </c>
      <c r="K357" t="s">
        <v>513</v>
      </c>
      <c r="L357">
        <v>2</v>
      </c>
      <c r="M357">
        <v>1</v>
      </c>
      <c r="N357" t="s">
        <v>511</v>
      </c>
      <c r="O357">
        <v>10</v>
      </c>
      <c r="P357" s="15">
        <v>2</v>
      </c>
      <c r="Q357" s="15">
        <v>3</v>
      </c>
      <c r="R357" s="15">
        <v>4</v>
      </c>
      <c r="S357" s="15">
        <v>3</v>
      </c>
      <c r="T357" s="15">
        <v>2</v>
      </c>
      <c r="U357">
        <v>11</v>
      </c>
      <c r="V357">
        <v>7</v>
      </c>
      <c r="W357">
        <v>6</v>
      </c>
      <c r="X357">
        <v>8</v>
      </c>
      <c r="Y357">
        <v>4</v>
      </c>
      <c r="Z357">
        <v>3</v>
      </c>
      <c r="AA357">
        <v>10</v>
      </c>
      <c r="AB357">
        <v>12</v>
      </c>
    </row>
    <row r="358" spans="1:38" ht="15.75" x14ac:dyDescent="0.25">
      <c r="A358" s="7" t="s">
        <v>72</v>
      </c>
      <c r="B358" s="4" t="s">
        <v>42</v>
      </c>
      <c r="C358" s="5" t="s">
        <v>51</v>
      </c>
      <c r="D358">
        <v>31</v>
      </c>
      <c r="E358" s="15">
        <v>5</v>
      </c>
      <c r="F358" s="15" t="s">
        <v>90</v>
      </c>
      <c r="G358" s="15">
        <v>2</v>
      </c>
      <c r="H358" s="15">
        <v>2</v>
      </c>
      <c r="I358" s="15">
        <v>1</v>
      </c>
      <c r="J358">
        <v>8</v>
      </c>
      <c r="K358" t="s">
        <v>514</v>
      </c>
      <c r="L358">
        <v>1</v>
      </c>
      <c r="M358">
        <v>1</v>
      </c>
      <c r="N358" t="s">
        <v>511</v>
      </c>
      <c r="O358">
        <v>6</v>
      </c>
      <c r="P358" s="15">
        <v>2</v>
      </c>
      <c r="Q358" s="15">
        <v>2</v>
      </c>
      <c r="R358" s="15">
        <v>2</v>
      </c>
      <c r="S358" s="15">
        <v>1</v>
      </c>
      <c r="T358" s="15">
        <v>1</v>
      </c>
      <c r="U358">
        <v>10</v>
      </c>
      <c r="V358">
        <v>11</v>
      </c>
      <c r="W358">
        <v>12</v>
      </c>
      <c r="X358">
        <v>7</v>
      </c>
      <c r="Y358">
        <v>6</v>
      </c>
      <c r="Z358">
        <v>10</v>
      </c>
      <c r="AA358">
        <v>2</v>
      </c>
    </row>
    <row r="359" spans="1:38" ht="15.75" x14ac:dyDescent="0.25">
      <c r="A359" s="7" t="s">
        <v>72</v>
      </c>
      <c r="B359" s="4" t="s">
        <v>42</v>
      </c>
      <c r="C359" s="5" t="s">
        <v>51</v>
      </c>
      <c r="D359">
        <v>31</v>
      </c>
      <c r="E359" s="15">
        <v>6</v>
      </c>
      <c r="F359" s="15" t="s">
        <v>90</v>
      </c>
      <c r="G359" s="15">
        <v>11</v>
      </c>
      <c r="H359" s="15">
        <v>1</v>
      </c>
      <c r="I359" s="15">
        <v>3</v>
      </c>
      <c r="J359">
        <v>19</v>
      </c>
      <c r="K359" t="s">
        <v>515</v>
      </c>
      <c r="L359">
        <v>2</v>
      </c>
      <c r="M359">
        <v>0</v>
      </c>
      <c r="N359" t="s">
        <v>511</v>
      </c>
      <c r="O359">
        <v>10</v>
      </c>
      <c r="P359" s="15">
        <v>2</v>
      </c>
      <c r="Q359" s="15">
        <v>3</v>
      </c>
      <c r="R359" s="15">
        <v>3</v>
      </c>
      <c r="S359" s="15">
        <v>3</v>
      </c>
      <c r="T359" s="15">
        <v>1</v>
      </c>
      <c r="U359">
        <v>6</v>
      </c>
      <c r="V359">
        <v>12</v>
      </c>
      <c r="W359">
        <v>8</v>
      </c>
      <c r="X359">
        <v>4</v>
      </c>
      <c r="Y359">
        <v>12</v>
      </c>
      <c r="Z359">
        <v>4</v>
      </c>
      <c r="AA359">
        <v>10</v>
      </c>
      <c r="AB359">
        <v>6</v>
      </c>
      <c r="AC359">
        <v>10</v>
      </c>
      <c r="AD359">
        <v>7</v>
      </c>
      <c r="AE359">
        <v>2</v>
      </c>
      <c r="AF359">
        <v>1</v>
      </c>
      <c r="AG359">
        <v>3</v>
      </c>
      <c r="AH359">
        <v>10</v>
      </c>
      <c r="AI359">
        <v>13</v>
      </c>
      <c r="AJ359">
        <v>12</v>
      </c>
      <c r="AK359">
        <v>10</v>
      </c>
      <c r="AL359">
        <v>11</v>
      </c>
    </row>
    <row r="360" spans="1:38" ht="15.75" x14ac:dyDescent="0.25">
      <c r="A360" s="7" t="s">
        <v>72</v>
      </c>
      <c r="B360" s="4" t="s">
        <v>42</v>
      </c>
      <c r="C360" s="5" t="s">
        <v>51</v>
      </c>
      <c r="D360">
        <v>31</v>
      </c>
      <c r="E360" s="15">
        <v>7</v>
      </c>
      <c r="F360" s="15" t="s">
        <v>90</v>
      </c>
      <c r="G360" s="15">
        <v>5</v>
      </c>
      <c r="H360" s="15">
        <v>1</v>
      </c>
      <c r="I360" s="15">
        <v>2</v>
      </c>
      <c r="K360" t="s">
        <v>516</v>
      </c>
      <c r="L360">
        <v>2</v>
      </c>
      <c r="M360">
        <v>1</v>
      </c>
      <c r="N360" t="s">
        <v>517</v>
      </c>
      <c r="O360">
        <v>10</v>
      </c>
      <c r="P360" s="15">
        <v>2</v>
      </c>
      <c r="Q360" s="15">
        <v>3</v>
      </c>
      <c r="R360" s="15">
        <v>1</v>
      </c>
      <c r="S360" s="15">
        <v>2</v>
      </c>
      <c r="T360" s="15">
        <v>1.4142135623730951</v>
      </c>
      <c r="U360">
        <v>11</v>
      </c>
      <c r="V360">
        <v>6</v>
      </c>
      <c r="W360">
        <v>7</v>
      </c>
      <c r="X360">
        <v>4</v>
      </c>
      <c r="Y360">
        <v>3</v>
      </c>
      <c r="Z360">
        <v>2</v>
      </c>
      <c r="AA360">
        <v>16</v>
      </c>
      <c r="AB360">
        <v>10</v>
      </c>
      <c r="AC360">
        <v>11</v>
      </c>
      <c r="AD360">
        <v>12</v>
      </c>
      <c r="AE360">
        <v>1</v>
      </c>
      <c r="AF360">
        <v>2</v>
      </c>
    </row>
    <row r="361" spans="1:38" ht="15.75" x14ac:dyDescent="0.25">
      <c r="A361" s="7" t="s">
        <v>72</v>
      </c>
      <c r="B361" s="4" t="s">
        <v>42</v>
      </c>
      <c r="C361" s="5" t="s">
        <v>51</v>
      </c>
      <c r="D361">
        <v>31</v>
      </c>
      <c r="E361" s="15">
        <v>8</v>
      </c>
      <c r="F361" s="15" t="s">
        <v>90</v>
      </c>
      <c r="G361" s="15">
        <v>3</v>
      </c>
      <c r="H361" s="15">
        <v>3</v>
      </c>
      <c r="I361" s="15">
        <v>2</v>
      </c>
      <c r="K361" t="s">
        <v>518</v>
      </c>
      <c r="L361">
        <v>2</v>
      </c>
      <c r="M361">
        <v>1</v>
      </c>
      <c r="N361" t="s">
        <v>519</v>
      </c>
      <c r="O361">
        <v>11</v>
      </c>
      <c r="P361" s="15">
        <v>3</v>
      </c>
      <c r="Q361" s="15">
        <v>3</v>
      </c>
      <c r="R361" s="15">
        <v>3</v>
      </c>
      <c r="S361" s="15">
        <v>1</v>
      </c>
      <c r="T361" s="15">
        <v>2</v>
      </c>
      <c r="U361">
        <v>10</v>
      </c>
      <c r="V361">
        <v>15</v>
      </c>
      <c r="W361">
        <v>12</v>
      </c>
      <c r="X361">
        <v>8</v>
      </c>
      <c r="Y361">
        <v>13</v>
      </c>
      <c r="Z361">
        <v>14</v>
      </c>
      <c r="AA361">
        <v>9</v>
      </c>
      <c r="AB361">
        <v>5</v>
      </c>
      <c r="AC361">
        <v>1</v>
      </c>
      <c r="AD361">
        <v>9</v>
      </c>
    </row>
    <row r="362" spans="1:38" ht="15.75" x14ac:dyDescent="0.25">
      <c r="A362" s="7" t="s">
        <v>72</v>
      </c>
      <c r="B362" s="4" t="s">
        <v>42</v>
      </c>
      <c r="C362" s="5" t="s">
        <v>51</v>
      </c>
      <c r="D362">
        <v>31</v>
      </c>
      <c r="E362" s="15">
        <v>9</v>
      </c>
      <c r="F362" s="15" t="s">
        <v>90</v>
      </c>
      <c r="G362" s="15">
        <v>14</v>
      </c>
      <c r="H362" s="15">
        <v>1</v>
      </c>
      <c r="I362" s="15">
        <v>3</v>
      </c>
      <c r="J362">
        <v>6</v>
      </c>
      <c r="K362" t="s">
        <v>520</v>
      </c>
      <c r="L362">
        <v>1</v>
      </c>
      <c r="M362">
        <v>0</v>
      </c>
      <c r="N362" t="s">
        <v>511</v>
      </c>
      <c r="O362">
        <v>15</v>
      </c>
      <c r="P362" s="15">
        <v>3</v>
      </c>
      <c r="Q362" s="15">
        <v>4</v>
      </c>
      <c r="R362" s="15">
        <v>2</v>
      </c>
      <c r="S362" s="15">
        <v>4</v>
      </c>
      <c r="T362" s="15">
        <v>1</v>
      </c>
      <c r="U362">
        <v>11</v>
      </c>
      <c r="V362">
        <v>7</v>
      </c>
      <c r="W362">
        <v>10</v>
      </c>
      <c r="X362">
        <v>11</v>
      </c>
      <c r="Y362">
        <v>14</v>
      </c>
    </row>
    <row r="363" spans="1:38" ht="15.75" x14ac:dyDescent="0.25">
      <c r="A363" s="7" t="s">
        <v>72</v>
      </c>
      <c r="B363" s="4" t="s">
        <v>42</v>
      </c>
      <c r="C363" s="5" t="s">
        <v>51</v>
      </c>
      <c r="D363">
        <v>31</v>
      </c>
      <c r="E363" s="15">
        <v>10</v>
      </c>
      <c r="F363" s="15" t="s">
        <v>90</v>
      </c>
      <c r="G363" s="15">
        <v>8</v>
      </c>
      <c r="H363" s="15">
        <v>2</v>
      </c>
      <c r="I363" s="15">
        <v>1</v>
      </c>
      <c r="K363" t="s">
        <v>521</v>
      </c>
      <c r="L363">
        <v>1</v>
      </c>
      <c r="M363">
        <v>1</v>
      </c>
      <c r="N363" t="s">
        <v>522</v>
      </c>
      <c r="O363">
        <v>14</v>
      </c>
      <c r="P363" s="15">
        <v>2</v>
      </c>
      <c r="Q363" s="15">
        <v>4</v>
      </c>
      <c r="R363" s="15">
        <v>4</v>
      </c>
      <c r="S363" s="15">
        <v>2</v>
      </c>
      <c r="T363" s="15">
        <v>2.8284271247461903</v>
      </c>
      <c r="U363">
        <v>16</v>
      </c>
      <c r="V363">
        <v>2</v>
      </c>
      <c r="W363">
        <v>10</v>
      </c>
      <c r="X363">
        <v>11</v>
      </c>
    </row>
    <row r="364" spans="1:38" ht="15.75" x14ac:dyDescent="0.25">
      <c r="A364" s="7" t="s">
        <v>72</v>
      </c>
      <c r="B364" s="4" t="s">
        <v>42</v>
      </c>
      <c r="C364" s="5" t="s">
        <v>51</v>
      </c>
      <c r="D364">
        <v>31</v>
      </c>
      <c r="E364" s="15">
        <v>11</v>
      </c>
      <c r="F364" s="15" t="s">
        <v>90</v>
      </c>
      <c r="G364" s="15">
        <v>7</v>
      </c>
      <c r="H364" s="15">
        <v>3</v>
      </c>
      <c r="I364" s="15">
        <v>1</v>
      </c>
      <c r="J364">
        <v>2</v>
      </c>
      <c r="K364" t="s">
        <v>426</v>
      </c>
      <c r="L364">
        <v>1</v>
      </c>
      <c r="M364">
        <v>1</v>
      </c>
      <c r="N364" t="s">
        <v>511</v>
      </c>
      <c r="O364">
        <v>11</v>
      </c>
      <c r="P364" s="15">
        <v>3</v>
      </c>
      <c r="Q364" s="15">
        <v>3</v>
      </c>
      <c r="R364" s="15">
        <v>3</v>
      </c>
      <c r="S364" s="15">
        <v>2</v>
      </c>
      <c r="T364" s="15">
        <v>1</v>
      </c>
      <c r="U364">
        <v>7</v>
      </c>
    </row>
    <row r="365" spans="1:38" ht="15.75" x14ac:dyDescent="0.25">
      <c r="A365" s="7" t="s">
        <v>72</v>
      </c>
      <c r="B365" s="4" t="s">
        <v>42</v>
      </c>
      <c r="C365" s="5" t="s">
        <v>51</v>
      </c>
      <c r="D365">
        <v>31</v>
      </c>
      <c r="E365" s="15">
        <v>12</v>
      </c>
      <c r="F365" s="15" t="s">
        <v>90</v>
      </c>
      <c r="G365" s="15">
        <v>15</v>
      </c>
      <c r="H365" s="15">
        <v>2</v>
      </c>
      <c r="I365" s="15">
        <v>3</v>
      </c>
      <c r="J365">
        <v>1</v>
      </c>
      <c r="K365">
        <v>15</v>
      </c>
      <c r="L365">
        <v>1</v>
      </c>
      <c r="M365">
        <v>0</v>
      </c>
      <c r="N365" t="s">
        <v>511</v>
      </c>
      <c r="O365">
        <v>15</v>
      </c>
      <c r="P365" s="15">
        <v>3</v>
      </c>
      <c r="Q365" s="15">
        <v>4</v>
      </c>
      <c r="R365" s="15">
        <v>3</v>
      </c>
      <c r="S365" s="15">
        <v>4</v>
      </c>
      <c r="T365" s="15">
        <v>0</v>
      </c>
    </row>
    <row r="366" spans="1:38" ht="15.75" x14ac:dyDescent="0.25">
      <c r="A366" s="7" t="s">
        <v>73</v>
      </c>
      <c r="B366" s="4" t="s">
        <v>38</v>
      </c>
      <c r="C366" s="5" t="s">
        <v>51</v>
      </c>
      <c r="D366">
        <v>15</v>
      </c>
      <c r="E366" s="15">
        <v>1</v>
      </c>
      <c r="F366" s="15" t="s">
        <v>89</v>
      </c>
      <c r="G366" s="15">
        <v>8</v>
      </c>
      <c r="H366" s="15"/>
      <c r="I366" s="15"/>
      <c r="J366">
        <v>2</v>
      </c>
      <c r="K366" t="s">
        <v>476</v>
      </c>
      <c r="O366">
        <v>6</v>
      </c>
      <c r="P366" s="15">
        <v>2</v>
      </c>
      <c r="Q366" s="15">
        <v>2</v>
      </c>
      <c r="R366" s="15">
        <v>4</v>
      </c>
      <c r="S366" s="15">
        <v>2</v>
      </c>
      <c r="T366" s="15">
        <v>2</v>
      </c>
      <c r="U366">
        <v>8</v>
      </c>
    </row>
    <row r="367" spans="1:38" ht="15.75" x14ac:dyDescent="0.25">
      <c r="A367" s="7" t="s">
        <v>73</v>
      </c>
      <c r="B367" s="4" t="s">
        <v>38</v>
      </c>
      <c r="C367" s="5" t="s">
        <v>51</v>
      </c>
      <c r="D367">
        <v>15</v>
      </c>
      <c r="E367" s="15">
        <v>2</v>
      </c>
      <c r="F367" s="15" t="s">
        <v>89</v>
      </c>
      <c r="G367" s="15">
        <v>3</v>
      </c>
      <c r="H367" s="15"/>
      <c r="I367" s="15"/>
      <c r="K367" t="s">
        <v>477</v>
      </c>
      <c r="N367" t="s">
        <v>478</v>
      </c>
      <c r="O367">
        <v>7</v>
      </c>
      <c r="P367" s="15">
        <v>3</v>
      </c>
      <c r="Q367" s="15">
        <v>2</v>
      </c>
      <c r="R367" s="15">
        <v>3</v>
      </c>
      <c r="S367" s="15">
        <v>1</v>
      </c>
      <c r="T367" s="15">
        <v>1</v>
      </c>
      <c r="U367">
        <v>6</v>
      </c>
      <c r="V367">
        <v>2</v>
      </c>
      <c r="W367">
        <v>6</v>
      </c>
      <c r="X367">
        <v>8</v>
      </c>
      <c r="Y367">
        <v>12</v>
      </c>
      <c r="Z367">
        <v>14</v>
      </c>
      <c r="AA367">
        <v>9</v>
      </c>
      <c r="AB367">
        <v>5</v>
      </c>
      <c r="AC367">
        <v>1</v>
      </c>
      <c r="AD367">
        <v>2</v>
      </c>
      <c r="AE367">
        <v>4</v>
      </c>
      <c r="AF367">
        <v>12</v>
      </c>
      <c r="AG367">
        <v>16</v>
      </c>
      <c r="AH367">
        <v>15</v>
      </c>
      <c r="AI367">
        <v>11</v>
      </c>
      <c r="AJ367">
        <v>7</v>
      </c>
    </row>
    <row r="368" spans="1:38" ht="15.75" x14ac:dyDescent="0.25">
      <c r="A368" s="7" t="s">
        <v>73</v>
      </c>
      <c r="B368" s="4" t="s">
        <v>38</v>
      </c>
      <c r="C368" s="5" t="s">
        <v>51</v>
      </c>
      <c r="D368">
        <v>15</v>
      </c>
      <c r="E368" s="15">
        <v>2</v>
      </c>
      <c r="F368" s="15" t="s">
        <v>89</v>
      </c>
      <c r="G368" s="15">
        <v>3</v>
      </c>
      <c r="H368" s="15"/>
      <c r="I368" s="15"/>
      <c r="J368">
        <v>8</v>
      </c>
      <c r="K368" t="s">
        <v>479</v>
      </c>
      <c r="N368" t="s">
        <v>480</v>
      </c>
      <c r="O368">
        <v>7</v>
      </c>
      <c r="P368" s="15">
        <v>3</v>
      </c>
      <c r="Q368" s="15">
        <v>2</v>
      </c>
      <c r="R368" s="15">
        <v>3</v>
      </c>
      <c r="S368" s="15">
        <v>1</v>
      </c>
      <c r="T368" s="15">
        <v>1</v>
      </c>
      <c r="U368">
        <v>8</v>
      </c>
      <c r="V368">
        <v>11</v>
      </c>
      <c r="W368">
        <v>10</v>
      </c>
      <c r="X368">
        <v>14</v>
      </c>
      <c r="Y368">
        <v>9</v>
      </c>
      <c r="Z368">
        <v>6</v>
      </c>
      <c r="AA368">
        <v>3</v>
      </c>
    </row>
    <row r="369" spans="1:54" ht="15.75" x14ac:dyDescent="0.25">
      <c r="A369" s="7" t="s">
        <v>73</v>
      </c>
      <c r="B369" s="4" t="s">
        <v>38</v>
      </c>
      <c r="C369" s="5" t="s">
        <v>51</v>
      </c>
      <c r="D369">
        <v>15</v>
      </c>
      <c r="E369" s="15">
        <v>1</v>
      </c>
      <c r="F369" s="15" t="s">
        <v>90</v>
      </c>
      <c r="G369" s="15">
        <v>9</v>
      </c>
      <c r="H369" s="15">
        <v>1</v>
      </c>
      <c r="I369" s="15">
        <v>2</v>
      </c>
      <c r="N369" t="s">
        <v>481</v>
      </c>
      <c r="P369" s="15" t="s">
        <v>526</v>
      </c>
      <c r="Q369" s="15" t="s">
        <v>526</v>
      </c>
      <c r="R369" s="15">
        <v>1</v>
      </c>
      <c r="S369" s="15">
        <v>3</v>
      </c>
      <c r="T369" s="15" t="s">
        <v>526</v>
      </c>
    </row>
    <row r="370" spans="1:54" ht="15.75" x14ac:dyDescent="0.25">
      <c r="A370" s="7" t="s">
        <v>73</v>
      </c>
      <c r="B370" s="4" t="s">
        <v>38</v>
      </c>
      <c r="C370" s="5" t="s">
        <v>51</v>
      </c>
      <c r="D370">
        <v>15</v>
      </c>
      <c r="E370" s="15">
        <v>2</v>
      </c>
      <c r="F370" s="15" t="s">
        <v>90</v>
      </c>
      <c r="G370" s="15">
        <v>6</v>
      </c>
      <c r="H370" s="15">
        <v>3</v>
      </c>
      <c r="I370" s="15">
        <v>1</v>
      </c>
      <c r="P370" s="15" t="s">
        <v>526</v>
      </c>
      <c r="Q370" s="15" t="s">
        <v>526</v>
      </c>
      <c r="R370" s="15">
        <v>2</v>
      </c>
      <c r="S370" s="15">
        <v>2</v>
      </c>
      <c r="T370" s="15" t="s">
        <v>526</v>
      </c>
    </row>
    <row r="371" spans="1:54" ht="15.75" x14ac:dyDescent="0.25">
      <c r="A371" s="7" t="s">
        <v>73</v>
      </c>
      <c r="B371" s="4" t="s">
        <v>38</v>
      </c>
      <c r="C371" s="5" t="s">
        <v>51</v>
      </c>
      <c r="D371">
        <v>15</v>
      </c>
      <c r="E371" s="15">
        <v>3</v>
      </c>
      <c r="F371" s="15" t="s">
        <v>90</v>
      </c>
      <c r="G371" s="15">
        <v>10</v>
      </c>
      <c r="H371" s="15">
        <v>2</v>
      </c>
      <c r="I371" s="15">
        <v>3</v>
      </c>
      <c r="P371" s="15" t="s">
        <v>526</v>
      </c>
      <c r="Q371" s="15" t="s">
        <v>526</v>
      </c>
      <c r="R371" s="15">
        <v>2</v>
      </c>
      <c r="S371" s="15">
        <v>3</v>
      </c>
      <c r="T371" s="15" t="s">
        <v>526</v>
      </c>
    </row>
    <row r="372" spans="1:54" ht="15.75" x14ac:dyDescent="0.25">
      <c r="A372" s="7" t="s">
        <v>73</v>
      </c>
      <c r="B372" s="4" t="s">
        <v>38</v>
      </c>
      <c r="C372" s="5" t="s">
        <v>51</v>
      </c>
      <c r="D372">
        <v>15</v>
      </c>
      <c r="E372" s="15">
        <v>4</v>
      </c>
      <c r="F372" s="15" t="s">
        <v>90</v>
      </c>
      <c r="G372" s="15">
        <v>12</v>
      </c>
      <c r="H372" s="15">
        <v>3</v>
      </c>
      <c r="I372" s="15">
        <v>2</v>
      </c>
      <c r="P372" s="15" t="s">
        <v>526</v>
      </c>
      <c r="Q372" s="15" t="s">
        <v>526</v>
      </c>
      <c r="R372" s="15">
        <v>4</v>
      </c>
      <c r="S372" s="15">
        <v>3</v>
      </c>
      <c r="T372" s="15" t="s">
        <v>526</v>
      </c>
    </row>
    <row r="373" spans="1:54" ht="15.75" x14ac:dyDescent="0.25">
      <c r="A373" s="7" t="s">
        <v>73</v>
      </c>
      <c r="B373" s="4" t="s">
        <v>38</v>
      </c>
      <c r="C373" s="5" t="s">
        <v>51</v>
      </c>
      <c r="D373">
        <v>15</v>
      </c>
      <c r="E373" s="15">
        <v>5</v>
      </c>
      <c r="F373" s="15" t="s">
        <v>90</v>
      </c>
      <c r="G373" s="15">
        <v>2</v>
      </c>
      <c r="H373" s="15">
        <v>2</v>
      </c>
      <c r="I373" s="15">
        <v>1</v>
      </c>
      <c r="P373" s="15" t="s">
        <v>526</v>
      </c>
      <c r="Q373" s="15" t="s">
        <v>526</v>
      </c>
      <c r="R373" s="15">
        <v>2</v>
      </c>
      <c r="S373" s="15">
        <v>1</v>
      </c>
      <c r="T373" s="15" t="s">
        <v>526</v>
      </c>
    </row>
    <row r="374" spans="1:54" ht="15.75" x14ac:dyDescent="0.25">
      <c r="A374" s="7" t="s">
        <v>73</v>
      </c>
      <c r="B374" s="4" t="s">
        <v>38</v>
      </c>
      <c r="C374" s="5" t="s">
        <v>51</v>
      </c>
      <c r="D374">
        <v>15</v>
      </c>
      <c r="E374" s="15">
        <v>6</v>
      </c>
      <c r="F374" s="15" t="s">
        <v>90</v>
      </c>
      <c r="G374" s="15">
        <v>11</v>
      </c>
      <c r="H374" s="15">
        <v>1</v>
      </c>
      <c r="I374" s="15">
        <v>3</v>
      </c>
      <c r="P374" s="15" t="s">
        <v>526</v>
      </c>
      <c r="Q374" s="15" t="s">
        <v>526</v>
      </c>
      <c r="R374" s="15">
        <v>3</v>
      </c>
      <c r="S374" s="15">
        <v>3</v>
      </c>
      <c r="T374" s="15" t="s">
        <v>526</v>
      </c>
    </row>
    <row r="375" spans="1:54" ht="15.75" x14ac:dyDescent="0.25">
      <c r="A375" s="7" t="s">
        <v>73</v>
      </c>
      <c r="B375" s="4" t="s">
        <v>38</v>
      </c>
      <c r="C375" s="5" t="s">
        <v>51</v>
      </c>
      <c r="D375">
        <v>15</v>
      </c>
      <c r="E375" s="15">
        <v>7</v>
      </c>
      <c r="F375" s="15" t="s">
        <v>90</v>
      </c>
      <c r="G375" s="15">
        <v>5</v>
      </c>
      <c r="H375" s="15">
        <v>1</v>
      </c>
      <c r="I375" s="15">
        <v>2</v>
      </c>
      <c r="P375" s="15" t="s">
        <v>526</v>
      </c>
      <c r="Q375" s="15" t="s">
        <v>526</v>
      </c>
      <c r="R375" s="15">
        <v>1</v>
      </c>
      <c r="S375" s="15">
        <v>2</v>
      </c>
      <c r="T375" s="15" t="s">
        <v>526</v>
      </c>
    </row>
    <row r="376" spans="1:54" ht="15.75" x14ac:dyDescent="0.25">
      <c r="A376" s="7" t="s">
        <v>73</v>
      </c>
      <c r="B376" s="4" t="s">
        <v>38</v>
      </c>
      <c r="C376" s="5" t="s">
        <v>51</v>
      </c>
      <c r="D376">
        <v>15</v>
      </c>
      <c r="E376" s="15">
        <v>8</v>
      </c>
      <c r="F376" s="15" t="s">
        <v>90</v>
      </c>
      <c r="G376" s="15">
        <v>3</v>
      </c>
      <c r="H376" s="15">
        <v>3</v>
      </c>
      <c r="I376" s="15">
        <v>2</v>
      </c>
      <c r="P376" s="15" t="s">
        <v>526</v>
      </c>
      <c r="Q376" s="15" t="s">
        <v>526</v>
      </c>
      <c r="R376" s="15">
        <v>3</v>
      </c>
      <c r="S376" s="15">
        <v>1</v>
      </c>
      <c r="T376" s="15" t="s">
        <v>526</v>
      </c>
    </row>
    <row r="377" spans="1:54" ht="15.75" x14ac:dyDescent="0.25">
      <c r="A377" s="7" t="s">
        <v>73</v>
      </c>
      <c r="B377" s="4" t="s">
        <v>38</v>
      </c>
      <c r="C377" s="5" t="s">
        <v>51</v>
      </c>
      <c r="D377">
        <v>15</v>
      </c>
      <c r="E377" s="15">
        <v>9</v>
      </c>
      <c r="F377" s="15" t="s">
        <v>90</v>
      </c>
      <c r="G377" s="15">
        <v>14</v>
      </c>
      <c r="H377" s="15">
        <v>1</v>
      </c>
      <c r="I377" s="15">
        <v>3</v>
      </c>
      <c r="P377" s="15" t="s">
        <v>526</v>
      </c>
      <c r="Q377" s="15" t="s">
        <v>526</v>
      </c>
      <c r="R377" s="15">
        <v>2</v>
      </c>
      <c r="S377" s="15">
        <v>4</v>
      </c>
      <c r="T377" s="15" t="s">
        <v>526</v>
      </c>
    </row>
    <row r="378" spans="1:54" ht="15.75" x14ac:dyDescent="0.25">
      <c r="A378" s="7" t="s">
        <v>73</v>
      </c>
      <c r="B378" s="4" t="s">
        <v>38</v>
      </c>
      <c r="C378" s="5" t="s">
        <v>51</v>
      </c>
      <c r="D378">
        <v>15</v>
      </c>
      <c r="E378" s="15">
        <v>10</v>
      </c>
      <c r="F378" s="15" t="s">
        <v>90</v>
      </c>
      <c r="G378" s="15">
        <v>8</v>
      </c>
      <c r="H378" s="15">
        <v>2</v>
      </c>
      <c r="I378" s="15">
        <v>1</v>
      </c>
      <c r="P378" s="15" t="s">
        <v>526</v>
      </c>
      <c r="Q378" s="15" t="s">
        <v>526</v>
      </c>
      <c r="R378" s="15">
        <v>4</v>
      </c>
      <c r="S378" s="15">
        <v>2</v>
      </c>
      <c r="T378" s="15" t="s">
        <v>526</v>
      </c>
    </row>
    <row r="379" spans="1:54" ht="15.75" x14ac:dyDescent="0.25">
      <c r="A379" s="7" t="s">
        <v>73</v>
      </c>
      <c r="B379" s="4" t="s">
        <v>38</v>
      </c>
      <c r="C379" s="5" t="s">
        <v>51</v>
      </c>
      <c r="D379">
        <v>15</v>
      </c>
      <c r="E379" s="15">
        <v>11</v>
      </c>
      <c r="F379" s="15" t="s">
        <v>90</v>
      </c>
      <c r="G379" s="15">
        <v>7</v>
      </c>
      <c r="H379" s="15">
        <v>3</v>
      </c>
      <c r="I379" s="15">
        <v>1</v>
      </c>
      <c r="P379" s="15" t="s">
        <v>526</v>
      </c>
      <c r="Q379" s="15" t="s">
        <v>526</v>
      </c>
      <c r="R379" s="15">
        <v>3</v>
      </c>
      <c r="S379" s="15">
        <v>2</v>
      </c>
      <c r="T379" s="15" t="s">
        <v>526</v>
      </c>
    </row>
    <row r="380" spans="1:54" ht="15.75" x14ac:dyDescent="0.25">
      <c r="A380" s="7" t="s">
        <v>73</v>
      </c>
      <c r="B380" s="4" t="s">
        <v>38</v>
      </c>
      <c r="C380" s="5" t="s">
        <v>51</v>
      </c>
      <c r="D380">
        <v>15</v>
      </c>
      <c r="E380" s="15">
        <v>12</v>
      </c>
      <c r="F380" s="15" t="s">
        <v>90</v>
      </c>
      <c r="G380" s="15">
        <v>15</v>
      </c>
      <c r="H380" s="15">
        <v>2</v>
      </c>
      <c r="I380" s="15">
        <v>3</v>
      </c>
      <c r="P380" s="15" t="s">
        <v>526</v>
      </c>
      <c r="Q380" s="15" t="s">
        <v>526</v>
      </c>
      <c r="R380" s="15">
        <v>3</v>
      </c>
      <c r="S380" s="15">
        <v>4</v>
      </c>
      <c r="T380" s="15" t="s">
        <v>526</v>
      </c>
    </row>
    <row r="381" spans="1:54" ht="15.75" x14ac:dyDescent="0.25">
      <c r="A381" s="7" t="s">
        <v>76</v>
      </c>
      <c r="B381" s="4" t="s">
        <v>42</v>
      </c>
      <c r="C381" s="5" t="s">
        <v>51</v>
      </c>
      <c r="D381">
        <v>10</v>
      </c>
      <c r="E381" s="15">
        <v>1</v>
      </c>
      <c r="F381" s="15" t="s">
        <v>89</v>
      </c>
      <c r="G381" s="15">
        <v>8</v>
      </c>
      <c r="H381" s="15"/>
      <c r="I381" s="15"/>
      <c r="J381">
        <v>1</v>
      </c>
      <c r="K381" s="15">
        <v>8</v>
      </c>
      <c r="O381" s="15">
        <v>8</v>
      </c>
      <c r="P381" s="15">
        <v>4</v>
      </c>
      <c r="Q381" s="15">
        <v>2</v>
      </c>
      <c r="R381" s="15">
        <v>4</v>
      </c>
      <c r="S381" s="15">
        <v>2</v>
      </c>
      <c r="T381" s="15">
        <v>0</v>
      </c>
    </row>
    <row r="382" spans="1:54" ht="15.75" x14ac:dyDescent="0.25">
      <c r="A382" s="7" t="s">
        <v>76</v>
      </c>
      <c r="B382" s="4" t="s">
        <v>42</v>
      </c>
      <c r="C382" s="5" t="s">
        <v>51</v>
      </c>
      <c r="D382">
        <v>10</v>
      </c>
      <c r="E382" s="15">
        <v>2</v>
      </c>
      <c r="F382" s="15" t="s">
        <v>89</v>
      </c>
      <c r="G382" s="15">
        <v>3</v>
      </c>
      <c r="H382" s="15"/>
      <c r="I382" s="15"/>
      <c r="J382">
        <v>5</v>
      </c>
      <c r="K382" t="s">
        <v>482</v>
      </c>
      <c r="O382">
        <v>10</v>
      </c>
      <c r="P382" s="15">
        <v>2</v>
      </c>
      <c r="Q382" s="15">
        <v>3</v>
      </c>
      <c r="R382" s="15">
        <v>3</v>
      </c>
      <c r="S382" s="15">
        <v>1</v>
      </c>
      <c r="T382" s="15">
        <v>2.2360679774997898</v>
      </c>
      <c r="U382">
        <v>11</v>
      </c>
      <c r="V382">
        <v>8</v>
      </c>
      <c r="W382">
        <v>4</v>
      </c>
      <c r="X382">
        <v>3</v>
      </c>
    </row>
    <row r="383" spans="1:54" ht="15.75" x14ac:dyDescent="0.25">
      <c r="A383" s="7" t="s">
        <v>76</v>
      </c>
      <c r="B383" s="4" t="s">
        <v>42</v>
      </c>
      <c r="C383" s="5" t="s">
        <v>51</v>
      </c>
      <c r="D383">
        <v>10</v>
      </c>
      <c r="E383" s="15">
        <v>1</v>
      </c>
      <c r="F383" s="15" t="s">
        <v>90</v>
      </c>
      <c r="G383" s="15">
        <v>9</v>
      </c>
      <c r="H383" s="15">
        <v>1</v>
      </c>
      <c r="I383" s="15">
        <v>2</v>
      </c>
      <c r="J383">
        <v>12</v>
      </c>
      <c r="K383" t="s">
        <v>483</v>
      </c>
      <c r="L383">
        <v>1</v>
      </c>
      <c r="M383">
        <v>0</v>
      </c>
      <c r="O383">
        <v>11</v>
      </c>
      <c r="P383" s="15">
        <v>3</v>
      </c>
      <c r="Q383" s="15">
        <v>3</v>
      </c>
      <c r="R383" s="15">
        <v>1</v>
      </c>
      <c r="S383" s="15">
        <v>3</v>
      </c>
      <c r="T383" s="15">
        <v>2</v>
      </c>
      <c r="U383">
        <v>12</v>
      </c>
      <c r="V383">
        <v>8</v>
      </c>
      <c r="W383">
        <v>7</v>
      </c>
      <c r="X383">
        <v>3</v>
      </c>
      <c r="Y383">
        <v>5</v>
      </c>
      <c r="Z383">
        <v>1</v>
      </c>
      <c r="AA383">
        <v>6</v>
      </c>
      <c r="AB383">
        <v>10</v>
      </c>
      <c r="AC383">
        <v>14</v>
      </c>
      <c r="AD383">
        <v>13</v>
      </c>
      <c r="AE383">
        <v>9</v>
      </c>
    </row>
    <row r="384" spans="1:54" ht="15.75" x14ac:dyDescent="0.25">
      <c r="A384" s="7" t="s">
        <v>76</v>
      </c>
      <c r="B384" s="4" t="s">
        <v>42</v>
      </c>
      <c r="C384" s="5" t="s">
        <v>51</v>
      </c>
      <c r="D384">
        <v>10</v>
      </c>
      <c r="E384" s="15">
        <v>2</v>
      </c>
      <c r="F384" s="15" t="s">
        <v>90</v>
      </c>
      <c r="G384" s="15">
        <v>6</v>
      </c>
      <c r="H384" s="15">
        <v>3</v>
      </c>
      <c r="I384" s="15">
        <v>1</v>
      </c>
      <c r="J384">
        <v>35</v>
      </c>
      <c r="K384" t="s">
        <v>484</v>
      </c>
      <c r="L384">
        <v>1</v>
      </c>
      <c r="M384">
        <v>1</v>
      </c>
      <c r="O384">
        <v>11</v>
      </c>
      <c r="P384" s="15">
        <v>3</v>
      </c>
      <c r="Q384" s="15">
        <v>3</v>
      </c>
      <c r="R384" s="15">
        <v>2</v>
      </c>
      <c r="S384" s="15">
        <v>2</v>
      </c>
      <c r="T384" s="15">
        <v>1.4142135623730951</v>
      </c>
      <c r="U384">
        <v>12</v>
      </c>
      <c r="V384">
        <v>7</v>
      </c>
      <c r="W384">
        <v>8</v>
      </c>
      <c r="X384">
        <v>12</v>
      </c>
      <c r="Y384">
        <v>10</v>
      </c>
      <c r="Z384">
        <v>9</v>
      </c>
      <c r="AA384">
        <v>5</v>
      </c>
      <c r="AB384">
        <v>1</v>
      </c>
      <c r="AC384">
        <v>2</v>
      </c>
      <c r="AD384">
        <v>3</v>
      </c>
      <c r="AE384">
        <v>7</v>
      </c>
      <c r="AF384">
        <v>13</v>
      </c>
      <c r="AG384">
        <v>14</v>
      </c>
      <c r="AH384">
        <v>10</v>
      </c>
      <c r="AI384">
        <v>9</v>
      </c>
      <c r="AJ384">
        <v>13</v>
      </c>
      <c r="AK384">
        <v>14</v>
      </c>
      <c r="AL384">
        <v>10</v>
      </c>
      <c r="AM384">
        <v>7</v>
      </c>
      <c r="AN384">
        <v>16</v>
      </c>
      <c r="AO384">
        <v>8</v>
      </c>
      <c r="AP384">
        <v>7</v>
      </c>
      <c r="AQ384">
        <v>11</v>
      </c>
      <c r="AR384">
        <v>15</v>
      </c>
      <c r="AS384">
        <v>14</v>
      </c>
      <c r="AT384">
        <v>13</v>
      </c>
      <c r="AU384">
        <v>9</v>
      </c>
      <c r="AV384">
        <v>5</v>
      </c>
      <c r="AW384">
        <v>10</v>
      </c>
      <c r="AX384">
        <v>13</v>
      </c>
      <c r="AY384">
        <v>14</v>
      </c>
      <c r="AZ384">
        <v>15</v>
      </c>
      <c r="BA384">
        <v>10</v>
      </c>
      <c r="BB384">
        <v>6</v>
      </c>
    </row>
    <row r="385" spans="1:31" ht="15.75" x14ac:dyDescent="0.25">
      <c r="A385" s="7" t="s">
        <v>76</v>
      </c>
      <c r="B385" s="4" t="s">
        <v>42</v>
      </c>
      <c r="C385" s="5" t="s">
        <v>51</v>
      </c>
      <c r="D385">
        <v>10</v>
      </c>
      <c r="E385" s="15">
        <v>3</v>
      </c>
      <c r="F385" s="15" t="s">
        <v>90</v>
      </c>
      <c r="G385" s="15">
        <v>10</v>
      </c>
      <c r="H385" s="15">
        <v>2</v>
      </c>
      <c r="I385" s="15">
        <v>3</v>
      </c>
      <c r="J385">
        <v>1</v>
      </c>
      <c r="K385">
        <v>10</v>
      </c>
      <c r="L385">
        <v>2</v>
      </c>
      <c r="M385">
        <v>0</v>
      </c>
      <c r="O385">
        <v>10</v>
      </c>
      <c r="P385" s="15">
        <v>2</v>
      </c>
      <c r="Q385" s="15">
        <v>3</v>
      </c>
      <c r="R385" s="15">
        <v>2</v>
      </c>
      <c r="S385" s="15">
        <v>3</v>
      </c>
      <c r="T385" s="15">
        <v>0</v>
      </c>
    </row>
    <row r="386" spans="1:31" ht="15.75" x14ac:dyDescent="0.25">
      <c r="A386" s="7" t="s">
        <v>76</v>
      </c>
      <c r="B386" s="4" t="s">
        <v>42</v>
      </c>
      <c r="C386" s="5" t="s">
        <v>51</v>
      </c>
      <c r="D386">
        <v>10</v>
      </c>
      <c r="E386" s="15">
        <v>4</v>
      </c>
      <c r="F386" s="15" t="s">
        <v>90</v>
      </c>
      <c r="G386" s="15">
        <v>12</v>
      </c>
      <c r="H386" s="15">
        <v>3</v>
      </c>
      <c r="I386" s="15">
        <v>2</v>
      </c>
      <c r="J386">
        <v>1</v>
      </c>
      <c r="K386">
        <v>12</v>
      </c>
      <c r="L386">
        <v>1</v>
      </c>
      <c r="M386">
        <v>0</v>
      </c>
      <c r="O386">
        <v>12</v>
      </c>
      <c r="P386" s="15">
        <v>4</v>
      </c>
      <c r="Q386" s="15">
        <v>3</v>
      </c>
      <c r="R386" s="15">
        <v>4</v>
      </c>
      <c r="S386" s="15">
        <v>3</v>
      </c>
      <c r="T386" s="15">
        <v>0</v>
      </c>
    </row>
    <row r="387" spans="1:31" ht="15.75" x14ac:dyDescent="0.25">
      <c r="A387" s="7" t="s">
        <v>76</v>
      </c>
      <c r="B387" s="4" t="s">
        <v>42</v>
      </c>
      <c r="C387" s="5" t="s">
        <v>51</v>
      </c>
      <c r="D387">
        <v>10</v>
      </c>
      <c r="E387" s="15">
        <v>5</v>
      </c>
      <c r="F387" s="15" t="s">
        <v>90</v>
      </c>
      <c r="G387" s="15">
        <v>2</v>
      </c>
      <c r="H387" s="15">
        <v>2</v>
      </c>
      <c r="I387" s="15">
        <v>1</v>
      </c>
      <c r="J387">
        <v>8</v>
      </c>
      <c r="K387" t="s">
        <v>485</v>
      </c>
      <c r="L387">
        <v>1</v>
      </c>
      <c r="M387">
        <v>1</v>
      </c>
      <c r="O387">
        <v>11</v>
      </c>
      <c r="P387" s="15">
        <v>3</v>
      </c>
      <c r="Q387" s="15">
        <v>3</v>
      </c>
      <c r="R387" s="15">
        <v>2</v>
      </c>
      <c r="S387" s="15">
        <v>1</v>
      </c>
      <c r="T387" s="15">
        <v>2.2360679774997898</v>
      </c>
      <c r="U387">
        <v>10</v>
      </c>
      <c r="V387">
        <v>6</v>
      </c>
      <c r="W387">
        <v>7</v>
      </c>
      <c r="X387">
        <v>12</v>
      </c>
      <c r="Y387">
        <v>8</v>
      </c>
      <c r="Z387">
        <v>4</v>
      </c>
      <c r="AA387">
        <v>2</v>
      </c>
    </row>
    <row r="388" spans="1:31" ht="15.75" x14ac:dyDescent="0.25">
      <c r="A388" s="7" t="s">
        <v>76</v>
      </c>
      <c r="B388" s="4" t="s">
        <v>42</v>
      </c>
      <c r="C388" s="5" t="s">
        <v>51</v>
      </c>
      <c r="D388">
        <v>10</v>
      </c>
      <c r="E388" s="15">
        <v>6</v>
      </c>
      <c r="F388" s="15" t="s">
        <v>90</v>
      </c>
      <c r="G388" s="15">
        <v>11</v>
      </c>
      <c r="H388" s="15">
        <v>1</v>
      </c>
      <c r="I388" s="15">
        <v>3</v>
      </c>
      <c r="J388">
        <v>2</v>
      </c>
      <c r="K388" t="s">
        <v>200</v>
      </c>
      <c r="L388">
        <v>1</v>
      </c>
      <c r="M388">
        <v>0</v>
      </c>
      <c r="O388">
        <v>10</v>
      </c>
      <c r="P388" s="15">
        <v>2</v>
      </c>
      <c r="Q388" s="15">
        <v>3</v>
      </c>
      <c r="R388" s="15">
        <v>3</v>
      </c>
      <c r="S388" s="15">
        <v>3</v>
      </c>
      <c r="T388" s="15">
        <v>1</v>
      </c>
      <c r="U388">
        <v>11</v>
      </c>
    </row>
    <row r="389" spans="1:31" ht="15.75" x14ac:dyDescent="0.25">
      <c r="A389" s="7" t="s">
        <v>76</v>
      </c>
      <c r="B389" s="4" t="s">
        <v>42</v>
      </c>
      <c r="C389" s="5" t="s">
        <v>51</v>
      </c>
      <c r="D389">
        <v>10</v>
      </c>
      <c r="E389" s="15">
        <v>7</v>
      </c>
      <c r="F389" s="15" t="s">
        <v>90</v>
      </c>
      <c r="G389" s="15">
        <v>5</v>
      </c>
      <c r="H389" s="15">
        <v>1</v>
      </c>
      <c r="I389" s="15">
        <v>2</v>
      </c>
      <c r="J389">
        <v>5</v>
      </c>
      <c r="K389" t="s">
        <v>486</v>
      </c>
      <c r="L389">
        <v>1</v>
      </c>
      <c r="M389">
        <v>0</v>
      </c>
      <c r="O389">
        <v>10</v>
      </c>
      <c r="P389" s="15">
        <v>2</v>
      </c>
      <c r="Q389" s="15">
        <v>3</v>
      </c>
      <c r="R389" s="15">
        <v>1</v>
      </c>
      <c r="S389" s="15">
        <v>2</v>
      </c>
      <c r="T389" s="15">
        <v>1.4142135623730951</v>
      </c>
      <c r="U389">
        <v>11</v>
      </c>
      <c r="V389">
        <v>6</v>
      </c>
      <c r="W389">
        <v>7</v>
      </c>
      <c r="X389">
        <v>5</v>
      </c>
    </row>
    <row r="390" spans="1:31" ht="15.75" x14ac:dyDescent="0.25">
      <c r="A390" s="7" t="s">
        <v>76</v>
      </c>
      <c r="B390" s="4" t="s">
        <v>42</v>
      </c>
      <c r="C390" s="5" t="s">
        <v>51</v>
      </c>
      <c r="D390">
        <v>10</v>
      </c>
      <c r="E390" s="15">
        <v>8</v>
      </c>
      <c r="F390" s="15" t="s">
        <v>90</v>
      </c>
      <c r="G390" s="15">
        <v>3</v>
      </c>
      <c r="H390" s="15">
        <v>3</v>
      </c>
      <c r="I390" s="15">
        <v>2</v>
      </c>
      <c r="J390">
        <v>7</v>
      </c>
      <c r="K390" t="s">
        <v>487</v>
      </c>
      <c r="L390">
        <v>1</v>
      </c>
      <c r="M390">
        <v>0</v>
      </c>
      <c r="O390">
        <v>10</v>
      </c>
      <c r="P390" s="15">
        <v>2</v>
      </c>
      <c r="Q390" s="15">
        <v>3</v>
      </c>
      <c r="R390" s="15">
        <v>3</v>
      </c>
      <c r="S390" s="15">
        <v>1</v>
      </c>
      <c r="T390" s="15">
        <v>2.2360679774997898</v>
      </c>
      <c r="U390">
        <v>11</v>
      </c>
      <c r="V390">
        <v>7</v>
      </c>
      <c r="W390">
        <v>5</v>
      </c>
      <c r="X390">
        <v>1</v>
      </c>
      <c r="Y390">
        <v>2</v>
      </c>
      <c r="Z390">
        <v>3</v>
      </c>
    </row>
    <row r="391" spans="1:31" ht="15.75" x14ac:dyDescent="0.25">
      <c r="A391" s="7" t="s">
        <v>76</v>
      </c>
      <c r="B391" s="4" t="s">
        <v>42</v>
      </c>
      <c r="C391" s="5" t="s">
        <v>51</v>
      </c>
      <c r="D391">
        <v>10</v>
      </c>
      <c r="E391" s="15">
        <v>9</v>
      </c>
      <c r="F391" s="15" t="s">
        <v>90</v>
      </c>
      <c r="G391" s="15">
        <v>14</v>
      </c>
      <c r="H391" s="15">
        <v>1</v>
      </c>
      <c r="I391" s="15">
        <v>3</v>
      </c>
      <c r="J391">
        <v>1</v>
      </c>
      <c r="K391">
        <v>14</v>
      </c>
      <c r="L391">
        <v>1</v>
      </c>
      <c r="M391">
        <v>0</v>
      </c>
      <c r="O391">
        <v>14</v>
      </c>
      <c r="P391" s="15">
        <v>2</v>
      </c>
      <c r="Q391" s="15">
        <v>4</v>
      </c>
      <c r="R391" s="15">
        <v>2</v>
      </c>
      <c r="S391" s="15">
        <v>4</v>
      </c>
      <c r="T391" s="15">
        <v>0</v>
      </c>
    </row>
    <row r="392" spans="1:31" ht="15.75" x14ac:dyDescent="0.25">
      <c r="A392" s="7" t="s">
        <v>76</v>
      </c>
      <c r="B392" s="4" t="s">
        <v>42</v>
      </c>
      <c r="C392" s="5" t="s">
        <v>51</v>
      </c>
      <c r="D392">
        <v>10</v>
      </c>
      <c r="E392" s="15">
        <v>10</v>
      </c>
      <c r="F392" s="15" t="s">
        <v>90</v>
      </c>
      <c r="G392" s="15">
        <v>8</v>
      </c>
      <c r="H392" s="15">
        <v>2</v>
      </c>
      <c r="I392" s="15">
        <v>1</v>
      </c>
      <c r="J392">
        <v>12</v>
      </c>
      <c r="K392" t="s">
        <v>488</v>
      </c>
      <c r="L392">
        <v>1</v>
      </c>
      <c r="M392">
        <v>1</v>
      </c>
      <c r="O392">
        <v>11</v>
      </c>
      <c r="P392" s="15">
        <v>3</v>
      </c>
      <c r="Q392" s="15">
        <v>3</v>
      </c>
      <c r="R392" s="15">
        <v>4</v>
      </c>
      <c r="S392" s="15">
        <v>2</v>
      </c>
      <c r="T392" s="15">
        <v>1.4142135623730951</v>
      </c>
      <c r="U392">
        <v>12</v>
      </c>
      <c r="V392">
        <v>16</v>
      </c>
      <c r="W392">
        <v>15</v>
      </c>
      <c r="X392">
        <v>14</v>
      </c>
      <c r="Y392">
        <v>9</v>
      </c>
      <c r="Z392">
        <v>5</v>
      </c>
      <c r="AA392">
        <v>1</v>
      </c>
      <c r="AB392">
        <v>2</v>
      </c>
      <c r="AC392">
        <v>3</v>
      </c>
      <c r="AD392">
        <v>4</v>
      </c>
      <c r="AE392">
        <v>8</v>
      </c>
    </row>
    <row r="393" spans="1:31" ht="15.75" x14ac:dyDescent="0.25">
      <c r="A393" s="7" t="s">
        <v>76</v>
      </c>
      <c r="B393" s="4" t="s">
        <v>42</v>
      </c>
      <c r="C393" s="5" t="s">
        <v>51</v>
      </c>
      <c r="D393">
        <v>10</v>
      </c>
      <c r="E393" s="15">
        <v>11</v>
      </c>
      <c r="F393" s="15" t="s">
        <v>90</v>
      </c>
      <c r="G393" s="15">
        <v>7</v>
      </c>
      <c r="H393" s="15">
        <v>3</v>
      </c>
      <c r="I393" s="15">
        <v>1</v>
      </c>
      <c r="J393">
        <v>3</v>
      </c>
      <c r="K393" t="s">
        <v>489</v>
      </c>
      <c r="L393">
        <v>1</v>
      </c>
      <c r="M393">
        <v>1</v>
      </c>
      <c r="O393">
        <v>10</v>
      </c>
      <c r="P393" s="15">
        <v>2</v>
      </c>
      <c r="Q393" s="15">
        <v>3</v>
      </c>
      <c r="R393" s="15">
        <v>3</v>
      </c>
      <c r="S393" s="15">
        <v>2</v>
      </c>
      <c r="T393" s="15">
        <v>1.4142135623730951</v>
      </c>
      <c r="U393">
        <v>11</v>
      </c>
      <c r="V393">
        <v>7</v>
      </c>
    </row>
    <row r="394" spans="1:31" ht="15.75" x14ac:dyDescent="0.25">
      <c r="A394" s="7" t="s">
        <v>76</v>
      </c>
      <c r="B394" s="4" t="s">
        <v>42</v>
      </c>
      <c r="C394" s="5" t="s">
        <v>51</v>
      </c>
      <c r="D394">
        <v>10</v>
      </c>
      <c r="E394" s="15">
        <v>12</v>
      </c>
      <c r="F394" s="15" t="s">
        <v>90</v>
      </c>
      <c r="G394" s="15">
        <v>15</v>
      </c>
      <c r="H394" s="15">
        <v>2</v>
      </c>
      <c r="I394" s="15">
        <v>3</v>
      </c>
      <c r="J394">
        <v>1</v>
      </c>
      <c r="K394">
        <v>15</v>
      </c>
      <c r="L394">
        <v>1</v>
      </c>
      <c r="M394">
        <v>0</v>
      </c>
      <c r="O394">
        <v>15</v>
      </c>
      <c r="P394" s="15">
        <v>3</v>
      </c>
      <c r="Q394" s="15">
        <v>4</v>
      </c>
      <c r="R394" s="15">
        <v>3</v>
      </c>
      <c r="S394" s="15">
        <v>4</v>
      </c>
      <c r="T394" s="15">
        <v>0</v>
      </c>
    </row>
    <row r="395" spans="1:31" ht="15.75" x14ac:dyDescent="0.25">
      <c r="A395" s="7" t="s">
        <v>77</v>
      </c>
      <c r="B395" s="4" t="s">
        <v>42</v>
      </c>
      <c r="C395" s="5" t="s">
        <v>51</v>
      </c>
      <c r="D395">
        <v>15</v>
      </c>
      <c r="E395" s="15">
        <v>1</v>
      </c>
      <c r="F395" s="15" t="s">
        <v>89</v>
      </c>
      <c r="G395" s="15">
        <v>8</v>
      </c>
      <c r="H395" s="15"/>
      <c r="I395" s="15"/>
      <c r="K395" t="s">
        <v>490</v>
      </c>
      <c r="N395" t="s">
        <v>491</v>
      </c>
      <c r="O395">
        <v>7</v>
      </c>
      <c r="P395" s="15">
        <v>3</v>
      </c>
      <c r="Q395" s="15">
        <v>2</v>
      </c>
      <c r="R395" s="15">
        <v>4</v>
      </c>
      <c r="S395" s="15">
        <v>2</v>
      </c>
      <c r="T395" s="15">
        <v>1</v>
      </c>
      <c r="U395">
        <v>10</v>
      </c>
      <c r="V395">
        <v>9</v>
      </c>
      <c r="W395">
        <v>7</v>
      </c>
      <c r="X395">
        <v>11</v>
      </c>
      <c r="Y395">
        <v>14</v>
      </c>
      <c r="Z395">
        <v>2</v>
      </c>
      <c r="AA395">
        <v>5</v>
      </c>
      <c r="AB395">
        <v>9</v>
      </c>
      <c r="AC395">
        <v>11</v>
      </c>
      <c r="AD395">
        <v>16</v>
      </c>
    </row>
    <row r="396" spans="1:31" ht="15.75" x14ac:dyDescent="0.25">
      <c r="A396" s="7" t="s">
        <v>77</v>
      </c>
      <c r="B396" s="4" t="s">
        <v>42</v>
      </c>
      <c r="C396" s="5" t="s">
        <v>51</v>
      </c>
      <c r="D396">
        <v>15</v>
      </c>
      <c r="E396" s="15">
        <v>1</v>
      </c>
      <c r="F396" s="15" t="s">
        <v>89</v>
      </c>
      <c r="G396" s="15">
        <v>8</v>
      </c>
      <c r="H396" s="15"/>
      <c r="I396" s="15"/>
      <c r="J396">
        <v>2</v>
      </c>
      <c r="K396" t="s">
        <v>346</v>
      </c>
      <c r="O396">
        <v>12</v>
      </c>
      <c r="P396" s="15">
        <v>4</v>
      </c>
      <c r="Q396" s="15">
        <v>3</v>
      </c>
      <c r="R396" s="15">
        <v>4</v>
      </c>
      <c r="S396" s="15">
        <v>2</v>
      </c>
      <c r="T396" s="15">
        <v>1</v>
      </c>
      <c r="U396">
        <v>8</v>
      </c>
    </row>
    <row r="397" spans="1:31" ht="15.75" x14ac:dyDescent="0.25">
      <c r="A397" s="7" t="s">
        <v>77</v>
      </c>
      <c r="B397" s="4" t="s">
        <v>42</v>
      </c>
      <c r="C397" s="5" t="s">
        <v>51</v>
      </c>
      <c r="D397">
        <v>15</v>
      </c>
      <c r="E397" s="15">
        <v>2</v>
      </c>
      <c r="F397" s="15" t="s">
        <v>89</v>
      </c>
      <c r="G397" s="15">
        <v>3</v>
      </c>
      <c r="H397" s="15"/>
      <c r="I397" s="15"/>
      <c r="J397">
        <v>5</v>
      </c>
      <c r="K397" t="s">
        <v>492</v>
      </c>
      <c r="O397">
        <v>10</v>
      </c>
      <c r="P397" s="15">
        <v>2</v>
      </c>
      <c r="Q397" s="15">
        <v>3</v>
      </c>
      <c r="R397" s="15">
        <v>3</v>
      </c>
      <c r="S397" s="15">
        <v>1</v>
      </c>
      <c r="T397" s="15">
        <v>2.2360679774997898</v>
      </c>
      <c r="U397">
        <v>11</v>
      </c>
      <c r="V397">
        <v>7</v>
      </c>
      <c r="W397">
        <v>8</v>
      </c>
      <c r="X397">
        <v>3</v>
      </c>
    </row>
    <row r="398" spans="1:31" ht="15.75" x14ac:dyDescent="0.25">
      <c r="A398" s="7" t="s">
        <v>77</v>
      </c>
      <c r="B398" s="4" t="s">
        <v>42</v>
      </c>
      <c r="C398" s="5" t="s">
        <v>51</v>
      </c>
      <c r="D398">
        <v>15</v>
      </c>
      <c r="E398" s="15">
        <v>1</v>
      </c>
      <c r="F398" s="15" t="s">
        <v>90</v>
      </c>
      <c r="G398" s="15">
        <v>9</v>
      </c>
      <c r="H398" s="15">
        <v>1</v>
      </c>
      <c r="I398" s="15">
        <v>2</v>
      </c>
      <c r="J398">
        <v>2</v>
      </c>
      <c r="K398" t="s">
        <v>196</v>
      </c>
      <c r="L398">
        <v>1</v>
      </c>
      <c r="M398">
        <v>0</v>
      </c>
      <c r="N398" t="s">
        <v>493</v>
      </c>
      <c r="O398">
        <v>10</v>
      </c>
      <c r="P398" s="15">
        <v>2</v>
      </c>
      <c r="Q398" s="15">
        <v>3</v>
      </c>
      <c r="R398" s="15">
        <v>1</v>
      </c>
      <c r="S398" s="15">
        <v>3</v>
      </c>
      <c r="T398" s="15">
        <v>1</v>
      </c>
      <c r="U398">
        <v>9</v>
      </c>
    </row>
    <row r="399" spans="1:31" ht="15.75" x14ac:dyDescent="0.25">
      <c r="A399" s="7" t="s">
        <v>77</v>
      </c>
      <c r="B399" s="4" t="s">
        <v>42</v>
      </c>
      <c r="C399" s="5" t="s">
        <v>51</v>
      </c>
      <c r="D399">
        <v>15</v>
      </c>
      <c r="E399" s="15">
        <v>2</v>
      </c>
      <c r="F399" s="15" t="s">
        <v>90</v>
      </c>
      <c r="G399" s="15">
        <v>6</v>
      </c>
      <c r="H399" s="15">
        <v>3</v>
      </c>
      <c r="I399" s="15">
        <v>1</v>
      </c>
      <c r="J399">
        <v>1</v>
      </c>
      <c r="P399" s="15" t="s">
        <v>526</v>
      </c>
      <c r="Q399" s="15" t="s">
        <v>526</v>
      </c>
      <c r="R399" s="15">
        <v>2</v>
      </c>
      <c r="S399" s="15">
        <v>2</v>
      </c>
      <c r="T399" s="15" t="s">
        <v>526</v>
      </c>
    </row>
    <row r="400" spans="1:31" ht="15.75" x14ac:dyDescent="0.25">
      <c r="A400" s="7" t="s">
        <v>77</v>
      </c>
      <c r="B400" s="4" t="s">
        <v>42</v>
      </c>
      <c r="C400" s="5" t="s">
        <v>51</v>
      </c>
      <c r="D400">
        <v>15</v>
      </c>
      <c r="E400" s="15">
        <v>3</v>
      </c>
      <c r="F400" s="15" t="s">
        <v>90</v>
      </c>
      <c r="G400" s="15">
        <v>10</v>
      </c>
      <c r="H400" s="15">
        <v>2</v>
      </c>
      <c r="I400" s="15">
        <v>3</v>
      </c>
      <c r="J400">
        <v>1</v>
      </c>
      <c r="P400" s="15" t="s">
        <v>526</v>
      </c>
      <c r="Q400" s="15" t="s">
        <v>526</v>
      </c>
      <c r="R400" s="15">
        <v>2</v>
      </c>
      <c r="S400" s="15">
        <v>3</v>
      </c>
      <c r="T400" s="15" t="s">
        <v>526</v>
      </c>
    </row>
    <row r="401" spans="1:48" ht="15.75" x14ac:dyDescent="0.25">
      <c r="A401" s="7" t="s">
        <v>77</v>
      </c>
      <c r="B401" s="4" t="s">
        <v>42</v>
      </c>
      <c r="C401" s="5" t="s">
        <v>51</v>
      </c>
      <c r="D401">
        <v>15</v>
      </c>
      <c r="E401" s="15">
        <v>4</v>
      </c>
      <c r="F401" s="15" t="s">
        <v>90</v>
      </c>
      <c r="G401" s="15">
        <v>12</v>
      </c>
      <c r="H401" s="15">
        <v>3</v>
      </c>
      <c r="I401" s="15">
        <v>2</v>
      </c>
      <c r="J401">
        <v>1</v>
      </c>
      <c r="P401" s="15" t="s">
        <v>526</v>
      </c>
      <c r="Q401" s="15" t="s">
        <v>526</v>
      </c>
      <c r="R401" s="15">
        <v>4</v>
      </c>
      <c r="S401" s="15">
        <v>3</v>
      </c>
      <c r="T401" s="15" t="s">
        <v>526</v>
      </c>
    </row>
    <row r="402" spans="1:48" ht="15.75" x14ac:dyDescent="0.25">
      <c r="A402" s="7" t="s">
        <v>77</v>
      </c>
      <c r="B402" s="4" t="s">
        <v>42</v>
      </c>
      <c r="C402" s="5" t="s">
        <v>51</v>
      </c>
      <c r="D402">
        <v>15</v>
      </c>
      <c r="E402" s="15">
        <v>5</v>
      </c>
      <c r="F402" s="15" t="s">
        <v>90</v>
      </c>
      <c r="G402" s="15">
        <v>2</v>
      </c>
      <c r="H402" s="15">
        <v>2</v>
      </c>
      <c r="I402" s="15">
        <v>1</v>
      </c>
      <c r="J402">
        <v>1</v>
      </c>
      <c r="P402" s="15" t="s">
        <v>526</v>
      </c>
      <c r="Q402" s="15" t="s">
        <v>526</v>
      </c>
      <c r="R402" s="15">
        <v>2</v>
      </c>
      <c r="S402" s="15">
        <v>1</v>
      </c>
      <c r="T402" s="15" t="s">
        <v>526</v>
      </c>
    </row>
    <row r="403" spans="1:48" ht="15.75" x14ac:dyDescent="0.25">
      <c r="A403" s="7" t="s">
        <v>77</v>
      </c>
      <c r="B403" s="4" t="s">
        <v>42</v>
      </c>
      <c r="C403" s="5" t="s">
        <v>51</v>
      </c>
      <c r="D403">
        <v>15</v>
      </c>
      <c r="E403" s="15">
        <v>6</v>
      </c>
      <c r="F403" s="15" t="s">
        <v>90</v>
      </c>
      <c r="G403" s="15">
        <v>11</v>
      </c>
      <c r="H403" s="15">
        <v>1</v>
      </c>
      <c r="I403" s="15">
        <v>3</v>
      </c>
      <c r="J403">
        <v>1</v>
      </c>
      <c r="P403" s="15" t="s">
        <v>526</v>
      </c>
      <c r="Q403" s="15" t="s">
        <v>526</v>
      </c>
      <c r="R403" s="15">
        <v>3</v>
      </c>
      <c r="S403" s="15">
        <v>3</v>
      </c>
      <c r="T403" s="15" t="s">
        <v>526</v>
      </c>
    </row>
    <row r="404" spans="1:48" ht="15.75" x14ac:dyDescent="0.25">
      <c r="A404" s="7" t="s">
        <v>77</v>
      </c>
      <c r="B404" s="4" t="s">
        <v>42</v>
      </c>
      <c r="C404" s="5" t="s">
        <v>51</v>
      </c>
      <c r="D404">
        <v>15</v>
      </c>
      <c r="E404" s="15">
        <v>7</v>
      </c>
      <c r="F404" s="15" t="s">
        <v>90</v>
      </c>
      <c r="G404" s="15">
        <v>5</v>
      </c>
      <c r="H404" s="15">
        <v>1</v>
      </c>
      <c r="I404" s="15">
        <v>2</v>
      </c>
      <c r="J404">
        <v>1</v>
      </c>
      <c r="P404" s="15" t="s">
        <v>526</v>
      </c>
      <c r="Q404" s="15" t="s">
        <v>526</v>
      </c>
      <c r="R404" s="15">
        <v>1</v>
      </c>
      <c r="S404" s="15">
        <v>2</v>
      </c>
      <c r="T404" s="15" t="s">
        <v>526</v>
      </c>
    </row>
    <row r="405" spans="1:48" ht="15.75" x14ac:dyDescent="0.25">
      <c r="A405" s="7" t="s">
        <v>77</v>
      </c>
      <c r="B405" s="4" t="s">
        <v>42</v>
      </c>
      <c r="C405" s="5" t="s">
        <v>51</v>
      </c>
      <c r="D405">
        <v>15</v>
      </c>
      <c r="E405" s="15">
        <v>8</v>
      </c>
      <c r="F405" s="15" t="s">
        <v>90</v>
      </c>
      <c r="G405" s="15">
        <v>3</v>
      </c>
      <c r="H405" s="15">
        <v>3</v>
      </c>
      <c r="I405" s="15">
        <v>2</v>
      </c>
      <c r="J405">
        <v>1</v>
      </c>
      <c r="P405" s="15" t="s">
        <v>526</v>
      </c>
      <c r="Q405" s="15" t="s">
        <v>526</v>
      </c>
      <c r="R405" s="15">
        <v>3</v>
      </c>
      <c r="S405" s="15">
        <v>1</v>
      </c>
      <c r="T405" s="15" t="s">
        <v>526</v>
      </c>
    </row>
    <row r="406" spans="1:48" ht="15.75" x14ac:dyDescent="0.25">
      <c r="A406" s="7" t="s">
        <v>77</v>
      </c>
      <c r="B406" s="4" t="s">
        <v>42</v>
      </c>
      <c r="C406" s="5" t="s">
        <v>51</v>
      </c>
      <c r="D406">
        <v>15</v>
      </c>
      <c r="E406" s="15">
        <v>9</v>
      </c>
      <c r="F406" s="15" t="s">
        <v>90</v>
      </c>
      <c r="G406" s="15">
        <v>14</v>
      </c>
      <c r="H406" s="15">
        <v>1</v>
      </c>
      <c r="I406" s="15">
        <v>3</v>
      </c>
      <c r="J406">
        <v>1</v>
      </c>
      <c r="P406" s="15" t="s">
        <v>526</v>
      </c>
      <c r="Q406" s="15" t="s">
        <v>526</v>
      </c>
      <c r="R406" s="15">
        <v>2</v>
      </c>
      <c r="S406" s="15">
        <v>4</v>
      </c>
      <c r="T406" s="15" t="s">
        <v>526</v>
      </c>
    </row>
    <row r="407" spans="1:48" ht="15.75" x14ac:dyDescent="0.25">
      <c r="A407" s="7" t="s">
        <v>77</v>
      </c>
      <c r="B407" s="4" t="s">
        <v>42</v>
      </c>
      <c r="C407" s="5" t="s">
        <v>51</v>
      </c>
      <c r="D407">
        <v>15</v>
      </c>
      <c r="E407" s="15">
        <v>10</v>
      </c>
      <c r="F407" s="15" t="s">
        <v>90</v>
      </c>
      <c r="G407" s="15">
        <v>8</v>
      </c>
      <c r="H407" s="15">
        <v>2</v>
      </c>
      <c r="I407" s="15">
        <v>1</v>
      </c>
      <c r="J407">
        <v>1</v>
      </c>
      <c r="P407" s="15" t="s">
        <v>526</v>
      </c>
      <c r="Q407" s="15" t="s">
        <v>526</v>
      </c>
      <c r="R407" s="15">
        <v>4</v>
      </c>
      <c r="S407" s="15">
        <v>2</v>
      </c>
      <c r="T407" s="15" t="s">
        <v>526</v>
      </c>
    </row>
    <row r="408" spans="1:48" ht="15.75" x14ac:dyDescent="0.25">
      <c r="A408" s="7" t="s">
        <v>77</v>
      </c>
      <c r="B408" s="4" t="s">
        <v>42</v>
      </c>
      <c r="C408" s="5" t="s">
        <v>51</v>
      </c>
      <c r="D408">
        <v>15</v>
      </c>
      <c r="E408" s="15">
        <v>11</v>
      </c>
      <c r="F408" s="15" t="s">
        <v>90</v>
      </c>
      <c r="G408" s="15">
        <v>7</v>
      </c>
      <c r="H408" s="15">
        <v>3</v>
      </c>
      <c r="I408" s="15">
        <v>1</v>
      </c>
      <c r="J408">
        <v>1</v>
      </c>
      <c r="P408" s="15" t="s">
        <v>526</v>
      </c>
      <c r="Q408" s="15" t="s">
        <v>526</v>
      </c>
      <c r="R408" s="15">
        <v>3</v>
      </c>
      <c r="S408" s="15">
        <v>2</v>
      </c>
      <c r="T408" s="15" t="s">
        <v>526</v>
      </c>
    </row>
    <row r="409" spans="1:48" ht="15.75" x14ac:dyDescent="0.25">
      <c r="A409" s="7" t="s">
        <v>77</v>
      </c>
      <c r="B409" s="4" t="s">
        <v>42</v>
      </c>
      <c r="C409" s="5" t="s">
        <v>51</v>
      </c>
      <c r="D409">
        <v>15</v>
      </c>
      <c r="E409" s="15">
        <v>12</v>
      </c>
      <c r="F409" s="15" t="s">
        <v>90</v>
      </c>
      <c r="G409" s="15">
        <v>15</v>
      </c>
      <c r="H409" s="15">
        <v>2</v>
      </c>
      <c r="I409" s="15">
        <v>3</v>
      </c>
      <c r="J409">
        <v>1</v>
      </c>
      <c r="P409" s="15" t="s">
        <v>526</v>
      </c>
      <c r="Q409" s="15" t="s">
        <v>526</v>
      </c>
      <c r="R409" s="15">
        <v>3</v>
      </c>
      <c r="S409" s="15">
        <v>4</v>
      </c>
      <c r="T409" s="15" t="s">
        <v>526</v>
      </c>
    </row>
    <row r="410" spans="1:48" ht="15.75" x14ac:dyDescent="0.25">
      <c r="A410" s="7" t="s">
        <v>78</v>
      </c>
      <c r="B410" s="4" t="s">
        <v>42</v>
      </c>
      <c r="C410" s="5" t="s">
        <v>51</v>
      </c>
      <c r="D410">
        <v>7</v>
      </c>
      <c r="E410" s="15">
        <v>1</v>
      </c>
      <c r="F410" s="15" t="s">
        <v>89</v>
      </c>
      <c r="G410" s="15">
        <v>8</v>
      </c>
      <c r="H410" s="15"/>
      <c r="I410" s="15"/>
      <c r="J410">
        <v>6</v>
      </c>
      <c r="K410" t="s">
        <v>494</v>
      </c>
      <c r="O410">
        <v>11</v>
      </c>
      <c r="P410" s="15">
        <v>3</v>
      </c>
      <c r="Q410" s="15">
        <v>3</v>
      </c>
      <c r="R410" s="15">
        <v>4</v>
      </c>
      <c r="S410" s="15">
        <v>2</v>
      </c>
      <c r="T410" s="15">
        <v>1.4142135623730951</v>
      </c>
      <c r="U410">
        <v>9</v>
      </c>
      <c r="V410">
        <v>5</v>
      </c>
      <c r="W410">
        <v>10</v>
      </c>
      <c r="X410">
        <v>11</v>
      </c>
      <c r="Y410">
        <v>8</v>
      </c>
    </row>
    <row r="411" spans="1:48" ht="15.75" x14ac:dyDescent="0.25">
      <c r="A411" s="7" t="s">
        <v>78</v>
      </c>
      <c r="B411" s="4" t="s">
        <v>42</v>
      </c>
      <c r="C411" s="5" t="s">
        <v>51</v>
      </c>
      <c r="D411">
        <v>7</v>
      </c>
      <c r="E411" s="15">
        <v>2</v>
      </c>
      <c r="F411" s="15" t="s">
        <v>89</v>
      </c>
      <c r="G411" s="15">
        <v>3</v>
      </c>
      <c r="H411" s="15"/>
      <c r="I411" s="15"/>
      <c r="J411">
        <v>9</v>
      </c>
      <c r="K411" t="s">
        <v>495</v>
      </c>
      <c r="O411">
        <v>6</v>
      </c>
      <c r="P411" s="15">
        <v>2</v>
      </c>
      <c r="Q411" s="15">
        <v>2</v>
      </c>
      <c r="R411" s="15">
        <v>3</v>
      </c>
      <c r="S411" s="15">
        <v>1</v>
      </c>
      <c r="T411" s="15">
        <v>1.4142135623730951</v>
      </c>
      <c r="U411">
        <v>8</v>
      </c>
      <c r="V411">
        <v>12</v>
      </c>
      <c r="W411">
        <v>6</v>
      </c>
      <c r="X411">
        <v>7</v>
      </c>
      <c r="Y411">
        <v>5</v>
      </c>
      <c r="Z411">
        <v>1</v>
      </c>
      <c r="AA411">
        <v>2</v>
      </c>
      <c r="AB411">
        <v>3</v>
      </c>
    </row>
    <row r="412" spans="1:48" ht="15.75" x14ac:dyDescent="0.25">
      <c r="A412" s="7" t="s">
        <v>78</v>
      </c>
      <c r="B412" s="4" t="s">
        <v>42</v>
      </c>
      <c r="C412" s="5" t="s">
        <v>51</v>
      </c>
      <c r="D412">
        <v>7</v>
      </c>
      <c r="E412" s="15">
        <v>1</v>
      </c>
      <c r="F412" s="15" t="s">
        <v>90</v>
      </c>
      <c r="G412" s="15">
        <v>9</v>
      </c>
      <c r="H412" s="15">
        <v>1</v>
      </c>
      <c r="I412" s="15">
        <v>2</v>
      </c>
      <c r="J412">
        <v>16</v>
      </c>
      <c r="K412" t="s">
        <v>496</v>
      </c>
      <c r="L412">
        <v>1</v>
      </c>
      <c r="M412">
        <v>0</v>
      </c>
      <c r="O412">
        <v>10</v>
      </c>
      <c r="P412" s="15">
        <v>2</v>
      </c>
      <c r="Q412" s="15">
        <v>3</v>
      </c>
      <c r="R412" s="15">
        <v>1</v>
      </c>
      <c r="S412" s="15">
        <v>3</v>
      </c>
      <c r="T412" s="15">
        <v>1</v>
      </c>
      <c r="U412">
        <v>5</v>
      </c>
      <c r="V412">
        <v>6</v>
      </c>
      <c r="W412">
        <v>1</v>
      </c>
      <c r="X412">
        <v>2</v>
      </c>
      <c r="Y412">
        <v>3</v>
      </c>
      <c r="Z412">
        <v>4</v>
      </c>
      <c r="AA412">
        <v>8</v>
      </c>
      <c r="AB412">
        <v>12</v>
      </c>
      <c r="AC412">
        <v>8</v>
      </c>
      <c r="AD412">
        <v>10</v>
      </c>
      <c r="AE412">
        <v>5</v>
      </c>
      <c r="AF412">
        <v>6</v>
      </c>
      <c r="AG412">
        <v>2</v>
      </c>
      <c r="AH412">
        <v>1</v>
      </c>
      <c r="AI412">
        <v>9</v>
      </c>
    </row>
    <row r="413" spans="1:48" ht="15.75" x14ac:dyDescent="0.25">
      <c r="A413" s="7" t="s">
        <v>78</v>
      </c>
      <c r="B413" s="4" t="s">
        <v>42</v>
      </c>
      <c r="C413" s="5" t="s">
        <v>51</v>
      </c>
      <c r="D413">
        <v>7</v>
      </c>
      <c r="E413" s="15">
        <v>2</v>
      </c>
      <c r="F413" s="15" t="s">
        <v>90</v>
      </c>
      <c r="G413" s="15">
        <v>6</v>
      </c>
      <c r="H413" s="15">
        <v>3</v>
      </c>
      <c r="I413" s="15">
        <v>1</v>
      </c>
      <c r="J413">
        <v>29</v>
      </c>
      <c r="K413" t="s">
        <v>497</v>
      </c>
      <c r="L413">
        <v>1</v>
      </c>
      <c r="M413">
        <v>1</v>
      </c>
      <c r="O413">
        <v>10</v>
      </c>
      <c r="P413" s="15">
        <v>2</v>
      </c>
      <c r="Q413" s="15">
        <v>3</v>
      </c>
      <c r="R413" s="15">
        <v>2</v>
      </c>
      <c r="S413" s="15">
        <v>2</v>
      </c>
      <c r="T413" s="15">
        <v>1</v>
      </c>
      <c r="U413">
        <v>9</v>
      </c>
      <c r="V413">
        <v>5</v>
      </c>
      <c r="W413">
        <v>1</v>
      </c>
      <c r="X413">
        <v>2</v>
      </c>
      <c r="Y413">
        <v>3</v>
      </c>
      <c r="Z413">
        <v>4</v>
      </c>
      <c r="AA413">
        <v>12</v>
      </c>
      <c r="AB413">
        <v>8</v>
      </c>
      <c r="AC413">
        <v>16</v>
      </c>
      <c r="AD413">
        <v>15</v>
      </c>
      <c r="AE413">
        <v>14</v>
      </c>
      <c r="AF413">
        <v>10</v>
      </c>
      <c r="AG413">
        <v>9</v>
      </c>
      <c r="AH413">
        <v>5</v>
      </c>
      <c r="AI413">
        <v>1</v>
      </c>
      <c r="AJ413">
        <v>13</v>
      </c>
      <c r="AK413">
        <v>14</v>
      </c>
      <c r="AL413">
        <v>15</v>
      </c>
      <c r="AM413">
        <v>16</v>
      </c>
      <c r="AN413">
        <v>7</v>
      </c>
      <c r="AO413">
        <v>8</v>
      </c>
      <c r="AP413">
        <v>4</v>
      </c>
      <c r="AQ413">
        <v>15</v>
      </c>
      <c r="AR413">
        <v>14</v>
      </c>
      <c r="AS413">
        <v>10</v>
      </c>
      <c r="AT413">
        <v>9</v>
      </c>
      <c r="AU413">
        <v>5</v>
      </c>
      <c r="AV413">
        <v>6</v>
      </c>
    </row>
    <row r="414" spans="1:48" ht="15.75" x14ac:dyDescent="0.25">
      <c r="A414" s="7" t="s">
        <v>78</v>
      </c>
      <c r="B414" s="4" t="s">
        <v>42</v>
      </c>
      <c r="C414" s="5" t="s">
        <v>51</v>
      </c>
      <c r="D414">
        <v>7</v>
      </c>
      <c r="E414" s="15">
        <v>3</v>
      </c>
      <c r="F414" s="15" t="s">
        <v>90</v>
      </c>
      <c r="G414" s="15">
        <v>10</v>
      </c>
      <c r="H414" s="15">
        <v>2</v>
      </c>
      <c r="I414" s="15">
        <v>3</v>
      </c>
      <c r="J414">
        <v>1</v>
      </c>
      <c r="K414">
        <v>10</v>
      </c>
      <c r="L414">
        <v>1</v>
      </c>
      <c r="M414">
        <v>0</v>
      </c>
      <c r="O414">
        <v>10</v>
      </c>
      <c r="P414" s="15">
        <v>2</v>
      </c>
      <c r="Q414" s="15">
        <v>3</v>
      </c>
      <c r="R414" s="15">
        <v>2</v>
      </c>
      <c r="S414" s="15">
        <v>3</v>
      </c>
      <c r="T414" s="15">
        <v>0</v>
      </c>
    </row>
    <row r="415" spans="1:48" ht="15.75" x14ac:dyDescent="0.25">
      <c r="A415" s="7" t="s">
        <v>78</v>
      </c>
      <c r="B415" s="4" t="s">
        <v>42</v>
      </c>
      <c r="C415" s="5" t="s">
        <v>51</v>
      </c>
      <c r="D415">
        <v>7</v>
      </c>
      <c r="E415" s="15">
        <v>4</v>
      </c>
      <c r="F415" s="15" t="s">
        <v>90</v>
      </c>
      <c r="G415" s="15">
        <v>12</v>
      </c>
      <c r="H415" s="15">
        <v>3</v>
      </c>
      <c r="I415" s="15">
        <v>2</v>
      </c>
      <c r="J415">
        <v>10</v>
      </c>
      <c r="K415" t="s">
        <v>498</v>
      </c>
      <c r="L415">
        <v>1</v>
      </c>
      <c r="M415">
        <v>0</v>
      </c>
      <c r="O415">
        <v>10</v>
      </c>
      <c r="P415" s="15">
        <v>2</v>
      </c>
      <c r="Q415" s="15">
        <v>3</v>
      </c>
      <c r="R415" s="15">
        <v>4</v>
      </c>
      <c r="S415" s="15">
        <v>3</v>
      </c>
      <c r="T415" s="15">
        <v>2</v>
      </c>
      <c r="U415">
        <v>6</v>
      </c>
      <c r="V415">
        <v>5</v>
      </c>
      <c r="W415">
        <v>2</v>
      </c>
      <c r="X415">
        <v>1</v>
      </c>
      <c r="Y415">
        <v>2</v>
      </c>
      <c r="Z415">
        <v>3</v>
      </c>
      <c r="AA415">
        <v>4</v>
      </c>
      <c r="AB415">
        <v>11</v>
      </c>
      <c r="AC415">
        <v>12</v>
      </c>
    </row>
    <row r="416" spans="1:48" ht="15.75" x14ac:dyDescent="0.25">
      <c r="A416" s="7" t="s">
        <v>78</v>
      </c>
      <c r="B416" s="4" t="s">
        <v>42</v>
      </c>
      <c r="C416" s="5" t="s">
        <v>51</v>
      </c>
      <c r="D416">
        <v>7</v>
      </c>
      <c r="E416" s="15">
        <v>5</v>
      </c>
      <c r="F416" s="15" t="s">
        <v>90</v>
      </c>
      <c r="G416" s="15">
        <v>2</v>
      </c>
      <c r="H416" s="15">
        <v>2</v>
      </c>
      <c r="I416" s="15">
        <v>1</v>
      </c>
      <c r="J416">
        <v>8</v>
      </c>
      <c r="K416" t="s">
        <v>499</v>
      </c>
      <c r="L416">
        <v>1</v>
      </c>
      <c r="M416">
        <v>1</v>
      </c>
      <c r="O416">
        <v>10</v>
      </c>
      <c r="P416" s="15">
        <v>2</v>
      </c>
      <c r="Q416" s="15">
        <v>3</v>
      </c>
      <c r="R416" s="15">
        <v>2</v>
      </c>
      <c r="S416" s="15">
        <v>1</v>
      </c>
      <c r="T416" s="15">
        <v>2</v>
      </c>
      <c r="U416">
        <v>11</v>
      </c>
      <c r="V416">
        <v>6</v>
      </c>
      <c r="W416">
        <v>7</v>
      </c>
      <c r="X416">
        <v>3</v>
      </c>
      <c r="Y416">
        <v>4</v>
      </c>
      <c r="Z416">
        <v>1</v>
      </c>
      <c r="AA416">
        <v>2</v>
      </c>
    </row>
    <row r="417" spans="1:79" ht="15.75" x14ac:dyDescent="0.25">
      <c r="A417" s="7" t="s">
        <v>78</v>
      </c>
      <c r="B417" s="4" t="s">
        <v>42</v>
      </c>
      <c r="C417" s="5" t="s">
        <v>51</v>
      </c>
      <c r="D417">
        <v>7</v>
      </c>
      <c r="E417" s="15">
        <v>6</v>
      </c>
      <c r="F417" s="15" t="s">
        <v>90</v>
      </c>
      <c r="G417" s="15">
        <v>11</v>
      </c>
      <c r="H417" s="15">
        <v>1</v>
      </c>
      <c r="I417" s="15">
        <v>3</v>
      </c>
      <c r="J417">
        <v>60</v>
      </c>
      <c r="K417" t="s">
        <v>500</v>
      </c>
      <c r="L417">
        <v>1</v>
      </c>
      <c r="M417">
        <v>0</v>
      </c>
      <c r="O417">
        <v>10</v>
      </c>
      <c r="P417" s="15">
        <v>2</v>
      </c>
      <c r="Q417" s="15">
        <v>3</v>
      </c>
      <c r="R417" s="15">
        <v>3</v>
      </c>
      <c r="S417" s="15">
        <v>3</v>
      </c>
      <c r="T417" s="15">
        <v>1</v>
      </c>
      <c r="U417">
        <v>6</v>
      </c>
      <c r="V417">
        <v>5</v>
      </c>
      <c r="W417">
        <v>1</v>
      </c>
      <c r="X417">
        <v>2</v>
      </c>
      <c r="Y417">
        <v>1</v>
      </c>
      <c r="Z417">
        <v>3</v>
      </c>
      <c r="AA417">
        <v>4</v>
      </c>
      <c r="AB417">
        <v>12</v>
      </c>
      <c r="AC417">
        <v>8</v>
      </c>
      <c r="AD417">
        <v>10</v>
      </c>
      <c r="AE417">
        <v>6</v>
      </c>
      <c r="AF417">
        <v>9</v>
      </c>
      <c r="AG417">
        <v>14</v>
      </c>
      <c r="AH417">
        <v>15</v>
      </c>
      <c r="AI417">
        <v>12</v>
      </c>
      <c r="AJ417">
        <v>16</v>
      </c>
      <c r="AK417">
        <v>15</v>
      </c>
      <c r="AL417">
        <v>14</v>
      </c>
      <c r="AM417">
        <v>13</v>
      </c>
      <c r="AN417">
        <v>9</v>
      </c>
      <c r="AO417">
        <v>5</v>
      </c>
      <c r="AP417">
        <v>6</v>
      </c>
      <c r="AQ417">
        <v>7</v>
      </c>
      <c r="AR417">
        <v>4</v>
      </c>
      <c r="AS417">
        <v>6</v>
      </c>
      <c r="AT417">
        <v>2</v>
      </c>
      <c r="AU417">
        <v>1</v>
      </c>
      <c r="AV417">
        <v>4</v>
      </c>
      <c r="AW417">
        <v>1</v>
      </c>
      <c r="AX417">
        <v>3</v>
      </c>
      <c r="AY417">
        <v>4</v>
      </c>
      <c r="AZ417">
        <v>8</v>
      </c>
      <c r="BA417">
        <v>12</v>
      </c>
      <c r="BB417">
        <v>10</v>
      </c>
      <c r="BC417">
        <v>9</v>
      </c>
      <c r="BD417">
        <v>15</v>
      </c>
      <c r="BE417">
        <v>14</v>
      </c>
      <c r="BF417">
        <v>15</v>
      </c>
      <c r="BG417">
        <v>13</v>
      </c>
      <c r="BH417">
        <v>15</v>
      </c>
      <c r="BI417">
        <v>16</v>
      </c>
      <c r="BJ417">
        <v>12</v>
      </c>
      <c r="BK417">
        <v>8</v>
      </c>
      <c r="BL417">
        <v>4</v>
      </c>
      <c r="BM417">
        <v>16</v>
      </c>
      <c r="BN417">
        <v>12</v>
      </c>
      <c r="BO417">
        <v>8</v>
      </c>
      <c r="BP417">
        <v>7</v>
      </c>
      <c r="BQ417">
        <v>4</v>
      </c>
      <c r="BR417">
        <v>3</v>
      </c>
      <c r="BS417">
        <v>2</v>
      </c>
      <c r="BT417">
        <v>1</v>
      </c>
      <c r="BU417">
        <v>5</v>
      </c>
      <c r="BV417">
        <v>6</v>
      </c>
      <c r="BW417">
        <v>10</v>
      </c>
      <c r="BX417">
        <v>13</v>
      </c>
      <c r="BY417">
        <v>14</v>
      </c>
      <c r="BZ417">
        <v>10</v>
      </c>
      <c r="CA417">
        <v>11</v>
      </c>
    </row>
    <row r="418" spans="1:79" ht="15.75" x14ac:dyDescent="0.25">
      <c r="A418" s="7" t="s">
        <v>78</v>
      </c>
      <c r="B418" s="4" t="s">
        <v>42</v>
      </c>
      <c r="C418" s="5" t="s">
        <v>51</v>
      </c>
      <c r="D418">
        <v>7</v>
      </c>
      <c r="E418" s="15">
        <v>7</v>
      </c>
      <c r="F418" s="15" t="s">
        <v>90</v>
      </c>
      <c r="G418" s="15">
        <v>5</v>
      </c>
      <c r="H418" s="15">
        <v>1</v>
      </c>
      <c r="I418" s="15">
        <v>2</v>
      </c>
      <c r="J418">
        <v>4</v>
      </c>
      <c r="K418" t="s">
        <v>501</v>
      </c>
      <c r="L418">
        <v>1</v>
      </c>
      <c r="M418">
        <v>0</v>
      </c>
      <c r="O418">
        <v>11</v>
      </c>
      <c r="P418" s="15">
        <v>3</v>
      </c>
      <c r="Q418" s="15">
        <v>3</v>
      </c>
      <c r="R418" s="15">
        <v>1</v>
      </c>
      <c r="S418" s="15">
        <v>2</v>
      </c>
      <c r="T418" s="15">
        <v>2.2360679774997898</v>
      </c>
      <c r="U418">
        <v>12</v>
      </c>
      <c r="V418">
        <v>8</v>
      </c>
      <c r="W418">
        <v>5</v>
      </c>
    </row>
    <row r="419" spans="1:79" ht="15.75" x14ac:dyDescent="0.25">
      <c r="A419" s="7" t="s">
        <v>78</v>
      </c>
      <c r="B419" s="4" t="s">
        <v>42</v>
      </c>
      <c r="C419" s="5" t="s">
        <v>51</v>
      </c>
      <c r="D419">
        <v>7</v>
      </c>
      <c r="E419" s="15">
        <v>8</v>
      </c>
      <c r="F419" s="15" t="s">
        <v>90</v>
      </c>
      <c r="G419" s="15">
        <v>3</v>
      </c>
      <c r="H419" s="15">
        <v>3</v>
      </c>
      <c r="I419" s="15">
        <v>2</v>
      </c>
      <c r="J419">
        <v>5</v>
      </c>
      <c r="K419" t="s">
        <v>502</v>
      </c>
      <c r="L419">
        <v>2</v>
      </c>
      <c r="M419">
        <v>1</v>
      </c>
      <c r="O419">
        <v>7</v>
      </c>
      <c r="P419" s="15">
        <v>3</v>
      </c>
      <c r="Q419" s="15">
        <v>2</v>
      </c>
      <c r="R419" s="15">
        <v>3</v>
      </c>
      <c r="S419" s="15">
        <v>1</v>
      </c>
      <c r="T419" s="15">
        <v>1</v>
      </c>
      <c r="U419">
        <v>6</v>
      </c>
      <c r="V419">
        <v>1</v>
      </c>
      <c r="W419">
        <v>2</v>
      </c>
      <c r="X419">
        <v>3</v>
      </c>
    </row>
    <row r="420" spans="1:79" ht="15.75" x14ac:dyDescent="0.25">
      <c r="A420" s="7" t="s">
        <v>78</v>
      </c>
      <c r="B420" s="4" t="s">
        <v>42</v>
      </c>
      <c r="C420" s="5" t="s">
        <v>51</v>
      </c>
      <c r="D420">
        <v>7</v>
      </c>
      <c r="E420" s="15">
        <v>9</v>
      </c>
      <c r="F420" s="15" t="s">
        <v>90</v>
      </c>
      <c r="G420" s="15">
        <v>14</v>
      </c>
      <c r="H420" s="15">
        <v>1</v>
      </c>
      <c r="I420" s="15">
        <v>3</v>
      </c>
      <c r="J420">
        <v>18</v>
      </c>
      <c r="K420" t="s">
        <v>503</v>
      </c>
      <c r="L420">
        <v>1</v>
      </c>
      <c r="M420">
        <v>0</v>
      </c>
      <c r="O420">
        <v>10</v>
      </c>
      <c r="P420" s="15">
        <v>2</v>
      </c>
      <c r="Q420" s="15">
        <v>3</v>
      </c>
      <c r="R420" s="15">
        <v>2</v>
      </c>
      <c r="S420" s="15">
        <v>4</v>
      </c>
      <c r="T420" s="15">
        <v>1</v>
      </c>
      <c r="U420">
        <v>6</v>
      </c>
      <c r="V420">
        <v>3</v>
      </c>
      <c r="W420">
        <v>4</v>
      </c>
      <c r="X420">
        <v>8</v>
      </c>
      <c r="Y420">
        <v>12</v>
      </c>
      <c r="Z420">
        <v>11</v>
      </c>
      <c r="AA420">
        <v>10</v>
      </c>
      <c r="AB420">
        <v>9</v>
      </c>
      <c r="AC420">
        <v>5</v>
      </c>
      <c r="AD420">
        <v>1</v>
      </c>
      <c r="AE420">
        <v>2</v>
      </c>
      <c r="AF420">
        <v>3</v>
      </c>
      <c r="AG420">
        <v>4</v>
      </c>
      <c r="AH420">
        <v>12</v>
      </c>
      <c r="AI420">
        <v>11</v>
      </c>
      <c r="AJ420">
        <v>10</v>
      </c>
      <c r="AK420">
        <v>14</v>
      </c>
    </row>
    <row r="421" spans="1:79" ht="15.75" x14ac:dyDescent="0.25">
      <c r="A421" s="7" t="s">
        <v>78</v>
      </c>
      <c r="B421" s="4" t="s">
        <v>42</v>
      </c>
      <c r="C421" s="5" t="s">
        <v>51</v>
      </c>
      <c r="D421">
        <v>7</v>
      </c>
      <c r="E421" s="15">
        <v>10</v>
      </c>
      <c r="F421" s="15" t="s">
        <v>90</v>
      </c>
      <c r="G421" s="15">
        <v>8</v>
      </c>
      <c r="H421" s="15">
        <v>2</v>
      </c>
      <c r="I421" s="15">
        <v>1</v>
      </c>
      <c r="J421">
        <v>7</v>
      </c>
      <c r="K421" t="s">
        <v>504</v>
      </c>
      <c r="L421">
        <v>1</v>
      </c>
      <c r="M421">
        <v>1</v>
      </c>
      <c r="O421">
        <v>10</v>
      </c>
      <c r="P421" s="15">
        <v>2</v>
      </c>
      <c r="Q421" s="15">
        <v>3</v>
      </c>
      <c r="R421" s="15">
        <v>4</v>
      </c>
      <c r="S421" s="15">
        <v>2</v>
      </c>
      <c r="T421" s="15">
        <v>2.2360679774997898</v>
      </c>
      <c r="U421">
        <v>6</v>
      </c>
      <c r="V421">
        <v>5</v>
      </c>
      <c r="W421">
        <v>2</v>
      </c>
      <c r="X421">
        <v>3</v>
      </c>
      <c r="Y421">
        <v>4</v>
      </c>
      <c r="Z421">
        <v>8</v>
      </c>
    </row>
    <row r="422" spans="1:79" ht="15.75" x14ac:dyDescent="0.25">
      <c r="A422" s="7" t="s">
        <v>78</v>
      </c>
      <c r="B422" s="4" t="s">
        <v>42</v>
      </c>
      <c r="C422" s="5" t="s">
        <v>51</v>
      </c>
      <c r="D422">
        <v>7</v>
      </c>
      <c r="E422" s="15">
        <v>11</v>
      </c>
      <c r="F422" s="15" t="s">
        <v>90</v>
      </c>
      <c r="G422" s="15">
        <v>7</v>
      </c>
      <c r="H422" s="15">
        <v>3</v>
      </c>
      <c r="I422" s="15">
        <v>1</v>
      </c>
      <c r="J422">
        <v>3</v>
      </c>
      <c r="K422" t="s">
        <v>489</v>
      </c>
      <c r="L422">
        <v>3</v>
      </c>
      <c r="M422">
        <v>0</v>
      </c>
      <c r="O422">
        <v>10</v>
      </c>
      <c r="P422" s="15">
        <v>2</v>
      </c>
      <c r="Q422" s="15">
        <v>3</v>
      </c>
      <c r="R422" s="15">
        <v>3</v>
      </c>
      <c r="S422" s="15">
        <v>2</v>
      </c>
      <c r="T422" s="15">
        <v>1.4142135623730951</v>
      </c>
      <c r="U422">
        <v>11</v>
      </c>
      <c r="V422">
        <v>7</v>
      </c>
    </row>
    <row r="423" spans="1:79" ht="15.75" x14ac:dyDescent="0.25">
      <c r="A423" s="7" t="s">
        <v>78</v>
      </c>
      <c r="B423" s="4" t="s">
        <v>42</v>
      </c>
      <c r="C423" s="5" t="s">
        <v>51</v>
      </c>
      <c r="D423">
        <v>7</v>
      </c>
      <c r="E423" s="15">
        <v>12</v>
      </c>
      <c r="F423" s="15" t="s">
        <v>90</v>
      </c>
      <c r="G423" s="15">
        <v>15</v>
      </c>
      <c r="H423" s="15">
        <v>2</v>
      </c>
      <c r="I423" s="15">
        <v>3</v>
      </c>
      <c r="J423">
        <v>11</v>
      </c>
      <c r="K423" t="s">
        <v>505</v>
      </c>
      <c r="L423">
        <v>2</v>
      </c>
      <c r="M423">
        <v>0</v>
      </c>
      <c r="O423">
        <v>7</v>
      </c>
      <c r="P423" s="15">
        <v>3</v>
      </c>
      <c r="Q423" s="15">
        <v>2</v>
      </c>
      <c r="R423" s="15">
        <v>3</v>
      </c>
      <c r="S423" s="15">
        <v>4</v>
      </c>
      <c r="T423" s="15">
        <v>2</v>
      </c>
      <c r="U423">
        <v>11</v>
      </c>
      <c r="V423">
        <v>12</v>
      </c>
      <c r="W423">
        <v>3</v>
      </c>
      <c r="X423">
        <v>4</v>
      </c>
      <c r="Y423">
        <v>2</v>
      </c>
      <c r="Z423">
        <v>1</v>
      </c>
      <c r="AA423">
        <v>5</v>
      </c>
      <c r="AB423">
        <v>13</v>
      </c>
      <c r="AC423">
        <v>14</v>
      </c>
      <c r="AD423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3.28515625" bestFit="1" customWidth="1"/>
  </cols>
  <sheetData>
    <row r="3" spans="1:2" x14ac:dyDescent="0.25">
      <c r="A3" s="18" t="s">
        <v>506</v>
      </c>
      <c r="B3" t="s">
        <v>508</v>
      </c>
    </row>
    <row r="4" spans="1:2" x14ac:dyDescent="0.25">
      <c r="A4" s="2" t="s">
        <v>76</v>
      </c>
      <c r="B4" s="17">
        <v>10</v>
      </c>
    </row>
    <row r="5" spans="1:2" x14ac:dyDescent="0.25">
      <c r="A5" s="2" t="s">
        <v>62</v>
      </c>
      <c r="B5" s="17">
        <v>10</v>
      </c>
    </row>
    <row r="6" spans="1:2" x14ac:dyDescent="0.25">
      <c r="A6" s="2" t="s">
        <v>106</v>
      </c>
      <c r="B6" s="17">
        <v>10</v>
      </c>
    </row>
    <row r="7" spans="1:2" x14ac:dyDescent="0.25">
      <c r="A7" s="2" t="s">
        <v>72</v>
      </c>
      <c r="B7" s="17">
        <v>10</v>
      </c>
    </row>
    <row r="8" spans="1:2" x14ac:dyDescent="0.25">
      <c r="A8" s="2" t="s">
        <v>102</v>
      </c>
      <c r="B8" s="17">
        <v>10</v>
      </c>
    </row>
    <row r="9" spans="1:2" x14ac:dyDescent="0.25">
      <c r="A9" s="2" t="s">
        <v>46</v>
      </c>
      <c r="B9" s="17">
        <v>10</v>
      </c>
    </row>
    <row r="10" spans="1:2" x14ac:dyDescent="0.25">
      <c r="A10" s="2" t="s">
        <v>78</v>
      </c>
      <c r="B10" s="17">
        <v>10</v>
      </c>
    </row>
    <row r="11" spans="1:2" x14ac:dyDescent="0.25">
      <c r="A11" s="2" t="s">
        <v>65</v>
      </c>
      <c r="B11" s="17">
        <v>10</v>
      </c>
    </row>
    <row r="12" spans="1:2" x14ac:dyDescent="0.25">
      <c r="A12" s="2" t="s">
        <v>57</v>
      </c>
      <c r="B12" s="17">
        <v>10</v>
      </c>
    </row>
    <row r="13" spans="1:2" x14ac:dyDescent="0.25">
      <c r="A13" s="2" t="s">
        <v>48</v>
      </c>
      <c r="B13" s="17">
        <v>10</v>
      </c>
    </row>
    <row r="14" spans="1:2" x14ac:dyDescent="0.25">
      <c r="A14" s="2" t="s">
        <v>63</v>
      </c>
      <c r="B14" s="17">
        <v>10</v>
      </c>
    </row>
    <row r="15" spans="1:2" x14ac:dyDescent="0.25">
      <c r="A15" s="2" t="s">
        <v>52</v>
      </c>
      <c r="B15" s="17">
        <v>10</v>
      </c>
    </row>
    <row r="16" spans="1:2" x14ac:dyDescent="0.25">
      <c r="A16" s="2" t="s">
        <v>73</v>
      </c>
      <c r="B16" s="17">
        <v>10</v>
      </c>
    </row>
    <row r="17" spans="1:2" x14ac:dyDescent="0.25">
      <c r="A17" s="2" t="s">
        <v>49</v>
      </c>
      <c r="B17" s="17">
        <v>10</v>
      </c>
    </row>
    <row r="18" spans="1:2" x14ac:dyDescent="0.25">
      <c r="A18" s="2" t="s">
        <v>66</v>
      </c>
      <c r="B18" s="17">
        <v>10</v>
      </c>
    </row>
    <row r="19" spans="1:2" x14ac:dyDescent="0.25">
      <c r="A19" s="2" t="s">
        <v>71</v>
      </c>
      <c r="B19" s="17">
        <v>10</v>
      </c>
    </row>
    <row r="20" spans="1:2" x14ac:dyDescent="0.25">
      <c r="A20" s="2" t="s">
        <v>50</v>
      </c>
      <c r="B20" s="17">
        <v>10</v>
      </c>
    </row>
    <row r="21" spans="1:2" x14ac:dyDescent="0.25">
      <c r="A21" s="2" t="s">
        <v>60</v>
      </c>
      <c r="B21" s="17">
        <v>10</v>
      </c>
    </row>
    <row r="22" spans="1:2" x14ac:dyDescent="0.25">
      <c r="A22" s="2" t="s">
        <v>37</v>
      </c>
      <c r="B22" s="17">
        <v>10</v>
      </c>
    </row>
    <row r="23" spans="1:2" x14ac:dyDescent="0.25">
      <c r="A23" s="2" t="s">
        <v>53</v>
      </c>
      <c r="B23" s="17">
        <v>10</v>
      </c>
    </row>
    <row r="24" spans="1:2" x14ac:dyDescent="0.25">
      <c r="A24" s="2" t="s">
        <v>55</v>
      </c>
      <c r="B24" s="17">
        <v>10</v>
      </c>
    </row>
    <row r="25" spans="1:2" x14ac:dyDescent="0.25">
      <c r="A25" s="2" t="s">
        <v>59</v>
      </c>
      <c r="B25" s="17">
        <v>10</v>
      </c>
    </row>
    <row r="26" spans="1:2" x14ac:dyDescent="0.25">
      <c r="A26" s="2" t="s">
        <v>70</v>
      </c>
      <c r="B26" s="17">
        <v>10</v>
      </c>
    </row>
    <row r="27" spans="1:2" x14ac:dyDescent="0.25">
      <c r="A27" s="2" t="s">
        <v>47</v>
      </c>
      <c r="B27" s="17">
        <v>10</v>
      </c>
    </row>
    <row r="28" spans="1:2" x14ac:dyDescent="0.25">
      <c r="A28" s="2" t="s">
        <v>67</v>
      </c>
      <c r="B28" s="17">
        <v>10</v>
      </c>
    </row>
    <row r="29" spans="1:2" x14ac:dyDescent="0.25">
      <c r="A29" s="2" t="s">
        <v>77</v>
      </c>
      <c r="B29" s="17">
        <v>10</v>
      </c>
    </row>
    <row r="30" spans="1:2" x14ac:dyDescent="0.25">
      <c r="A30" s="2" t="s">
        <v>41</v>
      </c>
      <c r="B30" s="17">
        <v>12</v>
      </c>
    </row>
    <row r="31" spans="1:2" x14ac:dyDescent="0.25">
      <c r="A31" s="2" t="s">
        <v>45</v>
      </c>
      <c r="B31" s="17">
        <v>10</v>
      </c>
    </row>
    <row r="32" spans="1:2" x14ac:dyDescent="0.25">
      <c r="A32" s="2" t="s">
        <v>43</v>
      </c>
      <c r="B32" s="17">
        <v>10</v>
      </c>
    </row>
    <row r="33" spans="1:2" x14ac:dyDescent="0.25">
      <c r="A33" s="2" t="s">
        <v>56</v>
      </c>
      <c r="B33" s="17">
        <v>10</v>
      </c>
    </row>
    <row r="34" spans="1:2" x14ac:dyDescent="0.25">
      <c r="A34" s="2" t="s">
        <v>507</v>
      </c>
      <c r="B34" s="17">
        <v>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3"/>
  <sheetViews>
    <sheetView workbookViewId="0">
      <pane ySplit="1" topLeftCell="A224" activePane="bottomLeft" state="frozen"/>
      <selection pane="bottomLeft" activeCell="A234" sqref="A234"/>
    </sheetView>
  </sheetViews>
  <sheetFormatPr defaultColWidth="8.85546875" defaultRowHeight="15" x14ac:dyDescent="0.25"/>
  <cols>
    <col min="1" max="1" width="11.28515625" customWidth="1"/>
    <col min="5" max="6" width="10.7109375" bestFit="1" customWidth="1"/>
    <col min="7" max="7" width="8.7109375" customWidth="1"/>
    <col min="8" max="9" width="15.28515625" customWidth="1"/>
    <col min="10" max="11" width="15.28515625" style="1" customWidth="1"/>
    <col min="12" max="12" width="8.85546875" style="1"/>
    <col min="13" max="13" width="15.85546875" style="1" customWidth="1"/>
    <col min="14" max="14" width="15.7109375" style="1" customWidth="1"/>
    <col min="15" max="16" width="8.85546875" style="1"/>
  </cols>
  <sheetData>
    <row r="1" spans="1:17" x14ac:dyDescent="0.25">
      <c r="A1" s="11" t="s">
        <v>0</v>
      </c>
      <c r="B1" s="11" t="s">
        <v>1</v>
      </c>
      <c r="C1" s="11" t="s">
        <v>79</v>
      </c>
      <c r="D1" s="11" t="s">
        <v>3</v>
      </c>
      <c r="E1" s="11" t="s">
        <v>4</v>
      </c>
      <c r="F1" s="11" t="s">
        <v>5</v>
      </c>
      <c r="G1" s="11" t="s">
        <v>80</v>
      </c>
      <c r="H1" s="11" t="s">
        <v>81</v>
      </c>
      <c r="I1" s="11" t="s">
        <v>6</v>
      </c>
      <c r="J1" s="11" t="s">
        <v>82</v>
      </c>
      <c r="K1" s="11" t="s">
        <v>83</v>
      </c>
      <c r="L1" s="11" t="s">
        <v>84</v>
      </c>
      <c r="M1" s="11" t="s">
        <v>85</v>
      </c>
      <c r="N1" s="11" t="s">
        <v>86</v>
      </c>
      <c r="O1" s="11" t="s">
        <v>87</v>
      </c>
      <c r="P1" s="11" t="s">
        <v>88</v>
      </c>
      <c r="Q1" s="11" t="s">
        <v>34</v>
      </c>
    </row>
    <row r="2" spans="1:17" ht="15.75" x14ac:dyDescent="0.25">
      <c r="A2" s="7" t="s">
        <v>67</v>
      </c>
      <c r="B2" s="4" t="s">
        <v>38</v>
      </c>
      <c r="C2" s="5" t="s">
        <v>51</v>
      </c>
      <c r="D2">
        <v>34</v>
      </c>
      <c r="E2" s="6">
        <v>43422</v>
      </c>
      <c r="F2">
        <v>6</v>
      </c>
      <c r="G2">
        <v>1</v>
      </c>
      <c r="H2" s="11">
        <v>1</v>
      </c>
      <c r="I2" s="12" t="s">
        <v>89</v>
      </c>
      <c r="J2" s="11">
        <v>2</v>
      </c>
      <c r="K2" s="13"/>
      <c r="L2" s="13">
        <v>2</v>
      </c>
      <c r="M2" s="13">
        <v>1</v>
      </c>
      <c r="P2" s="1" t="str">
        <f>IF(O2&lt;&gt;"",IF(AND(O2=0,M2=0),2,IF(M2+O2=1,1,IF(M2+O2=2,0,""))),"")</f>
        <v/>
      </c>
    </row>
    <row r="3" spans="1:17" ht="15.75" x14ac:dyDescent="0.25">
      <c r="A3" s="7" t="s">
        <v>67</v>
      </c>
      <c r="B3" s="4" t="s">
        <v>38</v>
      </c>
      <c r="C3" s="5" t="s">
        <v>51</v>
      </c>
      <c r="D3">
        <v>34</v>
      </c>
      <c r="E3" s="6">
        <v>43422</v>
      </c>
      <c r="F3">
        <v>6</v>
      </c>
      <c r="G3">
        <v>1</v>
      </c>
      <c r="H3" s="11">
        <v>2</v>
      </c>
      <c r="I3" s="12" t="s">
        <v>89</v>
      </c>
      <c r="J3" s="11">
        <v>4</v>
      </c>
      <c r="K3" s="13"/>
      <c r="L3" s="13">
        <v>3</v>
      </c>
      <c r="M3" s="13">
        <v>0</v>
      </c>
      <c r="P3" s="1" t="str">
        <f t="shared" ref="P3:P61" si="0">IF(O3&lt;&gt;"",IF(AND(O3=0,M3=0),2,IF(M3+O3=1,1,IF(M3+O3=2,0,""))),"")</f>
        <v/>
      </c>
    </row>
    <row r="4" spans="1:17" ht="15.75" x14ac:dyDescent="0.25">
      <c r="A4" s="7" t="s">
        <v>67</v>
      </c>
      <c r="B4" s="4" t="s">
        <v>38</v>
      </c>
      <c r="C4" s="5" t="s">
        <v>51</v>
      </c>
      <c r="D4">
        <v>34</v>
      </c>
      <c r="E4" s="6">
        <v>43422</v>
      </c>
      <c r="F4">
        <v>6</v>
      </c>
      <c r="G4">
        <v>1</v>
      </c>
      <c r="H4" s="11">
        <v>1</v>
      </c>
      <c r="I4" s="14" t="s">
        <v>90</v>
      </c>
      <c r="J4" s="11">
        <v>3</v>
      </c>
      <c r="K4" s="13">
        <v>2</v>
      </c>
      <c r="L4" s="13">
        <v>3</v>
      </c>
      <c r="M4" s="13">
        <v>1</v>
      </c>
      <c r="N4" s="13">
        <v>4</v>
      </c>
      <c r="O4" s="13">
        <v>0</v>
      </c>
      <c r="P4" s="1">
        <f t="shared" si="0"/>
        <v>1</v>
      </c>
    </row>
    <row r="5" spans="1:17" ht="15.75" x14ac:dyDescent="0.25">
      <c r="A5" s="7" t="s">
        <v>67</v>
      </c>
      <c r="B5" s="4" t="s">
        <v>38</v>
      </c>
      <c r="C5" s="5" t="s">
        <v>51</v>
      </c>
      <c r="D5">
        <v>34</v>
      </c>
      <c r="E5" s="6">
        <v>43422</v>
      </c>
      <c r="F5">
        <v>6</v>
      </c>
      <c r="G5">
        <v>1</v>
      </c>
      <c r="H5" s="11">
        <v>2</v>
      </c>
      <c r="I5" s="14" t="s">
        <v>90</v>
      </c>
      <c r="J5" s="11">
        <v>4</v>
      </c>
      <c r="K5" s="13">
        <v>3</v>
      </c>
      <c r="L5" s="13">
        <v>4</v>
      </c>
      <c r="M5" s="13">
        <v>1</v>
      </c>
      <c r="N5" s="13">
        <v>4</v>
      </c>
      <c r="O5" s="13">
        <v>0</v>
      </c>
      <c r="P5" s="1">
        <f t="shared" si="0"/>
        <v>1</v>
      </c>
    </row>
    <row r="6" spans="1:17" ht="15.75" x14ac:dyDescent="0.25">
      <c r="A6" s="7" t="s">
        <v>67</v>
      </c>
      <c r="B6" s="4" t="s">
        <v>38</v>
      </c>
      <c r="C6" s="5" t="s">
        <v>51</v>
      </c>
      <c r="D6">
        <v>34</v>
      </c>
      <c r="E6" s="6">
        <v>43422</v>
      </c>
      <c r="F6">
        <v>6</v>
      </c>
      <c r="G6">
        <v>1</v>
      </c>
      <c r="H6" s="11">
        <v>3</v>
      </c>
      <c r="I6" s="14" t="s">
        <v>90</v>
      </c>
      <c r="J6" s="11">
        <v>1</v>
      </c>
      <c r="K6" s="13">
        <v>4</v>
      </c>
      <c r="L6" s="13">
        <v>4</v>
      </c>
      <c r="M6" s="13">
        <v>0</v>
      </c>
      <c r="N6" s="13">
        <v>4</v>
      </c>
      <c r="O6" s="13">
        <v>1</v>
      </c>
      <c r="P6" s="1">
        <f t="shared" si="0"/>
        <v>1</v>
      </c>
    </row>
    <row r="7" spans="1:17" ht="15.75" x14ac:dyDescent="0.25">
      <c r="A7" s="7" t="s">
        <v>67</v>
      </c>
      <c r="B7" s="4" t="s">
        <v>38</v>
      </c>
      <c r="C7" s="5" t="s">
        <v>51</v>
      </c>
      <c r="D7">
        <v>34</v>
      </c>
      <c r="E7" s="6">
        <v>43422</v>
      </c>
      <c r="F7">
        <v>6</v>
      </c>
      <c r="G7">
        <v>1</v>
      </c>
      <c r="H7" s="11">
        <v>4</v>
      </c>
      <c r="I7" s="14" t="s">
        <v>90</v>
      </c>
      <c r="J7" s="11">
        <v>2</v>
      </c>
      <c r="K7" s="13">
        <v>1</v>
      </c>
      <c r="L7" s="13">
        <v>3</v>
      </c>
      <c r="M7" s="13">
        <v>0</v>
      </c>
      <c r="N7" s="13">
        <v>2</v>
      </c>
      <c r="O7" s="13">
        <v>0</v>
      </c>
      <c r="P7" s="1">
        <f>IF(O7&lt;&gt;"",IF(AND(O7=0,M7=0),2,IF(M7+O7=1,1,IF(M7+O7=2,0,""))),"")</f>
        <v>2</v>
      </c>
    </row>
    <row r="8" spans="1:17" ht="15.75" x14ac:dyDescent="0.25">
      <c r="A8" s="7" t="s">
        <v>67</v>
      </c>
      <c r="B8" s="4" t="s">
        <v>38</v>
      </c>
      <c r="C8" s="5" t="s">
        <v>51</v>
      </c>
      <c r="D8">
        <v>34</v>
      </c>
      <c r="E8" s="6">
        <v>43422</v>
      </c>
      <c r="F8">
        <v>6</v>
      </c>
      <c r="G8">
        <v>1</v>
      </c>
      <c r="H8" s="11">
        <v>5</v>
      </c>
      <c r="I8" s="14" t="s">
        <v>90</v>
      </c>
      <c r="J8" s="11">
        <v>4</v>
      </c>
      <c r="K8" s="13">
        <v>2</v>
      </c>
      <c r="L8" s="13">
        <v>3</v>
      </c>
      <c r="M8" s="13">
        <v>0</v>
      </c>
      <c r="N8" s="13">
        <v>2</v>
      </c>
      <c r="O8" s="13">
        <v>1</v>
      </c>
      <c r="P8" s="1">
        <f t="shared" si="0"/>
        <v>1</v>
      </c>
    </row>
    <row r="9" spans="1:17" ht="15.75" x14ac:dyDescent="0.25">
      <c r="A9" s="7" t="s">
        <v>67</v>
      </c>
      <c r="B9" s="4" t="s">
        <v>38</v>
      </c>
      <c r="C9" s="5" t="s">
        <v>51</v>
      </c>
      <c r="D9">
        <v>34</v>
      </c>
      <c r="E9" s="6">
        <v>43422</v>
      </c>
      <c r="F9">
        <v>6</v>
      </c>
      <c r="G9">
        <v>1</v>
      </c>
      <c r="H9" s="11">
        <v>6</v>
      </c>
      <c r="I9" s="14" t="s">
        <v>90</v>
      </c>
      <c r="J9" s="11">
        <v>1</v>
      </c>
      <c r="K9" s="13">
        <v>1</v>
      </c>
      <c r="L9" s="13">
        <v>4</v>
      </c>
      <c r="M9" s="13">
        <v>0</v>
      </c>
      <c r="N9" s="13">
        <v>1</v>
      </c>
      <c r="O9" s="13">
        <v>1</v>
      </c>
      <c r="P9" s="1">
        <f t="shared" si="0"/>
        <v>1</v>
      </c>
    </row>
    <row r="10" spans="1:17" ht="15.75" x14ac:dyDescent="0.25">
      <c r="A10" s="7" t="s">
        <v>67</v>
      </c>
      <c r="B10" s="4" t="s">
        <v>38</v>
      </c>
      <c r="C10" s="5" t="s">
        <v>51</v>
      </c>
      <c r="D10">
        <v>34</v>
      </c>
      <c r="E10" s="6">
        <v>43422</v>
      </c>
      <c r="F10">
        <v>6</v>
      </c>
      <c r="G10">
        <v>1</v>
      </c>
      <c r="H10" s="11">
        <v>7</v>
      </c>
      <c r="I10" s="14" t="s">
        <v>90</v>
      </c>
      <c r="J10" s="11">
        <v>3</v>
      </c>
      <c r="K10" s="13">
        <v>4</v>
      </c>
      <c r="L10" s="13">
        <v>3</v>
      </c>
      <c r="M10" s="13">
        <v>1</v>
      </c>
      <c r="N10" s="13">
        <v>2</v>
      </c>
      <c r="O10" s="13">
        <v>0</v>
      </c>
      <c r="P10" s="1">
        <f t="shared" si="0"/>
        <v>1</v>
      </c>
    </row>
    <row r="11" spans="1:17" ht="15.75" x14ac:dyDescent="0.25">
      <c r="A11" s="7" t="s">
        <v>67</v>
      </c>
      <c r="B11" s="4" t="s">
        <v>38</v>
      </c>
      <c r="C11" s="5" t="s">
        <v>51</v>
      </c>
      <c r="D11">
        <v>34</v>
      </c>
      <c r="E11" s="6">
        <v>43422</v>
      </c>
      <c r="F11">
        <v>6</v>
      </c>
      <c r="G11">
        <v>1</v>
      </c>
      <c r="H11" s="11">
        <v>8</v>
      </c>
      <c r="I11" s="14" t="s">
        <v>90</v>
      </c>
      <c r="J11" s="11">
        <v>2</v>
      </c>
      <c r="K11" s="13">
        <v>3</v>
      </c>
      <c r="L11" s="13">
        <v>4</v>
      </c>
      <c r="M11" s="13">
        <v>0</v>
      </c>
      <c r="N11" s="13">
        <v>3</v>
      </c>
      <c r="O11" s="13">
        <v>1</v>
      </c>
      <c r="P11" s="1">
        <f t="shared" si="0"/>
        <v>1</v>
      </c>
    </row>
    <row r="12" spans="1:17" ht="15.75" x14ac:dyDescent="0.25">
      <c r="A12" s="7" t="s">
        <v>78</v>
      </c>
      <c r="B12" s="4" t="s">
        <v>42</v>
      </c>
      <c r="C12" s="5" t="s">
        <v>51</v>
      </c>
      <c r="D12">
        <v>7</v>
      </c>
      <c r="E12" s="6">
        <v>43422</v>
      </c>
      <c r="F12">
        <v>6</v>
      </c>
      <c r="G12">
        <v>1</v>
      </c>
      <c r="H12" s="11">
        <v>1</v>
      </c>
      <c r="I12" s="12" t="s">
        <v>89</v>
      </c>
      <c r="J12" s="11">
        <v>2</v>
      </c>
      <c r="K12" s="13"/>
      <c r="L12" s="13">
        <v>3</v>
      </c>
      <c r="M12" s="13">
        <v>0</v>
      </c>
      <c r="P12" s="1" t="str">
        <f t="shared" si="0"/>
        <v/>
      </c>
    </row>
    <row r="13" spans="1:17" ht="15.75" x14ac:dyDescent="0.25">
      <c r="A13" s="7" t="s">
        <v>78</v>
      </c>
      <c r="B13" s="4" t="s">
        <v>42</v>
      </c>
      <c r="C13" s="5" t="s">
        <v>51</v>
      </c>
      <c r="D13">
        <v>7</v>
      </c>
      <c r="E13" s="6">
        <v>43422</v>
      </c>
      <c r="F13">
        <v>6</v>
      </c>
      <c r="G13">
        <v>1</v>
      </c>
      <c r="H13" s="11">
        <v>2</v>
      </c>
      <c r="I13" s="12" t="s">
        <v>89</v>
      </c>
      <c r="J13" s="11">
        <v>4</v>
      </c>
      <c r="K13" s="13"/>
      <c r="L13" s="13">
        <v>4</v>
      </c>
      <c r="M13" s="13">
        <v>1</v>
      </c>
      <c r="P13" s="1" t="str">
        <f t="shared" si="0"/>
        <v/>
      </c>
    </row>
    <row r="14" spans="1:17" ht="15.75" x14ac:dyDescent="0.25">
      <c r="A14" s="7" t="s">
        <v>78</v>
      </c>
      <c r="B14" s="4" t="s">
        <v>42</v>
      </c>
      <c r="C14" s="5" t="s">
        <v>51</v>
      </c>
      <c r="D14">
        <v>7</v>
      </c>
      <c r="E14" s="6">
        <v>43422</v>
      </c>
      <c r="F14">
        <v>6</v>
      </c>
      <c r="G14">
        <v>1</v>
      </c>
      <c r="H14" s="11">
        <v>1</v>
      </c>
      <c r="I14" s="14" t="s">
        <v>90</v>
      </c>
      <c r="J14" s="11">
        <v>3</v>
      </c>
      <c r="K14" s="13">
        <v>2</v>
      </c>
      <c r="L14" s="13">
        <v>4</v>
      </c>
      <c r="M14" s="13">
        <v>0</v>
      </c>
      <c r="N14" s="13">
        <v>1</v>
      </c>
      <c r="O14" s="13">
        <v>0</v>
      </c>
      <c r="P14" s="1">
        <f t="shared" si="0"/>
        <v>2</v>
      </c>
    </row>
    <row r="15" spans="1:17" ht="15.75" x14ac:dyDescent="0.25">
      <c r="A15" s="7" t="s">
        <v>78</v>
      </c>
      <c r="B15" s="4" t="s">
        <v>42</v>
      </c>
      <c r="C15" s="5" t="s">
        <v>51</v>
      </c>
      <c r="D15">
        <v>7</v>
      </c>
      <c r="E15" s="6">
        <v>43422</v>
      </c>
      <c r="F15">
        <v>6</v>
      </c>
      <c r="G15">
        <v>1</v>
      </c>
      <c r="H15" s="11">
        <v>2</v>
      </c>
      <c r="I15" s="14" t="s">
        <v>90</v>
      </c>
      <c r="J15" s="11">
        <v>4</v>
      </c>
      <c r="K15" s="13">
        <v>3</v>
      </c>
      <c r="L15" s="13">
        <v>3</v>
      </c>
      <c r="M15" s="13">
        <v>0</v>
      </c>
      <c r="N15" s="13">
        <v>2</v>
      </c>
      <c r="O15" s="13">
        <v>0</v>
      </c>
      <c r="P15" s="1">
        <f t="shared" si="0"/>
        <v>2</v>
      </c>
    </row>
    <row r="16" spans="1:17" ht="15.75" x14ac:dyDescent="0.25">
      <c r="A16" s="7" t="s">
        <v>78</v>
      </c>
      <c r="B16" s="4" t="s">
        <v>42</v>
      </c>
      <c r="C16" s="5" t="s">
        <v>51</v>
      </c>
      <c r="D16">
        <v>7</v>
      </c>
      <c r="E16" s="6">
        <v>43422</v>
      </c>
      <c r="F16">
        <v>6</v>
      </c>
      <c r="G16">
        <v>1</v>
      </c>
      <c r="H16" s="11">
        <v>3</v>
      </c>
      <c r="I16" s="14" t="s">
        <v>90</v>
      </c>
      <c r="J16" s="11">
        <v>1</v>
      </c>
      <c r="K16" s="13">
        <v>4</v>
      </c>
      <c r="L16" s="13">
        <v>3</v>
      </c>
      <c r="M16" s="13">
        <v>0</v>
      </c>
      <c r="N16" s="13">
        <v>2</v>
      </c>
      <c r="O16" s="13">
        <v>0</v>
      </c>
      <c r="P16" s="1">
        <f t="shared" si="0"/>
        <v>2</v>
      </c>
    </row>
    <row r="17" spans="1:17" ht="15.75" x14ac:dyDescent="0.25">
      <c r="A17" s="7" t="s">
        <v>78</v>
      </c>
      <c r="B17" s="4" t="s">
        <v>42</v>
      </c>
      <c r="C17" s="5" t="s">
        <v>51</v>
      </c>
      <c r="D17">
        <v>7</v>
      </c>
      <c r="E17" s="6">
        <v>43422</v>
      </c>
      <c r="F17">
        <v>6</v>
      </c>
      <c r="G17">
        <v>1</v>
      </c>
      <c r="H17" s="11">
        <v>4</v>
      </c>
      <c r="I17" s="14" t="s">
        <v>90</v>
      </c>
      <c r="J17" s="11">
        <v>2</v>
      </c>
      <c r="K17" s="13">
        <v>1</v>
      </c>
      <c r="L17" s="13">
        <v>4</v>
      </c>
      <c r="M17" s="13">
        <v>0</v>
      </c>
      <c r="N17" s="13">
        <v>3</v>
      </c>
      <c r="O17" s="13">
        <v>0</v>
      </c>
      <c r="P17" s="1">
        <f t="shared" si="0"/>
        <v>2</v>
      </c>
    </row>
    <row r="18" spans="1:17" ht="15.75" x14ac:dyDescent="0.25">
      <c r="A18" s="7" t="s">
        <v>78</v>
      </c>
      <c r="B18" s="4" t="s">
        <v>42</v>
      </c>
      <c r="C18" s="5" t="s">
        <v>51</v>
      </c>
      <c r="D18">
        <v>7</v>
      </c>
      <c r="E18" s="6">
        <v>43422</v>
      </c>
      <c r="F18">
        <v>6</v>
      </c>
      <c r="G18">
        <v>1</v>
      </c>
      <c r="H18" s="11">
        <v>5</v>
      </c>
      <c r="I18" s="14" t="s">
        <v>90</v>
      </c>
      <c r="J18" s="11">
        <v>4</v>
      </c>
      <c r="K18" s="13">
        <v>2</v>
      </c>
      <c r="L18" s="13">
        <v>3</v>
      </c>
      <c r="M18" s="13">
        <v>0</v>
      </c>
      <c r="N18" s="13">
        <v>4</v>
      </c>
      <c r="O18" s="13">
        <v>0</v>
      </c>
      <c r="P18" s="1">
        <f t="shared" si="0"/>
        <v>2</v>
      </c>
    </row>
    <row r="19" spans="1:17" ht="15.75" x14ac:dyDescent="0.25">
      <c r="A19" s="7" t="s">
        <v>78</v>
      </c>
      <c r="B19" s="4" t="s">
        <v>42</v>
      </c>
      <c r="C19" s="5" t="s">
        <v>51</v>
      </c>
      <c r="D19">
        <v>7</v>
      </c>
      <c r="E19" s="6">
        <v>43422</v>
      </c>
      <c r="F19">
        <v>6</v>
      </c>
      <c r="G19">
        <v>1</v>
      </c>
      <c r="H19" s="11">
        <v>6</v>
      </c>
      <c r="I19" s="14" t="s">
        <v>90</v>
      </c>
      <c r="J19" s="11">
        <v>1</v>
      </c>
      <c r="K19" s="13">
        <v>1</v>
      </c>
      <c r="L19" s="13">
        <v>4</v>
      </c>
      <c r="M19" s="13">
        <v>0</v>
      </c>
      <c r="N19" s="1" t="s">
        <v>91</v>
      </c>
      <c r="P19" s="1" t="str">
        <f t="shared" si="0"/>
        <v/>
      </c>
      <c r="Q19" t="s">
        <v>92</v>
      </c>
    </row>
    <row r="20" spans="1:17" ht="15.75" x14ac:dyDescent="0.25">
      <c r="A20" s="7" t="s">
        <v>78</v>
      </c>
      <c r="B20" s="4" t="s">
        <v>42</v>
      </c>
      <c r="C20" s="5" t="s">
        <v>51</v>
      </c>
      <c r="D20">
        <v>7</v>
      </c>
      <c r="E20" s="6">
        <v>43422</v>
      </c>
      <c r="F20">
        <v>6</v>
      </c>
      <c r="G20">
        <v>1</v>
      </c>
      <c r="H20" s="11">
        <v>7</v>
      </c>
      <c r="I20" s="14" t="s">
        <v>90</v>
      </c>
      <c r="J20" s="11">
        <v>3</v>
      </c>
      <c r="K20" s="13">
        <v>4</v>
      </c>
      <c r="L20" s="13">
        <v>3</v>
      </c>
      <c r="M20" s="13">
        <v>1</v>
      </c>
      <c r="N20" s="13">
        <v>3</v>
      </c>
      <c r="O20" s="13">
        <v>0</v>
      </c>
      <c r="P20" s="1">
        <f t="shared" si="0"/>
        <v>1</v>
      </c>
    </row>
    <row r="21" spans="1:17" ht="15.75" x14ac:dyDescent="0.25">
      <c r="A21" s="7" t="s">
        <v>78</v>
      </c>
      <c r="B21" s="4" t="s">
        <v>42</v>
      </c>
      <c r="C21" s="5" t="s">
        <v>51</v>
      </c>
      <c r="D21">
        <v>7</v>
      </c>
      <c r="E21" s="6">
        <v>43422</v>
      </c>
      <c r="F21">
        <v>6</v>
      </c>
      <c r="G21">
        <v>1</v>
      </c>
      <c r="H21" s="11">
        <v>8</v>
      </c>
      <c r="I21" s="14" t="s">
        <v>90</v>
      </c>
      <c r="J21" s="11">
        <v>2</v>
      </c>
      <c r="K21" s="13">
        <v>3</v>
      </c>
      <c r="L21" s="13">
        <v>3</v>
      </c>
      <c r="M21" s="13">
        <v>0</v>
      </c>
      <c r="N21" s="13">
        <v>4</v>
      </c>
      <c r="O21" s="13">
        <v>0</v>
      </c>
      <c r="P21" s="1">
        <f t="shared" si="0"/>
        <v>2</v>
      </c>
    </row>
    <row r="22" spans="1:17" ht="15.75" x14ac:dyDescent="0.25">
      <c r="A22" s="7" t="s">
        <v>77</v>
      </c>
      <c r="B22" s="4" t="s">
        <v>42</v>
      </c>
      <c r="C22" s="5" t="s">
        <v>51</v>
      </c>
      <c r="D22">
        <v>15</v>
      </c>
      <c r="E22" s="6">
        <v>43422</v>
      </c>
      <c r="F22">
        <v>6</v>
      </c>
      <c r="G22">
        <v>1</v>
      </c>
      <c r="H22" s="11">
        <v>1</v>
      </c>
      <c r="I22" s="12" t="s">
        <v>89</v>
      </c>
      <c r="J22" s="11">
        <v>2</v>
      </c>
      <c r="K22" s="13"/>
      <c r="L22" s="13">
        <v>2</v>
      </c>
      <c r="M22" s="1">
        <v>1</v>
      </c>
      <c r="P22" s="1" t="str">
        <f t="shared" si="0"/>
        <v/>
      </c>
    </row>
    <row r="23" spans="1:17" ht="15.75" x14ac:dyDescent="0.25">
      <c r="A23" s="7" t="s">
        <v>77</v>
      </c>
      <c r="B23" s="4" t="s">
        <v>42</v>
      </c>
      <c r="C23" s="5" t="s">
        <v>51</v>
      </c>
      <c r="D23">
        <v>15</v>
      </c>
      <c r="E23" s="6">
        <v>43422</v>
      </c>
      <c r="F23">
        <v>6</v>
      </c>
      <c r="G23">
        <v>1</v>
      </c>
      <c r="H23" s="11">
        <v>2</v>
      </c>
      <c r="I23" s="12" t="s">
        <v>89</v>
      </c>
      <c r="J23" s="11">
        <v>4</v>
      </c>
      <c r="K23" s="13"/>
      <c r="L23" s="13">
        <v>2</v>
      </c>
      <c r="M23" s="1">
        <v>0</v>
      </c>
      <c r="P23" s="1" t="str">
        <f t="shared" si="0"/>
        <v/>
      </c>
    </row>
    <row r="24" spans="1:17" ht="15.75" x14ac:dyDescent="0.25">
      <c r="A24" s="7" t="s">
        <v>77</v>
      </c>
      <c r="B24" s="4" t="s">
        <v>42</v>
      </c>
      <c r="C24" s="5" t="s">
        <v>51</v>
      </c>
      <c r="D24">
        <v>15</v>
      </c>
      <c r="E24" s="6">
        <v>43422</v>
      </c>
      <c r="F24">
        <v>6</v>
      </c>
      <c r="G24">
        <v>1</v>
      </c>
      <c r="H24" s="11">
        <v>1</v>
      </c>
      <c r="I24" s="14" t="s">
        <v>90</v>
      </c>
      <c r="J24" s="11">
        <v>3</v>
      </c>
      <c r="K24" s="13">
        <v>2</v>
      </c>
      <c r="L24" s="13">
        <v>2</v>
      </c>
      <c r="M24" s="1">
        <v>0</v>
      </c>
      <c r="P24" s="1" t="str">
        <f t="shared" si="0"/>
        <v/>
      </c>
    </row>
    <row r="25" spans="1:17" ht="15.75" x14ac:dyDescent="0.25">
      <c r="A25" s="7" t="s">
        <v>77</v>
      </c>
      <c r="B25" s="4" t="s">
        <v>42</v>
      </c>
      <c r="C25" s="5" t="s">
        <v>51</v>
      </c>
      <c r="D25">
        <v>15</v>
      </c>
      <c r="E25" s="6">
        <v>43422</v>
      </c>
      <c r="F25">
        <v>6</v>
      </c>
      <c r="G25">
        <v>1</v>
      </c>
      <c r="H25" s="11">
        <v>2</v>
      </c>
      <c r="I25" s="14" t="s">
        <v>90</v>
      </c>
      <c r="J25" s="11">
        <v>4</v>
      </c>
      <c r="K25" s="13">
        <v>3</v>
      </c>
      <c r="L25" s="13">
        <v>2</v>
      </c>
      <c r="M25" s="1">
        <v>0</v>
      </c>
      <c r="N25" s="1">
        <v>1</v>
      </c>
      <c r="O25" s="1">
        <v>0</v>
      </c>
      <c r="P25" s="1">
        <f t="shared" si="0"/>
        <v>2</v>
      </c>
    </row>
    <row r="26" spans="1:17" ht="15.75" x14ac:dyDescent="0.25">
      <c r="A26" s="7" t="s">
        <v>77</v>
      </c>
      <c r="B26" s="4" t="s">
        <v>42</v>
      </c>
      <c r="C26" s="5" t="s">
        <v>51</v>
      </c>
      <c r="D26">
        <v>15</v>
      </c>
      <c r="E26" s="6">
        <v>43422</v>
      </c>
      <c r="F26">
        <v>6</v>
      </c>
      <c r="G26">
        <v>1</v>
      </c>
      <c r="H26" s="11">
        <v>3</v>
      </c>
      <c r="I26" s="14" t="s">
        <v>90</v>
      </c>
      <c r="J26" s="11">
        <v>1</v>
      </c>
      <c r="K26" s="13">
        <v>4</v>
      </c>
      <c r="L26" s="13">
        <v>2</v>
      </c>
      <c r="M26" s="13">
        <v>0</v>
      </c>
      <c r="N26" s="13">
        <v>1</v>
      </c>
      <c r="O26" s="13">
        <v>0</v>
      </c>
      <c r="P26" s="1">
        <f t="shared" si="0"/>
        <v>2</v>
      </c>
      <c r="Q26" t="s">
        <v>93</v>
      </c>
    </row>
    <row r="27" spans="1:17" ht="15.75" x14ac:dyDescent="0.25">
      <c r="A27" s="7" t="s">
        <v>77</v>
      </c>
      <c r="B27" s="4" t="s">
        <v>42</v>
      </c>
      <c r="C27" s="5" t="s">
        <v>51</v>
      </c>
      <c r="D27">
        <v>15</v>
      </c>
      <c r="E27" s="6"/>
      <c r="F27">
        <v>6</v>
      </c>
      <c r="G27">
        <v>1</v>
      </c>
      <c r="H27" s="11">
        <v>4</v>
      </c>
      <c r="I27" s="14" t="s">
        <v>90</v>
      </c>
      <c r="J27" s="11">
        <v>2</v>
      </c>
      <c r="K27" s="13">
        <v>1</v>
      </c>
      <c r="P27" s="1" t="str">
        <f t="shared" si="0"/>
        <v/>
      </c>
    </row>
    <row r="28" spans="1:17" ht="15.75" x14ac:dyDescent="0.25">
      <c r="A28" s="7" t="s">
        <v>77</v>
      </c>
      <c r="B28" s="4" t="s">
        <v>42</v>
      </c>
      <c r="C28" s="5" t="s">
        <v>51</v>
      </c>
      <c r="D28">
        <v>15</v>
      </c>
      <c r="E28" s="6"/>
      <c r="F28">
        <v>6</v>
      </c>
      <c r="G28">
        <v>1</v>
      </c>
      <c r="H28" s="11">
        <v>5</v>
      </c>
      <c r="I28" s="14" t="s">
        <v>90</v>
      </c>
      <c r="J28" s="11">
        <v>4</v>
      </c>
      <c r="K28" s="13">
        <v>2</v>
      </c>
      <c r="P28" s="1" t="str">
        <f t="shared" si="0"/>
        <v/>
      </c>
    </row>
    <row r="29" spans="1:17" ht="15.75" x14ac:dyDescent="0.25">
      <c r="A29" s="7" t="s">
        <v>77</v>
      </c>
      <c r="B29" s="4" t="s">
        <v>42</v>
      </c>
      <c r="C29" s="5" t="s">
        <v>51</v>
      </c>
      <c r="D29">
        <v>15</v>
      </c>
      <c r="E29" s="6"/>
      <c r="F29">
        <v>6</v>
      </c>
      <c r="G29">
        <v>1</v>
      </c>
      <c r="H29" s="11">
        <v>6</v>
      </c>
      <c r="I29" s="14" t="s">
        <v>90</v>
      </c>
      <c r="J29" s="11">
        <v>1</v>
      </c>
      <c r="K29" s="13">
        <v>1</v>
      </c>
      <c r="P29" s="1" t="str">
        <f t="shared" si="0"/>
        <v/>
      </c>
    </row>
    <row r="30" spans="1:17" ht="15.75" x14ac:dyDescent="0.25">
      <c r="A30" s="7" t="s">
        <v>77</v>
      </c>
      <c r="B30" s="4" t="s">
        <v>42</v>
      </c>
      <c r="C30" s="5" t="s">
        <v>51</v>
      </c>
      <c r="D30">
        <v>15</v>
      </c>
      <c r="E30" s="6"/>
      <c r="F30">
        <v>6</v>
      </c>
      <c r="G30">
        <v>1</v>
      </c>
      <c r="H30" s="11">
        <v>7</v>
      </c>
      <c r="I30" s="14" t="s">
        <v>90</v>
      </c>
      <c r="J30" s="11">
        <v>3</v>
      </c>
      <c r="K30" s="13">
        <v>4</v>
      </c>
      <c r="P30" s="1" t="str">
        <f t="shared" si="0"/>
        <v/>
      </c>
    </row>
    <row r="31" spans="1:17" ht="15.75" x14ac:dyDescent="0.25">
      <c r="A31" s="7" t="s">
        <v>77</v>
      </c>
      <c r="B31" s="4" t="s">
        <v>42</v>
      </c>
      <c r="C31" s="5" t="s">
        <v>51</v>
      </c>
      <c r="D31">
        <v>15</v>
      </c>
      <c r="E31" s="6"/>
      <c r="F31">
        <v>6</v>
      </c>
      <c r="G31">
        <v>1</v>
      </c>
      <c r="H31" s="11">
        <v>8</v>
      </c>
      <c r="I31" s="14" t="s">
        <v>90</v>
      </c>
      <c r="J31" s="11">
        <v>2</v>
      </c>
      <c r="K31" s="13">
        <v>3</v>
      </c>
      <c r="P31" s="1" t="str">
        <f t="shared" si="0"/>
        <v/>
      </c>
    </row>
    <row r="32" spans="1:17" ht="15.75" x14ac:dyDescent="0.25">
      <c r="A32" s="7" t="s">
        <v>76</v>
      </c>
      <c r="B32" s="4" t="s">
        <v>42</v>
      </c>
      <c r="C32" s="5" t="s">
        <v>51</v>
      </c>
      <c r="D32">
        <v>10</v>
      </c>
      <c r="E32" s="6">
        <v>43422</v>
      </c>
      <c r="F32">
        <v>6</v>
      </c>
      <c r="G32">
        <v>1</v>
      </c>
      <c r="H32" s="11">
        <v>1</v>
      </c>
      <c r="I32" s="12" t="s">
        <v>89</v>
      </c>
      <c r="J32" s="11">
        <v>2</v>
      </c>
      <c r="K32" s="13"/>
      <c r="L32" s="1">
        <v>2</v>
      </c>
      <c r="M32" s="1">
        <v>1</v>
      </c>
      <c r="P32" s="1" t="str">
        <f t="shared" si="0"/>
        <v/>
      </c>
    </row>
    <row r="33" spans="1:17" ht="15.75" x14ac:dyDescent="0.25">
      <c r="A33" s="7" t="s">
        <v>76</v>
      </c>
      <c r="B33" s="4" t="s">
        <v>42</v>
      </c>
      <c r="C33" s="5" t="s">
        <v>51</v>
      </c>
      <c r="D33">
        <v>10</v>
      </c>
      <c r="E33" s="6">
        <v>43422</v>
      </c>
      <c r="F33">
        <v>6</v>
      </c>
      <c r="G33">
        <v>1</v>
      </c>
      <c r="H33" s="11">
        <v>2</v>
      </c>
      <c r="I33" s="12" t="s">
        <v>89</v>
      </c>
      <c r="J33" s="11">
        <v>4</v>
      </c>
      <c r="K33" s="13"/>
      <c r="L33" s="1">
        <v>1</v>
      </c>
      <c r="M33" s="1">
        <v>0</v>
      </c>
      <c r="P33" s="1" t="str">
        <f t="shared" si="0"/>
        <v/>
      </c>
    </row>
    <row r="34" spans="1:17" ht="15.75" x14ac:dyDescent="0.25">
      <c r="A34" s="7" t="s">
        <v>76</v>
      </c>
      <c r="B34" s="4" t="s">
        <v>42</v>
      </c>
      <c r="C34" s="5" t="s">
        <v>51</v>
      </c>
      <c r="D34">
        <v>10</v>
      </c>
      <c r="E34" s="6">
        <v>43422</v>
      </c>
      <c r="F34">
        <v>6</v>
      </c>
      <c r="G34">
        <v>1</v>
      </c>
      <c r="H34" s="11">
        <v>1</v>
      </c>
      <c r="I34" s="14" t="s">
        <v>90</v>
      </c>
      <c r="J34" s="11">
        <v>3</v>
      </c>
      <c r="K34" s="13">
        <v>2</v>
      </c>
      <c r="L34" s="1">
        <v>3</v>
      </c>
      <c r="M34" s="1">
        <v>1</v>
      </c>
      <c r="N34" s="1">
        <v>2</v>
      </c>
      <c r="O34" s="1">
        <v>1</v>
      </c>
      <c r="P34" s="1">
        <f t="shared" si="0"/>
        <v>0</v>
      </c>
    </row>
    <row r="35" spans="1:17" ht="15.75" x14ac:dyDescent="0.25">
      <c r="A35" s="7" t="s">
        <v>76</v>
      </c>
      <c r="B35" s="4" t="s">
        <v>42</v>
      </c>
      <c r="C35" s="5" t="s">
        <v>51</v>
      </c>
      <c r="D35">
        <v>10</v>
      </c>
      <c r="E35" s="6">
        <v>43422</v>
      </c>
      <c r="F35">
        <v>6</v>
      </c>
      <c r="G35">
        <v>1</v>
      </c>
      <c r="H35" s="11">
        <v>2</v>
      </c>
      <c r="I35" s="14" t="s">
        <v>90</v>
      </c>
      <c r="J35" s="11">
        <v>4</v>
      </c>
      <c r="K35" s="13">
        <v>3</v>
      </c>
      <c r="L35" s="1">
        <v>2</v>
      </c>
      <c r="M35" s="1">
        <v>0</v>
      </c>
      <c r="N35" s="1">
        <v>2</v>
      </c>
      <c r="O35" s="1">
        <v>0</v>
      </c>
      <c r="P35" s="1">
        <f t="shared" si="0"/>
        <v>2</v>
      </c>
    </row>
    <row r="36" spans="1:17" ht="15.75" x14ac:dyDescent="0.25">
      <c r="A36" s="7" t="s">
        <v>76</v>
      </c>
      <c r="B36" s="4" t="s">
        <v>42</v>
      </c>
      <c r="C36" s="5" t="s">
        <v>51</v>
      </c>
      <c r="D36">
        <v>10</v>
      </c>
      <c r="E36" s="6">
        <v>43422</v>
      </c>
      <c r="F36">
        <v>6</v>
      </c>
      <c r="G36">
        <v>1</v>
      </c>
      <c r="H36" s="11">
        <v>3</v>
      </c>
      <c r="I36" s="14" t="s">
        <v>90</v>
      </c>
      <c r="J36" s="11">
        <v>1</v>
      </c>
      <c r="K36" s="13">
        <v>4</v>
      </c>
      <c r="L36" s="1">
        <v>4</v>
      </c>
      <c r="M36" s="1">
        <v>0</v>
      </c>
      <c r="N36" s="1">
        <v>3</v>
      </c>
      <c r="O36" s="1">
        <v>0</v>
      </c>
      <c r="P36" s="1">
        <f t="shared" si="0"/>
        <v>2</v>
      </c>
    </row>
    <row r="37" spans="1:17" ht="15.75" x14ac:dyDescent="0.25">
      <c r="A37" s="7" t="s">
        <v>76</v>
      </c>
      <c r="B37" s="4" t="s">
        <v>42</v>
      </c>
      <c r="C37" s="5" t="s">
        <v>51</v>
      </c>
      <c r="D37">
        <v>10</v>
      </c>
      <c r="E37" s="6">
        <v>43422</v>
      </c>
      <c r="F37">
        <v>6</v>
      </c>
      <c r="G37">
        <v>1</v>
      </c>
      <c r="H37" s="11">
        <v>4</v>
      </c>
      <c r="I37" s="14" t="s">
        <v>90</v>
      </c>
      <c r="J37" s="11">
        <v>2</v>
      </c>
      <c r="K37" s="13">
        <v>1</v>
      </c>
      <c r="L37" s="1">
        <v>4</v>
      </c>
      <c r="M37" s="1">
        <v>0</v>
      </c>
      <c r="N37" s="1">
        <v>1</v>
      </c>
      <c r="O37" s="1">
        <v>1</v>
      </c>
      <c r="P37" s="1">
        <f t="shared" si="0"/>
        <v>1</v>
      </c>
    </row>
    <row r="38" spans="1:17" ht="15.75" x14ac:dyDescent="0.25">
      <c r="A38" s="7" t="s">
        <v>76</v>
      </c>
      <c r="B38" s="4" t="s">
        <v>42</v>
      </c>
      <c r="C38" s="5" t="s">
        <v>51</v>
      </c>
      <c r="D38">
        <v>10</v>
      </c>
      <c r="E38" s="6">
        <v>43422</v>
      </c>
      <c r="F38">
        <v>6</v>
      </c>
      <c r="G38">
        <v>1</v>
      </c>
      <c r="H38" s="11">
        <v>5</v>
      </c>
      <c r="I38" s="14" t="s">
        <v>90</v>
      </c>
      <c r="J38" s="11">
        <v>1</v>
      </c>
      <c r="K38" s="13">
        <v>2</v>
      </c>
      <c r="L38" s="1">
        <v>3</v>
      </c>
      <c r="M38" s="1">
        <v>0</v>
      </c>
      <c r="N38" s="1">
        <v>1</v>
      </c>
      <c r="O38" s="1">
        <v>0</v>
      </c>
      <c r="P38" s="1">
        <f t="shared" si="0"/>
        <v>2</v>
      </c>
    </row>
    <row r="39" spans="1:17" ht="15.75" x14ac:dyDescent="0.25">
      <c r="A39" s="7" t="s">
        <v>76</v>
      </c>
      <c r="B39" s="4" t="s">
        <v>42</v>
      </c>
      <c r="C39" s="5" t="s">
        <v>51</v>
      </c>
      <c r="D39">
        <v>10</v>
      </c>
      <c r="E39" s="6">
        <v>43422</v>
      </c>
      <c r="F39">
        <v>6</v>
      </c>
      <c r="G39">
        <v>1</v>
      </c>
      <c r="H39" s="11">
        <v>6</v>
      </c>
      <c r="I39" s="14" t="s">
        <v>90</v>
      </c>
      <c r="J39" s="11">
        <v>1</v>
      </c>
      <c r="K39" s="13">
        <v>1</v>
      </c>
      <c r="L39" s="1">
        <v>4</v>
      </c>
      <c r="M39" s="1">
        <v>0</v>
      </c>
      <c r="N39" s="1">
        <v>2</v>
      </c>
      <c r="O39" s="1">
        <v>0</v>
      </c>
      <c r="P39" s="1">
        <f t="shared" si="0"/>
        <v>2</v>
      </c>
    </row>
    <row r="40" spans="1:17" ht="15.75" x14ac:dyDescent="0.25">
      <c r="A40" s="7" t="s">
        <v>76</v>
      </c>
      <c r="B40" s="4" t="s">
        <v>42</v>
      </c>
      <c r="C40" s="5" t="s">
        <v>51</v>
      </c>
      <c r="D40">
        <v>10</v>
      </c>
      <c r="E40" s="6">
        <v>43422</v>
      </c>
      <c r="F40">
        <v>6</v>
      </c>
      <c r="G40">
        <v>1</v>
      </c>
      <c r="H40" s="11">
        <v>7</v>
      </c>
      <c r="I40" s="14" t="s">
        <v>90</v>
      </c>
      <c r="J40" s="11">
        <v>3</v>
      </c>
      <c r="K40" s="13">
        <v>4</v>
      </c>
      <c r="L40" s="1">
        <v>3</v>
      </c>
      <c r="M40" s="1">
        <v>1</v>
      </c>
      <c r="N40" s="1">
        <v>1</v>
      </c>
      <c r="O40" s="1">
        <v>0</v>
      </c>
      <c r="P40" s="1">
        <f t="shared" si="0"/>
        <v>1</v>
      </c>
    </row>
    <row r="41" spans="1:17" ht="15.75" x14ac:dyDescent="0.25">
      <c r="A41" s="7" t="s">
        <v>76</v>
      </c>
      <c r="B41" s="4" t="s">
        <v>42</v>
      </c>
      <c r="C41" s="5" t="s">
        <v>51</v>
      </c>
      <c r="D41">
        <v>10</v>
      </c>
      <c r="E41" s="6">
        <v>43422</v>
      </c>
      <c r="F41">
        <v>6</v>
      </c>
      <c r="G41">
        <v>1</v>
      </c>
      <c r="H41" s="11">
        <v>8</v>
      </c>
      <c r="I41" s="14" t="s">
        <v>90</v>
      </c>
      <c r="J41" s="11">
        <v>2</v>
      </c>
      <c r="K41" s="13">
        <v>3</v>
      </c>
      <c r="L41" s="1">
        <v>3</v>
      </c>
      <c r="M41" s="1">
        <v>0</v>
      </c>
      <c r="N41" s="1">
        <v>1</v>
      </c>
      <c r="O41" s="1">
        <v>0</v>
      </c>
      <c r="P41" s="1">
        <f t="shared" si="0"/>
        <v>2</v>
      </c>
    </row>
    <row r="42" spans="1:17" ht="15.75" x14ac:dyDescent="0.25">
      <c r="A42" s="7" t="s">
        <v>73</v>
      </c>
      <c r="B42" s="4" t="s">
        <v>38</v>
      </c>
      <c r="C42" s="5" t="s">
        <v>51</v>
      </c>
      <c r="D42">
        <v>15</v>
      </c>
      <c r="E42" s="6">
        <v>43422</v>
      </c>
      <c r="F42">
        <v>6</v>
      </c>
      <c r="G42">
        <v>1</v>
      </c>
      <c r="H42" s="11">
        <v>1</v>
      </c>
      <c r="I42" s="12" t="s">
        <v>89</v>
      </c>
      <c r="J42" s="11">
        <v>2</v>
      </c>
      <c r="K42" s="13"/>
      <c r="L42" s="1">
        <v>1</v>
      </c>
      <c r="M42" s="1">
        <v>0</v>
      </c>
      <c r="P42" s="1" t="str">
        <f t="shared" si="0"/>
        <v/>
      </c>
      <c r="Q42" t="s">
        <v>94</v>
      </c>
    </row>
    <row r="43" spans="1:17" ht="15.75" x14ac:dyDescent="0.25">
      <c r="A43" s="7" t="s">
        <v>73</v>
      </c>
      <c r="B43" s="4" t="s">
        <v>38</v>
      </c>
      <c r="C43" s="5" t="s">
        <v>51</v>
      </c>
      <c r="D43">
        <v>15</v>
      </c>
      <c r="E43" s="6"/>
      <c r="F43">
        <v>6</v>
      </c>
      <c r="G43">
        <v>1</v>
      </c>
      <c r="H43" s="11">
        <v>2</v>
      </c>
      <c r="I43" s="12" t="s">
        <v>89</v>
      </c>
      <c r="J43" s="11">
        <v>4</v>
      </c>
      <c r="K43" s="13"/>
      <c r="P43" s="1" t="str">
        <f t="shared" si="0"/>
        <v/>
      </c>
    </row>
    <row r="44" spans="1:17" ht="15.75" x14ac:dyDescent="0.25">
      <c r="A44" s="7" t="s">
        <v>73</v>
      </c>
      <c r="B44" s="4" t="s">
        <v>38</v>
      </c>
      <c r="C44" s="5" t="s">
        <v>51</v>
      </c>
      <c r="D44">
        <v>15</v>
      </c>
      <c r="E44" s="6"/>
      <c r="F44">
        <v>6</v>
      </c>
      <c r="G44">
        <v>1</v>
      </c>
      <c r="H44" s="11">
        <v>1</v>
      </c>
      <c r="I44" s="14" t="s">
        <v>90</v>
      </c>
      <c r="J44" s="11">
        <v>3</v>
      </c>
      <c r="K44" s="13">
        <v>2</v>
      </c>
      <c r="P44" s="1" t="str">
        <f t="shared" si="0"/>
        <v/>
      </c>
    </row>
    <row r="45" spans="1:17" ht="15.75" x14ac:dyDescent="0.25">
      <c r="A45" s="7" t="s">
        <v>73</v>
      </c>
      <c r="B45" s="4" t="s">
        <v>38</v>
      </c>
      <c r="C45" s="5" t="s">
        <v>51</v>
      </c>
      <c r="D45">
        <v>15</v>
      </c>
      <c r="E45" s="6"/>
      <c r="F45">
        <v>6</v>
      </c>
      <c r="G45">
        <v>1</v>
      </c>
      <c r="H45" s="11">
        <v>2</v>
      </c>
      <c r="I45" s="14" t="s">
        <v>90</v>
      </c>
      <c r="J45" s="11">
        <v>4</v>
      </c>
      <c r="K45" s="13">
        <v>3</v>
      </c>
      <c r="P45" s="1" t="str">
        <f t="shared" si="0"/>
        <v/>
      </c>
    </row>
    <row r="46" spans="1:17" ht="15.75" x14ac:dyDescent="0.25">
      <c r="A46" s="7" t="s">
        <v>73</v>
      </c>
      <c r="B46" s="4" t="s">
        <v>38</v>
      </c>
      <c r="C46" s="5" t="s">
        <v>51</v>
      </c>
      <c r="D46">
        <v>15</v>
      </c>
      <c r="E46" s="6"/>
      <c r="F46">
        <v>6</v>
      </c>
      <c r="G46">
        <v>1</v>
      </c>
      <c r="H46" s="11">
        <v>3</v>
      </c>
      <c r="I46" s="14" t="s">
        <v>90</v>
      </c>
      <c r="J46" s="11">
        <v>1</v>
      </c>
      <c r="K46" s="13">
        <v>4</v>
      </c>
      <c r="P46" s="1" t="str">
        <f t="shared" si="0"/>
        <v/>
      </c>
    </row>
    <row r="47" spans="1:17" ht="15.75" x14ac:dyDescent="0.25">
      <c r="A47" s="7" t="s">
        <v>73</v>
      </c>
      <c r="B47" s="4" t="s">
        <v>38</v>
      </c>
      <c r="C47" s="5" t="s">
        <v>51</v>
      </c>
      <c r="D47">
        <v>15</v>
      </c>
      <c r="E47" s="6"/>
      <c r="F47">
        <v>6</v>
      </c>
      <c r="G47">
        <v>1</v>
      </c>
      <c r="H47" s="11">
        <v>4</v>
      </c>
      <c r="I47" s="14" t="s">
        <v>90</v>
      </c>
      <c r="J47" s="11">
        <v>2</v>
      </c>
      <c r="K47" s="13">
        <v>1</v>
      </c>
      <c r="P47" s="1" t="str">
        <f t="shared" si="0"/>
        <v/>
      </c>
    </row>
    <row r="48" spans="1:17" ht="15.75" x14ac:dyDescent="0.25">
      <c r="A48" s="7" t="s">
        <v>73</v>
      </c>
      <c r="B48" s="4" t="s">
        <v>38</v>
      </c>
      <c r="C48" s="5" t="s">
        <v>51</v>
      </c>
      <c r="D48">
        <v>15</v>
      </c>
      <c r="E48" s="6"/>
      <c r="F48">
        <v>6</v>
      </c>
      <c r="G48">
        <v>1</v>
      </c>
      <c r="H48" s="11">
        <v>5</v>
      </c>
      <c r="I48" s="14" t="s">
        <v>90</v>
      </c>
      <c r="J48" s="11">
        <v>4</v>
      </c>
      <c r="K48" s="13">
        <v>2</v>
      </c>
      <c r="P48" s="1" t="str">
        <f t="shared" si="0"/>
        <v/>
      </c>
    </row>
    <row r="49" spans="1:17" ht="15.75" x14ac:dyDescent="0.25">
      <c r="A49" s="7" t="s">
        <v>73</v>
      </c>
      <c r="B49" s="4" t="s">
        <v>38</v>
      </c>
      <c r="C49" s="5" t="s">
        <v>51</v>
      </c>
      <c r="D49">
        <v>15</v>
      </c>
      <c r="E49" s="6"/>
      <c r="F49">
        <v>6</v>
      </c>
      <c r="G49">
        <v>1</v>
      </c>
      <c r="H49" s="11">
        <v>6</v>
      </c>
      <c r="I49" s="14" t="s">
        <v>90</v>
      </c>
      <c r="J49" s="11">
        <v>1</v>
      </c>
      <c r="K49" s="13">
        <v>1</v>
      </c>
      <c r="P49" s="1" t="str">
        <f t="shared" si="0"/>
        <v/>
      </c>
    </row>
    <row r="50" spans="1:17" ht="15.75" x14ac:dyDescent="0.25">
      <c r="A50" s="7" t="s">
        <v>73</v>
      </c>
      <c r="B50" s="4" t="s">
        <v>38</v>
      </c>
      <c r="C50" s="5" t="s">
        <v>51</v>
      </c>
      <c r="D50">
        <v>15</v>
      </c>
      <c r="E50" s="6"/>
      <c r="F50">
        <v>6</v>
      </c>
      <c r="G50">
        <v>1</v>
      </c>
      <c r="H50" s="11">
        <v>7</v>
      </c>
      <c r="I50" s="14" t="s">
        <v>90</v>
      </c>
      <c r="J50" s="11">
        <v>3</v>
      </c>
      <c r="K50" s="13">
        <v>4</v>
      </c>
      <c r="P50" s="1" t="str">
        <f t="shared" si="0"/>
        <v/>
      </c>
    </row>
    <row r="51" spans="1:17" ht="15.75" x14ac:dyDescent="0.25">
      <c r="A51" s="7" t="s">
        <v>73</v>
      </c>
      <c r="B51" s="4" t="s">
        <v>38</v>
      </c>
      <c r="C51" s="5" t="s">
        <v>51</v>
      </c>
      <c r="D51">
        <v>15</v>
      </c>
      <c r="E51" s="6"/>
      <c r="F51">
        <v>6</v>
      </c>
      <c r="G51">
        <v>1</v>
      </c>
      <c r="H51" s="11">
        <v>8</v>
      </c>
      <c r="I51" s="14" t="s">
        <v>90</v>
      </c>
      <c r="J51" s="11">
        <v>2</v>
      </c>
      <c r="K51" s="13">
        <v>3</v>
      </c>
      <c r="P51" s="1" t="str">
        <f t="shared" si="0"/>
        <v/>
      </c>
    </row>
    <row r="52" spans="1:17" ht="15.75" x14ac:dyDescent="0.25">
      <c r="A52" s="7" t="s">
        <v>72</v>
      </c>
      <c r="B52" s="4" t="s">
        <v>42</v>
      </c>
      <c r="C52" s="5" t="s">
        <v>51</v>
      </c>
      <c r="D52">
        <v>31</v>
      </c>
      <c r="E52" s="6">
        <v>43422</v>
      </c>
      <c r="F52">
        <v>6</v>
      </c>
      <c r="G52">
        <v>1</v>
      </c>
      <c r="H52" s="11">
        <v>1</v>
      </c>
      <c r="I52" s="12" t="s">
        <v>89</v>
      </c>
      <c r="J52" s="11">
        <v>2</v>
      </c>
      <c r="K52" s="13"/>
      <c r="L52" s="1">
        <v>1</v>
      </c>
      <c r="M52" s="1">
        <v>0</v>
      </c>
      <c r="P52" s="1" t="str">
        <f t="shared" si="0"/>
        <v/>
      </c>
    </row>
    <row r="53" spans="1:17" ht="15.75" x14ac:dyDescent="0.25">
      <c r="A53" s="7" t="s">
        <v>72</v>
      </c>
      <c r="B53" s="4" t="s">
        <v>42</v>
      </c>
      <c r="C53" s="5" t="s">
        <v>51</v>
      </c>
      <c r="D53">
        <v>31</v>
      </c>
      <c r="E53" s="6">
        <v>43422</v>
      </c>
      <c r="F53">
        <v>6</v>
      </c>
      <c r="G53">
        <v>1</v>
      </c>
      <c r="H53" s="11">
        <v>2</v>
      </c>
      <c r="I53" s="12" t="s">
        <v>89</v>
      </c>
      <c r="J53" s="11">
        <v>4</v>
      </c>
      <c r="K53" s="13"/>
      <c r="L53" s="1">
        <v>2</v>
      </c>
      <c r="M53" s="1">
        <v>0</v>
      </c>
      <c r="P53" s="1" t="str">
        <f t="shared" si="0"/>
        <v/>
      </c>
    </row>
    <row r="54" spans="1:17" ht="15.75" x14ac:dyDescent="0.25">
      <c r="A54" s="7" t="s">
        <v>72</v>
      </c>
      <c r="B54" s="4" t="s">
        <v>42</v>
      </c>
      <c r="C54" s="5" t="s">
        <v>51</v>
      </c>
      <c r="D54">
        <v>31</v>
      </c>
      <c r="E54" s="6">
        <v>43422</v>
      </c>
      <c r="F54">
        <v>6</v>
      </c>
      <c r="G54">
        <v>1</v>
      </c>
      <c r="H54" s="11">
        <v>1</v>
      </c>
      <c r="I54" s="14" t="s">
        <v>90</v>
      </c>
      <c r="J54" s="11">
        <v>3</v>
      </c>
      <c r="K54" s="13">
        <v>2</v>
      </c>
      <c r="L54" s="1">
        <v>2</v>
      </c>
      <c r="M54" s="1">
        <v>0</v>
      </c>
      <c r="N54" s="1">
        <v>1</v>
      </c>
      <c r="O54" s="1">
        <v>0</v>
      </c>
      <c r="P54" s="1">
        <f t="shared" si="0"/>
        <v>2</v>
      </c>
    </row>
    <row r="55" spans="1:17" ht="15.75" x14ac:dyDescent="0.25">
      <c r="A55" s="7" t="s">
        <v>72</v>
      </c>
      <c r="B55" s="4" t="s">
        <v>42</v>
      </c>
      <c r="C55" s="5" t="s">
        <v>51</v>
      </c>
      <c r="D55">
        <v>31</v>
      </c>
      <c r="E55" s="6">
        <v>43422</v>
      </c>
      <c r="F55">
        <v>6</v>
      </c>
      <c r="G55">
        <v>1</v>
      </c>
      <c r="H55" s="11">
        <v>2</v>
      </c>
      <c r="I55" s="14" t="s">
        <v>90</v>
      </c>
      <c r="J55" s="11">
        <v>4</v>
      </c>
      <c r="K55" s="13">
        <v>3</v>
      </c>
      <c r="L55" s="1">
        <v>2</v>
      </c>
      <c r="M55" s="1">
        <v>0</v>
      </c>
      <c r="N55" s="1">
        <v>1</v>
      </c>
      <c r="O55" s="1">
        <v>0</v>
      </c>
      <c r="P55" s="1">
        <f t="shared" si="0"/>
        <v>2</v>
      </c>
    </row>
    <row r="56" spans="1:17" ht="15.75" x14ac:dyDescent="0.25">
      <c r="A56" s="7" t="s">
        <v>72</v>
      </c>
      <c r="B56" s="4" t="s">
        <v>42</v>
      </c>
      <c r="C56" s="5" t="s">
        <v>51</v>
      </c>
      <c r="D56">
        <v>31</v>
      </c>
      <c r="E56" s="6">
        <v>43422</v>
      </c>
      <c r="F56">
        <v>6</v>
      </c>
      <c r="G56">
        <v>1</v>
      </c>
      <c r="H56" s="11">
        <v>3</v>
      </c>
      <c r="I56" s="14" t="s">
        <v>90</v>
      </c>
      <c r="J56" s="11">
        <v>1</v>
      </c>
      <c r="K56" s="13">
        <v>4</v>
      </c>
      <c r="L56" s="1">
        <v>1</v>
      </c>
      <c r="M56" s="1">
        <v>1</v>
      </c>
      <c r="N56" s="1">
        <v>1</v>
      </c>
      <c r="O56" s="1">
        <v>0</v>
      </c>
      <c r="P56" s="1">
        <f t="shared" si="0"/>
        <v>1</v>
      </c>
    </row>
    <row r="57" spans="1:17" ht="15.75" x14ac:dyDescent="0.25">
      <c r="A57" s="7" t="s">
        <v>72</v>
      </c>
      <c r="B57" s="4" t="s">
        <v>42</v>
      </c>
      <c r="C57" s="5" t="s">
        <v>51</v>
      </c>
      <c r="D57">
        <v>31</v>
      </c>
      <c r="E57" s="6">
        <v>43422</v>
      </c>
      <c r="F57">
        <v>6</v>
      </c>
      <c r="G57">
        <v>1</v>
      </c>
      <c r="H57" s="11">
        <v>4</v>
      </c>
      <c r="I57" s="14" t="s">
        <v>90</v>
      </c>
      <c r="J57" s="11">
        <v>2</v>
      </c>
      <c r="K57" s="13">
        <v>2</v>
      </c>
      <c r="L57" s="1">
        <v>1</v>
      </c>
      <c r="M57" s="1">
        <v>0</v>
      </c>
      <c r="N57" s="1">
        <v>2</v>
      </c>
      <c r="O57" s="1">
        <v>1</v>
      </c>
      <c r="P57" s="1">
        <f t="shared" si="0"/>
        <v>1</v>
      </c>
    </row>
    <row r="58" spans="1:17" ht="15.75" x14ac:dyDescent="0.25">
      <c r="A58" s="7" t="s">
        <v>72</v>
      </c>
      <c r="B58" s="4" t="s">
        <v>42</v>
      </c>
      <c r="C58" s="5" t="s">
        <v>51</v>
      </c>
      <c r="D58">
        <v>31</v>
      </c>
      <c r="E58" s="6">
        <v>43422</v>
      </c>
      <c r="F58">
        <v>6</v>
      </c>
      <c r="G58">
        <v>1</v>
      </c>
      <c r="H58" s="11">
        <v>5</v>
      </c>
      <c r="I58" s="14" t="s">
        <v>90</v>
      </c>
      <c r="J58" s="11">
        <v>4</v>
      </c>
      <c r="K58" s="13">
        <v>2</v>
      </c>
      <c r="L58" s="1">
        <v>2</v>
      </c>
      <c r="M58" s="1">
        <v>0</v>
      </c>
      <c r="N58" s="1">
        <v>1</v>
      </c>
      <c r="O58" s="1">
        <v>0</v>
      </c>
      <c r="P58" s="1">
        <f t="shared" si="0"/>
        <v>2</v>
      </c>
    </row>
    <row r="59" spans="1:17" ht="15.75" x14ac:dyDescent="0.25">
      <c r="A59" s="7" t="s">
        <v>72</v>
      </c>
      <c r="B59" s="4" t="s">
        <v>42</v>
      </c>
      <c r="C59" s="5" t="s">
        <v>51</v>
      </c>
      <c r="D59">
        <v>31</v>
      </c>
      <c r="E59" s="6">
        <v>43422</v>
      </c>
      <c r="F59">
        <v>6</v>
      </c>
      <c r="G59">
        <v>1</v>
      </c>
      <c r="H59" s="11">
        <v>6</v>
      </c>
      <c r="I59" s="14" t="s">
        <v>90</v>
      </c>
      <c r="J59" s="11">
        <v>1</v>
      </c>
      <c r="K59" s="13">
        <v>1</v>
      </c>
      <c r="L59" s="1">
        <v>2</v>
      </c>
      <c r="M59" s="1">
        <v>0</v>
      </c>
      <c r="N59" s="1">
        <v>1</v>
      </c>
      <c r="O59" s="1">
        <v>1</v>
      </c>
      <c r="P59" s="1">
        <f t="shared" si="0"/>
        <v>1</v>
      </c>
    </row>
    <row r="60" spans="1:17" ht="15.75" x14ac:dyDescent="0.25">
      <c r="A60" s="7" t="s">
        <v>72</v>
      </c>
      <c r="B60" s="4" t="s">
        <v>42</v>
      </c>
      <c r="C60" s="5" t="s">
        <v>51</v>
      </c>
      <c r="D60">
        <v>31</v>
      </c>
      <c r="E60" s="6">
        <v>43422</v>
      </c>
      <c r="F60">
        <v>6</v>
      </c>
      <c r="G60">
        <v>1</v>
      </c>
      <c r="H60" s="11">
        <v>7</v>
      </c>
      <c r="I60" s="14" t="s">
        <v>90</v>
      </c>
      <c r="J60" s="11">
        <v>3</v>
      </c>
      <c r="K60" s="13">
        <v>4</v>
      </c>
      <c r="L60" s="1">
        <v>3</v>
      </c>
      <c r="M60" s="1">
        <v>1</v>
      </c>
      <c r="N60" s="1">
        <v>1</v>
      </c>
      <c r="O60" s="1">
        <v>0</v>
      </c>
      <c r="P60" s="1">
        <f t="shared" si="0"/>
        <v>1</v>
      </c>
    </row>
    <row r="61" spans="1:17" ht="15.75" x14ac:dyDescent="0.25">
      <c r="A61" s="7" t="s">
        <v>72</v>
      </c>
      <c r="B61" s="4" t="s">
        <v>42</v>
      </c>
      <c r="C61" s="5" t="s">
        <v>51</v>
      </c>
      <c r="D61">
        <v>31</v>
      </c>
      <c r="E61" s="6">
        <v>43422</v>
      </c>
      <c r="F61">
        <v>6</v>
      </c>
      <c r="G61">
        <v>1</v>
      </c>
      <c r="H61" s="11">
        <v>8</v>
      </c>
      <c r="I61" s="14" t="s">
        <v>90</v>
      </c>
      <c r="J61" s="11">
        <v>2</v>
      </c>
      <c r="K61" s="13">
        <v>3</v>
      </c>
      <c r="L61" s="1">
        <v>4</v>
      </c>
      <c r="M61" s="1">
        <v>0</v>
      </c>
      <c r="N61" s="1">
        <v>1</v>
      </c>
      <c r="O61" s="1">
        <v>0</v>
      </c>
      <c r="P61" s="1">
        <f t="shared" si="0"/>
        <v>2</v>
      </c>
    </row>
    <row r="62" spans="1:17" ht="15.75" x14ac:dyDescent="0.25">
      <c r="A62" s="7" t="s">
        <v>71</v>
      </c>
      <c r="B62" s="4" t="s">
        <v>42</v>
      </c>
      <c r="C62" s="5" t="s">
        <v>51</v>
      </c>
      <c r="D62">
        <v>35</v>
      </c>
      <c r="E62" s="6">
        <v>43422</v>
      </c>
      <c r="F62">
        <v>6</v>
      </c>
      <c r="G62">
        <v>1</v>
      </c>
      <c r="H62" s="11">
        <v>1</v>
      </c>
      <c r="I62" s="12" t="s">
        <v>89</v>
      </c>
      <c r="J62" s="11">
        <v>2</v>
      </c>
      <c r="K62" s="13"/>
      <c r="L62" s="1">
        <v>2</v>
      </c>
      <c r="M62" s="1">
        <v>1</v>
      </c>
      <c r="P62" s="1" t="str">
        <f t="shared" ref="P62:P118" si="1">IF(O62&lt;&gt;"",IF(AND(O62=0,M62=0),2,IF(M62+O62=1,1,IF(M62+O62=2,0,""))),"")</f>
        <v/>
      </c>
      <c r="Q62" s="1" t="s">
        <v>95</v>
      </c>
    </row>
    <row r="63" spans="1:17" ht="15.75" x14ac:dyDescent="0.25">
      <c r="A63" s="7" t="s">
        <v>71</v>
      </c>
      <c r="B63" s="4" t="s">
        <v>42</v>
      </c>
      <c r="C63" s="5" t="s">
        <v>51</v>
      </c>
      <c r="D63">
        <v>35</v>
      </c>
      <c r="E63" s="6">
        <v>43422</v>
      </c>
      <c r="F63">
        <v>6</v>
      </c>
      <c r="G63">
        <v>1</v>
      </c>
      <c r="H63" s="11">
        <v>2</v>
      </c>
      <c r="I63" s="12" t="s">
        <v>89</v>
      </c>
      <c r="J63" s="11">
        <v>4</v>
      </c>
      <c r="K63" s="13"/>
      <c r="L63" s="1">
        <v>4</v>
      </c>
      <c r="M63" s="1">
        <v>1</v>
      </c>
      <c r="P63" s="1" t="str">
        <f t="shared" si="1"/>
        <v/>
      </c>
      <c r="Q63" s="1" t="s">
        <v>95</v>
      </c>
    </row>
    <row r="64" spans="1:17" ht="15.75" x14ac:dyDescent="0.25">
      <c r="A64" s="7" t="s">
        <v>71</v>
      </c>
      <c r="B64" s="4" t="s">
        <v>42</v>
      </c>
      <c r="C64" s="5" t="s">
        <v>51</v>
      </c>
      <c r="D64">
        <v>35</v>
      </c>
      <c r="E64" s="6">
        <v>43422</v>
      </c>
      <c r="F64">
        <v>6</v>
      </c>
      <c r="G64">
        <v>1</v>
      </c>
      <c r="H64" s="11">
        <v>1</v>
      </c>
      <c r="I64" s="14" t="s">
        <v>90</v>
      </c>
      <c r="J64" s="11">
        <v>3</v>
      </c>
      <c r="K64" s="13">
        <v>2</v>
      </c>
      <c r="L64" s="1">
        <v>3</v>
      </c>
      <c r="M64" s="1">
        <v>1</v>
      </c>
      <c r="N64" s="1">
        <v>3</v>
      </c>
      <c r="O64" s="1">
        <v>0</v>
      </c>
      <c r="P64" s="1">
        <f t="shared" si="1"/>
        <v>1</v>
      </c>
    </row>
    <row r="65" spans="1:16" ht="15.75" x14ac:dyDescent="0.25">
      <c r="A65" s="7" t="s">
        <v>71</v>
      </c>
      <c r="B65" s="4" t="s">
        <v>42</v>
      </c>
      <c r="C65" s="5" t="s">
        <v>51</v>
      </c>
      <c r="D65">
        <v>35</v>
      </c>
      <c r="E65" s="6">
        <v>43422</v>
      </c>
      <c r="F65">
        <v>6</v>
      </c>
      <c r="G65">
        <v>1</v>
      </c>
      <c r="H65" s="11">
        <v>2</v>
      </c>
      <c r="I65" s="14" t="s">
        <v>90</v>
      </c>
      <c r="J65" s="11">
        <v>4</v>
      </c>
      <c r="K65" s="13">
        <v>3</v>
      </c>
      <c r="L65" s="1">
        <v>4</v>
      </c>
      <c r="M65" s="1">
        <v>1</v>
      </c>
      <c r="N65" s="1">
        <v>3</v>
      </c>
      <c r="O65" s="1">
        <v>1</v>
      </c>
      <c r="P65" s="1">
        <f t="shared" si="1"/>
        <v>0</v>
      </c>
    </row>
    <row r="66" spans="1:16" ht="15.75" x14ac:dyDescent="0.25">
      <c r="A66" s="7" t="s">
        <v>71</v>
      </c>
      <c r="B66" s="4" t="s">
        <v>42</v>
      </c>
      <c r="C66" s="5" t="s">
        <v>51</v>
      </c>
      <c r="D66">
        <v>35</v>
      </c>
      <c r="E66" s="6">
        <v>43422</v>
      </c>
      <c r="F66">
        <v>6</v>
      </c>
      <c r="G66">
        <v>1</v>
      </c>
      <c r="H66" s="11">
        <v>3</v>
      </c>
      <c r="I66" s="14" t="s">
        <v>90</v>
      </c>
      <c r="J66" s="11">
        <v>1</v>
      </c>
      <c r="K66" s="13">
        <v>4</v>
      </c>
      <c r="L66" s="1">
        <v>3</v>
      </c>
      <c r="M66" s="1">
        <v>0</v>
      </c>
      <c r="N66" s="1">
        <v>3</v>
      </c>
      <c r="O66" s="1">
        <v>0</v>
      </c>
      <c r="P66" s="1">
        <f t="shared" si="1"/>
        <v>2</v>
      </c>
    </row>
    <row r="67" spans="1:16" ht="15.75" x14ac:dyDescent="0.25">
      <c r="A67" s="7" t="s">
        <v>71</v>
      </c>
      <c r="B67" s="4" t="s">
        <v>42</v>
      </c>
      <c r="C67" s="5" t="s">
        <v>51</v>
      </c>
      <c r="D67">
        <v>35</v>
      </c>
      <c r="E67" s="6">
        <v>43422</v>
      </c>
      <c r="F67">
        <v>6</v>
      </c>
      <c r="G67">
        <v>1</v>
      </c>
      <c r="H67" s="11">
        <v>4</v>
      </c>
      <c r="I67" s="14" t="s">
        <v>90</v>
      </c>
      <c r="J67" s="11">
        <v>2</v>
      </c>
      <c r="K67" s="13">
        <v>1</v>
      </c>
      <c r="L67" s="1">
        <v>4</v>
      </c>
      <c r="M67" s="1">
        <v>0</v>
      </c>
      <c r="N67" s="1">
        <v>3</v>
      </c>
      <c r="O67" s="1">
        <v>0</v>
      </c>
      <c r="P67" s="1">
        <f t="shared" si="1"/>
        <v>2</v>
      </c>
    </row>
    <row r="68" spans="1:16" ht="15.75" x14ac:dyDescent="0.25">
      <c r="A68" s="7" t="s">
        <v>71</v>
      </c>
      <c r="B68" s="4" t="s">
        <v>42</v>
      </c>
      <c r="C68" s="5" t="s">
        <v>51</v>
      </c>
      <c r="D68">
        <v>35</v>
      </c>
      <c r="E68" s="6">
        <v>43422</v>
      </c>
      <c r="F68">
        <v>6</v>
      </c>
      <c r="G68">
        <v>1</v>
      </c>
      <c r="H68" s="11">
        <v>5</v>
      </c>
      <c r="I68" s="14" t="s">
        <v>90</v>
      </c>
      <c r="J68" s="11">
        <v>4</v>
      </c>
      <c r="K68" s="13">
        <v>2</v>
      </c>
      <c r="L68" s="1">
        <v>3</v>
      </c>
      <c r="M68" s="1">
        <v>0</v>
      </c>
      <c r="N68" s="1">
        <v>2</v>
      </c>
      <c r="O68" s="1">
        <v>1</v>
      </c>
      <c r="P68" s="1">
        <f t="shared" si="1"/>
        <v>1</v>
      </c>
    </row>
    <row r="69" spans="1:16" ht="15.75" x14ac:dyDescent="0.25">
      <c r="A69" s="7" t="s">
        <v>71</v>
      </c>
      <c r="B69" s="4" t="s">
        <v>42</v>
      </c>
      <c r="C69" s="5" t="s">
        <v>51</v>
      </c>
      <c r="D69">
        <v>35</v>
      </c>
      <c r="E69" s="6">
        <v>43422</v>
      </c>
      <c r="F69">
        <v>6</v>
      </c>
      <c r="G69">
        <v>1</v>
      </c>
      <c r="H69" s="11">
        <v>6</v>
      </c>
      <c r="I69" s="14" t="s">
        <v>90</v>
      </c>
      <c r="J69" s="11">
        <v>1</v>
      </c>
      <c r="K69" s="13">
        <v>1</v>
      </c>
      <c r="L69" s="1">
        <v>2</v>
      </c>
      <c r="M69" s="1">
        <v>0</v>
      </c>
      <c r="N69" s="1">
        <v>4</v>
      </c>
      <c r="O69" s="1">
        <v>0</v>
      </c>
      <c r="P69" s="1">
        <f t="shared" si="1"/>
        <v>2</v>
      </c>
    </row>
    <row r="70" spans="1:16" ht="15.75" x14ac:dyDescent="0.25">
      <c r="A70" s="7" t="s">
        <v>71</v>
      </c>
      <c r="B70" s="4" t="s">
        <v>42</v>
      </c>
      <c r="C70" s="5" t="s">
        <v>51</v>
      </c>
      <c r="D70">
        <v>35</v>
      </c>
      <c r="E70" s="6">
        <v>43422</v>
      </c>
      <c r="F70">
        <v>6</v>
      </c>
      <c r="G70">
        <v>1</v>
      </c>
      <c r="H70" s="11">
        <v>7</v>
      </c>
      <c r="I70" s="14" t="s">
        <v>90</v>
      </c>
      <c r="J70" s="11">
        <v>3</v>
      </c>
      <c r="K70" s="13">
        <v>4</v>
      </c>
      <c r="L70" s="1">
        <v>4</v>
      </c>
      <c r="M70" s="1">
        <v>0</v>
      </c>
      <c r="N70" s="1">
        <v>3</v>
      </c>
      <c r="O70" s="1">
        <v>0</v>
      </c>
      <c r="P70" s="1">
        <f t="shared" si="1"/>
        <v>2</v>
      </c>
    </row>
    <row r="71" spans="1:16" ht="15.75" x14ac:dyDescent="0.25">
      <c r="A71" s="7" t="s">
        <v>71</v>
      </c>
      <c r="B71" s="4" t="s">
        <v>42</v>
      </c>
      <c r="C71" s="5" t="s">
        <v>51</v>
      </c>
      <c r="D71">
        <v>35</v>
      </c>
      <c r="E71" s="6">
        <v>43422</v>
      </c>
      <c r="F71">
        <v>6</v>
      </c>
      <c r="G71">
        <v>1</v>
      </c>
      <c r="H71" s="11">
        <v>8</v>
      </c>
      <c r="I71" s="14" t="s">
        <v>90</v>
      </c>
      <c r="J71" s="11">
        <v>2</v>
      </c>
      <c r="K71" s="13">
        <v>3</v>
      </c>
      <c r="L71" s="1">
        <v>3</v>
      </c>
      <c r="M71" s="1">
        <v>0</v>
      </c>
      <c r="N71" s="1">
        <v>3</v>
      </c>
      <c r="O71" s="1">
        <v>1</v>
      </c>
      <c r="P71" s="1">
        <f t="shared" si="1"/>
        <v>1</v>
      </c>
    </row>
    <row r="72" spans="1:16" ht="15.75" x14ac:dyDescent="0.25">
      <c r="A72" s="7" t="s">
        <v>70</v>
      </c>
      <c r="B72" s="4" t="s">
        <v>38</v>
      </c>
      <c r="C72" s="5" t="s">
        <v>51</v>
      </c>
      <c r="D72">
        <v>21</v>
      </c>
      <c r="E72" s="6">
        <v>43422</v>
      </c>
      <c r="F72">
        <v>6</v>
      </c>
      <c r="G72">
        <v>1</v>
      </c>
      <c r="H72" s="11">
        <v>1</v>
      </c>
      <c r="I72" s="12" t="s">
        <v>89</v>
      </c>
      <c r="J72" s="11">
        <v>2</v>
      </c>
      <c r="K72" s="13"/>
      <c r="L72" s="1">
        <v>3</v>
      </c>
      <c r="M72" s="1">
        <v>0</v>
      </c>
      <c r="P72" s="1" t="str">
        <f t="shared" si="1"/>
        <v/>
      </c>
    </row>
    <row r="73" spans="1:16" ht="15.75" x14ac:dyDescent="0.25">
      <c r="A73" s="7" t="s">
        <v>70</v>
      </c>
      <c r="B73" s="4" t="s">
        <v>38</v>
      </c>
      <c r="C73" s="5" t="s">
        <v>51</v>
      </c>
      <c r="D73">
        <v>21</v>
      </c>
      <c r="E73" s="6">
        <v>43422</v>
      </c>
      <c r="F73">
        <v>6</v>
      </c>
      <c r="G73">
        <v>1</v>
      </c>
      <c r="H73" s="11">
        <v>2</v>
      </c>
      <c r="I73" s="12" t="s">
        <v>89</v>
      </c>
      <c r="J73" s="11">
        <v>4</v>
      </c>
      <c r="K73" s="13"/>
      <c r="L73" s="1">
        <v>4</v>
      </c>
      <c r="M73" s="1">
        <v>1</v>
      </c>
      <c r="P73" s="1" t="str">
        <f t="shared" si="1"/>
        <v/>
      </c>
    </row>
    <row r="74" spans="1:16" ht="15.75" x14ac:dyDescent="0.25">
      <c r="A74" s="7" t="s">
        <v>70</v>
      </c>
      <c r="B74" s="4" t="s">
        <v>38</v>
      </c>
      <c r="C74" s="5" t="s">
        <v>51</v>
      </c>
      <c r="D74">
        <v>21</v>
      </c>
      <c r="E74" s="6">
        <v>43422</v>
      </c>
      <c r="F74">
        <v>6</v>
      </c>
      <c r="G74">
        <v>1</v>
      </c>
      <c r="H74" s="11">
        <v>1</v>
      </c>
      <c r="I74" s="14" t="s">
        <v>90</v>
      </c>
      <c r="J74" s="11">
        <v>3</v>
      </c>
      <c r="K74" s="13">
        <v>2</v>
      </c>
      <c r="L74" s="1">
        <v>4</v>
      </c>
      <c r="M74" s="1">
        <v>0</v>
      </c>
      <c r="N74" s="1">
        <v>1</v>
      </c>
      <c r="O74" s="1">
        <v>0</v>
      </c>
      <c r="P74" s="1">
        <f t="shared" si="1"/>
        <v>2</v>
      </c>
    </row>
    <row r="75" spans="1:16" ht="15.75" x14ac:dyDescent="0.25">
      <c r="A75" s="7" t="s">
        <v>70</v>
      </c>
      <c r="B75" s="4" t="s">
        <v>38</v>
      </c>
      <c r="C75" s="5" t="s">
        <v>51</v>
      </c>
      <c r="D75">
        <v>21</v>
      </c>
      <c r="E75" s="6">
        <v>43422</v>
      </c>
      <c r="F75">
        <v>6</v>
      </c>
      <c r="G75">
        <v>1</v>
      </c>
      <c r="H75" s="11">
        <v>2</v>
      </c>
      <c r="I75" s="14" t="s">
        <v>90</v>
      </c>
      <c r="J75" s="11">
        <v>4</v>
      </c>
      <c r="K75" s="13">
        <v>3</v>
      </c>
      <c r="L75" s="1">
        <v>4</v>
      </c>
      <c r="M75" s="1">
        <v>1</v>
      </c>
      <c r="N75" s="1">
        <v>1</v>
      </c>
      <c r="O75" s="1">
        <v>0</v>
      </c>
      <c r="P75" s="1">
        <f t="shared" si="1"/>
        <v>1</v>
      </c>
    </row>
    <row r="76" spans="1:16" ht="15.75" x14ac:dyDescent="0.25">
      <c r="A76" s="7" t="s">
        <v>70</v>
      </c>
      <c r="B76" s="4" t="s">
        <v>38</v>
      </c>
      <c r="C76" s="5" t="s">
        <v>51</v>
      </c>
      <c r="D76">
        <v>21</v>
      </c>
      <c r="E76" s="6">
        <v>43422</v>
      </c>
      <c r="F76">
        <v>6</v>
      </c>
      <c r="G76">
        <v>1</v>
      </c>
      <c r="H76" s="11">
        <v>3</v>
      </c>
      <c r="I76" s="14" t="s">
        <v>90</v>
      </c>
      <c r="J76" s="11">
        <v>1</v>
      </c>
      <c r="K76" s="13">
        <v>4</v>
      </c>
      <c r="L76" s="1">
        <v>4</v>
      </c>
      <c r="M76" s="1">
        <v>0</v>
      </c>
      <c r="N76" s="1">
        <v>1</v>
      </c>
      <c r="O76" s="1">
        <v>0</v>
      </c>
      <c r="P76" s="1">
        <f t="shared" si="1"/>
        <v>2</v>
      </c>
    </row>
    <row r="77" spans="1:16" ht="15.75" x14ac:dyDescent="0.25">
      <c r="A77" s="7" t="s">
        <v>70</v>
      </c>
      <c r="B77" s="4" t="s">
        <v>38</v>
      </c>
      <c r="C77" s="5" t="s">
        <v>51</v>
      </c>
      <c r="D77">
        <v>21</v>
      </c>
      <c r="E77" s="6">
        <v>43422</v>
      </c>
      <c r="F77">
        <v>6</v>
      </c>
      <c r="G77">
        <v>1</v>
      </c>
      <c r="H77" s="11">
        <v>4</v>
      </c>
      <c r="I77" s="14" t="s">
        <v>90</v>
      </c>
      <c r="J77" s="11">
        <v>2</v>
      </c>
      <c r="K77" s="13">
        <v>1</v>
      </c>
      <c r="L77" s="1">
        <v>2</v>
      </c>
      <c r="M77" s="1">
        <v>1</v>
      </c>
      <c r="N77" s="1">
        <v>1</v>
      </c>
      <c r="O77" s="1">
        <v>1</v>
      </c>
      <c r="P77" s="1">
        <f t="shared" si="1"/>
        <v>0</v>
      </c>
    </row>
    <row r="78" spans="1:16" ht="15.75" x14ac:dyDescent="0.25">
      <c r="A78" s="7" t="s">
        <v>70</v>
      </c>
      <c r="B78" s="4" t="s">
        <v>38</v>
      </c>
      <c r="C78" s="5" t="s">
        <v>51</v>
      </c>
      <c r="D78">
        <v>21</v>
      </c>
      <c r="E78" s="6">
        <v>43422</v>
      </c>
      <c r="F78">
        <v>6</v>
      </c>
      <c r="G78">
        <v>1</v>
      </c>
      <c r="H78" s="11">
        <v>5</v>
      </c>
      <c r="I78" s="14" t="s">
        <v>90</v>
      </c>
      <c r="J78" s="11">
        <v>4</v>
      </c>
      <c r="K78" s="13">
        <v>2</v>
      </c>
      <c r="L78" s="1">
        <v>4</v>
      </c>
      <c r="M78" s="1">
        <v>1</v>
      </c>
      <c r="N78" s="1">
        <v>1</v>
      </c>
      <c r="O78" s="1">
        <v>0</v>
      </c>
      <c r="P78" s="1">
        <f t="shared" si="1"/>
        <v>1</v>
      </c>
    </row>
    <row r="79" spans="1:16" ht="15.75" x14ac:dyDescent="0.25">
      <c r="A79" s="7" t="s">
        <v>70</v>
      </c>
      <c r="B79" s="4" t="s">
        <v>38</v>
      </c>
      <c r="C79" s="5" t="s">
        <v>51</v>
      </c>
      <c r="D79">
        <v>21</v>
      </c>
      <c r="E79" s="6">
        <v>43422</v>
      </c>
      <c r="F79">
        <v>6</v>
      </c>
      <c r="G79">
        <v>1</v>
      </c>
      <c r="H79" s="11">
        <v>6</v>
      </c>
      <c r="I79" s="14" t="s">
        <v>90</v>
      </c>
      <c r="J79" s="11">
        <v>1</v>
      </c>
      <c r="K79" s="13">
        <v>1</v>
      </c>
      <c r="L79" s="1">
        <v>1</v>
      </c>
      <c r="M79" s="1">
        <v>0</v>
      </c>
      <c r="N79" s="1">
        <v>1</v>
      </c>
      <c r="O79" s="1">
        <v>1</v>
      </c>
      <c r="P79" s="1">
        <f t="shared" si="1"/>
        <v>1</v>
      </c>
    </row>
    <row r="80" spans="1:16" ht="15.75" x14ac:dyDescent="0.25">
      <c r="A80" s="7" t="s">
        <v>70</v>
      </c>
      <c r="B80" s="4" t="s">
        <v>38</v>
      </c>
      <c r="C80" s="5" t="s">
        <v>51</v>
      </c>
      <c r="D80">
        <v>21</v>
      </c>
      <c r="E80" s="6">
        <v>43422</v>
      </c>
      <c r="F80">
        <v>6</v>
      </c>
      <c r="G80">
        <v>1</v>
      </c>
      <c r="H80" s="11">
        <v>7</v>
      </c>
      <c r="I80" s="14" t="s">
        <v>90</v>
      </c>
      <c r="J80" s="11">
        <v>3</v>
      </c>
      <c r="K80" s="13">
        <v>4</v>
      </c>
      <c r="L80" s="1">
        <v>4</v>
      </c>
      <c r="M80" s="1">
        <v>0</v>
      </c>
      <c r="N80" s="1">
        <v>1</v>
      </c>
      <c r="O80" s="1">
        <v>0</v>
      </c>
      <c r="P80" s="1">
        <f t="shared" si="1"/>
        <v>2</v>
      </c>
    </row>
    <row r="81" spans="1:16" ht="15.75" x14ac:dyDescent="0.25">
      <c r="A81" s="7" t="s">
        <v>70</v>
      </c>
      <c r="B81" s="4" t="s">
        <v>38</v>
      </c>
      <c r="C81" s="5" t="s">
        <v>51</v>
      </c>
      <c r="D81">
        <v>21</v>
      </c>
      <c r="E81" s="6">
        <v>43422</v>
      </c>
      <c r="F81">
        <v>6</v>
      </c>
      <c r="G81">
        <v>1</v>
      </c>
      <c r="H81" s="11">
        <v>8</v>
      </c>
      <c r="I81" s="14" t="s">
        <v>90</v>
      </c>
      <c r="J81" s="11">
        <v>2</v>
      </c>
      <c r="K81" s="13">
        <v>3</v>
      </c>
      <c r="L81" s="1">
        <v>4</v>
      </c>
      <c r="M81" s="1">
        <v>0</v>
      </c>
      <c r="N81" s="1">
        <v>2</v>
      </c>
      <c r="O81" s="1">
        <v>0</v>
      </c>
      <c r="P81" s="1">
        <f t="shared" si="1"/>
        <v>2</v>
      </c>
    </row>
    <row r="82" spans="1:16" ht="15.75" x14ac:dyDescent="0.25">
      <c r="A82" s="3" t="s">
        <v>43</v>
      </c>
      <c r="B82" s="4" t="s">
        <v>38</v>
      </c>
      <c r="C82" s="5" t="s">
        <v>39</v>
      </c>
      <c r="D82">
        <v>18</v>
      </c>
      <c r="E82" s="6">
        <v>43386</v>
      </c>
      <c r="F82" s="1"/>
      <c r="G82" s="1">
        <v>1</v>
      </c>
      <c r="H82">
        <v>1</v>
      </c>
      <c r="I82" s="15" t="s">
        <v>89</v>
      </c>
      <c r="J82" s="15">
        <v>2</v>
      </c>
      <c r="K82" s="15"/>
      <c r="L82">
        <v>4</v>
      </c>
      <c r="M82">
        <v>0</v>
      </c>
      <c r="N82"/>
      <c r="O82"/>
      <c r="P82" s="1" t="str">
        <f t="shared" si="1"/>
        <v/>
      </c>
    </row>
    <row r="83" spans="1:16" ht="15.75" x14ac:dyDescent="0.25">
      <c r="A83" s="3" t="s">
        <v>43</v>
      </c>
      <c r="B83" s="4" t="s">
        <v>38</v>
      </c>
      <c r="C83" s="5" t="s">
        <v>39</v>
      </c>
      <c r="D83">
        <v>18</v>
      </c>
      <c r="E83" s="6">
        <v>43386</v>
      </c>
      <c r="F83" s="1"/>
      <c r="G83" s="1">
        <v>1</v>
      </c>
      <c r="H83">
        <v>2</v>
      </c>
      <c r="I83" s="15" t="s">
        <v>89</v>
      </c>
      <c r="J83" s="15">
        <v>4</v>
      </c>
      <c r="K83" s="15"/>
      <c r="L83">
        <v>4</v>
      </c>
      <c r="M83">
        <v>1</v>
      </c>
      <c r="N83"/>
      <c r="O83"/>
      <c r="P83" s="1" t="str">
        <f t="shared" si="1"/>
        <v/>
      </c>
    </row>
    <row r="84" spans="1:16" ht="15.75" x14ac:dyDescent="0.25">
      <c r="A84" s="3" t="s">
        <v>43</v>
      </c>
      <c r="B84" s="4" t="s">
        <v>38</v>
      </c>
      <c r="C84" s="5" t="s">
        <v>39</v>
      </c>
      <c r="D84">
        <v>18</v>
      </c>
      <c r="E84" s="6">
        <v>43386</v>
      </c>
      <c r="F84" s="1"/>
      <c r="G84" s="1">
        <v>1</v>
      </c>
      <c r="H84">
        <v>1</v>
      </c>
      <c r="I84" s="15" t="s">
        <v>90</v>
      </c>
      <c r="J84" s="15">
        <v>3</v>
      </c>
      <c r="K84" s="15">
        <v>2</v>
      </c>
      <c r="L84">
        <v>1</v>
      </c>
      <c r="M84">
        <v>0</v>
      </c>
      <c r="N84">
        <v>1</v>
      </c>
      <c r="O84">
        <v>0</v>
      </c>
      <c r="P84" s="1">
        <f t="shared" si="1"/>
        <v>2</v>
      </c>
    </row>
    <row r="85" spans="1:16" ht="15.75" x14ac:dyDescent="0.25">
      <c r="A85" s="3" t="s">
        <v>43</v>
      </c>
      <c r="B85" s="4" t="s">
        <v>38</v>
      </c>
      <c r="C85" s="5" t="s">
        <v>39</v>
      </c>
      <c r="D85">
        <v>18</v>
      </c>
      <c r="E85" s="6">
        <v>43386</v>
      </c>
      <c r="F85" s="1"/>
      <c r="G85" s="1">
        <v>1</v>
      </c>
      <c r="H85">
        <v>2</v>
      </c>
      <c r="I85" s="15" t="s">
        <v>90</v>
      </c>
      <c r="J85" s="15">
        <v>4</v>
      </c>
      <c r="K85" s="15">
        <v>3</v>
      </c>
      <c r="L85">
        <v>2</v>
      </c>
      <c r="M85">
        <v>0</v>
      </c>
      <c r="N85">
        <v>3</v>
      </c>
      <c r="O85">
        <v>1</v>
      </c>
      <c r="P85" s="1">
        <f t="shared" si="1"/>
        <v>1</v>
      </c>
    </row>
    <row r="86" spans="1:16" ht="15.75" x14ac:dyDescent="0.25">
      <c r="A86" s="3" t="s">
        <v>43</v>
      </c>
      <c r="B86" s="4" t="s">
        <v>38</v>
      </c>
      <c r="C86" s="5" t="s">
        <v>39</v>
      </c>
      <c r="D86">
        <v>18</v>
      </c>
      <c r="E86" s="6">
        <v>43386</v>
      </c>
      <c r="F86" s="1"/>
      <c r="G86" s="1">
        <v>1</v>
      </c>
      <c r="H86">
        <v>3</v>
      </c>
      <c r="I86" s="15" t="s">
        <v>90</v>
      </c>
      <c r="J86" s="15">
        <v>1</v>
      </c>
      <c r="K86" s="15">
        <v>4</v>
      </c>
      <c r="L86">
        <v>1</v>
      </c>
      <c r="M86">
        <v>1</v>
      </c>
      <c r="N86">
        <v>1</v>
      </c>
      <c r="O86">
        <v>0</v>
      </c>
      <c r="P86" s="1">
        <f t="shared" si="1"/>
        <v>1</v>
      </c>
    </row>
    <row r="87" spans="1:16" ht="15.75" x14ac:dyDescent="0.25">
      <c r="A87" s="3" t="s">
        <v>43</v>
      </c>
      <c r="B87" s="4" t="s">
        <v>38</v>
      </c>
      <c r="C87" s="5" t="s">
        <v>39</v>
      </c>
      <c r="D87">
        <v>18</v>
      </c>
      <c r="E87" s="6">
        <v>43386</v>
      </c>
      <c r="F87" s="1"/>
      <c r="G87" s="1">
        <v>1</v>
      </c>
      <c r="H87">
        <v>4</v>
      </c>
      <c r="I87" s="15" t="s">
        <v>90</v>
      </c>
      <c r="J87" s="15">
        <v>2</v>
      </c>
      <c r="K87" s="15">
        <v>1</v>
      </c>
      <c r="L87">
        <v>4</v>
      </c>
      <c r="M87">
        <v>0</v>
      </c>
      <c r="N87">
        <v>4</v>
      </c>
      <c r="O87">
        <v>0</v>
      </c>
      <c r="P87" s="1">
        <f t="shared" si="1"/>
        <v>2</v>
      </c>
    </row>
    <row r="88" spans="1:16" ht="15.75" x14ac:dyDescent="0.25">
      <c r="A88" s="3" t="s">
        <v>43</v>
      </c>
      <c r="B88" s="4" t="s">
        <v>38</v>
      </c>
      <c r="C88" s="5" t="s">
        <v>39</v>
      </c>
      <c r="D88">
        <v>18</v>
      </c>
      <c r="E88" s="6">
        <v>43386</v>
      </c>
      <c r="F88" s="1"/>
      <c r="G88" s="1">
        <v>1</v>
      </c>
      <c r="H88">
        <v>5</v>
      </c>
      <c r="I88" s="15" t="s">
        <v>90</v>
      </c>
      <c r="J88" s="15">
        <v>4</v>
      </c>
      <c r="K88" s="15">
        <v>2</v>
      </c>
      <c r="L88">
        <v>4</v>
      </c>
      <c r="M88">
        <v>1</v>
      </c>
      <c r="N88">
        <v>1</v>
      </c>
      <c r="O88">
        <v>0</v>
      </c>
      <c r="P88" s="1">
        <f t="shared" si="1"/>
        <v>1</v>
      </c>
    </row>
    <row r="89" spans="1:16" ht="15.75" x14ac:dyDescent="0.25">
      <c r="A89" s="3" t="s">
        <v>43</v>
      </c>
      <c r="B89" s="4" t="s">
        <v>38</v>
      </c>
      <c r="C89" s="5" t="s">
        <v>39</v>
      </c>
      <c r="D89">
        <v>18</v>
      </c>
      <c r="E89" s="6">
        <v>43386</v>
      </c>
      <c r="F89" s="1"/>
      <c r="G89" s="1">
        <v>1</v>
      </c>
      <c r="H89">
        <v>6</v>
      </c>
      <c r="I89" s="15" t="s">
        <v>90</v>
      </c>
      <c r="J89" s="15">
        <v>1</v>
      </c>
      <c r="K89" s="15">
        <v>1</v>
      </c>
      <c r="L89">
        <v>4</v>
      </c>
      <c r="M89">
        <v>0</v>
      </c>
      <c r="N89">
        <v>1</v>
      </c>
      <c r="O89">
        <v>1</v>
      </c>
      <c r="P89" s="1">
        <f t="shared" si="1"/>
        <v>1</v>
      </c>
    </row>
    <row r="90" spans="1:16" ht="15.75" x14ac:dyDescent="0.25">
      <c r="A90" s="3" t="s">
        <v>43</v>
      </c>
      <c r="B90" s="4" t="s">
        <v>38</v>
      </c>
      <c r="C90" s="5" t="s">
        <v>39</v>
      </c>
      <c r="D90">
        <v>18</v>
      </c>
      <c r="E90" s="6">
        <v>43386</v>
      </c>
      <c r="F90" s="1"/>
      <c r="G90" s="1">
        <v>1</v>
      </c>
      <c r="H90">
        <v>7</v>
      </c>
      <c r="I90" s="15" t="s">
        <v>90</v>
      </c>
      <c r="J90" s="15">
        <v>3</v>
      </c>
      <c r="K90" s="15">
        <v>4</v>
      </c>
      <c r="L90">
        <v>3</v>
      </c>
      <c r="M90">
        <v>1</v>
      </c>
      <c r="N90">
        <v>4</v>
      </c>
      <c r="O90">
        <v>1</v>
      </c>
      <c r="P90" s="1">
        <f t="shared" si="1"/>
        <v>0</v>
      </c>
    </row>
    <row r="91" spans="1:16" ht="15.75" x14ac:dyDescent="0.25">
      <c r="A91" s="3" t="s">
        <v>43</v>
      </c>
      <c r="B91" s="4" t="s">
        <v>38</v>
      </c>
      <c r="C91" s="5" t="s">
        <v>39</v>
      </c>
      <c r="D91">
        <v>18</v>
      </c>
      <c r="E91" s="6">
        <v>43386</v>
      </c>
      <c r="F91" s="1"/>
      <c r="G91" s="1">
        <v>1</v>
      </c>
      <c r="H91">
        <v>8</v>
      </c>
      <c r="I91" s="15" t="s">
        <v>90</v>
      </c>
      <c r="J91" s="15">
        <v>2</v>
      </c>
      <c r="K91" s="15">
        <v>3</v>
      </c>
      <c r="L91">
        <v>3</v>
      </c>
      <c r="M91">
        <v>0</v>
      </c>
      <c r="N91">
        <v>4</v>
      </c>
      <c r="O91">
        <v>0</v>
      </c>
      <c r="P91" s="1">
        <f t="shared" si="1"/>
        <v>2</v>
      </c>
    </row>
    <row r="92" spans="1:16" ht="15.75" x14ac:dyDescent="0.25">
      <c r="A92" s="3" t="s">
        <v>47</v>
      </c>
      <c r="B92" s="4" t="s">
        <v>38</v>
      </c>
      <c r="C92" s="5" t="s">
        <v>39</v>
      </c>
      <c r="D92">
        <v>11</v>
      </c>
      <c r="E92" s="6">
        <v>43387</v>
      </c>
      <c r="F92" s="1"/>
      <c r="G92" s="1">
        <v>1</v>
      </c>
      <c r="H92">
        <v>1</v>
      </c>
      <c r="I92" s="15" t="s">
        <v>89</v>
      </c>
      <c r="J92" s="15">
        <v>2</v>
      </c>
      <c r="K92" s="15"/>
      <c r="L92">
        <v>2</v>
      </c>
      <c r="M92">
        <v>1</v>
      </c>
      <c r="N92"/>
      <c r="O92"/>
      <c r="P92" s="1" t="str">
        <f t="shared" si="1"/>
        <v/>
      </c>
    </row>
    <row r="93" spans="1:16" ht="15.75" x14ac:dyDescent="0.25">
      <c r="A93" s="3" t="s">
        <v>47</v>
      </c>
      <c r="B93" s="4" t="s">
        <v>38</v>
      </c>
      <c r="C93" s="5" t="s">
        <v>39</v>
      </c>
      <c r="D93">
        <v>11</v>
      </c>
      <c r="E93" s="6">
        <v>43387</v>
      </c>
      <c r="F93" s="1"/>
      <c r="G93" s="1">
        <v>1</v>
      </c>
      <c r="H93">
        <v>2</v>
      </c>
      <c r="I93" s="15" t="s">
        <v>89</v>
      </c>
      <c r="J93" s="15">
        <v>4</v>
      </c>
      <c r="K93" s="15"/>
      <c r="L93">
        <v>4</v>
      </c>
      <c r="M93">
        <v>0</v>
      </c>
      <c r="N93"/>
      <c r="O93"/>
      <c r="P93" s="1" t="str">
        <f t="shared" si="1"/>
        <v/>
      </c>
    </row>
    <row r="94" spans="1:16" ht="18.600000000000001" customHeight="1" x14ac:dyDescent="0.25">
      <c r="A94" s="3" t="s">
        <v>47</v>
      </c>
      <c r="B94" s="4" t="s">
        <v>38</v>
      </c>
      <c r="C94" s="5" t="s">
        <v>39</v>
      </c>
      <c r="D94">
        <v>11</v>
      </c>
      <c r="E94" s="6">
        <v>43387</v>
      </c>
      <c r="F94" s="1"/>
      <c r="G94" s="1">
        <v>1</v>
      </c>
      <c r="H94">
        <v>1</v>
      </c>
      <c r="I94" s="15" t="s">
        <v>90</v>
      </c>
      <c r="J94" s="15">
        <v>3</v>
      </c>
      <c r="K94" s="15">
        <v>2</v>
      </c>
      <c r="L94">
        <v>3</v>
      </c>
      <c r="M94">
        <v>1</v>
      </c>
      <c r="N94">
        <v>2</v>
      </c>
      <c r="O94">
        <v>1</v>
      </c>
      <c r="P94" s="1">
        <f t="shared" si="1"/>
        <v>0</v>
      </c>
    </row>
    <row r="95" spans="1:16" ht="15.75" x14ac:dyDescent="0.25">
      <c r="A95" s="3" t="s">
        <v>47</v>
      </c>
      <c r="B95" s="4" t="s">
        <v>38</v>
      </c>
      <c r="C95" s="5" t="s">
        <v>39</v>
      </c>
      <c r="D95">
        <v>11</v>
      </c>
      <c r="E95" s="6">
        <v>43387</v>
      </c>
      <c r="F95" s="1"/>
      <c r="G95" s="1">
        <v>1</v>
      </c>
      <c r="H95">
        <v>2</v>
      </c>
      <c r="I95" s="15" t="s">
        <v>90</v>
      </c>
      <c r="J95" s="15">
        <v>4</v>
      </c>
      <c r="K95" s="15">
        <v>3</v>
      </c>
      <c r="L95">
        <v>4</v>
      </c>
      <c r="M95">
        <v>1</v>
      </c>
      <c r="N95">
        <v>2</v>
      </c>
      <c r="O95">
        <v>0</v>
      </c>
      <c r="P95" s="1">
        <f t="shared" si="1"/>
        <v>1</v>
      </c>
    </row>
    <row r="96" spans="1:16" ht="15.75" x14ac:dyDescent="0.25">
      <c r="A96" s="3" t="s">
        <v>47</v>
      </c>
      <c r="B96" s="4" t="s">
        <v>38</v>
      </c>
      <c r="C96" s="5" t="s">
        <v>39</v>
      </c>
      <c r="D96">
        <v>11</v>
      </c>
      <c r="E96" s="6">
        <v>43387</v>
      </c>
      <c r="F96" s="1"/>
      <c r="G96" s="1">
        <v>1</v>
      </c>
      <c r="H96">
        <v>3</v>
      </c>
      <c r="I96" s="15" t="s">
        <v>90</v>
      </c>
      <c r="J96" s="15">
        <v>1</v>
      </c>
      <c r="K96" s="15">
        <v>4</v>
      </c>
      <c r="L96">
        <v>2</v>
      </c>
      <c r="M96">
        <v>0</v>
      </c>
      <c r="N96">
        <v>4</v>
      </c>
      <c r="O96">
        <v>1</v>
      </c>
      <c r="P96" s="1">
        <f t="shared" si="1"/>
        <v>1</v>
      </c>
    </row>
    <row r="97" spans="1:17" ht="15.75" x14ac:dyDescent="0.25">
      <c r="A97" s="3" t="s">
        <v>47</v>
      </c>
      <c r="B97" s="4" t="s">
        <v>38</v>
      </c>
      <c r="C97" s="5" t="s">
        <v>39</v>
      </c>
      <c r="D97">
        <v>11</v>
      </c>
      <c r="E97" s="6">
        <v>43387</v>
      </c>
      <c r="F97" s="1"/>
      <c r="G97" s="1">
        <v>1</v>
      </c>
      <c r="H97">
        <v>4</v>
      </c>
      <c r="I97" s="15" t="s">
        <v>90</v>
      </c>
      <c r="J97" s="15">
        <v>2</v>
      </c>
      <c r="K97" s="15">
        <v>1</v>
      </c>
      <c r="L97">
        <v>2</v>
      </c>
      <c r="M97">
        <v>1</v>
      </c>
      <c r="N97">
        <v>1</v>
      </c>
      <c r="O97">
        <v>1</v>
      </c>
      <c r="P97" s="1">
        <f t="shared" si="1"/>
        <v>0</v>
      </c>
    </row>
    <row r="98" spans="1:17" ht="15.75" x14ac:dyDescent="0.25">
      <c r="A98" s="3" t="s">
        <v>47</v>
      </c>
      <c r="B98" s="4" t="s">
        <v>38</v>
      </c>
      <c r="C98" s="5" t="s">
        <v>39</v>
      </c>
      <c r="D98">
        <v>11</v>
      </c>
      <c r="E98" s="6">
        <v>43387</v>
      </c>
      <c r="F98" s="1"/>
      <c r="G98" s="1">
        <v>1</v>
      </c>
      <c r="H98">
        <v>5</v>
      </c>
      <c r="I98" s="15" t="s">
        <v>90</v>
      </c>
      <c r="J98" s="15">
        <v>4</v>
      </c>
      <c r="K98" s="15">
        <v>2</v>
      </c>
      <c r="L98">
        <v>3</v>
      </c>
      <c r="M98">
        <v>0</v>
      </c>
      <c r="N98">
        <v>2</v>
      </c>
      <c r="O98">
        <v>1</v>
      </c>
      <c r="P98" s="1">
        <f t="shared" si="1"/>
        <v>1</v>
      </c>
    </row>
    <row r="99" spans="1:17" ht="15.75" x14ac:dyDescent="0.25">
      <c r="A99" s="3" t="s">
        <v>47</v>
      </c>
      <c r="B99" s="4" t="s">
        <v>38</v>
      </c>
      <c r="C99" s="5" t="s">
        <v>39</v>
      </c>
      <c r="D99">
        <v>11</v>
      </c>
      <c r="E99" s="6">
        <v>43387</v>
      </c>
      <c r="F99" s="1"/>
      <c r="G99" s="1">
        <v>1</v>
      </c>
      <c r="H99">
        <v>6</v>
      </c>
      <c r="I99" s="15" t="s">
        <v>90</v>
      </c>
      <c r="J99" s="15">
        <v>1</v>
      </c>
      <c r="K99" s="15">
        <v>1</v>
      </c>
      <c r="L99">
        <v>3</v>
      </c>
      <c r="M99">
        <v>0</v>
      </c>
      <c r="N99">
        <v>1</v>
      </c>
      <c r="O99">
        <v>1</v>
      </c>
      <c r="P99" s="1">
        <f t="shared" si="1"/>
        <v>1</v>
      </c>
    </row>
    <row r="100" spans="1:17" ht="15.75" x14ac:dyDescent="0.25">
      <c r="A100" s="3" t="s">
        <v>47</v>
      </c>
      <c r="B100" s="4" t="s">
        <v>38</v>
      </c>
      <c r="C100" s="5" t="s">
        <v>39</v>
      </c>
      <c r="D100">
        <v>11</v>
      </c>
      <c r="E100" s="6">
        <v>43387</v>
      </c>
      <c r="F100" s="1"/>
      <c r="G100" s="1">
        <v>1</v>
      </c>
      <c r="H100">
        <v>7</v>
      </c>
      <c r="I100" s="15" t="s">
        <v>90</v>
      </c>
      <c r="J100" s="15">
        <v>3</v>
      </c>
      <c r="K100" s="15">
        <v>4</v>
      </c>
      <c r="L100">
        <v>3</v>
      </c>
      <c r="M100">
        <v>1</v>
      </c>
      <c r="N100">
        <v>1</v>
      </c>
      <c r="O100">
        <v>0</v>
      </c>
      <c r="P100" s="1">
        <f t="shared" si="1"/>
        <v>1</v>
      </c>
    </row>
    <row r="101" spans="1:17" ht="15.75" x14ac:dyDescent="0.25">
      <c r="A101" s="3" t="s">
        <v>47</v>
      </c>
      <c r="B101" s="4" t="s">
        <v>38</v>
      </c>
      <c r="C101" s="5" t="s">
        <v>39</v>
      </c>
      <c r="D101">
        <v>11</v>
      </c>
      <c r="E101" s="6">
        <v>43387</v>
      </c>
      <c r="F101" s="1"/>
      <c r="G101" s="1">
        <v>1</v>
      </c>
      <c r="H101">
        <v>8</v>
      </c>
      <c r="I101" s="15" t="s">
        <v>90</v>
      </c>
      <c r="J101" s="15">
        <v>2</v>
      </c>
      <c r="K101" s="15">
        <v>3</v>
      </c>
      <c r="L101">
        <v>2</v>
      </c>
      <c r="M101">
        <v>1</v>
      </c>
      <c r="N101">
        <v>2</v>
      </c>
      <c r="O101">
        <v>0</v>
      </c>
      <c r="P101" s="1">
        <f t="shared" si="1"/>
        <v>1</v>
      </c>
    </row>
    <row r="102" spans="1:17" ht="15.75" x14ac:dyDescent="0.25">
      <c r="A102" s="3" t="s">
        <v>41</v>
      </c>
      <c r="B102" s="4" t="s">
        <v>42</v>
      </c>
      <c r="C102" s="5" t="s">
        <v>39</v>
      </c>
      <c r="D102">
        <v>26</v>
      </c>
      <c r="E102" s="6">
        <v>43386</v>
      </c>
      <c r="F102" s="1"/>
      <c r="G102" s="1">
        <v>0</v>
      </c>
      <c r="H102">
        <v>1</v>
      </c>
      <c r="I102" s="15" t="s">
        <v>89</v>
      </c>
      <c r="J102" s="15">
        <v>2</v>
      </c>
      <c r="K102" s="15"/>
      <c r="L102">
        <v>1</v>
      </c>
      <c r="M102">
        <v>0</v>
      </c>
      <c r="N102"/>
      <c r="O102"/>
      <c r="P102" s="1" t="str">
        <f t="shared" si="1"/>
        <v/>
      </c>
      <c r="Q102" t="s">
        <v>96</v>
      </c>
    </row>
    <row r="103" spans="1:17" ht="15.75" x14ac:dyDescent="0.25">
      <c r="A103" s="3" t="s">
        <v>41</v>
      </c>
      <c r="B103" s="4" t="s">
        <v>42</v>
      </c>
      <c r="C103" s="5" t="s">
        <v>39</v>
      </c>
      <c r="D103">
        <v>26</v>
      </c>
      <c r="E103" s="6">
        <v>43386</v>
      </c>
      <c r="F103" s="1"/>
      <c r="G103" s="1">
        <v>0</v>
      </c>
      <c r="H103">
        <v>2</v>
      </c>
      <c r="I103" s="15" t="s">
        <v>89</v>
      </c>
      <c r="J103" s="15">
        <v>4</v>
      </c>
      <c r="K103" s="15"/>
      <c r="L103">
        <v>3</v>
      </c>
      <c r="M103">
        <v>0</v>
      </c>
      <c r="N103"/>
      <c r="O103"/>
      <c r="P103" s="1" t="str">
        <f t="shared" si="1"/>
        <v/>
      </c>
      <c r="Q103" t="s">
        <v>96</v>
      </c>
    </row>
    <row r="104" spans="1:17" ht="15.75" x14ac:dyDescent="0.25">
      <c r="A104" s="3" t="s">
        <v>41</v>
      </c>
      <c r="B104" s="4" t="s">
        <v>42</v>
      </c>
      <c r="C104" s="5" t="s">
        <v>39</v>
      </c>
      <c r="D104">
        <v>26</v>
      </c>
      <c r="E104" s="6">
        <v>43386</v>
      </c>
      <c r="F104" s="1"/>
      <c r="G104" s="1">
        <v>1</v>
      </c>
      <c r="H104">
        <v>1</v>
      </c>
      <c r="I104" s="15" t="s">
        <v>89</v>
      </c>
      <c r="J104" s="15">
        <v>2</v>
      </c>
      <c r="K104"/>
      <c r="L104">
        <v>2</v>
      </c>
      <c r="M104">
        <v>1</v>
      </c>
      <c r="N104"/>
      <c r="O104"/>
      <c r="P104" s="1" t="str">
        <f t="shared" si="1"/>
        <v/>
      </c>
      <c r="Q104" t="s">
        <v>97</v>
      </c>
    </row>
    <row r="105" spans="1:17" ht="15.75" x14ac:dyDescent="0.25">
      <c r="A105" s="3" t="s">
        <v>41</v>
      </c>
      <c r="B105" s="4" t="s">
        <v>42</v>
      </c>
      <c r="C105" s="5" t="s">
        <v>39</v>
      </c>
      <c r="D105">
        <v>26</v>
      </c>
      <c r="E105" s="6">
        <v>43386</v>
      </c>
      <c r="F105" s="1"/>
      <c r="G105" s="1">
        <v>1</v>
      </c>
      <c r="H105">
        <v>2</v>
      </c>
      <c r="I105" s="15" t="s">
        <v>89</v>
      </c>
      <c r="J105" s="15">
        <v>4</v>
      </c>
      <c r="K105"/>
      <c r="L105">
        <v>4</v>
      </c>
      <c r="M105">
        <v>1</v>
      </c>
      <c r="N105"/>
      <c r="O105"/>
      <c r="P105" s="1" t="str">
        <f t="shared" si="1"/>
        <v/>
      </c>
      <c r="Q105" t="s">
        <v>97</v>
      </c>
    </row>
    <row r="106" spans="1:17" ht="15.75" x14ac:dyDescent="0.25">
      <c r="A106" s="3" t="s">
        <v>41</v>
      </c>
      <c r="B106" s="4" t="s">
        <v>42</v>
      </c>
      <c r="C106" s="5" t="s">
        <v>39</v>
      </c>
      <c r="D106">
        <v>26</v>
      </c>
      <c r="E106" s="6">
        <v>43386</v>
      </c>
      <c r="F106" s="1"/>
      <c r="G106" s="1">
        <v>1</v>
      </c>
      <c r="H106">
        <v>1</v>
      </c>
      <c r="I106" s="15" t="s">
        <v>90</v>
      </c>
      <c r="J106" s="15">
        <v>3</v>
      </c>
      <c r="K106" s="15">
        <v>2</v>
      </c>
      <c r="L106">
        <v>4</v>
      </c>
      <c r="M106">
        <v>0</v>
      </c>
      <c r="N106">
        <v>3</v>
      </c>
      <c r="O106">
        <v>0</v>
      </c>
      <c r="P106" s="1">
        <f t="shared" si="1"/>
        <v>2</v>
      </c>
    </row>
    <row r="107" spans="1:17" ht="15.75" x14ac:dyDescent="0.25">
      <c r="A107" s="3" t="s">
        <v>41</v>
      </c>
      <c r="B107" s="4" t="s">
        <v>42</v>
      </c>
      <c r="C107" s="5" t="s">
        <v>39</v>
      </c>
      <c r="D107">
        <v>26</v>
      </c>
      <c r="E107" s="6">
        <v>43386</v>
      </c>
      <c r="F107" s="1"/>
      <c r="G107" s="1">
        <v>1</v>
      </c>
      <c r="H107">
        <v>2</v>
      </c>
      <c r="I107" s="15" t="s">
        <v>90</v>
      </c>
      <c r="J107" s="15">
        <v>4</v>
      </c>
      <c r="K107" s="15">
        <v>3</v>
      </c>
      <c r="L107">
        <v>4</v>
      </c>
      <c r="M107">
        <v>1</v>
      </c>
      <c r="N107">
        <v>2</v>
      </c>
      <c r="O107">
        <v>0</v>
      </c>
      <c r="P107" s="1">
        <f t="shared" si="1"/>
        <v>1</v>
      </c>
    </row>
    <row r="108" spans="1:17" ht="15.75" x14ac:dyDescent="0.25">
      <c r="A108" s="3" t="s">
        <v>41</v>
      </c>
      <c r="B108" s="4" t="s">
        <v>42</v>
      </c>
      <c r="C108" s="5" t="s">
        <v>39</v>
      </c>
      <c r="D108">
        <v>26</v>
      </c>
      <c r="E108" s="6">
        <v>43386</v>
      </c>
      <c r="F108" s="1"/>
      <c r="G108" s="1">
        <v>1</v>
      </c>
      <c r="H108">
        <v>3</v>
      </c>
      <c r="I108" s="15" t="s">
        <v>90</v>
      </c>
      <c r="J108" s="15">
        <v>1</v>
      </c>
      <c r="K108" s="15">
        <v>4</v>
      </c>
      <c r="L108">
        <v>4</v>
      </c>
      <c r="M108">
        <v>0</v>
      </c>
      <c r="N108">
        <v>3</v>
      </c>
      <c r="O108">
        <v>0</v>
      </c>
      <c r="P108" s="1">
        <f t="shared" si="1"/>
        <v>2</v>
      </c>
    </row>
    <row r="109" spans="1:17" ht="15.75" x14ac:dyDescent="0.25">
      <c r="A109" s="3" t="s">
        <v>41</v>
      </c>
      <c r="B109" s="4" t="s">
        <v>42</v>
      </c>
      <c r="C109" s="5" t="s">
        <v>39</v>
      </c>
      <c r="D109">
        <v>26</v>
      </c>
      <c r="E109" s="6">
        <v>43386</v>
      </c>
      <c r="F109" s="1"/>
      <c r="G109" s="1">
        <v>1</v>
      </c>
      <c r="H109">
        <v>4</v>
      </c>
      <c r="I109" s="15" t="s">
        <v>90</v>
      </c>
      <c r="J109" s="15">
        <v>2</v>
      </c>
      <c r="K109" s="15">
        <v>1</v>
      </c>
      <c r="L109">
        <v>4</v>
      </c>
      <c r="M109">
        <v>0</v>
      </c>
      <c r="N109">
        <v>2</v>
      </c>
      <c r="O109">
        <v>0</v>
      </c>
      <c r="P109" s="1">
        <f t="shared" si="1"/>
        <v>2</v>
      </c>
    </row>
    <row r="110" spans="1:17" ht="15.75" x14ac:dyDescent="0.25">
      <c r="A110" s="3" t="s">
        <v>41</v>
      </c>
      <c r="B110" s="4" t="s">
        <v>42</v>
      </c>
      <c r="C110" s="5" t="s">
        <v>39</v>
      </c>
      <c r="D110">
        <v>26</v>
      </c>
      <c r="E110" s="6">
        <v>43386</v>
      </c>
      <c r="F110" s="1"/>
      <c r="G110" s="1">
        <v>1</v>
      </c>
      <c r="H110">
        <v>5</v>
      </c>
      <c r="I110" s="15" t="s">
        <v>90</v>
      </c>
      <c r="J110" s="15">
        <v>4</v>
      </c>
      <c r="K110" s="15">
        <v>2</v>
      </c>
      <c r="L110">
        <v>3</v>
      </c>
      <c r="M110">
        <v>0</v>
      </c>
      <c r="N110">
        <v>2</v>
      </c>
      <c r="O110">
        <v>1</v>
      </c>
      <c r="P110" s="1">
        <f t="shared" si="1"/>
        <v>1</v>
      </c>
    </row>
    <row r="111" spans="1:17" ht="15.75" x14ac:dyDescent="0.25">
      <c r="A111" s="3" t="s">
        <v>41</v>
      </c>
      <c r="B111" s="4" t="s">
        <v>42</v>
      </c>
      <c r="C111" s="5" t="s">
        <v>39</v>
      </c>
      <c r="D111">
        <v>26</v>
      </c>
      <c r="E111" s="6">
        <v>43386</v>
      </c>
      <c r="F111" s="1"/>
      <c r="G111" s="1">
        <v>1</v>
      </c>
      <c r="H111">
        <v>6</v>
      </c>
      <c r="I111" s="15" t="s">
        <v>90</v>
      </c>
      <c r="J111" s="15">
        <v>1</v>
      </c>
      <c r="K111" s="15">
        <v>1</v>
      </c>
      <c r="L111">
        <v>1</v>
      </c>
      <c r="M111">
        <v>1</v>
      </c>
      <c r="N111">
        <v>3</v>
      </c>
      <c r="O111">
        <v>0</v>
      </c>
      <c r="P111" s="1">
        <f t="shared" si="1"/>
        <v>1</v>
      </c>
    </row>
    <row r="112" spans="1:17" ht="15.75" x14ac:dyDescent="0.25">
      <c r="A112" s="3" t="s">
        <v>41</v>
      </c>
      <c r="B112" s="4" t="s">
        <v>42</v>
      </c>
      <c r="C112" s="5" t="s">
        <v>39</v>
      </c>
      <c r="D112">
        <v>26</v>
      </c>
      <c r="E112" s="6">
        <v>43386</v>
      </c>
      <c r="F112" s="1"/>
      <c r="G112" s="1">
        <v>1</v>
      </c>
      <c r="H112">
        <v>7</v>
      </c>
      <c r="I112" s="15" t="s">
        <v>90</v>
      </c>
      <c r="J112" s="15">
        <v>3</v>
      </c>
      <c r="K112" s="15">
        <v>4</v>
      </c>
      <c r="L112">
        <v>4</v>
      </c>
      <c r="M112">
        <v>0</v>
      </c>
      <c r="N112">
        <v>4</v>
      </c>
      <c r="O112">
        <v>1</v>
      </c>
      <c r="P112" s="1">
        <f t="shared" si="1"/>
        <v>1</v>
      </c>
    </row>
    <row r="113" spans="1:17" ht="15.75" x14ac:dyDescent="0.25">
      <c r="A113" s="3" t="s">
        <v>41</v>
      </c>
      <c r="B113" s="4" t="s">
        <v>42</v>
      </c>
      <c r="C113" s="5" t="s">
        <v>39</v>
      </c>
      <c r="D113">
        <v>26</v>
      </c>
      <c r="E113" s="6">
        <v>43386</v>
      </c>
      <c r="F113" s="1"/>
      <c r="G113" s="1">
        <v>1</v>
      </c>
      <c r="H113">
        <v>8</v>
      </c>
      <c r="I113" s="15" t="s">
        <v>90</v>
      </c>
      <c r="J113" s="15">
        <v>2</v>
      </c>
      <c r="K113" s="15">
        <v>3</v>
      </c>
      <c r="L113">
        <v>4</v>
      </c>
      <c r="M113">
        <v>0</v>
      </c>
      <c r="N113">
        <v>2</v>
      </c>
      <c r="O113">
        <v>0</v>
      </c>
      <c r="P113" s="1">
        <f t="shared" si="1"/>
        <v>2</v>
      </c>
    </row>
    <row r="114" spans="1:17" ht="15.75" x14ac:dyDescent="0.25">
      <c r="A114" s="3" t="s">
        <v>45</v>
      </c>
      <c r="B114" s="4" t="s">
        <v>38</v>
      </c>
      <c r="C114" s="5" t="s">
        <v>39</v>
      </c>
      <c r="D114">
        <v>29</v>
      </c>
      <c r="E114" s="6">
        <v>43386</v>
      </c>
      <c r="F114" s="1"/>
      <c r="G114" s="1">
        <v>1</v>
      </c>
      <c r="H114">
        <v>1</v>
      </c>
      <c r="I114" s="15" t="s">
        <v>89</v>
      </c>
      <c r="J114" s="15">
        <v>2</v>
      </c>
      <c r="K114" s="15"/>
      <c r="L114">
        <v>1</v>
      </c>
      <c r="M114">
        <v>0</v>
      </c>
      <c r="N114"/>
      <c r="O114"/>
      <c r="P114" s="1" t="str">
        <f t="shared" si="1"/>
        <v/>
      </c>
    </row>
    <row r="115" spans="1:17" ht="15.75" x14ac:dyDescent="0.25">
      <c r="A115" s="3" t="s">
        <v>45</v>
      </c>
      <c r="B115" s="4" t="s">
        <v>38</v>
      </c>
      <c r="C115" s="5" t="s">
        <v>39</v>
      </c>
      <c r="D115">
        <v>29</v>
      </c>
      <c r="E115" s="6">
        <v>43386</v>
      </c>
      <c r="F115" s="1"/>
      <c r="G115" s="1">
        <v>1</v>
      </c>
      <c r="H115">
        <v>2</v>
      </c>
      <c r="I115" s="15" t="s">
        <v>89</v>
      </c>
      <c r="J115" s="15">
        <v>4</v>
      </c>
      <c r="K115" s="15"/>
      <c r="L115">
        <v>4</v>
      </c>
      <c r="M115">
        <v>1</v>
      </c>
      <c r="N115"/>
      <c r="O115"/>
      <c r="P115" s="1" t="str">
        <f t="shared" si="1"/>
        <v/>
      </c>
    </row>
    <row r="116" spans="1:17" ht="15.75" x14ac:dyDescent="0.25">
      <c r="A116" s="3" t="s">
        <v>45</v>
      </c>
      <c r="B116" s="4" t="s">
        <v>38</v>
      </c>
      <c r="C116" s="5" t="s">
        <v>39</v>
      </c>
      <c r="D116">
        <v>29</v>
      </c>
      <c r="E116" s="6">
        <v>43386</v>
      </c>
      <c r="F116" s="1"/>
      <c r="G116" s="1">
        <v>1</v>
      </c>
      <c r="H116">
        <v>1</v>
      </c>
      <c r="I116" s="15" t="s">
        <v>90</v>
      </c>
      <c r="J116" s="15">
        <v>3</v>
      </c>
      <c r="K116" s="15">
        <v>2</v>
      </c>
      <c r="L116">
        <v>3</v>
      </c>
      <c r="M116">
        <v>1</v>
      </c>
      <c r="N116">
        <v>2</v>
      </c>
      <c r="O116">
        <v>1</v>
      </c>
      <c r="P116" s="1">
        <f t="shared" si="1"/>
        <v>0</v>
      </c>
    </row>
    <row r="117" spans="1:17" ht="15.75" x14ac:dyDescent="0.25">
      <c r="A117" s="3" t="s">
        <v>45</v>
      </c>
      <c r="B117" s="4" t="s">
        <v>38</v>
      </c>
      <c r="C117" s="5" t="s">
        <v>39</v>
      </c>
      <c r="D117">
        <v>29</v>
      </c>
      <c r="E117" s="6">
        <v>43386</v>
      </c>
      <c r="F117" s="1"/>
      <c r="G117" s="1">
        <v>1</v>
      </c>
      <c r="H117">
        <v>2</v>
      </c>
      <c r="I117" s="15" t="s">
        <v>90</v>
      </c>
      <c r="J117" s="15">
        <v>4</v>
      </c>
      <c r="K117" s="15">
        <v>3</v>
      </c>
      <c r="L117">
        <v>4</v>
      </c>
      <c r="M117">
        <v>1</v>
      </c>
      <c r="N117">
        <v>3</v>
      </c>
      <c r="O117">
        <v>1</v>
      </c>
      <c r="P117" s="1">
        <f t="shared" si="1"/>
        <v>0</v>
      </c>
    </row>
    <row r="118" spans="1:17" ht="15.75" x14ac:dyDescent="0.25">
      <c r="A118" s="3" t="s">
        <v>45</v>
      </c>
      <c r="B118" s="4" t="s">
        <v>38</v>
      </c>
      <c r="C118" s="5" t="s">
        <v>39</v>
      </c>
      <c r="D118">
        <v>29</v>
      </c>
      <c r="E118" s="6">
        <v>43386</v>
      </c>
      <c r="F118" s="1"/>
      <c r="G118" s="1">
        <v>1</v>
      </c>
      <c r="H118">
        <v>3</v>
      </c>
      <c r="I118" s="15" t="s">
        <v>90</v>
      </c>
      <c r="J118" s="15">
        <v>1</v>
      </c>
      <c r="K118" s="15">
        <v>4</v>
      </c>
      <c r="L118">
        <v>3</v>
      </c>
      <c r="M118">
        <v>0</v>
      </c>
      <c r="N118">
        <v>4</v>
      </c>
      <c r="O118">
        <v>1</v>
      </c>
      <c r="P118" s="1">
        <f t="shared" si="1"/>
        <v>1</v>
      </c>
      <c r="Q118" t="s">
        <v>98</v>
      </c>
    </row>
    <row r="119" spans="1:17" ht="15.75" x14ac:dyDescent="0.25">
      <c r="A119" s="3" t="s">
        <v>45</v>
      </c>
      <c r="B119" s="4" t="s">
        <v>38</v>
      </c>
      <c r="C119" s="5" t="s">
        <v>39</v>
      </c>
      <c r="D119">
        <v>29</v>
      </c>
      <c r="E119" s="6">
        <v>43386</v>
      </c>
      <c r="F119" s="1"/>
      <c r="G119" s="1">
        <v>1</v>
      </c>
      <c r="H119">
        <v>4</v>
      </c>
      <c r="I119" s="15" t="s">
        <v>90</v>
      </c>
      <c r="J119" s="15">
        <v>2</v>
      </c>
      <c r="K119" s="15">
        <v>1</v>
      </c>
      <c r="L119">
        <v>4</v>
      </c>
      <c r="M119">
        <v>0</v>
      </c>
      <c r="N119">
        <v>4</v>
      </c>
      <c r="O119">
        <v>0</v>
      </c>
      <c r="P119" s="1">
        <f t="shared" ref="P119:P176" si="2">IF(O119&lt;&gt;"",IF(AND(O119=0,M119=0),2,IF(M119+O119=1,1,IF(M119+O119=2,0,""))),"")</f>
        <v>2</v>
      </c>
      <c r="Q119" t="s">
        <v>99</v>
      </c>
    </row>
    <row r="120" spans="1:17" ht="15.75" x14ac:dyDescent="0.25">
      <c r="A120" s="3" t="s">
        <v>45</v>
      </c>
      <c r="B120" s="4" t="s">
        <v>38</v>
      </c>
      <c r="C120" s="5" t="s">
        <v>39</v>
      </c>
      <c r="D120">
        <v>29</v>
      </c>
      <c r="E120" s="6">
        <v>43387</v>
      </c>
      <c r="F120" s="1"/>
      <c r="G120" s="1">
        <v>1</v>
      </c>
      <c r="H120">
        <v>5</v>
      </c>
      <c r="I120" s="15" t="s">
        <v>90</v>
      </c>
      <c r="J120" s="15">
        <v>4</v>
      </c>
      <c r="K120" s="15">
        <v>2</v>
      </c>
      <c r="L120">
        <v>4</v>
      </c>
      <c r="M120">
        <v>1</v>
      </c>
      <c r="N120">
        <v>4</v>
      </c>
      <c r="O120">
        <v>0</v>
      </c>
      <c r="P120" s="1">
        <f t="shared" si="2"/>
        <v>1</v>
      </c>
    </row>
    <row r="121" spans="1:17" ht="15.75" x14ac:dyDescent="0.25">
      <c r="A121" s="3" t="s">
        <v>45</v>
      </c>
      <c r="B121" s="4" t="s">
        <v>38</v>
      </c>
      <c r="C121" s="5" t="s">
        <v>39</v>
      </c>
      <c r="D121">
        <v>29</v>
      </c>
      <c r="E121" s="6">
        <v>43387</v>
      </c>
      <c r="F121" s="1"/>
      <c r="G121" s="1">
        <v>1</v>
      </c>
      <c r="H121">
        <v>6</v>
      </c>
      <c r="I121" s="15" t="s">
        <v>90</v>
      </c>
      <c r="J121" s="15">
        <v>1</v>
      </c>
      <c r="K121" s="15">
        <v>1</v>
      </c>
      <c r="L121">
        <v>2</v>
      </c>
      <c r="M121">
        <v>0</v>
      </c>
      <c r="N121">
        <v>3</v>
      </c>
      <c r="O121">
        <v>0</v>
      </c>
      <c r="P121" s="1">
        <f t="shared" si="2"/>
        <v>2</v>
      </c>
    </row>
    <row r="122" spans="1:17" ht="15.75" x14ac:dyDescent="0.25">
      <c r="A122" s="3" t="s">
        <v>45</v>
      </c>
      <c r="B122" s="4" t="s">
        <v>38</v>
      </c>
      <c r="C122" s="5" t="s">
        <v>39</v>
      </c>
      <c r="D122">
        <v>29</v>
      </c>
      <c r="E122" s="6">
        <v>43387</v>
      </c>
      <c r="F122" s="1"/>
      <c r="G122" s="1">
        <v>1</v>
      </c>
      <c r="H122">
        <v>7</v>
      </c>
      <c r="I122" s="15" t="s">
        <v>90</v>
      </c>
      <c r="J122" s="15">
        <v>3</v>
      </c>
      <c r="K122" s="15">
        <v>4</v>
      </c>
      <c r="L122">
        <v>3</v>
      </c>
      <c r="M122">
        <v>1</v>
      </c>
      <c r="N122">
        <v>4</v>
      </c>
      <c r="O122">
        <v>1</v>
      </c>
      <c r="P122" s="1">
        <f t="shared" si="2"/>
        <v>0</v>
      </c>
    </row>
    <row r="123" spans="1:17" ht="15.75" x14ac:dyDescent="0.25">
      <c r="A123" s="3" t="s">
        <v>45</v>
      </c>
      <c r="B123" s="4" t="s">
        <v>38</v>
      </c>
      <c r="C123" s="5" t="s">
        <v>39</v>
      </c>
      <c r="D123">
        <v>29</v>
      </c>
      <c r="E123" s="6">
        <v>43387</v>
      </c>
      <c r="F123" s="1"/>
      <c r="G123" s="1">
        <v>1</v>
      </c>
      <c r="H123">
        <v>8</v>
      </c>
      <c r="I123" s="15" t="s">
        <v>90</v>
      </c>
      <c r="J123" s="15">
        <v>2</v>
      </c>
      <c r="K123" s="15">
        <v>3</v>
      </c>
      <c r="L123">
        <v>3</v>
      </c>
      <c r="M123">
        <v>0</v>
      </c>
      <c r="N123">
        <v>4</v>
      </c>
      <c r="O123">
        <v>0</v>
      </c>
      <c r="P123" s="1">
        <f t="shared" si="2"/>
        <v>2</v>
      </c>
    </row>
    <row r="124" spans="1:17" ht="15.75" x14ac:dyDescent="0.25">
      <c r="A124" s="3" t="s">
        <v>37</v>
      </c>
      <c r="B124" s="4" t="s">
        <v>38</v>
      </c>
      <c r="C124" s="5" t="s">
        <v>39</v>
      </c>
      <c r="D124">
        <v>5</v>
      </c>
      <c r="E124" s="6">
        <v>43387</v>
      </c>
      <c r="F124" s="1"/>
      <c r="G124" s="1">
        <v>1</v>
      </c>
      <c r="H124">
        <v>1</v>
      </c>
      <c r="I124" s="15" t="s">
        <v>89</v>
      </c>
      <c r="J124" s="15">
        <v>2</v>
      </c>
      <c r="K124" s="15"/>
      <c r="L124">
        <v>1</v>
      </c>
      <c r="M124">
        <v>0</v>
      </c>
      <c r="N124"/>
      <c r="O124"/>
      <c r="P124" s="1" t="str">
        <f t="shared" si="2"/>
        <v/>
      </c>
    </row>
    <row r="125" spans="1:17" ht="15.75" x14ac:dyDescent="0.25">
      <c r="A125" s="3" t="s">
        <v>37</v>
      </c>
      <c r="B125" s="4" t="s">
        <v>38</v>
      </c>
      <c r="C125" s="5" t="s">
        <v>39</v>
      </c>
      <c r="D125">
        <v>5</v>
      </c>
      <c r="E125" s="6">
        <v>43387</v>
      </c>
      <c r="F125" s="1"/>
      <c r="G125" s="1">
        <v>1</v>
      </c>
      <c r="H125">
        <v>2</v>
      </c>
      <c r="I125" s="15" t="s">
        <v>89</v>
      </c>
      <c r="J125" s="15">
        <v>4</v>
      </c>
      <c r="K125" s="15"/>
      <c r="L125">
        <v>3</v>
      </c>
      <c r="M125">
        <v>0</v>
      </c>
      <c r="N125"/>
      <c r="O125"/>
      <c r="P125" s="1" t="str">
        <f t="shared" si="2"/>
        <v/>
      </c>
    </row>
    <row r="126" spans="1:17" ht="15.75" x14ac:dyDescent="0.25">
      <c r="A126" s="3" t="s">
        <v>37</v>
      </c>
      <c r="B126" s="4" t="s">
        <v>38</v>
      </c>
      <c r="C126" s="5" t="s">
        <v>39</v>
      </c>
      <c r="D126">
        <v>5</v>
      </c>
      <c r="E126" s="6">
        <v>43387</v>
      </c>
      <c r="F126" s="1"/>
      <c r="G126" s="1">
        <v>1</v>
      </c>
      <c r="H126">
        <v>1</v>
      </c>
      <c r="I126" s="15" t="s">
        <v>90</v>
      </c>
      <c r="J126" s="15">
        <v>3</v>
      </c>
      <c r="K126" s="15">
        <v>2</v>
      </c>
      <c r="L126">
        <v>1</v>
      </c>
      <c r="M126">
        <v>0</v>
      </c>
      <c r="N126">
        <v>4</v>
      </c>
      <c r="O126">
        <v>0</v>
      </c>
      <c r="P126" s="1">
        <f t="shared" si="2"/>
        <v>2</v>
      </c>
    </row>
    <row r="127" spans="1:17" ht="15.75" x14ac:dyDescent="0.25">
      <c r="A127" s="3" t="s">
        <v>37</v>
      </c>
      <c r="B127" s="4" t="s">
        <v>38</v>
      </c>
      <c r="C127" s="5" t="s">
        <v>39</v>
      </c>
      <c r="D127">
        <v>5</v>
      </c>
      <c r="E127" s="6">
        <v>43387</v>
      </c>
      <c r="F127" s="1"/>
      <c r="G127" s="1">
        <v>1</v>
      </c>
      <c r="H127">
        <v>2</v>
      </c>
      <c r="I127" s="15" t="s">
        <v>90</v>
      </c>
      <c r="J127" s="15">
        <v>4</v>
      </c>
      <c r="K127" s="15">
        <v>3</v>
      </c>
      <c r="L127">
        <v>3</v>
      </c>
      <c r="M127">
        <v>0</v>
      </c>
      <c r="N127">
        <v>4</v>
      </c>
      <c r="O127">
        <v>0</v>
      </c>
      <c r="P127" s="1">
        <f t="shared" si="2"/>
        <v>2</v>
      </c>
    </row>
    <row r="128" spans="1:17" ht="15.75" x14ac:dyDescent="0.25">
      <c r="A128" s="3" t="s">
        <v>37</v>
      </c>
      <c r="B128" s="4" t="s">
        <v>38</v>
      </c>
      <c r="C128" s="5" t="s">
        <v>39</v>
      </c>
      <c r="D128">
        <v>5</v>
      </c>
      <c r="E128" s="6">
        <v>43387</v>
      </c>
      <c r="F128" s="1"/>
      <c r="G128" s="1">
        <v>1</v>
      </c>
      <c r="H128">
        <v>3</v>
      </c>
      <c r="I128" s="15" t="s">
        <v>90</v>
      </c>
      <c r="J128" s="15">
        <v>1</v>
      </c>
      <c r="K128" s="15">
        <v>4</v>
      </c>
      <c r="L128">
        <v>1</v>
      </c>
      <c r="M128">
        <v>1</v>
      </c>
      <c r="N128">
        <v>4</v>
      </c>
      <c r="O128">
        <v>1</v>
      </c>
      <c r="P128" s="1">
        <f t="shared" si="2"/>
        <v>0</v>
      </c>
      <c r="Q128" t="s">
        <v>100</v>
      </c>
    </row>
    <row r="129" spans="1:17" ht="15.75" x14ac:dyDescent="0.25">
      <c r="A129" s="3" t="s">
        <v>37</v>
      </c>
      <c r="B129" s="4" t="s">
        <v>38</v>
      </c>
      <c r="C129" s="5" t="s">
        <v>39</v>
      </c>
      <c r="D129">
        <v>5</v>
      </c>
      <c r="E129" s="6">
        <v>43387</v>
      </c>
      <c r="F129" s="1"/>
      <c r="G129" s="1">
        <v>1</v>
      </c>
      <c r="H129">
        <v>4</v>
      </c>
      <c r="I129" s="15" t="s">
        <v>90</v>
      </c>
      <c r="J129" s="15">
        <v>2</v>
      </c>
      <c r="K129" s="15">
        <v>1</v>
      </c>
      <c r="L129">
        <v>1</v>
      </c>
      <c r="M129">
        <v>0</v>
      </c>
      <c r="N129">
        <v>2</v>
      </c>
      <c r="O129">
        <v>0</v>
      </c>
      <c r="P129" s="1">
        <f t="shared" si="2"/>
        <v>2</v>
      </c>
    </row>
    <row r="130" spans="1:17" ht="15.75" x14ac:dyDescent="0.25">
      <c r="A130" s="3" t="s">
        <v>37</v>
      </c>
      <c r="B130" s="4" t="s">
        <v>38</v>
      </c>
      <c r="C130" s="5" t="s">
        <v>39</v>
      </c>
      <c r="D130">
        <v>5</v>
      </c>
      <c r="E130" s="6">
        <v>43387</v>
      </c>
      <c r="F130" s="1"/>
      <c r="G130" s="1">
        <v>1</v>
      </c>
      <c r="H130">
        <v>5</v>
      </c>
      <c r="I130" s="15" t="s">
        <v>90</v>
      </c>
      <c r="J130" s="15">
        <v>4</v>
      </c>
      <c r="K130" s="15">
        <v>2</v>
      </c>
      <c r="L130">
        <v>2</v>
      </c>
      <c r="M130">
        <v>0</v>
      </c>
      <c r="N130">
        <v>3</v>
      </c>
      <c r="O130">
        <v>0</v>
      </c>
      <c r="P130" s="1">
        <f t="shared" si="2"/>
        <v>2</v>
      </c>
    </row>
    <row r="131" spans="1:17" ht="15.75" x14ac:dyDescent="0.25">
      <c r="A131" s="3" t="s">
        <v>37</v>
      </c>
      <c r="B131" s="4" t="s">
        <v>38</v>
      </c>
      <c r="C131" s="5" t="s">
        <v>39</v>
      </c>
      <c r="D131">
        <v>5</v>
      </c>
      <c r="E131" s="6">
        <v>43387</v>
      </c>
      <c r="F131" s="1"/>
      <c r="G131" s="1">
        <v>1</v>
      </c>
      <c r="H131">
        <v>6</v>
      </c>
      <c r="I131" s="15" t="s">
        <v>90</v>
      </c>
      <c r="J131" s="15">
        <v>1</v>
      </c>
      <c r="K131" s="15">
        <v>1</v>
      </c>
      <c r="L131">
        <v>1</v>
      </c>
      <c r="M131">
        <v>1</v>
      </c>
      <c r="N131">
        <v>1</v>
      </c>
      <c r="O131">
        <v>1</v>
      </c>
      <c r="P131" s="1">
        <f t="shared" si="2"/>
        <v>0</v>
      </c>
    </row>
    <row r="132" spans="1:17" ht="15.75" x14ac:dyDescent="0.25">
      <c r="A132" s="3" t="s">
        <v>37</v>
      </c>
      <c r="B132" s="4" t="s">
        <v>38</v>
      </c>
      <c r="C132" s="5" t="s">
        <v>39</v>
      </c>
      <c r="D132">
        <v>5</v>
      </c>
      <c r="E132" s="6">
        <v>43387</v>
      </c>
      <c r="F132" s="1"/>
      <c r="G132" s="1">
        <v>1</v>
      </c>
      <c r="H132">
        <v>7</v>
      </c>
      <c r="I132" s="15" t="s">
        <v>90</v>
      </c>
      <c r="J132" s="15">
        <v>3</v>
      </c>
      <c r="K132" s="15">
        <v>4</v>
      </c>
      <c r="L132">
        <v>1</v>
      </c>
      <c r="M132">
        <v>0</v>
      </c>
      <c r="N132">
        <v>1</v>
      </c>
      <c r="O132">
        <v>0</v>
      </c>
      <c r="P132" s="1">
        <f t="shared" si="2"/>
        <v>2</v>
      </c>
    </row>
    <row r="133" spans="1:17" ht="15.75" x14ac:dyDescent="0.25">
      <c r="A133" s="3" t="s">
        <v>37</v>
      </c>
      <c r="B133" s="4" t="s">
        <v>38</v>
      </c>
      <c r="C133" s="5" t="s">
        <v>39</v>
      </c>
      <c r="D133">
        <v>5</v>
      </c>
      <c r="E133" s="6">
        <v>43387</v>
      </c>
      <c r="F133" s="1"/>
      <c r="G133" s="1">
        <v>1</v>
      </c>
      <c r="H133">
        <v>8</v>
      </c>
      <c r="I133" s="15" t="s">
        <v>90</v>
      </c>
      <c r="J133" s="15">
        <v>2</v>
      </c>
      <c r="K133" s="15">
        <v>3</v>
      </c>
      <c r="L133">
        <v>2</v>
      </c>
      <c r="M133">
        <v>1</v>
      </c>
      <c r="N133">
        <v>3</v>
      </c>
      <c r="O133">
        <v>1</v>
      </c>
      <c r="P133" s="1">
        <f t="shared" si="2"/>
        <v>0</v>
      </c>
    </row>
    <row r="134" spans="1:17" ht="15.75" x14ac:dyDescent="0.25">
      <c r="A134" s="8" t="s">
        <v>49</v>
      </c>
      <c r="B134" s="9" t="s">
        <v>42</v>
      </c>
      <c r="C134" s="5" t="s">
        <v>39</v>
      </c>
      <c r="D134">
        <v>14</v>
      </c>
      <c r="E134" s="6">
        <v>43387</v>
      </c>
      <c r="F134" s="1"/>
      <c r="G134" s="1">
        <v>1</v>
      </c>
      <c r="H134">
        <v>1</v>
      </c>
      <c r="I134" s="15" t="s">
        <v>89</v>
      </c>
      <c r="J134" s="15">
        <v>2</v>
      </c>
      <c r="K134" s="15"/>
      <c r="L134">
        <v>3</v>
      </c>
      <c r="M134">
        <v>0</v>
      </c>
      <c r="N134"/>
      <c r="O134"/>
      <c r="P134" s="1" t="str">
        <f t="shared" si="2"/>
        <v/>
      </c>
    </row>
    <row r="135" spans="1:17" ht="15.75" x14ac:dyDescent="0.25">
      <c r="A135" s="8" t="s">
        <v>49</v>
      </c>
      <c r="B135" s="9" t="s">
        <v>42</v>
      </c>
      <c r="C135" s="5" t="s">
        <v>39</v>
      </c>
      <c r="D135">
        <v>14</v>
      </c>
      <c r="E135" s="6">
        <v>43387</v>
      </c>
      <c r="F135" s="1"/>
      <c r="G135" s="1">
        <v>1</v>
      </c>
      <c r="H135">
        <v>2</v>
      </c>
      <c r="I135" s="15" t="s">
        <v>89</v>
      </c>
      <c r="J135" s="15">
        <v>4</v>
      </c>
      <c r="K135" s="15"/>
      <c r="L135">
        <v>3</v>
      </c>
      <c r="M135">
        <v>0</v>
      </c>
      <c r="N135"/>
      <c r="O135"/>
      <c r="P135" s="1" t="str">
        <f t="shared" si="2"/>
        <v/>
      </c>
    </row>
    <row r="136" spans="1:17" ht="15.75" x14ac:dyDescent="0.25">
      <c r="A136" s="8" t="s">
        <v>49</v>
      </c>
      <c r="B136" s="9" t="s">
        <v>42</v>
      </c>
      <c r="C136" s="5" t="s">
        <v>39</v>
      </c>
      <c r="D136">
        <v>14</v>
      </c>
      <c r="E136" s="6">
        <v>43387</v>
      </c>
      <c r="F136" s="1"/>
      <c r="G136" s="1">
        <v>1</v>
      </c>
      <c r="H136">
        <v>1</v>
      </c>
      <c r="I136" s="15" t="s">
        <v>90</v>
      </c>
      <c r="J136" s="15">
        <v>3</v>
      </c>
      <c r="K136" s="15">
        <v>2</v>
      </c>
      <c r="L136">
        <v>4</v>
      </c>
      <c r="M136">
        <v>0</v>
      </c>
      <c r="N136">
        <v>3</v>
      </c>
      <c r="O136">
        <v>0</v>
      </c>
      <c r="P136" s="1">
        <f t="shared" si="2"/>
        <v>2</v>
      </c>
    </row>
    <row r="137" spans="1:17" ht="15.75" x14ac:dyDescent="0.25">
      <c r="A137" s="8" t="s">
        <v>49</v>
      </c>
      <c r="B137" s="9" t="s">
        <v>42</v>
      </c>
      <c r="C137" s="5" t="s">
        <v>39</v>
      </c>
      <c r="D137">
        <v>14</v>
      </c>
      <c r="E137" s="6">
        <v>43387</v>
      </c>
      <c r="F137" s="1"/>
      <c r="G137" s="1">
        <v>1</v>
      </c>
      <c r="H137">
        <v>2</v>
      </c>
      <c r="I137" s="15" t="s">
        <v>90</v>
      </c>
      <c r="J137" s="15">
        <v>4</v>
      </c>
      <c r="K137" s="15">
        <v>3</v>
      </c>
      <c r="L137">
        <v>2</v>
      </c>
      <c r="M137">
        <v>0</v>
      </c>
      <c r="N137">
        <v>3</v>
      </c>
      <c r="O137">
        <v>0</v>
      </c>
      <c r="P137" s="1">
        <f t="shared" si="2"/>
        <v>2</v>
      </c>
    </row>
    <row r="138" spans="1:17" ht="15.75" x14ac:dyDescent="0.25">
      <c r="A138" s="8" t="s">
        <v>49</v>
      </c>
      <c r="B138" s="9" t="s">
        <v>42</v>
      </c>
      <c r="C138" s="5" t="s">
        <v>39</v>
      </c>
      <c r="D138">
        <v>14</v>
      </c>
      <c r="E138" s="6">
        <v>43387</v>
      </c>
      <c r="F138" s="1"/>
      <c r="G138" s="1">
        <v>1</v>
      </c>
      <c r="H138">
        <v>3</v>
      </c>
      <c r="I138" s="15" t="s">
        <v>90</v>
      </c>
      <c r="J138" s="15">
        <v>1</v>
      </c>
      <c r="K138" s="15">
        <v>4</v>
      </c>
      <c r="L138">
        <v>3</v>
      </c>
      <c r="M138">
        <v>0</v>
      </c>
      <c r="N138">
        <v>3</v>
      </c>
      <c r="O138">
        <v>0</v>
      </c>
      <c r="P138" s="1">
        <f t="shared" si="2"/>
        <v>2</v>
      </c>
    </row>
    <row r="139" spans="1:17" ht="15.75" x14ac:dyDescent="0.25">
      <c r="A139" s="8" t="s">
        <v>49</v>
      </c>
      <c r="B139" s="9" t="s">
        <v>42</v>
      </c>
      <c r="C139" s="5" t="s">
        <v>39</v>
      </c>
      <c r="D139">
        <v>14</v>
      </c>
      <c r="E139" s="6">
        <v>43387</v>
      </c>
      <c r="F139" s="1"/>
      <c r="G139" s="1">
        <v>1</v>
      </c>
      <c r="H139">
        <v>4</v>
      </c>
      <c r="I139" s="15" t="s">
        <v>90</v>
      </c>
      <c r="J139" s="15">
        <v>2</v>
      </c>
      <c r="K139" s="15">
        <v>1</v>
      </c>
      <c r="L139">
        <v>3</v>
      </c>
      <c r="M139">
        <v>0</v>
      </c>
      <c r="N139">
        <v>1</v>
      </c>
      <c r="O139">
        <v>1</v>
      </c>
      <c r="P139" s="1">
        <f t="shared" si="2"/>
        <v>1</v>
      </c>
    </row>
    <row r="140" spans="1:17" ht="15.75" x14ac:dyDescent="0.25">
      <c r="A140" s="8" t="s">
        <v>49</v>
      </c>
      <c r="B140" s="9" t="s">
        <v>42</v>
      </c>
      <c r="C140" s="5" t="s">
        <v>39</v>
      </c>
      <c r="D140">
        <v>14</v>
      </c>
      <c r="E140" s="6">
        <v>43387</v>
      </c>
      <c r="F140" s="1"/>
      <c r="G140" s="1">
        <v>1</v>
      </c>
      <c r="H140">
        <v>5</v>
      </c>
      <c r="I140" s="15" t="s">
        <v>90</v>
      </c>
      <c r="J140" s="15">
        <v>4</v>
      </c>
      <c r="K140" s="15">
        <v>2</v>
      </c>
      <c r="L140">
        <v>3</v>
      </c>
      <c r="M140">
        <v>0</v>
      </c>
      <c r="N140">
        <v>2</v>
      </c>
      <c r="O140">
        <v>1</v>
      </c>
      <c r="P140" s="1">
        <f t="shared" si="2"/>
        <v>1</v>
      </c>
    </row>
    <row r="141" spans="1:17" ht="15.75" x14ac:dyDescent="0.25">
      <c r="A141" s="8" t="s">
        <v>49</v>
      </c>
      <c r="B141" s="9" t="s">
        <v>42</v>
      </c>
      <c r="C141" s="5" t="s">
        <v>39</v>
      </c>
      <c r="D141">
        <v>14</v>
      </c>
      <c r="E141" s="6">
        <v>43387</v>
      </c>
      <c r="F141" s="1"/>
      <c r="G141" s="1">
        <v>1</v>
      </c>
      <c r="H141">
        <v>6</v>
      </c>
      <c r="I141" s="15" t="s">
        <v>90</v>
      </c>
      <c r="J141" s="15">
        <v>1</v>
      </c>
      <c r="K141" s="15">
        <v>1</v>
      </c>
      <c r="L141">
        <v>2</v>
      </c>
      <c r="M141">
        <v>0</v>
      </c>
      <c r="N141">
        <v>1</v>
      </c>
      <c r="O141">
        <v>1</v>
      </c>
      <c r="P141" s="1">
        <f t="shared" si="2"/>
        <v>1</v>
      </c>
      <c r="Q141" t="s">
        <v>101</v>
      </c>
    </row>
    <row r="142" spans="1:17" ht="15.75" x14ac:dyDescent="0.25">
      <c r="A142" s="8" t="s">
        <v>49</v>
      </c>
      <c r="B142" s="9" t="s">
        <v>42</v>
      </c>
      <c r="C142" s="5" t="s">
        <v>39</v>
      </c>
      <c r="D142">
        <v>14</v>
      </c>
      <c r="E142" s="6">
        <v>43387</v>
      </c>
      <c r="F142" s="1"/>
      <c r="G142" s="1">
        <v>1</v>
      </c>
      <c r="H142">
        <v>7</v>
      </c>
      <c r="I142" s="15" t="s">
        <v>90</v>
      </c>
      <c r="J142" s="15">
        <v>3</v>
      </c>
      <c r="K142" s="15">
        <v>4</v>
      </c>
      <c r="L142">
        <v>1</v>
      </c>
      <c r="M142">
        <v>0</v>
      </c>
      <c r="N142">
        <v>2</v>
      </c>
      <c r="O142">
        <v>0</v>
      </c>
      <c r="P142" s="1">
        <f t="shared" si="2"/>
        <v>2</v>
      </c>
    </row>
    <row r="143" spans="1:17" ht="15.75" x14ac:dyDescent="0.25">
      <c r="A143" s="8" t="s">
        <v>49</v>
      </c>
      <c r="B143" s="9" t="s">
        <v>42</v>
      </c>
      <c r="C143" s="5" t="s">
        <v>39</v>
      </c>
      <c r="D143">
        <v>14</v>
      </c>
      <c r="E143" s="6">
        <v>43387</v>
      </c>
      <c r="F143" s="1"/>
      <c r="G143" s="1">
        <v>1</v>
      </c>
      <c r="H143">
        <v>8</v>
      </c>
      <c r="I143" s="15" t="s">
        <v>90</v>
      </c>
      <c r="J143" s="15">
        <v>2</v>
      </c>
      <c r="K143" s="15">
        <v>3</v>
      </c>
      <c r="L143">
        <v>2</v>
      </c>
      <c r="M143">
        <v>1</v>
      </c>
      <c r="N143">
        <v>1</v>
      </c>
      <c r="O143">
        <v>0</v>
      </c>
      <c r="P143" s="1">
        <f t="shared" si="2"/>
        <v>1</v>
      </c>
    </row>
    <row r="144" spans="1:17" ht="15.75" x14ac:dyDescent="0.25">
      <c r="A144" s="3" t="s">
        <v>48</v>
      </c>
      <c r="B144" s="4" t="s">
        <v>42</v>
      </c>
      <c r="C144" s="5" t="s">
        <v>39</v>
      </c>
      <c r="D144">
        <v>27</v>
      </c>
      <c r="E144" s="6">
        <v>43387</v>
      </c>
      <c r="G144" s="1">
        <v>1</v>
      </c>
      <c r="H144">
        <v>1</v>
      </c>
      <c r="I144" s="15" t="s">
        <v>89</v>
      </c>
      <c r="J144" s="15">
        <v>2</v>
      </c>
      <c r="K144" s="15"/>
      <c r="L144">
        <v>3</v>
      </c>
      <c r="M144">
        <v>0</v>
      </c>
      <c r="N144"/>
      <c r="O144"/>
      <c r="P144" s="1" t="str">
        <f t="shared" si="2"/>
        <v/>
      </c>
    </row>
    <row r="145" spans="1:16" ht="15.75" x14ac:dyDescent="0.25">
      <c r="A145" s="3" t="s">
        <v>48</v>
      </c>
      <c r="B145" s="4" t="s">
        <v>42</v>
      </c>
      <c r="C145" s="5" t="s">
        <v>39</v>
      </c>
      <c r="D145">
        <v>27</v>
      </c>
      <c r="E145" s="6">
        <v>43387</v>
      </c>
      <c r="G145" s="1">
        <v>1</v>
      </c>
      <c r="H145">
        <v>2</v>
      </c>
      <c r="I145" s="15" t="s">
        <v>89</v>
      </c>
      <c r="J145" s="15">
        <v>4</v>
      </c>
      <c r="K145" s="15"/>
      <c r="L145">
        <v>4</v>
      </c>
      <c r="M145">
        <v>1</v>
      </c>
      <c r="N145"/>
      <c r="O145"/>
      <c r="P145" s="1" t="str">
        <f t="shared" si="2"/>
        <v/>
      </c>
    </row>
    <row r="146" spans="1:16" ht="15.75" x14ac:dyDescent="0.25">
      <c r="A146" s="3" t="s">
        <v>48</v>
      </c>
      <c r="B146" s="4" t="s">
        <v>42</v>
      </c>
      <c r="C146" s="5" t="s">
        <v>39</v>
      </c>
      <c r="D146">
        <v>27</v>
      </c>
      <c r="E146" s="6">
        <v>43387</v>
      </c>
      <c r="G146" s="1">
        <v>1</v>
      </c>
      <c r="H146">
        <v>1</v>
      </c>
      <c r="I146" s="15" t="s">
        <v>90</v>
      </c>
      <c r="J146" s="15">
        <v>3</v>
      </c>
      <c r="K146" s="15">
        <v>2</v>
      </c>
      <c r="L146">
        <v>4</v>
      </c>
      <c r="M146">
        <v>0</v>
      </c>
      <c r="N146">
        <v>3</v>
      </c>
      <c r="O146">
        <v>0</v>
      </c>
      <c r="P146" s="1">
        <f t="shared" si="2"/>
        <v>2</v>
      </c>
    </row>
    <row r="147" spans="1:16" ht="15.75" x14ac:dyDescent="0.25">
      <c r="A147" s="3" t="s">
        <v>48</v>
      </c>
      <c r="B147" s="4" t="s">
        <v>42</v>
      </c>
      <c r="C147" s="5" t="s">
        <v>39</v>
      </c>
      <c r="D147">
        <v>27</v>
      </c>
      <c r="E147" s="6">
        <v>43387</v>
      </c>
      <c r="G147" s="1">
        <v>1</v>
      </c>
      <c r="H147">
        <v>2</v>
      </c>
      <c r="I147" s="15" t="s">
        <v>90</v>
      </c>
      <c r="J147" s="15">
        <v>4</v>
      </c>
      <c r="K147" s="15">
        <v>3</v>
      </c>
      <c r="L147">
        <v>3</v>
      </c>
      <c r="M147">
        <v>0</v>
      </c>
      <c r="N147">
        <v>1</v>
      </c>
      <c r="O147">
        <v>0</v>
      </c>
      <c r="P147" s="1">
        <f t="shared" si="2"/>
        <v>2</v>
      </c>
    </row>
    <row r="148" spans="1:16" ht="15.75" x14ac:dyDescent="0.25">
      <c r="A148" s="3" t="s">
        <v>48</v>
      </c>
      <c r="B148" s="4" t="s">
        <v>42</v>
      </c>
      <c r="C148" s="5" t="s">
        <v>39</v>
      </c>
      <c r="D148">
        <v>27</v>
      </c>
      <c r="E148" s="6">
        <v>43387</v>
      </c>
      <c r="G148" s="1">
        <v>1</v>
      </c>
      <c r="H148">
        <v>3</v>
      </c>
      <c r="I148" s="15" t="s">
        <v>90</v>
      </c>
      <c r="J148" s="15">
        <v>1</v>
      </c>
      <c r="K148" s="15">
        <v>4</v>
      </c>
      <c r="L148">
        <v>4</v>
      </c>
      <c r="M148">
        <v>0</v>
      </c>
      <c r="N148">
        <v>2</v>
      </c>
      <c r="O148">
        <v>0</v>
      </c>
      <c r="P148" s="1">
        <f t="shared" si="2"/>
        <v>2</v>
      </c>
    </row>
    <row r="149" spans="1:16" ht="15.75" x14ac:dyDescent="0.25">
      <c r="A149" s="3" t="s">
        <v>48</v>
      </c>
      <c r="B149" s="4" t="s">
        <v>42</v>
      </c>
      <c r="C149" s="5" t="s">
        <v>39</v>
      </c>
      <c r="D149">
        <v>27</v>
      </c>
      <c r="E149" s="6">
        <v>43387</v>
      </c>
      <c r="G149" s="1">
        <v>1</v>
      </c>
      <c r="H149">
        <v>4</v>
      </c>
      <c r="I149" s="15" t="s">
        <v>90</v>
      </c>
      <c r="J149" s="15">
        <v>2</v>
      </c>
      <c r="K149" s="15">
        <v>1</v>
      </c>
      <c r="L149">
        <v>3</v>
      </c>
      <c r="M149">
        <v>0</v>
      </c>
      <c r="N149">
        <v>2</v>
      </c>
      <c r="O149">
        <v>0</v>
      </c>
      <c r="P149" s="1">
        <f t="shared" si="2"/>
        <v>2</v>
      </c>
    </row>
    <row r="150" spans="1:16" ht="15.75" x14ac:dyDescent="0.25">
      <c r="A150" s="3" t="s">
        <v>48</v>
      </c>
      <c r="B150" s="4" t="s">
        <v>42</v>
      </c>
      <c r="C150" s="5" t="s">
        <v>39</v>
      </c>
      <c r="D150">
        <v>27</v>
      </c>
      <c r="E150" s="6">
        <v>43387</v>
      </c>
      <c r="G150" s="1">
        <v>1</v>
      </c>
      <c r="H150">
        <v>5</v>
      </c>
      <c r="I150" s="15" t="s">
        <v>90</v>
      </c>
      <c r="J150" s="15">
        <v>4</v>
      </c>
      <c r="K150" s="15">
        <v>2</v>
      </c>
      <c r="L150">
        <v>3</v>
      </c>
      <c r="M150">
        <v>0</v>
      </c>
      <c r="N150">
        <v>3</v>
      </c>
      <c r="O150">
        <v>0</v>
      </c>
      <c r="P150" s="1">
        <f t="shared" si="2"/>
        <v>2</v>
      </c>
    </row>
    <row r="151" spans="1:16" ht="15.75" x14ac:dyDescent="0.25">
      <c r="A151" s="3" t="s">
        <v>48</v>
      </c>
      <c r="B151" s="4" t="s">
        <v>42</v>
      </c>
      <c r="C151" s="5" t="s">
        <v>39</v>
      </c>
      <c r="D151">
        <v>27</v>
      </c>
      <c r="E151" s="6">
        <v>43387</v>
      </c>
      <c r="G151" s="1">
        <v>1</v>
      </c>
      <c r="H151">
        <v>6</v>
      </c>
      <c r="I151" s="15" t="s">
        <v>90</v>
      </c>
      <c r="J151" s="15">
        <v>1</v>
      </c>
      <c r="K151" s="15">
        <v>1</v>
      </c>
      <c r="L151">
        <v>3</v>
      </c>
      <c r="M151">
        <v>0</v>
      </c>
      <c r="N151">
        <v>3</v>
      </c>
      <c r="O151">
        <v>0</v>
      </c>
      <c r="P151" s="1">
        <f t="shared" si="2"/>
        <v>2</v>
      </c>
    </row>
    <row r="152" spans="1:16" ht="15.75" x14ac:dyDescent="0.25">
      <c r="A152" s="3" t="s">
        <v>48</v>
      </c>
      <c r="B152" s="4" t="s">
        <v>42</v>
      </c>
      <c r="C152" s="5" t="s">
        <v>39</v>
      </c>
      <c r="D152">
        <v>27</v>
      </c>
      <c r="E152" s="6">
        <v>43387</v>
      </c>
      <c r="G152" s="1">
        <v>1</v>
      </c>
      <c r="H152">
        <v>7</v>
      </c>
      <c r="I152" s="15" t="s">
        <v>90</v>
      </c>
      <c r="J152" s="15">
        <v>3</v>
      </c>
      <c r="K152" s="15">
        <v>4</v>
      </c>
      <c r="L152">
        <v>4</v>
      </c>
      <c r="M152">
        <v>0</v>
      </c>
      <c r="N152">
        <v>3</v>
      </c>
      <c r="O152">
        <v>0</v>
      </c>
      <c r="P152" s="1">
        <f t="shared" si="2"/>
        <v>2</v>
      </c>
    </row>
    <row r="153" spans="1:16" ht="15.75" x14ac:dyDescent="0.25">
      <c r="A153" s="3" t="s">
        <v>48</v>
      </c>
      <c r="B153" s="4" t="s">
        <v>42</v>
      </c>
      <c r="C153" s="5" t="s">
        <v>39</v>
      </c>
      <c r="D153">
        <v>27</v>
      </c>
      <c r="E153" s="6">
        <v>43387</v>
      </c>
      <c r="G153" s="1">
        <v>1</v>
      </c>
      <c r="H153">
        <v>8</v>
      </c>
      <c r="I153" s="15" t="s">
        <v>90</v>
      </c>
      <c r="J153" s="15">
        <v>2</v>
      </c>
      <c r="K153" s="15">
        <v>3</v>
      </c>
      <c r="L153">
        <v>2</v>
      </c>
      <c r="M153">
        <v>1</v>
      </c>
      <c r="N153">
        <v>1</v>
      </c>
      <c r="O153">
        <v>0</v>
      </c>
      <c r="P153" s="1">
        <f t="shared" si="2"/>
        <v>1</v>
      </c>
    </row>
    <row r="154" spans="1:16" ht="15.75" x14ac:dyDescent="0.25">
      <c r="A154" s="3" t="s">
        <v>46</v>
      </c>
      <c r="B154" s="4" t="s">
        <v>42</v>
      </c>
      <c r="C154" s="5" t="s">
        <v>39</v>
      </c>
      <c r="D154">
        <v>29</v>
      </c>
      <c r="E154" s="6">
        <v>43387</v>
      </c>
      <c r="G154" s="1">
        <v>1</v>
      </c>
      <c r="H154">
        <v>1</v>
      </c>
      <c r="I154" s="15" t="s">
        <v>89</v>
      </c>
      <c r="J154" s="15">
        <v>2</v>
      </c>
      <c r="K154" s="15"/>
      <c r="L154">
        <v>1</v>
      </c>
      <c r="M154">
        <v>0</v>
      </c>
      <c r="N154"/>
      <c r="O154"/>
      <c r="P154" s="1" t="str">
        <f t="shared" si="2"/>
        <v/>
      </c>
    </row>
    <row r="155" spans="1:16" ht="15.75" x14ac:dyDescent="0.25">
      <c r="A155" s="3" t="s">
        <v>46</v>
      </c>
      <c r="B155" s="4" t="s">
        <v>42</v>
      </c>
      <c r="C155" s="5" t="s">
        <v>39</v>
      </c>
      <c r="D155">
        <v>29</v>
      </c>
      <c r="E155" s="6">
        <v>43387</v>
      </c>
      <c r="G155" s="1">
        <v>1</v>
      </c>
      <c r="H155">
        <v>2</v>
      </c>
      <c r="I155" s="15" t="s">
        <v>89</v>
      </c>
      <c r="J155" s="15">
        <v>4</v>
      </c>
      <c r="K155" s="15"/>
      <c r="L155">
        <v>4</v>
      </c>
      <c r="M155">
        <v>1</v>
      </c>
      <c r="N155"/>
      <c r="O155"/>
      <c r="P155" s="1" t="str">
        <f t="shared" si="2"/>
        <v/>
      </c>
    </row>
    <row r="156" spans="1:16" ht="15.75" x14ac:dyDescent="0.25">
      <c r="A156" s="3" t="s">
        <v>46</v>
      </c>
      <c r="B156" s="4" t="s">
        <v>42</v>
      </c>
      <c r="C156" s="5" t="s">
        <v>39</v>
      </c>
      <c r="D156">
        <v>29</v>
      </c>
      <c r="E156" s="6">
        <v>43387</v>
      </c>
      <c r="G156" s="1">
        <v>1</v>
      </c>
      <c r="H156">
        <v>1</v>
      </c>
      <c r="I156" s="15" t="s">
        <v>90</v>
      </c>
      <c r="J156" s="15">
        <v>3</v>
      </c>
      <c r="K156" s="15">
        <v>2</v>
      </c>
      <c r="L156">
        <v>2</v>
      </c>
      <c r="M156">
        <v>0</v>
      </c>
      <c r="N156">
        <v>1</v>
      </c>
      <c r="O156">
        <v>0</v>
      </c>
      <c r="P156" s="1">
        <f t="shared" si="2"/>
        <v>2</v>
      </c>
    </row>
    <row r="157" spans="1:16" ht="15.75" x14ac:dyDescent="0.25">
      <c r="A157" s="3" t="s">
        <v>46</v>
      </c>
      <c r="B157" s="4" t="s">
        <v>42</v>
      </c>
      <c r="C157" s="5" t="s">
        <v>39</v>
      </c>
      <c r="D157">
        <v>29</v>
      </c>
      <c r="E157" s="6">
        <v>43387</v>
      </c>
      <c r="G157" s="1">
        <v>1</v>
      </c>
      <c r="H157">
        <v>2</v>
      </c>
      <c r="I157" s="15" t="s">
        <v>90</v>
      </c>
      <c r="J157" s="15">
        <v>4</v>
      </c>
      <c r="K157" s="15">
        <v>3</v>
      </c>
      <c r="L157">
        <v>4</v>
      </c>
      <c r="M157">
        <v>1</v>
      </c>
      <c r="N157">
        <v>1</v>
      </c>
      <c r="O157">
        <v>0</v>
      </c>
      <c r="P157" s="1">
        <f t="shared" si="2"/>
        <v>1</v>
      </c>
    </row>
    <row r="158" spans="1:16" ht="15.75" x14ac:dyDescent="0.25">
      <c r="A158" s="3" t="s">
        <v>46</v>
      </c>
      <c r="B158" s="4" t="s">
        <v>42</v>
      </c>
      <c r="C158" s="5" t="s">
        <v>39</v>
      </c>
      <c r="D158">
        <v>29</v>
      </c>
      <c r="E158" s="6">
        <v>43387</v>
      </c>
      <c r="G158" s="1">
        <v>1</v>
      </c>
      <c r="H158">
        <v>3</v>
      </c>
      <c r="I158" s="15" t="s">
        <v>90</v>
      </c>
      <c r="J158" s="15">
        <v>1</v>
      </c>
      <c r="K158" s="15">
        <v>4</v>
      </c>
      <c r="L158">
        <v>3</v>
      </c>
      <c r="M158">
        <v>0</v>
      </c>
      <c r="N158">
        <v>2</v>
      </c>
      <c r="O158">
        <v>0</v>
      </c>
      <c r="P158" s="1">
        <f t="shared" si="2"/>
        <v>2</v>
      </c>
    </row>
    <row r="159" spans="1:16" ht="15.75" x14ac:dyDescent="0.25">
      <c r="A159" s="3" t="s">
        <v>46</v>
      </c>
      <c r="B159" s="4" t="s">
        <v>42</v>
      </c>
      <c r="C159" s="5" t="s">
        <v>39</v>
      </c>
      <c r="D159">
        <v>29</v>
      </c>
      <c r="E159" s="6">
        <v>43387</v>
      </c>
      <c r="G159" s="1">
        <v>1</v>
      </c>
      <c r="H159">
        <v>4</v>
      </c>
      <c r="I159" s="15" t="s">
        <v>90</v>
      </c>
      <c r="J159" s="15">
        <v>2</v>
      </c>
      <c r="K159" s="15">
        <v>1</v>
      </c>
      <c r="L159">
        <v>2</v>
      </c>
      <c r="M159">
        <v>1</v>
      </c>
      <c r="N159">
        <v>2</v>
      </c>
      <c r="O159">
        <v>0</v>
      </c>
      <c r="P159" s="1">
        <f t="shared" si="2"/>
        <v>1</v>
      </c>
    </row>
    <row r="160" spans="1:16" ht="15.75" x14ac:dyDescent="0.25">
      <c r="A160" s="3" t="s">
        <v>46</v>
      </c>
      <c r="B160" s="4" t="s">
        <v>42</v>
      </c>
      <c r="C160" s="5" t="s">
        <v>39</v>
      </c>
      <c r="D160">
        <v>29</v>
      </c>
      <c r="E160" s="6">
        <v>43387</v>
      </c>
      <c r="G160" s="1">
        <v>1</v>
      </c>
      <c r="H160">
        <v>5</v>
      </c>
      <c r="I160" s="15" t="s">
        <v>90</v>
      </c>
      <c r="J160" s="15">
        <v>4</v>
      </c>
      <c r="K160" s="15">
        <v>2</v>
      </c>
      <c r="L160">
        <v>1</v>
      </c>
      <c r="M160">
        <v>0</v>
      </c>
      <c r="N160">
        <v>1</v>
      </c>
      <c r="O160">
        <v>0</v>
      </c>
      <c r="P160" s="1">
        <f t="shared" si="2"/>
        <v>2</v>
      </c>
    </row>
    <row r="161" spans="1:16" ht="15.75" x14ac:dyDescent="0.25">
      <c r="A161" s="3" t="s">
        <v>46</v>
      </c>
      <c r="B161" s="4" t="s">
        <v>42</v>
      </c>
      <c r="C161" s="5" t="s">
        <v>39</v>
      </c>
      <c r="D161">
        <v>29</v>
      </c>
      <c r="E161" s="6">
        <v>43387</v>
      </c>
      <c r="G161" s="1">
        <v>1</v>
      </c>
      <c r="H161">
        <v>6</v>
      </c>
      <c r="I161" s="15" t="s">
        <v>90</v>
      </c>
      <c r="J161" s="15">
        <v>1</v>
      </c>
      <c r="K161" s="15">
        <v>1</v>
      </c>
      <c r="L161">
        <v>2</v>
      </c>
      <c r="M161">
        <v>0</v>
      </c>
      <c r="N161">
        <v>1</v>
      </c>
      <c r="O161">
        <v>1</v>
      </c>
      <c r="P161" s="1">
        <f t="shared" si="2"/>
        <v>1</v>
      </c>
    </row>
    <row r="162" spans="1:16" ht="15.75" x14ac:dyDescent="0.25">
      <c r="A162" s="3" t="s">
        <v>46</v>
      </c>
      <c r="B162" s="4" t="s">
        <v>42</v>
      </c>
      <c r="C162" s="5" t="s">
        <v>39</v>
      </c>
      <c r="D162">
        <v>29</v>
      </c>
      <c r="E162" s="6">
        <v>43387</v>
      </c>
      <c r="G162" s="1">
        <v>1</v>
      </c>
      <c r="H162">
        <v>7</v>
      </c>
      <c r="I162" s="15" t="s">
        <v>90</v>
      </c>
      <c r="J162" s="15">
        <v>3</v>
      </c>
      <c r="K162" s="15">
        <v>4</v>
      </c>
      <c r="L162">
        <v>3</v>
      </c>
      <c r="M162">
        <v>1</v>
      </c>
      <c r="N162">
        <v>1</v>
      </c>
      <c r="O162">
        <v>0</v>
      </c>
      <c r="P162" s="1">
        <f t="shared" si="2"/>
        <v>1</v>
      </c>
    </row>
    <row r="163" spans="1:16" ht="15.75" x14ac:dyDescent="0.25">
      <c r="A163" s="3" t="s">
        <v>46</v>
      </c>
      <c r="B163" s="4" t="s">
        <v>42</v>
      </c>
      <c r="C163" s="5" t="s">
        <v>39</v>
      </c>
      <c r="D163">
        <v>29</v>
      </c>
      <c r="E163" s="6">
        <v>43387</v>
      </c>
      <c r="G163" s="1">
        <v>1</v>
      </c>
      <c r="H163">
        <v>8</v>
      </c>
      <c r="I163" s="15" t="s">
        <v>90</v>
      </c>
      <c r="J163" s="15">
        <v>2</v>
      </c>
      <c r="K163" s="15">
        <v>3</v>
      </c>
      <c r="L163">
        <v>3</v>
      </c>
      <c r="M163">
        <v>0</v>
      </c>
      <c r="N163">
        <v>3</v>
      </c>
      <c r="O163">
        <v>1</v>
      </c>
      <c r="P163" s="1">
        <f t="shared" si="2"/>
        <v>1</v>
      </c>
    </row>
    <row r="164" spans="1:16" ht="15.75" x14ac:dyDescent="0.25">
      <c r="A164" s="3" t="s">
        <v>50</v>
      </c>
      <c r="B164" s="4" t="s">
        <v>42</v>
      </c>
      <c r="C164" s="5" t="s">
        <v>51</v>
      </c>
      <c r="D164">
        <v>18</v>
      </c>
      <c r="E164" s="6">
        <v>43391</v>
      </c>
      <c r="F164" s="1"/>
      <c r="G164" s="1">
        <v>1</v>
      </c>
      <c r="H164">
        <v>1</v>
      </c>
      <c r="I164" s="15" t="s">
        <v>89</v>
      </c>
      <c r="J164" s="15">
        <v>2</v>
      </c>
      <c r="K164" s="15"/>
      <c r="L164">
        <v>1</v>
      </c>
      <c r="M164">
        <v>0</v>
      </c>
      <c r="N164"/>
      <c r="O164"/>
      <c r="P164" s="1" t="str">
        <f t="shared" si="2"/>
        <v/>
      </c>
    </row>
    <row r="165" spans="1:16" ht="15.75" x14ac:dyDescent="0.25">
      <c r="A165" s="3" t="s">
        <v>50</v>
      </c>
      <c r="B165" s="4" t="s">
        <v>42</v>
      </c>
      <c r="C165" s="5" t="s">
        <v>51</v>
      </c>
      <c r="D165">
        <v>18</v>
      </c>
      <c r="E165" s="6">
        <v>43391</v>
      </c>
      <c r="F165" s="1"/>
      <c r="G165" s="1">
        <v>1</v>
      </c>
      <c r="H165">
        <v>2</v>
      </c>
      <c r="I165" s="15" t="s">
        <v>89</v>
      </c>
      <c r="J165" s="15">
        <v>4</v>
      </c>
      <c r="K165" s="15"/>
      <c r="L165">
        <v>4</v>
      </c>
      <c r="M165">
        <v>1</v>
      </c>
      <c r="N165"/>
      <c r="O165"/>
      <c r="P165" s="1" t="str">
        <f t="shared" si="2"/>
        <v/>
      </c>
    </row>
    <row r="166" spans="1:16" ht="15.75" x14ac:dyDescent="0.25">
      <c r="A166" s="3" t="s">
        <v>50</v>
      </c>
      <c r="B166" s="4" t="s">
        <v>42</v>
      </c>
      <c r="C166" s="5" t="s">
        <v>51</v>
      </c>
      <c r="D166">
        <v>18</v>
      </c>
      <c r="E166" s="6">
        <v>43391</v>
      </c>
      <c r="F166" s="1"/>
      <c r="G166" s="1">
        <v>1</v>
      </c>
      <c r="H166">
        <v>1</v>
      </c>
      <c r="I166" s="15" t="s">
        <v>90</v>
      </c>
      <c r="J166" s="15">
        <v>3</v>
      </c>
      <c r="K166" s="15">
        <v>2</v>
      </c>
      <c r="L166">
        <v>3</v>
      </c>
      <c r="M166">
        <v>1</v>
      </c>
      <c r="N166">
        <v>1</v>
      </c>
      <c r="O166">
        <v>0</v>
      </c>
      <c r="P166" s="1">
        <f t="shared" si="2"/>
        <v>1</v>
      </c>
    </row>
    <row r="167" spans="1:16" ht="15.75" x14ac:dyDescent="0.25">
      <c r="A167" s="3" t="s">
        <v>50</v>
      </c>
      <c r="B167" s="4" t="s">
        <v>42</v>
      </c>
      <c r="C167" s="5" t="s">
        <v>51</v>
      </c>
      <c r="D167">
        <v>18</v>
      </c>
      <c r="E167" s="6">
        <v>43391</v>
      </c>
      <c r="F167" s="1"/>
      <c r="G167" s="1">
        <v>1</v>
      </c>
      <c r="H167">
        <v>2</v>
      </c>
      <c r="I167" s="15" t="s">
        <v>90</v>
      </c>
      <c r="J167" s="15">
        <v>4</v>
      </c>
      <c r="K167" s="15">
        <v>3</v>
      </c>
      <c r="L167">
        <v>4</v>
      </c>
      <c r="M167">
        <v>1</v>
      </c>
      <c r="N167">
        <v>1</v>
      </c>
      <c r="O167">
        <v>0</v>
      </c>
      <c r="P167" s="1">
        <f t="shared" si="2"/>
        <v>1</v>
      </c>
    </row>
    <row r="168" spans="1:16" ht="15.75" x14ac:dyDescent="0.25">
      <c r="A168" s="3" t="s">
        <v>50</v>
      </c>
      <c r="B168" s="4" t="s">
        <v>42</v>
      </c>
      <c r="C168" s="5" t="s">
        <v>51</v>
      </c>
      <c r="D168">
        <v>18</v>
      </c>
      <c r="E168" s="6">
        <v>43391</v>
      </c>
      <c r="F168" s="1"/>
      <c r="G168" s="1">
        <v>1</v>
      </c>
      <c r="H168">
        <v>3</v>
      </c>
      <c r="I168" s="15" t="s">
        <v>90</v>
      </c>
      <c r="J168" s="15">
        <v>1</v>
      </c>
      <c r="K168" s="15">
        <v>4</v>
      </c>
      <c r="L168">
        <v>4</v>
      </c>
      <c r="M168">
        <v>0</v>
      </c>
      <c r="N168">
        <v>3</v>
      </c>
      <c r="O168">
        <v>0</v>
      </c>
      <c r="P168" s="1">
        <f t="shared" si="2"/>
        <v>2</v>
      </c>
    </row>
    <row r="169" spans="1:16" ht="15.75" x14ac:dyDescent="0.25">
      <c r="A169" s="3" t="s">
        <v>50</v>
      </c>
      <c r="B169" s="4" t="s">
        <v>42</v>
      </c>
      <c r="C169" s="5" t="s">
        <v>51</v>
      </c>
      <c r="D169">
        <v>18</v>
      </c>
      <c r="E169" s="6">
        <v>43391</v>
      </c>
      <c r="F169" s="1"/>
      <c r="G169" s="1">
        <v>1</v>
      </c>
      <c r="H169">
        <v>4</v>
      </c>
      <c r="I169" s="15" t="s">
        <v>90</v>
      </c>
      <c r="J169" s="15">
        <v>2</v>
      </c>
      <c r="K169" s="15">
        <v>1</v>
      </c>
      <c r="L169">
        <v>4</v>
      </c>
      <c r="M169">
        <v>0</v>
      </c>
      <c r="N169">
        <v>3</v>
      </c>
      <c r="O169">
        <v>0</v>
      </c>
      <c r="P169" s="1">
        <f t="shared" si="2"/>
        <v>2</v>
      </c>
    </row>
    <row r="170" spans="1:16" ht="15.75" x14ac:dyDescent="0.25">
      <c r="A170" s="3" t="s">
        <v>50</v>
      </c>
      <c r="B170" s="4" t="s">
        <v>42</v>
      </c>
      <c r="C170" s="5" t="s">
        <v>51</v>
      </c>
      <c r="D170">
        <v>18</v>
      </c>
      <c r="E170" s="6">
        <v>43391</v>
      </c>
      <c r="F170" s="1"/>
      <c r="G170" s="1">
        <v>1</v>
      </c>
      <c r="H170">
        <v>5</v>
      </c>
      <c r="I170" s="15" t="s">
        <v>90</v>
      </c>
      <c r="J170" s="15">
        <v>4</v>
      </c>
      <c r="K170" s="15">
        <v>2</v>
      </c>
      <c r="L170">
        <v>4</v>
      </c>
      <c r="M170">
        <v>1</v>
      </c>
      <c r="N170">
        <v>1</v>
      </c>
      <c r="O170">
        <v>0</v>
      </c>
      <c r="P170" s="1">
        <f t="shared" si="2"/>
        <v>1</v>
      </c>
    </row>
    <row r="171" spans="1:16" ht="15.75" x14ac:dyDescent="0.25">
      <c r="A171" s="3" t="s">
        <v>50</v>
      </c>
      <c r="B171" s="4" t="s">
        <v>42</v>
      </c>
      <c r="C171" s="5" t="s">
        <v>51</v>
      </c>
      <c r="D171">
        <v>18</v>
      </c>
      <c r="E171" s="6">
        <v>43391</v>
      </c>
      <c r="F171" s="1"/>
      <c r="G171" s="1">
        <v>1</v>
      </c>
      <c r="H171">
        <v>6</v>
      </c>
      <c r="I171" s="15" t="s">
        <v>90</v>
      </c>
      <c r="J171" s="15">
        <v>1</v>
      </c>
      <c r="K171" s="15">
        <v>1</v>
      </c>
      <c r="L171">
        <v>4</v>
      </c>
      <c r="M171">
        <v>0</v>
      </c>
      <c r="N171">
        <v>1</v>
      </c>
      <c r="O171">
        <v>1</v>
      </c>
      <c r="P171" s="1">
        <f t="shared" si="2"/>
        <v>1</v>
      </c>
    </row>
    <row r="172" spans="1:16" ht="15.75" x14ac:dyDescent="0.25">
      <c r="A172" s="3" t="s">
        <v>50</v>
      </c>
      <c r="B172" s="4" t="s">
        <v>42</v>
      </c>
      <c r="C172" s="5" t="s">
        <v>51</v>
      </c>
      <c r="D172">
        <v>18</v>
      </c>
      <c r="E172" s="6">
        <v>43391</v>
      </c>
      <c r="F172" s="1"/>
      <c r="G172" s="1">
        <v>1</v>
      </c>
      <c r="H172">
        <v>7</v>
      </c>
      <c r="I172" s="15" t="s">
        <v>90</v>
      </c>
      <c r="J172" s="15">
        <v>3</v>
      </c>
      <c r="K172" s="15">
        <v>4</v>
      </c>
      <c r="L172">
        <v>4</v>
      </c>
      <c r="M172">
        <v>0</v>
      </c>
      <c r="N172">
        <v>1</v>
      </c>
      <c r="O172">
        <v>0</v>
      </c>
      <c r="P172" s="1">
        <f t="shared" si="2"/>
        <v>2</v>
      </c>
    </row>
    <row r="173" spans="1:16" ht="15.75" x14ac:dyDescent="0.25">
      <c r="A173" s="3" t="s">
        <v>50</v>
      </c>
      <c r="B173" s="4" t="s">
        <v>42</v>
      </c>
      <c r="C173" s="5" t="s">
        <v>51</v>
      </c>
      <c r="D173">
        <v>18</v>
      </c>
      <c r="E173" s="6">
        <v>43391</v>
      </c>
      <c r="F173" s="1"/>
      <c r="G173" s="1">
        <v>1</v>
      </c>
      <c r="H173">
        <v>8</v>
      </c>
      <c r="I173" s="15" t="s">
        <v>90</v>
      </c>
      <c r="J173" s="15">
        <v>2</v>
      </c>
      <c r="K173" s="15">
        <v>3</v>
      </c>
      <c r="L173">
        <v>2</v>
      </c>
      <c r="M173">
        <v>0</v>
      </c>
      <c r="N173">
        <v>1</v>
      </c>
      <c r="O173">
        <v>0</v>
      </c>
      <c r="P173" s="1">
        <f t="shared" si="2"/>
        <v>2</v>
      </c>
    </row>
    <row r="174" spans="1:16" ht="15.75" x14ac:dyDescent="0.25">
      <c r="A174" s="3" t="s">
        <v>102</v>
      </c>
      <c r="B174" s="4" t="s">
        <v>38</v>
      </c>
      <c r="C174" s="5" t="s">
        <v>51</v>
      </c>
      <c r="D174">
        <v>20</v>
      </c>
      <c r="E174" s="6">
        <v>43387</v>
      </c>
      <c r="F174" s="1"/>
      <c r="G174" s="1">
        <v>1</v>
      </c>
      <c r="H174">
        <v>1</v>
      </c>
      <c r="I174" s="15" t="s">
        <v>89</v>
      </c>
      <c r="J174" s="15">
        <v>2</v>
      </c>
      <c r="K174" s="15"/>
      <c r="L174">
        <v>2</v>
      </c>
      <c r="M174">
        <v>1</v>
      </c>
      <c r="N174"/>
      <c r="O174"/>
      <c r="P174" s="1" t="str">
        <f t="shared" si="2"/>
        <v/>
      </c>
    </row>
    <row r="175" spans="1:16" ht="15.75" x14ac:dyDescent="0.25">
      <c r="A175" s="3" t="s">
        <v>102</v>
      </c>
      <c r="B175" s="4" t="s">
        <v>38</v>
      </c>
      <c r="C175" s="5" t="s">
        <v>51</v>
      </c>
      <c r="D175">
        <v>20</v>
      </c>
      <c r="E175" s="6">
        <v>43387</v>
      </c>
      <c r="F175" s="1"/>
      <c r="G175" s="1">
        <v>1</v>
      </c>
      <c r="H175">
        <v>2</v>
      </c>
      <c r="I175" s="15" t="s">
        <v>89</v>
      </c>
      <c r="J175" s="15">
        <v>4</v>
      </c>
      <c r="K175" s="15"/>
      <c r="L175">
        <v>4</v>
      </c>
      <c r="M175">
        <v>1</v>
      </c>
      <c r="N175"/>
      <c r="O175"/>
      <c r="P175" s="1" t="str">
        <f t="shared" si="2"/>
        <v/>
      </c>
    </row>
    <row r="176" spans="1:16" ht="15.75" x14ac:dyDescent="0.25">
      <c r="A176" s="3" t="s">
        <v>102</v>
      </c>
      <c r="B176" s="4" t="s">
        <v>38</v>
      </c>
      <c r="C176" s="5" t="s">
        <v>51</v>
      </c>
      <c r="D176">
        <v>20</v>
      </c>
      <c r="E176" s="6">
        <v>43387</v>
      </c>
      <c r="F176" s="1"/>
      <c r="G176" s="1">
        <v>1</v>
      </c>
      <c r="H176">
        <v>1</v>
      </c>
      <c r="I176" s="15" t="s">
        <v>90</v>
      </c>
      <c r="J176" s="15">
        <v>3</v>
      </c>
      <c r="K176" s="15">
        <v>2</v>
      </c>
      <c r="L176">
        <v>3</v>
      </c>
      <c r="M176">
        <v>1</v>
      </c>
      <c r="N176">
        <v>2</v>
      </c>
      <c r="O176">
        <v>1</v>
      </c>
      <c r="P176" s="1">
        <f t="shared" si="2"/>
        <v>0</v>
      </c>
    </row>
    <row r="177" spans="1:16" ht="15.75" x14ac:dyDescent="0.25">
      <c r="A177" s="3" t="s">
        <v>102</v>
      </c>
      <c r="B177" s="4" t="s">
        <v>38</v>
      </c>
      <c r="C177" s="5" t="s">
        <v>51</v>
      </c>
      <c r="D177">
        <v>20</v>
      </c>
      <c r="E177" s="6">
        <v>43387</v>
      </c>
      <c r="F177" s="1"/>
      <c r="G177" s="1">
        <v>1</v>
      </c>
      <c r="H177">
        <v>2</v>
      </c>
      <c r="I177" s="15" t="s">
        <v>90</v>
      </c>
      <c r="J177" s="15">
        <v>4</v>
      </c>
      <c r="K177" s="15">
        <v>3</v>
      </c>
      <c r="L177">
        <v>3</v>
      </c>
      <c r="M177">
        <v>0</v>
      </c>
      <c r="N177">
        <v>1</v>
      </c>
      <c r="O177">
        <v>0</v>
      </c>
      <c r="P177" s="1">
        <f t="shared" ref="P177:P233" si="3">IF(O177&lt;&gt;"",IF(AND(O177=0,M177=0),2,IF(M177+O177=1,1,IF(M177+O177=2,0,""))),"")</f>
        <v>2</v>
      </c>
    </row>
    <row r="178" spans="1:16" ht="15.75" x14ac:dyDescent="0.25">
      <c r="A178" s="3" t="s">
        <v>102</v>
      </c>
      <c r="B178" s="4" t="s">
        <v>38</v>
      </c>
      <c r="C178" s="5" t="s">
        <v>51</v>
      </c>
      <c r="D178">
        <v>20</v>
      </c>
      <c r="E178" s="6">
        <v>43387</v>
      </c>
      <c r="F178" s="1"/>
      <c r="G178" s="1">
        <v>1</v>
      </c>
      <c r="H178">
        <v>3</v>
      </c>
      <c r="I178" s="15" t="s">
        <v>90</v>
      </c>
      <c r="J178" s="15">
        <v>1</v>
      </c>
      <c r="K178" s="15">
        <v>4</v>
      </c>
      <c r="L178">
        <v>3</v>
      </c>
      <c r="M178">
        <v>0</v>
      </c>
      <c r="N178">
        <v>1</v>
      </c>
      <c r="O178">
        <v>0</v>
      </c>
      <c r="P178" s="1">
        <f t="shared" si="3"/>
        <v>2</v>
      </c>
    </row>
    <row r="179" spans="1:16" ht="15.75" x14ac:dyDescent="0.25">
      <c r="A179" s="3" t="s">
        <v>102</v>
      </c>
      <c r="B179" s="4" t="s">
        <v>38</v>
      </c>
      <c r="C179" s="5" t="s">
        <v>51</v>
      </c>
      <c r="D179">
        <v>20</v>
      </c>
      <c r="E179" s="6">
        <v>43387</v>
      </c>
      <c r="F179" s="1"/>
      <c r="G179" s="1">
        <v>1</v>
      </c>
      <c r="H179">
        <v>4</v>
      </c>
      <c r="I179" s="15" t="s">
        <v>90</v>
      </c>
      <c r="J179" s="15">
        <v>2</v>
      </c>
      <c r="K179" s="15">
        <v>1</v>
      </c>
      <c r="L179">
        <v>3</v>
      </c>
      <c r="M179">
        <v>0</v>
      </c>
      <c r="N179">
        <v>1</v>
      </c>
      <c r="O179">
        <v>1</v>
      </c>
      <c r="P179" s="1">
        <f t="shared" si="3"/>
        <v>1</v>
      </c>
    </row>
    <row r="180" spans="1:16" ht="15.75" x14ac:dyDescent="0.25">
      <c r="A180" s="3" t="s">
        <v>102</v>
      </c>
      <c r="B180" s="4" t="s">
        <v>38</v>
      </c>
      <c r="C180" s="5" t="s">
        <v>51</v>
      </c>
      <c r="D180">
        <v>20</v>
      </c>
      <c r="E180" s="6">
        <v>43387</v>
      </c>
      <c r="F180" s="1"/>
      <c r="G180" s="1">
        <v>1</v>
      </c>
      <c r="H180">
        <v>5</v>
      </c>
      <c r="I180" s="15" t="s">
        <v>90</v>
      </c>
      <c r="J180" s="15">
        <v>4</v>
      </c>
      <c r="K180" s="15">
        <v>2</v>
      </c>
      <c r="L180">
        <v>3</v>
      </c>
      <c r="M180">
        <v>0</v>
      </c>
      <c r="N180">
        <v>2</v>
      </c>
      <c r="O180">
        <v>1</v>
      </c>
      <c r="P180" s="1">
        <f t="shared" si="3"/>
        <v>1</v>
      </c>
    </row>
    <row r="181" spans="1:16" ht="15.75" x14ac:dyDescent="0.25">
      <c r="A181" s="3" t="s">
        <v>102</v>
      </c>
      <c r="B181" s="4" t="s">
        <v>38</v>
      </c>
      <c r="C181" s="5" t="s">
        <v>51</v>
      </c>
      <c r="D181">
        <v>20</v>
      </c>
      <c r="E181" s="6">
        <v>43387</v>
      </c>
      <c r="F181" s="1"/>
      <c r="G181" s="1">
        <v>1</v>
      </c>
      <c r="H181">
        <v>6</v>
      </c>
      <c r="I181" s="15" t="s">
        <v>90</v>
      </c>
      <c r="J181" s="15">
        <v>1</v>
      </c>
      <c r="K181" s="15">
        <v>1</v>
      </c>
      <c r="L181">
        <v>1</v>
      </c>
      <c r="M181">
        <v>1</v>
      </c>
      <c r="N181">
        <v>1</v>
      </c>
      <c r="O181">
        <v>1</v>
      </c>
      <c r="P181" s="1">
        <f t="shared" si="3"/>
        <v>0</v>
      </c>
    </row>
    <row r="182" spans="1:16" ht="15.75" x14ac:dyDescent="0.25">
      <c r="A182" s="3" t="s">
        <v>102</v>
      </c>
      <c r="B182" s="4" t="s">
        <v>38</v>
      </c>
      <c r="C182" s="5" t="s">
        <v>51</v>
      </c>
      <c r="D182">
        <v>20</v>
      </c>
      <c r="E182" s="6">
        <v>43387</v>
      </c>
      <c r="F182" s="1"/>
      <c r="G182" s="1">
        <v>1</v>
      </c>
      <c r="H182">
        <v>7</v>
      </c>
      <c r="I182" s="15" t="s">
        <v>90</v>
      </c>
      <c r="J182" s="15">
        <v>3</v>
      </c>
      <c r="K182" s="15">
        <v>4</v>
      </c>
      <c r="L182">
        <v>2</v>
      </c>
      <c r="M182">
        <v>0</v>
      </c>
      <c r="N182">
        <v>1</v>
      </c>
      <c r="O182">
        <v>0</v>
      </c>
      <c r="P182" s="1">
        <f t="shared" si="3"/>
        <v>2</v>
      </c>
    </row>
    <row r="183" spans="1:16" ht="15.75" x14ac:dyDescent="0.25">
      <c r="A183" s="3" t="s">
        <v>102</v>
      </c>
      <c r="B183" s="4" t="s">
        <v>38</v>
      </c>
      <c r="C183" s="5" t="s">
        <v>51</v>
      </c>
      <c r="D183">
        <v>20</v>
      </c>
      <c r="E183" s="6">
        <v>43387</v>
      </c>
      <c r="F183" s="1"/>
      <c r="G183" s="1">
        <v>1</v>
      </c>
      <c r="H183">
        <v>8</v>
      </c>
      <c r="I183" s="15" t="s">
        <v>90</v>
      </c>
      <c r="J183" s="15">
        <v>2</v>
      </c>
      <c r="K183" s="15">
        <v>3</v>
      </c>
      <c r="L183">
        <v>3</v>
      </c>
      <c r="M183">
        <v>0</v>
      </c>
      <c r="N183">
        <v>2</v>
      </c>
      <c r="O183">
        <v>0</v>
      </c>
      <c r="P183" s="1">
        <f t="shared" si="3"/>
        <v>2</v>
      </c>
    </row>
    <row r="184" spans="1:16" ht="15.75" x14ac:dyDescent="0.25">
      <c r="A184" s="3" t="s">
        <v>55</v>
      </c>
      <c r="B184" s="4" t="s">
        <v>42</v>
      </c>
      <c r="C184" s="5" t="s">
        <v>51</v>
      </c>
      <c r="D184">
        <v>22</v>
      </c>
      <c r="E184" s="6">
        <v>43391</v>
      </c>
      <c r="F184" s="1"/>
      <c r="G184" s="1">
        <v>1</v>
      </c>
      <c r="H184">
        <v>1</v>
      </c>
      <c r="I184" s="15" t="s">
        <v>89</v>
      </c>
      <c r="J184" s="15">
        <v>2</v>
      </c>
      <c r="K184" s="15"/>
      <c r="L184">
        <v>3</v>
      </c>
      <c r="M184">
        <v>0</v>
      </c>
      <c r="N184"/>
      <c r="O184"/>
      <c r="P184" s="1" t="str">
        <f t="shared" si="3"/>
        <v/>
      </c>
    </row>
    <row r="185" spans="1:16" ht="15.75" x14ac:dyDescent="0.25">
      <c r="A185" s="3" t="s">
        <v>55</v>
      </c>
      <c r="B185" s="4" t="s">
        <v>42</v>
      </c>
      <c r="C185" s="5" t="s">
        <v>51</v>
      </c>
      <c r="D185">
        <v>22</v>
      </c>
      <c r="E185" s="6">
        <v>43391</v>
      </c>
      <c r="F185" s="1"/>
      <c r="G185" s="1">
        <v>1</v>
      </c>
      <c r="H185">
        <v>2</v>
      </c>
      <c r="I185" s="15" t="s">
        <v>89</v>
      </c>
      <c r="J185" s="15">
        <v>4</v>
      </c>
      <c r="K185" s="15"/>
      <c r="L185">
        <v>4</v>
      </c>
      <c r="M185">
        <v>1</v>
      </c>
      <c r="N185"/>
      <c r="O185"/>
      <c r="P185" s="1" t="str">
        <f t="shared" si="3"/>
        <v/>
      </c>
    </row>
    <row r="186" spans="1:16" ht="15.75" x14ac:dyDescent="0.25">
      <c r="A186" s="3" t="s">
        <v>55</v>
      </c>
      <c r="B186" s="4" t="s">
        <v>42</v>
      </c>
      <c r="C186" s="5" t="s">
        <v>51</v>
      </c>
      <c r="D186">
        <v>22</v>
      </c>
      <c r="E186" s="6">
        <v>43391</v>
      </c>
      <c r="F186" s="1"/>
      <c r="G186" s="1">
        <v>1</v>
      </c>
      <c r="H186">
        <v>1</v>
      </c>
      <c r="I186" s="15" t="s">
        <v>90</v>
      </c>
      <c r="J186" s="15">
        <v>3</v>
      </c>
      <c r="K186" s="15">
        <v>2</v>
      </c>
      <c r="L186">
        <v>4</v>
      </c>
      <c r="M186">
        <v>0</v>
      </c>
      <c r="N186">
        <v>3</v>
      </c>
      <c r="O186">
        <v>0</v>
      </c>
      <c r="P186" s="1">
        <f t="shared" si="3"/>
        <v>2</v>
      </c>
    </row>
    <row r="187" spans="1:16" ht="15.75" x14ac:dyDescent="0.25">
      <c r="A187" s="3" t="s">
        <v>55</v>
      </c>
      <c r="B187" s="4" t="s">
        <v>42</v>
      </c>
      <c r="C187" s="5" t="s">
        <v>51</v>
      </c>
      <c r="D187">
        <v>22</v>
      </c>
      <c r="E187" s="6">
        <v>43391</v>
      </c>
      <c r="F187" s="1"/>
      <c r="G187" s="1">
        <v>1</v>
      </c>
      <c r="H187">
        <v>2</v>
      </c>
      <c r="I187" s="15" t="s">
        <v>90</v>
      </c>
      <c r="J187" s="15">
        <v>4</v>
      </c>
      <c r="K187" s="15">
        <v>3</v>
      </c>
      <c r="L187">
        <v>4</v>
      </c>
      <c r="M187">
        <v>1</v>
      </c>
      <c r="N187">
        <v>2</v>
      </c>
      <c r="O187">
        <v>0</v>
      </c>
      <c r="P187" s="1">
        <f t="shared" si="3"/>
        <v>1</v>
      </c>
    </row>
    <row r="188" spans="1:16" ht="15.75" x14ac:dyDescent="0.25">
      <c r="A188" s="3" t="s">
        <v>55</v>
      </c>
      <c r="B188" s="4" t="s">
        <v>42</v>
      </c>
      <c r="C188" s="5" t="s">
        <v>51</v>
      </c>
      <c r="D188">
        <v>22</v>
      </c>
      <c r="E188" s="6">
        <v>43391</v>
      </c>
      <c r="F188" s="1"/>
      <c r="G188" s="1">
        <v>1</v>
      </c>
      <c r="H188">
        <v>3</v>
      </c>
      <c r="I188" s="15" t="s">
        <v>90</v>
      </c>
      <c r="J188" s="15">
        <v>1</v>
      </c>
      <c r="K188" s="15">
        <v>4</v>
      </c>
      <c r="L188">
        <v>4</v>
      </c>
      <c r="M188">
        <v>0</v>
      </c>
      <c r="N188">
        <v>2</v>
      </c>
      <c r="O188">
        <v>0</v>
      </c>
      <c r="P188" s="1">
        <f t="shared" si="3"/>
        <v>2</v>
      </c>
    </row>
    <row r="189" spans="1:16" ht="15.75" x14ac:dyDescent="0.25">
      <c r="A189" s="3" t="s">
        <v>55</v>
      </c>
      <c r="B189" s="4" t="s">
        <v>42</v>
      </c>
      <c r="C189" s="5" t="s">
        <v>51</v>
      </c>
      <c r="D189">
        <v>22</v>
      </c>
      <c r="E189" s="6">
        <v>43391</v>
      </c>
      <c r="F189" s="1"/>
      <c r="G189" s="1">
        <v>1</v>
      </c>
      <c r="H189">
        <v>4</v>
      </c>
      <c r="I189" s="15" t="s">
        <v>90</v>
      </c>
      <c r="J189" s="15">
        <v>2</v>
      </c>
      <c r="K189" s="15">
        <v>1</v>
      </c>
      <c r="L189">
        <v>4</v>
      </c>
      <c r="M189">
        <v>0</v>
      </c>
      <c r="N189">
        <v>1</v>
      </c>
      <c r="O189">
        <v>1</v>
      </c>
      <c r="P189" s="1">
        <f t="shared" si="3"/>
        <v>1</v>
      </c>
    </row>
    <row r="190" spans="1:16" ht="15.75" x14ac:dyDescent="0.25">
      <c r="A190" s="3" t="s">
        <v>55</v>
      </c>
      <c r="B190" s="4" t="s">
        <v>42</v>
      </c>
      <c r="C190" s="5" t="s">
        <v>51</v>
      </c>
      <c r="D190">
        <v>22</v>
      </c>
      <c r="E190" s="6">
        <v>43391</v>
      </c>
      <c r="F190" s="1"/>
      <c r="G190" s="1">
        <v>1</v>
      </c>
      <c r="H190">
        <v>5</v>
      </c>
      <c r="I190" s="15" t="s">
        <v>90</v>
      </c>
      <c r="J190" s="15">
        <v>4</v>
      </c>
      <c r="K190" s="15">
        <v>2</v>
      </c>
      <c r="L190">
        <v>4</v>
      </c>
      <c r="M190">
        <v>1</v>
      </c>
      <c r="N190">
        <v>2</v>
      </c>
      <c r="O190">
        <v>1</v>
      </c>
      <c r="P190" s="1">
        <f t="shared" si="3"/>
        <v>0</v>
      </c>
    </row>
    <row r="191" spans="1:16" ht="15.75" x14ac:dyDescent="0.25">
      <c r="A191" s="3" t="s">
        <v>55</v>
      </c>
      <c r="B191" s="4" t="s">
        <v>42</v>
      </c>
      <c r="C191" s="5" t="s">
        <v>51</v>
      </c>
      <c r="D191">
        <v>22</v>
      </c>
      <c r="E191" s="6">
        <v>43391</v>
      </c>
      <c r="F191" s="1"/>
      <c r="G191" s="1">
        <v>1</v>
      </c>
      <c r="H191">
        <v>6</v>
      </c>
      <c r="I191" s="15" t="s">
        <v>90</v>
      </c>
      <c r="J191" s="15">
        <v>1</v>
      </c>
      <c r="K191" s="15">
        <v>1</v>
      </c>
      <c r="L191">
        <v>3</v>
      </c>
      <c r="M191">
        <v>0</v>
      </c>
      <c r="N191">
        <v>1</v>
      </c>
      <c r="O191">
        <v>1</v>
      </c>
      <c r="P191" s="1">
        <f t="shared" si="3"/>
        <v>1</v>
      </c>
    </row>
    <row r="192" spans="1:16" ht="15.75" x14ac:dyDescent="0.25">
      <c r="A192" s="3" t="s">
        <v>55</v>
      </c>
      <c r="B192" s="4" t="s">
        <v>42</v>
      </c>
      <c r="C192" s="5" t="s">
        <v>51</v>
      </c>
      <c r="D192">
        <v>22</v>
      </c>
      <c r="E192" s="6">
        <v>43391</v>
      </c>
      <c r="F192" s="1"/>
      <c r="G192" s="1">
        <v>1</v>
      </c>
      <c r="H192">
        <v>7</v>
      </c>
      <c r="I192" s="15" t="s">
        <v>90</v>
      </c>
      <c r="J192" s="15">
        <v>3</v>
      </c>
      <c r="K192" s="15">
        <v>4</v>
      </c>
      <c r="L192">
        <v>2</v>
      </c>
      <c r="M192">
        <v>0</v>
      </c>
      <c r="N192">
        <v>2</v>
      </c>
      <c r="O192">
        <v>0</v>
      </c>
      <c r="P192" s="1">
        <f t="shared" si="3"/>
        <v>2</v>
      </c>
    </row>
    <row r="193" spans="1:17" ht="15.75" x14ac:dyDescent="0.25">
      <c r="A193" s="3" t="s">
        <v>55</v>
      </c>
      <c r="B193" s="4" t="s">
        <v>42</v>
      </c>
      <c r="C193" s="5" t="s">
        <v>51</v>
      </c>
      <c r="D193">
        <v>22</v>
      </c>
      <c r="E193" s="6">
        <v>43391</v>
      </c>
      <c r="F193" s="1"/>
      <c r="G193" s="1">
        <v>1</v>
      </c>
      <c r="H193">
        <v>8</v>
      </c>
      <c r="I193" s="15" t="s">
        <v>90</v>
      </c>
      <c r="J193" s="15">
        <v>2</v>
      </c>
      <c r="K193" s="15">
        <v>3</v>
      </c>
      <c r="L193">
        <v>4</v>
      </c>
      <c r="M193">
        <v>0</v>
      </c>
      <c r="N193">
        <v>2</v>
      </c>
      <c r="O193">
        <v>0</v>
      </c>
      <c r="P193" s="1">
        <f t="shared" si="3"/>
        <v>2</v>
      </c>
    </row>
    <row r="194" spans="1:17" ht="15.75" x14ac:dyDescent="0.25">
      <c r="A194" s="3" t="s">
        <v>53</v>
      </c>
      <c r="B194" s="4" t="s">
        <v>42</v>
      </c>
      <c r="C194" s="5" t="s">
        <v>51</v>
      </c>
      <c r="D194">
        <v>15</v>
      </c>
      <c r="E194" s="6">
        <v>43391</v>
      </c>
      <c r="F194" s="1"/>
      <c r="G194" s="1">
        <v>1</v>
      </c>
      <c r="H194">
        <v>1</v>
      </c>
      <c r="I194" s="15" t="s">
        <v>89</v>
      </c>
      <c r="J194" s="15">
        <v>2</v>
      </c>
      <c r="K194" s="15"/>
      <c r="L194">
        <v>2</v>
      </c>
      <c r="M194">
        <v>1</v>
      </c>
      <c r="N194"/>
      <c r="O194"/>
      <c r="P194" s="1" t="str">
        <f t="shared" si="3"/>
        <v/>
      </c>
    </row>
    <row r="195" spans="1:17" ht="15.75" x14ac:dyDescent="0.25">
      <c r="A195" s="3" t="s">
        <v>53</v>
      </c>
      <c r="B195" s="4" t="s">
        <v>42</v>
      </c>
      <c r="C195" s="5" t="s">
        <v>51</v>
      </c>
      <c r="D195">
        <v>15</v>
      </c>
      <c r="E195" s="6">
        <v>43391</v>
      </c>
      <c r="F195" s="1"/>
      <c r="G195" s="1">
        <v>1</v>
      </c>
      <c r="H195">
        <v>2</v>
      </c>
      <c r="I195" s="15" t="s">
        <v>89</v>
      </c>
      <c r="J195" s="15">
        <v>4</v>
      </c>
      <c r="K195" s="15"/>
      <c r="L195">
        <v>3</v>
      </c>
      <c r="M195">
        <v>0</v>
      </c>
      <c r="N195"/>
      <c r="O195"/>
      <c r="P195" s="1" t="str">
        <f t="shared" si="3"/>
        <v/>
      </c>
    </row>
    <row r="196" spans="1:17" ht="15.75" x14ac:dyDescent="0.25">
      <c r="A196" s="3" t="s">
        <v>53</v>
      </c>
      <c r="B196" s="4" t="s">
        <v>42</v>
      </c>
      <c r="C196" s="5" t="s">
        <v>51</v>
      </c>
      <c r="D196">
        <v>15</v>
      </c>
      <c r="E196" s="6">
        <v>43391</v>
      </c>
      <c r="F196" s="1"/>
      <c r="G196" s="1">
        <v>1</v>
      </c>
      <c r="H196">
        <v>1</v>
      </c>
      <c r="I196" s="15" t="s">
        <v>90</v>
      </c>
      <c r="J196" s="15">
        <v>3</v>
      </c>
      <c r="K196" s="15">
        <v>2</v>
      </c>
      <c r="L196">
        <v>3</v>
      </c>
      <c r="M196">
        <v>1</v>
      </c>
      <c r="N196">
        <v>2</v>
      </c>
      <c r="O196">
        <v>1</v>
      </c>
      <c r="P196" s="1">
        <f t="shared" si="3"/>
        <v>0</v>
      </c>
      <c r="Q196" t="s">
        <v>103</v>
      </c>
    </row>
    <row r="197" spans="1:17" ht="15.75" x14ac:dyDescent="0.25">
      <c r="A197" s="3" t="s">
        <v>53</v>
      </c>
      <c r="B197" s="4" t="s">
        <v>42</v>
      </c>
      <c r="C197" s="5" t="s">
        <v>51</v>
      </c>
      <c r="D197">
        <v>15</v>
      </c>
      <c r="E197" s="6">
        <v>43391</v>
      </c>
      <c r="F197" s="1"/>
      <c r="G197" s="1">
        <v>1</v>
      </c>
      <c r="H197">
        <v>2</v>
      </c>
      <c r="I197" s="15" t="s">
        <v>90</v>
      </c>
      <c r="J197" s="15">
        <v>4</v>
      </c>
      <c r="K197" s="15">
        <v>3</v>
      </c>
      <c r="L197">
        <v>4</v>
      </c>
      <c r="M197">
        <v>1</v>
      </c>
      <c r="N197">
        <v>4</v>
      </c>
      <c r="O197">
        <v>0</v>
      </c>
      <c r="P197" s="1">
        <f t="shared" si="3"/>
        <v>1</v>
      </c>
    </row>
    <row r="198" spans="1:17" ht="15.75" x14ac:dyDescent="0.25">
      <c r="A198" s="3" t="s">
        <v>53</v>
      </c>
      <c r="B198" s="4" t="s">
        <v>42</v>
      </c>
      <c r="C198" s="5" t="s">
        <v>51</v>
      </c>
      <c r="D198">
        <v>15</v>
      </c>
      <c r="E198" s="6">
        <v>43391</v>
      </c>
      <c r="F198" s="1"/>
      <c r="G198" s="1">
        <v>1</v>
      </c>
      <c r="H198">
        <v>3</v>
      </c>
      <c r="I198" s="15" t="s">
        <v>90</v>
      </c>
      <c r="J198" s="15">
        <v>1</v>
      </c>
      <c r="K198" s="15">
        <v>4</v>
      </c>
      <c r="L198">
        <v>4</v>
      </c>
      <c r="M198">
        <v>0</v>
      </c>
      <c r="N198">
        <v>1</v>
      </c>
      <c r="O198">
        <v>0</v>
      </c>
      <c r="P198" s="1">
        <f t="shared" si="3"/>
        <v>2</v>
      </c>
    </row>
    <row r="199" spans="1:17" ht="15.75" x14ac:dyDescent="0.25">
      <c r="A199" s="3" t="s">
        <v>53</v>
      </c>
      <c r="B199" s="4" t="s">
        <v>42</v>
      </c>
      <c r="C199" s="5" t="s">
        <v>51</v>
      </c>
      <c r="D199">
        <v>15</v>
      </c>
      <c r="E199" s="6">
        <v>43391</v>
      </c>
      <c r="F199" s="1"/>
      <c r="G199" s="1">
        <v>1</v>
      </c>
      <c r="H199">
        <v>4</v>
      </c>
      <c r="I199" s="15" t="s">
        <v>90</v>
      </c>
      <c r="J199" s="15">
        <v>2</v>
      </c>
      <c r="K199" s="15">
        <v>1</v>
      </c>
      <c r="L199">
        <v>4</v>
      </c>
      <c r="M199">
        <v>0</v>
      </c>
      <c r="N199">
        <v>1</v>
      </c>
      <c r="O199">
        <v>1</v>
      </c>
      <c r="P199" s="1">
        <f t="shared" si="3"/>
        <v>1</v>
      </c>
    </row>
    <row r="200" spans="1:17" ht="15.75" x14ac:dyDescent="0.25">
      <c r="A200" s="3" t="s">
        <v>53</v>
      </c>
      <c r="B200" s="4" t="s">
        <v>42</v>
      </c>
      <c r="C200" s="5" t="s">
        <v>51</v>
      </c>
      <c r="D200">
        <v>15</v>
      </c>
      <c r="E200" s="6">
        <v>43387</v>
      </c>
      <c r="F200" s="1"/>
      <c r="G200" s="1">
        <v>1</v>
      </c>
      <c r="H200">
        <v>5</v>
      </c>
      <c r="I200" s="15" t="s">
        <v>90</v>
      </c>
      <c r="J200" s="15">
        <v>4</v>
      </c>
      <c r="K200" s="15">
        <v>2</v>
      </c>
      <c r="L200">
        <v>4</v>
      </c>
      <c r="M200">
        <v>1</v>
      </c>
      <c r="N200">
        <v>2</v>
      </c>
      <c r="O200">
        <v>1</v>
      </c>
      <c r="P200" s="1">
        <f t="shared" si="3"/>
        <v>0</v>
      </c>
    </row>
    <row r="201" spans="1:17" ht="15.75" x14ac:dyDescent="0.25">
      <c r="A201" s="3" t="s">
        <v>53</v>
      </c>
      <c r="B201" s="4" t="s">
        <v>42</v>
      </c>
      <c r="C201" s="5" t="s">
        <v>51</v>
      </c>
      <c r="D201">
        <v>15</v>
      </c>
      <c r="E201" s="6">
        <v>43387</v>
      </c>
      <c r="F201" s="1"/>
      <c r="G201" s="1">
        <v>1</v>
      </c>
      <c r="H201">
        <v>6</v>
      </c>
      <c r="I201" s="15" t="s">
        <v>90</v>
      </c>
      <c r="J201" s="15">
        <v>1</v>
      </c>
      <c r="K201" s="15">
        <v>1</v>
      </c>
      <c r="L201">
        <v>4</v>
      </c>
      <c r="M201">
        <v>0</v>
      </c>
      <c r="N201">
        <v>1</v>
      </c>
      <c r="O201">
        <v>1</v>
      </c>
      <c r="P201" s="1">
        <f t="shared" si="3"/>
        <v>1</v>
      </c>
    </row>
    <row r="202" spans="1:17" ht="15.75" x14ac:dyDescent="0.25">
      <c r="A202" s="3" t="s">
        <v>53</v>
      </c>
      <c r="B202" s="4" t="s">
        <v>42</v>
      </c>
      <c r="C202" s="5" t="s">
        <v>51</v>
      </c>
      <c r="D202">
        <v>15</v>
      </c>
      <c r="E202" s="6">
        <v>43387</v>
      </c>
      <c r="F202" s="1"/>
      <c r="G202" s="1">
        <v>1</v>
      </c>
      <c r="H202">
        <v>7</v>
      </c>
      <c r="I202" s="15" t="s">
        <v>90</v>
      </c>
      <c r="J202" s="15">
        <v>3</v>
      </c>
      <c r="K202" s="15">
        <v>4</v>
      </c>
      <c r="L202">
        <v>4</v>
      </c>
      <c r="M202">
        <v>0</v>
      </c>
      <c r="N202">
        <v>1</v>
      </c>
      <c r="O202">
        <v>0</v>
      </c>
      <c r="P202" s="1">
        <f t="shared" si="3"/>
        <v>2</v>
      </c>
    </row>
    <row r="203" spans="1:17" ht="15.75" x14ac:dyDescent="0.25">
      <c r="A203" s="3" t="s">
        <v>53</v>
      </c>
      <c r="B203" s="4" t="s">
        <v>42</v>
      </c>
      <c r="C203" s="5" t="s">
        <v>51</v>
      </c>
      <c r="D203">
        <v>15</v>
      </c>
      <c r="E203" s="6">
        <v>43387</v>
      </c>
      <c r="F203" s="1"/>
      <c r="G203" s="1">
        <v>1</v>
      </c>
      <c r="H203">
        <v>8</v>
      </c>
      <c r="I203" s="15" t="s">
        <v>90</v>
      </c>
      <c r="J203" s="15">
        <v>2</v>
      </c>
      <c r="K203" s="15">
        <v>3</v>
      </c>
      <c r="L203">
        <v>3</v>
      </c>
      <c r="M203">
        <v>0</v>
      </c>
      <c r="N203">
        <v>1</v>
      </c>
      <c r="O203">
        <v>0</v>
      </c>
      <c r="P203" s="1">
        <f t="shared" si="3"/>
        <v>2</v>
      </c>
    </row>
    <row r="204" spans="1:17" ht="15.75" x14ac:dyDescent="0.25">
      <c r="A204" s="3" t="s">
        <v>52</v>
      </c>
      <c r="B204" s="4" t="s">
        <v>38</v>
      </c>
      <c r="C204" s="5" t="s">
        <v>51</v>
      </c>
      <c r="D204">
        <v>18</v>
      </c>
      <c r="E204" s="6">
        <v>43387</v>
      </c>
      <c r="F204" s="1"/>
      <c r="G204" s="1">
        <v>1</v>
      </c>
      <c r="H204">
        <v>1</v>
      </c>
      <c r="I204" s="15" t="s">
        <v>89</v>
      </c>
      <c r="J204" s="15">
        <v>2</v>
      </c>
      <c r="K204" s="15"/>
      <c r="L204">
        <v>2</v>
      </c>
      <c r="M204">
        <v>1</v>
      </c>
      <c r="N204"/>
      <c r="O204"/>
      <c r="P204" s="1" t="str">
        <f t="shared" si="3"/>
        <v/>
      </c>
    </row>
    <row r="205" spans="1:17" ht="15.75" x14ac:dyDescent="0.25">
      <c r="A205" s="3" t="s">
        <v>52</v>
      </c>
      <c r="B205" s="4" t="s">
        <v>38</v>
      </c>
      <c r="C205" s="5" t="s">
        <v>51</v>
      </c>
      <c r="D205">
        <v>18</v>
      </c>
      <c r="E205" s="6">
        <v>43387</v>
      </c>
      <c r="F205" s="1"/>
      <c r="G205" s="1">
        <v>1</v>
      </c>
      <c r="H205">
        <v>2</v>
      </c>
      <c r="I205" s="15" t="s">
        <v>89</v>
      </c>
      <c r="J205" s="15">
        <v>4</v>
      </c>
      <c r="K205" s="15"/>
      <c r="L205">
        <v>4</v>
      </c>
      <c r="M205">
        <v>1</v>
      </c>
      <c r="N205"/>
      <c r="O205"/>
      <c r="P205" s="1" t="str">
        <f t="shared" si="3"/>
        <v/>
      </c>
    </row>
    <row r="206" spans="1:17" ht="15.75" x14ac:dyDescent="0.25">
      <c r="A206" s="3" t="s">
        <v>52</v>
      </c>
      <c r="B206" s="4" t="s">
        <v>38</v>
      </c>
      <c r="C206" s="5" t="s">
        <v>51</v>
      </c>
      <c r="D206">
        <v>18</v>
      </c>
      <c r="E206" s="6">
        <v>43387</v>
      </c>
      <c r="F206" s="1"/>
      <c r="G206" s="1">
        <v>1</v>
      </c>
      <c r="H206">
        <v>1</v>
      </c>
      <c r="I206" s="15" t="s">
        <v>90</v>
      </c>
      <c r="J206" s="15">
        <v>3</v>
      </c>
      <c r="K206" s="15">
        <v>2</v>
      </c>
      <c r="L206">
        <v>3</v>
      </c>
      <c r="M206">
        <v>1</v>
      </c>
      <c r="N206">
        <v>4</v>
      </c>
      <c r="O206">
        <v>0</v>
      </c>
      <c r="P206" s="1">
        <f t="shared" si="3"/>
        <v>1</v>
      </c>
    </row>
    <row r="207" spans="1:17" ht="15.75" x14ac:dyDescent="0.25">
      <c r="A207" s="3" t="s">
        <v>52</v>
      </c>
      <c r="B207" s="4" t="s">
        <v>38</v>
      </c>
      <c r="C207" s="5" t="s">
        <v>51</v>
      </c>
      <c r="D207">
        <v>18</v>
      </c>
      <c r="E207" s="6">
        <v>43387</v>
      </c>
      <c r="F207" s="1"/>
      <c r="G207" s="1">
        <v>1</v>
      </c>
      <c r="H207">
        <v>2</v>
      </c>
      <c r="I207" s="15" t="s">
        <v>90</v>
      </c>
      <c r="J207" s="15">
        <v>4</v>
      </c>
      <c r="K207" s="15">
        <v>3</v>
      </c>
      <c r="L207">
        <v>3</v>
      </c>
      <c r="M207">
        <v>0</v>
      </c>
      <c r="N207">
        <v>3</v>
      </c>
      <c r="O207">
        <v>1</v>
      </c>
      <c r="P207" s="1">
        <f t="shared" si="3"/>
        <v>1</v>
      </c>
    </row>
    <row r="208" spans="1:17" ht="15.75" x14ac:dyDescent="0.25">
      <c r="A208" s="3" t="s">
        <v>52</v>
      </c>
      <c r="B208" s="4" t="s">
        <v>38</v>
      </c>
      <c r="C208" s="5" t="s">
        <v>51</v>
      </c>
      <c r="D208">
        <v>18</v>
      </c>
      <c r="E208" s="6">
        <v>43387</v>
      </c>
      <c r="F208" s="1"/>
      <c r="G208" s="1">
        <v>1</v>
      </c>
      <c r="H208">
        <v>3</v>
      </c>
      <c r="I208" s="15" t="s">
        <v>90</v>
      </c>
      <c r="J208" s="15">
        <v>1</v>
      </c>
      <c r="K208" s="15">
        <v>4</v>
      </c>
      <c r="L208">
        <v>4</v>
      </c>
      <c r="M208">
        <v>0</v>
      </c>
      <c r="N208">
        <v>3</v>
      </c>
      <c r="O208">
        <v>0</v>
      </c>
      <c r="P208" s="1">
        <f t="shared" si="3"/>
        <v>2</v>
      </c>
    </row>
    <row r="209" spans="1:16" ht="15.75" x14ac:dyDescent="0.25">
      <c r="A209" s="3" t="s">
        <v>52</v>
      </c>
      <c r="B209" s="4" t="s">
        <v>38</v>
      </c>
      <c r="C209" s="5" t="s">
        <v>51</v>
      </c>
      <c r="D209">
        <v>18</v>
      </c>
      <c r="E209" s="6">
        <v>43387</v>
      </c>
      <c r="F209" s="1"/>
      <c r="G209" s="1">
        <v>1</v>
      </c>
      <c r="H209">
        <v>4</v>
      </c>
      <c r="I209" s="15" t="s">
        <v>90</v>
      </c>
      <c r="J209" s="15">
        <v>2</v>
      </c>
      <c r="K209" s="15">
        <v>1</v>
      </c>
      <c r="L209">
        <v>4</v>
      </c>
      <c r="M209">
        <v>0</v>
      </c>
      <c r="N209">
        <v>1</v>
      </c>
      <c r="O209">
        <v>1</v>
      </c>
      <c r="P209" s="1">
        <f t="shared" si="3"/>
        <v>1</v>
      </c>
    </row>
    <row r="210" spans="1:16" ht="15.75" x14ac:dyDescent="0.25">
      <c r="A210" s="3" t="s">
        <v>52</v>
      </c>
      <c r="B210" s="4" t="s">
        <v>38</v>
      </c>
      <c r="C210" s="5" t="s">
        <v>51</v>
      </c>
      <c r="D210">
        <v>18</v>
      </c>
      <c r="E210" s="6">
        <v>43387</v>
      </c>
      <c r="F210" s="1"/>
      <c r="G210" s="1">
        <v>1</v>
      </c>
      <c r="H210">
        <v>5</v>
      </c>
      <c r="I210" s="15" t="s">
        <v>90</v>
      </c>
      <c r="J210" s="15">
        <v>4</v>
      </c>
      <c r="K210" s="15">
        <v>2</v>
      </c>
      <c r="L210">
        <v>3</v>
      </c>
      <c r="M210">
        <v>0</v>
      </c>
      <c r="N210">
        <v>2</v>
      </c>
      <c r="O210">
        <v>1</v>
      </c>
      <c r="P210" s="1">
        <f t="shared" si="3"/>
        <v>1</v>
      </c>
    </row>
    <row r="211" spans="1:16" ht="15.75" x14ac:dyDescent="0.25">
      <c r="A211" s="3" t="s">
        <v>52</v>
      </c>
      <c r="B211" s="4" t="s">
        <v>38</v>
      </c>
      <c r="C211" s="5" t="s">
        <v>51</v>
      </c>
      <c r="D211">
        <v>18</v>
      </c>
      <c r="E211" s="6">
        <v>43387</v>
      </c>
      <c r="F211" s="1"/>
      <c r="G211" s="1">
        <v>1</v>
      </c>
      <c r="H211">
        <v>6</v>
      </c>
      <c r="I211" s="15" t="s">
        <v>90</v>
      </c>
      <c r="J211" s="15">
        <v>1</v>
      </c>
      <c r="K211" s="15">
        <v>1</v>
      </c>
      <c r="L211">
        <v>3</v>
      </c>
      <c r="M211">
        <v>0</v>
      </c>
      <c r="N211">
        <v>1</v>
      </c>
      <c r="O211">
        <v>1</v>
      </c>
      <c r="P211" s="1">
        <f t="shared" si="3"/>
        <v>1</v>
      </c>
    </row>
    <row r="212" spans="1:16" ht="15.75" x14ac:dyDescent="0.25">
      <c r="A212" s="3" t="s">
        <v>52</v>
      </c>
      <c r="B212" s="4" t="s">
        <v>38</v>
      </c>
      <c r="C212" s="5" t="s">
        <v>51</v>
      </c>
      <c r="D212">
        <v>18</v>
      </c>
      <c r="E212" s="6">
        <v>43387</v>
      </c>
      <c r="F212" s="1"/>
      <c r="G212" s="1">
        <v>1</v>
      </c>
      <c r="H212">
        <v>7</v>
      </c>
      <c r="I212" s="15" t="s">
        <v>90</v>
      </c>
      <c r="J212" s="15">
        <v>3</v>
      </c>
      <c r="K212" s="15">
        <v>4</v>
      </c>
      <c r="L212">
        <v>4</v>
      </c>
      <c r="M212">
        <v>0</v>
      </c>
      <c r="N212">
        <v>2</v>
      </c>
      <c r="O212">
        <v>0</v>
      </c>
      <c r="P212" s="1">
        <f t="shared" si="3"/>
        <v>2</v>
      </c>
    </row>
    <row r="213" spans="1:16" ht="15.75" x14ac:dyDescent="0.25">
      <c r="A213" s="3" t="s">
        <v>52</v>
      </c>
      <c r="B213" s="4" t="s">
        <v>38</v>
      </c>
      <c r="C213" s="5" t="s">
        <v>51</v>
      </c>
      <c r="D213">
        <v>18</v>
      </c>
      <c r="E213" s="6">
        <v>43387</v>
      </c>
      <c r="F213" s="1"/>
      <c r="G213" s="1">
        <v>1</v>
      </c>
      <c r="H213">
        <v>8</v>
      </c>
      <c r="I213" s="15" t="s">
        <v>90</v>
      </c>
      <c r="J213" s="15">
        <v>2</v>
      </c>
      <c r="K213" s="15">
        <v>3</v>
      </c>
      <c r="L213">
        <v>3</v>
      </c>
      <c r="M213">
        <v>0</v>
      </c>
      <c r="N213">
        <v>1</v>
      </c>
      <c r="O213">
        <v>0</v>
      </c>
      <c r="P213" s="1">
        <f t="shared" si="3"/>
        <v>2</v>
      </c>
    </row>
    <row r="214" spans="1:16" ht="15.75" x14ac:dyDescent="0.25">
      <c r="A214" s="8" t="s">
        <v>56</v>
      </c>
      <c r="B214" s="9" t="s">
        <v>38</v>
      </c>
      <c r="C214" s="5" t="s">
        <v>51</v>
      </c>
      <c r="D214">
        <v>18</v>
      </c>
      <c r="E214" s="6">
        <v>43387</v>
      </c>
      <c r="F214" s="1"/>
      <c r="G214" s="1">
        <v>1</v>
      </c>
      <c r="H214">
        <v>1</v>
      </c>
      <c r="I214" s="15" t="s">
        <v>89</v>
      </c>
      <c r="J214" s="15">
        <v>2</v>
      </c>
      <c r="K214" s="15"/>
      <c r="L214">
        <v>2</v>
      </c>
      <c r="M214">
        <v>1</v>
      </c>
      <c r="N214"/>
      <c r="O214"/>
      <c r="P214" s="1" t="str">
        <f t="shared" si="3"/>
        <v/>
      </c>
    </row>
    <row r="215" spans="1:16" ht="15.75" x14ac:dyDescent="0.25">
      <c r="A215" s="8" t="s">
        <v>56</v>
      </c>
      <c r="B215" s="9" t="s">
        <v>38</v>
      </c>
      <c r="C215" s="5" t="s">
        <v>51</v>
      </c>
      <c r="D215">
        <v>18</v>
      </c>
      <c r="E215" s="6">
        <v>43387</v>
      </c>
      <c r="F215" s="1"/>
      <c r="G215" s="1">
        <v>1</v>
      </c>
      <c r="H215">
        <v>2</v>
      </c>
      <c r="I215" s="15" t="s">
        <v>89</v>
      </c>
      <c r="J215" s="15">
        <v>4</v>
      </c>
      <c r="K215" s="15"/>
      <c r="L215">
        <v>4</v>
      </c>
      <c r="M215">
        <v>1</v>
      </c>
      <c r="N215"/>
      <c r="O215"/>
      <c r="P215" s="1" t="str">
        <f t="shared" si="3"/>
        <v/>
      </c>
    </row>
    <row r="216" spans="1:16" ht="15.75" x14ac:dyDescent="0.25">
      <c r="A216" s="8" t="s">
        <v>56</v>
      </c>
      <c r="B216" s="9" t="s">
        <v>38</v>
      </c>
      <c r="C216" s="5" t="s">
        <v>51</v>
      </c>
      <c r="D216">
        <v>18</v>
      </c>
      <c r="E216" s="6">
        <v>43387</v>
      </c>
      <c r="F216" s="1"/>
      <c r="G216" s="1">
        <v>1</v>
      </c>
      <c r="H216">
        <v>1</v>
      </c>
      <c r="I216" s="15" t="s">
        <v>90</v>
      </c>
      <c r="J216" s="15">
        <v>3</v>
      </c>
      <c r="K216" s="15">
        <v>2</v>
      </c>
      <c r="L216">
        <v>4</v>
      </c>
      <c r="M216">
        <v>0</v>
      </c>
      <c r="N216">
        <v>4</v>
      </c>
      <c r="O216">
        <v>0</v>
      </c>
      <c r="P216" s="1">
        <f t="shared" si="3"/>
        <v>2</v>
      </c>
    </row>
    <row r="217" spans="1:16" ht="15.75" x14ac:dyDescent="0.25">
      <c r="A217" s="8" t="s">
        <v>56</v>
      </c>
      <c r="B217" s="9" t="s">
        <v>38</v>
      </c>
      <c r="C217" s="5" t="s">
        <v>51</v>
      </c>
      <c r="D217">
        <v>18</v>
      </c>
      <c r="E217" s="6">
        <v>43387</v>
      </c>
      <c r="F217" s="1"/>
      <c r="G217" s="1">
        <v>1</v>
      </c>
      <c r="H217">
        <v>2</v>
      </c>
      <c r="I217" s="15" t="s">
        <v>90</v>
      </c>
      <c r="J217" s="15">
        <v>4</v>
      </c>
      <c r="K217" s="15">
        <v>3</v>
      </c>
      <c r="L217">
        <v>4</v>
      </c>
      <c r="M217">
        <v>1</v>
      </c>
      <c r="N217">
        <v>4</v>
      </c>
      <c r="O217">
        <v>0</v>
      </c>
      <c r="P217" s="1">
        <f t="shared" si="3"/>
        <v>1</v>
      </c>
    </row>
    <row r="218" spans="1:16" ht="15.75" x14ac:dyDescent="0.25">
      <c r="A218" s="8" t="s">
        <v>56</v>
      </c>
      <c r="B218" s="9" t="s">
        <v>38</v>
      </c>
      <c r="C218" s="5" t="s">
        <v>51</v>
      </c>
      <c r="D218">
        <v>18</v>
      </c>
      <c r="E218" s="6">
        <v>43387</v>
      </c>
      <c r="F218" s="1"/>
      <c r="G218" s="1">
        <v>1</v>
      </c>
      <c r="H218">
        <v>3</v>
      </c>
      <c r="I218" s="15" t="s">
        <v>90</v>
      </c>
      <c r="J218" s="15">
        <v>1</v>
      </c>
      <c r="K218" s="15">
        <v>4</v>
      </c>
      <c r="L218">
        <v>4</v>
      </c>
      <c r="M218">
        <v>0</v>
      </c>
      <c r="N218">
        <v>4</v>
      </c>
      <c r="O218">
        <v>1</v>
      </c>
      <c r="P218" s="1">
        <f t="shared" si="3"/>
        <v>1</v>
      </c>
    </row>
    <row r="219" spans="1:16" ht="15.75" x14ac:dyDescent="0.25">
      <c r="A219" s="8" t="s">
        <v>56</v>
      </c>
      <c r="B219" s="9" t="s">
        <v>38</v>
      </c>
      <c r="C219" s="5" t="s">
        <v>51</v>
      </c>
      <c r="D219">
        <v>18</v>
      </c>
      <c r="E219" s="6">
        <v>43387</v>
      </c>
      <c r="F219" s="1"/>
      <c r="G219" s="1">
        <v>1</v>
      </c>
      <c r="H219">
        <v>4</v>
      </c>
      <c r="I219" s="15" t="s">
        <v>90</v>
      </c>
      <c r="J219" s="15">
        <v>2</v>
      </c>
      <c r="K219" s="15">
        <v>1</v>
      </c>
      <c r="L219">
        <v>4</v>
      </c>
      <c r="M219">
        <v>0</v>
      </c>
      <c r="N219">
        <v>1</v>
      </c>
      <c r="O219">
        <v>1</v>
      </c>
      <c r="P219" s="1">
        <f t="shared" si="3"/>
        <v>1</v>
      </c>
    </row>
    <row r="220" spans="1:16" ht="15.75" x14ac:dyDescent="0.25">
      <c r="A220" s="8" t="s">
        <v>56</v>
      </c>
      <c r="B220" s="9" t="s">
        <v>38</v>
      </c>
      <c r="C220" s="5" t="s">
        <v>51</v>
      </c>
      <c r="D220">
        <v>18</v>
      </c>
      <c r="E220" s="6">
        <v>43387</v>
      </c>
      <c r="F220" s="1"/>
      <c r="G220" s="1">
        <v>1</v>
      </c>
      <c r="H220">
        <v>5</v>
      </c>
      <c r="I220" s="15" t="s">
        <v>90</v>
      </c>
      <c r="J220" s="15">
        <v>4</v>
      </c>
      <c r="K220" s="15">
        <v>2</v>
      </c>
      <c r="L220">
        <v>4</v>
      </c>
      <c r="M220">
        <v>1</v>
      </c>
      <c r="N220">
        <v>3</v>
      </c>
      <c r="O220">
        <v>0</v>
      </c>
      <c r="P220" s="1">
        <f t="shared" si="3"/>
        <v>1</v>
      </c>
    </row>
    <row r="221" spans="1:16" ht="15.75" x14ac:dyDescent="0.25">
      <c r="A221" s="8" t="s">
        <v>56</v>
      </c>
      <c r="B221" s="9" t="s">
        <v>38</v>
      </c>
      <c r="C221" s="5" t="s">
        <v>51</v>
      </c>
      <c r="D221">
        <v>18</v>
      </c>
      <c r="E221" s="6">
        <v>43387</v>
      </c>
      <c r="F221" s="1"/>
      <c r="G221" s="1">
        <v>1</v>
      </c>
      <c r="H221">
        <v>6</v>
      </c>
      <c r="I221" s="15" t="s">
        <v>90</v>
      </c>
      <c r="J221" s="15">
        <v>1</v>
      </c>
      <c r="K221" s="15">
        <v>1</v>
      </c>
      <c r="L221">
        <v>4</v>
      </c>
      <c r="M221">
        <v>0</v>
      </c>
      <c r="N221">
        <v>1</v>
      </c>
      <c r="O221">
        <v>1</v>
      </c>
      <c r="P221" s="1">
        <f t="shared" si="3"/>
        <v>1</v>
      </c>
    </row>
    <row r="222" spans="1:16" ht="15.75" x14ac:dyDescent="0.25">
      <c r="A222" s="8" t="s">
        <v>56</v>
      </c>
      <c r="B222" s="9" t="s">
        <v>38</v>
      </c>
      <c r="C222" s="5" t="s">
        <v>51</v>
      </c>
      <c r="D222">
        <v>18</v>
      </c>
      <c r="E222" s="6">
        <v>43387</v>
      </c>
      <c r="F222" s="1"/>
      <c r="G222" s="1">
        <v>1</v>
      </c>
      <c r="H222">
        <v>7</v>
      </c>
      <c r="I222" s="15" t="s">
        <v>90</v>
      </c>
      <c r="J222" s="15">
        <v>3</v>
      </c>
      <c r="K222" s="15">
        <v>4</v>
      </c>
      <c r="L222">
        <v>4</v>
      </c>
      <c r="M222">
        <v>0</v>
      </c>
      <c r="N222">
        <v>1</v>
      </c>
      <c r="O222">
        <v>0</v>
      </c>
      <c r="P222" s="1">
        <f t="shared" si="3"/>
        <v>2</v>
      </c>
    </row>
    <row r="223" spans="1:16" ht="15.75" x14ac:dyDescent="0.25">
      <c r="A223" s="8" t="s">
        <v>56</v>
      </c>
      <c r="B223" s="9" t="s">
        <v>38</v>
      </c>
      <c r="C223" s="5" t="s">
        <v>51</v>
      </c>
      <c r="D223">
        <v>18</v>
      </c>
      <c r="E223" s="6">
        <v>43387</v>
      </c>
      <c r="F223" s="1"/>
      <c r="G223" s="1">
        <v>1</v>
      </c>
      <c r="H223">
        <v>8</v>
      </c>
      <c r="I223" s="15" t="s">
        <v>90</v>
      </c>
      <c r="J223" s="15">
        <v>2</v>
      </c>
      <c r="K223" s="15">
        <v>3</v>
      </c>
      <c r="L223">
        <v>3</v>
      </c>
      <c r="M223">
        <v>0</v>
      </c>
      <c r="N223">
        <v>3</v>
      </c>
      <c r="O223">
        <v>1</v>
      </c>
      <c r="P223" s="1">
        <f t="shared" si="3"/>
        <v>1</v>
      </c>
    </row>
    <row r="224" spans="1:16" ht="15.75" x14ac:dyDescent="0.25">
      <c r="A224" s="3" t="s">
        <v>57</v>
      </c>
      <c r="B224" s="4" t="s">
        <v>42</v>
      </c>
      <c r="C224" s="5" t="s">
        <v>51</v>
      </c>
      <c r="D224">
        <v>31</v>
      </c>
      <c r="E224" s="6">
        <v>43387</v>
      </c>
      <c r="G224" s="1">
        <v>1</v>
      </c>
      <c r="H224">
        <v>1</v>
      </c>
      <c r="I224" s="15" t="s">
        <v>89</v>
      </c>
      <c r="J224" s="15">
        <v>2</v>
      </c>
      <c r="K224" s="15"/>
      <c r="L224">
        <v>3</v>
      </c>
      <c r="M224">
        <v>0</v>
      </c>
      <c r="N224"/>
      <c r="O224"/>
      <c r="P224" s="1" t="str">
        <f t="shared" si="3"/>
        <v/>
      </c>
    </row>
    <row r="225" spans="1:17" ht="15.75" x14ac:dyDescent="0.25">
      <c r="A225" s="3" t="s">
        <v>57</v>
      </c>
      <c r="B225" s="4" t="s">
        <v>42</v>
      </c>
      <c r="C225" s="5" t="s">
        <v>51</v>
      </c>
      <c r="D225">
        <v>31</v>
      </c>
      <c r="E225" s="6">
        <v>43387</v>
      </c>
      <c r="G225" s="1">
        <v>1</v>
      </c>
      <c r="H225">
        <v>2</v>
      </c>
      <c r="I225" s="15" t="s">
        <v>89</v>
      </c>
      <c r="J225" s="15">
        <v>4</v>
      </c>
      <c r="K225" s="15"/>
      <c r="L225">
        <v>4</v>
      </c>
      <c r="M225">
        <v>1</v>
      </c>
      <c r="N225"/>
      <c r="O225"/>
      <c r="P225" s="1" t="str">
        <f t="shared" si="3"/>
        <v/>
      </c>
    </row>
    <row r="226" spans="1:17" ht="15.75" x14ac:dyDescent="0.25">
      <c r="A226" s="3" t="s">
        <v>57</v>
      </c>
      <c r="B226" s="4" t="s">
        <v>42</v>
      </c>
      <c r="C226" s="5" t="s">
        <v>51</v>
      </c>
      <c r="D226">
        <v>31</v>
      </c>
      <c r="E226" s="6">
        <v>43387</v>
      </c>
      <c r="G226" s="1">
        <v>1</v>
      </c>
      <c r="H226">
        <v>1</v>
      </c>
      <c r="I226" s="15" t="s">
        <v>90</v>
      </c>
      <c r="J226" s="15">
        <v>3</v>
      </c>
      <c r="K226" s="15">
        <v>2</v>
      </c>
      <c r="L226">
        <v>2</v>
      </c>
      <c r="M226">
        <v>0</v>
      </c>
      <c r="N226">
        <v>3</v>
      </c>
      <c r="O226">
        <v>0</v>
      </c>
      <c r="P226" s="1">
        <f t="shared" si="3"/>
        <v>2</v>
      </c>
    </row>
    <row r="227" spans="1:17" ht="15.75" x14ac:dyDescent="0.25">
      <c r="A227" s="3" t="s">
        <v>57</v>
      </c>
      <c r="B227" s="4" t="s">
        <v>42</v>
      </c>
      <c r="C227" s="5" t="s">
        <v>51</v>
      </c>
      <c r="D227">
        <v>31</v>
      </c>
      <c r="E227" s="6">
        <v>43387</v>
      </c>
      <c r="G227" s="1">
        <v>1</v>
      </c>
      <c r="H227">
        <v>2</v>
      </c>
      <c r="I227" s="15" t="s">
        <v>90</v>
      </c>
      <c r="J227" s="15">
        <v>4</v>
      </c>
      <c r="K227" s="15">
        <v>3</v>
      </c>
      <c r="L227">
        <v>2</v>
      </c>
      <c r="M227">
        <v>0</v>
      </c>
      <c r="N227">
        <v>3</v>
      </c>
      <c r="O227">
        <v>1</v>
      </c>
      <c r="P227" s="1">
        <f t="shared" si="3"/>
        <v>1</v>
      </c>
    </row>
    <row r="228" spans="1:17" ht="15.75" x14ac:dyDescent="0.25">
      <c r="A228" s="3" t="s">
        <v>57</v>
      </c>
      <c r="B228" s="4" t="s">
        <v>42</v>
      </c>
      <c r="C228" s="5" t="s">
        <v>51</v>
      </c>
      <c r="D228">
        <v>31</v>
      </c>
      <c r="E228" s="6">
        <v>43387</v>
      </c>
      <c r="G228" s="1">
        <v>1</v>
      </c>
      <c r="H228">
        <v>3</v>
      </c>
      <c r="I228" s="15" t="s">
        <v>90</v>
      </c>
      <c r="J228" s="15">
        <v>1</v>
      </c>
      <c r="K228" s="15">
        <v>4</v>
      </c>
      <c r="L228">
        <v>4</v>
      </c>
      <c r="M228">
        <v>0</v>
      </c>
      <c r="N228">
        <v>3</v>
      </c>
      <c r="O228">
        <v>0</v>
      </c>
      <c r="P228" s="1">
        <f t="shared" si="3"/>
        <v>2</v>
      </c>
    </row>
    <row r="229" spans="1:17" ht="15.75" x14ac:dyDescent="0.25">
      <c r="A229" s="3" t="s">
        <v>57</v>
      </c>
      <c r="B229" s="4" t="s">
        <v>42</v>
      </c>
      <c r="C229" s="5" t="s">
        <v>51</v>
      </c>
      <c r="D229">
        <v>31</v>
      </c>
      <c r="E229" s="6">
        <v>43387</v>
      </c>
      <c r="G229" s="1">
        <v>1</v>
      </c>
      <c r="H229">
        <v>4</v>
      </c>
      <c r="I229" s="15" t="s">
        <v>90</v>
      </c>
      <c r="J229" s="15">
        <v>2</v>
      </c>
      <c r="K229" s="15">
        <v>1</v>
      </c>
      <c r="L229">
        <v>2</v>
      </c>
      <c r="M229">
        <v>1</v>
      </c>
      <c r="N229">
        <v>3</v>
      </c>
      <c r="O229">
        <v>0</v>
      </c>
      <c r="P229" s="1">
        <f t="shared" si="3"/>
        <v>1</v>
      </c>
    </row>
    <row r="230" spans="1:17" ht="15.75" x14ac:dyDescent="0.25">
      <c r="A230" s="3" t="s">
        <v>57</v>
      </c>
      <c r="B230" s="4" t="s">
        <v>42</v>
      </c>
      <c r="C230" s="5" t="s">
        <v>51</v>
      </c>
      <c r="D230">
        <v>31</v>
      </c>
      <c r="E230" s="6">
        <v>43387</v>
      </c>
      <c r="G230" s="1">
        <v>1</v>
      </c>
      <c r="H230">
        <v>5</v>
      </c>
      <c r="I230" s="15" t="s">
        <v>90</v>
      </c>
      <c r="J230" s="15">
        <v>4</v>
      </c>
      <c r="K230" s="15">
        <v>2</v>
      </c>
      <c r="L230">
        <v>2</v>
      </c>
      <c r="M230">
        <v>0</v>
      </c>
      <c r="N230">
        <v>2</v>
      </c>
      <c r="O230">
        <v>1</v>
      </c>
      <c r="P230" s="1">
        <f t="shared" si="3"/>
        <v>1</v>
      </c>
      <c r="Q230" t="s">
        <v>104</v>
      </c>
    </row>
    <row r="231" spans="1:17" ht="15.75" x14ac:dyDescent="0.25">
      <c r="A231" s="3" t="s">
        <v>57</v>
      </c>
      <c r="B231" s="4" t="s">
        <v>42</v>
      </c>
      <c r="C231" s="5" t="s">
        <v>51</v>
      </c>
      <c r="D231">
        <v>31</v>
      </c>
      <c r="E231" s="6">
        <v>43387</v>
      </c>
      <c r="G231" s="1">
        <v>1</v>
      </c>
      <c r="H231">
        <v>6</v>
      </c>
      <c r="I231" s="15" t="s">
        <v>90</v>
      </c>
      <c r="J231" s="15">
        <v>1</v>
      </c>
      <c r="K231" s="15">
        <v>1</v>
      </c>
      <c r="L231">
        <v>2</v>
      </c>
      <c r="M231">
        <v>0</v>
      </c>
      <c r="N231">
        <v>2</v>
      </c>
      <c r="O231">
        <v>0</v>
      </c>
      <c r="P231" s="1">
        <f t="shared" si="3"/>
        <v>2</v>
      </c>
    </row>
    <row r="232" spans="1:17" ht="15.75" x14ac:dyDescent="0.25">
      <c r="A232" s="3" t="s">
        <v>57</v>
      </c>
      <c r="B232" s="4" t="s">
        <v>42</v>
      </c>
      <c r="C232" s="5" t="s">
        <v>51</v>
      </c>
      <c r="D232">
        <v>31</v>
      </c>
      <c r="E232" s="6">
        <v>43387</v>
      </c>
      <c r="G232" s="1">
        <v>1</v>
      </c>
      <c r="H232">
        <v>7</v>
      </c>
      <c r="I232" s="15" t="s">
        <v>90</v>
      </c>
      <c r="J232" s="15">
        <v>3</v>
      </c>
      <c r="K232" s="15">
        <v>4</v>
      </c>
      <c r="L232">
        <v>3</v>
      </c>
      <c r="M232">
        <v>1</v>
      </c>
      <c r="N232">
        <v>4</v>
      </c>
      <c r="O232">
        <v>0</v>
      </c>
      <c r="P232" s="1">
        <f t="shared" si="3"/>
        <v>1</v>
      </c>
      <c r="Q232" t="s">
        <v>105</v>
      </c>
    </row>
    <row r="233" spans="1:17" ht="15.75" x14ac:dyDescent="0.25">
      <c r="A233" s="3" t="s">
        <v>57</v>
      </c>
      <c r="B233" s="4" t="s">
        <v>42</v>
      </c>
      <c r="C233" s="5" t="s">
        <v>51</v>
      </c>
      <c r="D233">
        <v>31</v>
      </c>
      <c r="E233" s="6">
        <v>43387</v>
      </c>
      <c r="G233" s="1">
        <v>1</v>
      </c>
      <c r="H233">
        <v>8</v>
      </c>
      <c r="I233" s="15" t="s">
        <v>90</v>
      </c>
      <c r="J233" s="15">
        <v>2</v>
      </c>
      <c r="K233" s="15">
        <v>3</v>
      </c>
      <c r="L233">
        <v>2</v>
      </c>
      <c r="M233">
        <v>1</v>
      </c>
      <c r="N233">
        <v>3</v>
      </c>
      <c r="O233">
        <v>1</v>
      </c>
      <c r="P233" s="1">
        <f t="shared" si="3"/>
        <v>0</v>
      </c>
    </row>
    <row r="234" spans="1:17" ht="15.75" x14ac:dyDescent="0.25">
      <c r="A234" s="3" t="s">
        <v>106</v>
      </c>
      <c r="B234" s="4" t="s">
        <v>38</v>
      </c>
      <c r="C234" s="5" t="s">
        <v>51</v>
      </c>
      <c r="D234">
        <v>16</v>
      </c>
      <c r="E234" s="6">
        <v>43387</v>
      </c>
      <c r="G234" s="1">
        <v>1</v>
      </c>
      <c r="H234">
        <v>1</v>
      </c>
      <c r="I234" s="15" t="s">
        <v>89</v>
      </c>
      <c r="J234" s="15">
        <v>2</v>
      </c>
      <c r="K234" s="15"/>
      <c r="L234">
        <v>1</v>
      </c>
      <c r="M234">
        <v>0</v>
      </c>
      <c r="N234"/>
      <c r="O234"/>
      <c r="P234" s="1" t="str">
        <f t="shared" ref="P234:P291" si="4">IF(O234&lt;&gt;"",IF(AND(O234=0,M234=0),2,IF(M234+O234=1,1,IF(M234+O234=2,0,""))),"")</f>
        <v/>
      </c>
    </row>
    <row r="235" spans="1:17" ht="15.75" x14ac:dyDescent="0.25">
      <c r="A235" s="3" t="s">
        <v>106</v>
      </c>
      <c r="B235" s="4" t="s">
        <v>38</v>
      </c>
      <c r="C235" s="5" t="s">
        <v>51</v>
      </c>
      <c r="D235">
        <v>16</v>
      </c>
      <c r="E235" s="6">
        <v>43387</v>
      </c>
      <c r="G235" s="1">
        <v>1</v>
      </c>
      <c r="H235">
        <v>2</v>
      </c>
      <c r="I235" s="15" t="s">
        <v>89</v>
      </c>
      <c r="J235" s="15">
        <v>4</v>
      </c>
      <c r="K235" s="15"/>
      <c r="L235">
        <v>4</v>
      </c>
      <c r="M235">
        <v>1</v>
      </c>
      <c r="N235"/>
      <c r="O235"/>
      <c r="P235" s="1" t="str">
        <f t="shared" si="4"/>
        <v/>
      </c>
    </row>
    <row r="236" spans="1:17" ht="15.75" x14ac:dyDescent="0.25">
      <c r="A236" s="3" t="s">
        <v>106</v>
      </c>
      <c r="B236" s="4" t="s">
        <v>38</v>
      </c>
      <c r="C236" s="5" t="s">
        <v>51</v>
      </c>
      <c r="D236">
        <v>16</v>
      </c>
      <c r="E236" s="6">
        <v>43387</v>
      </c>
      <c r="G236" s="1">
        <v>1</v>
      </c>
      <c r="H236">
        <v>1</v>
      </c>
      <c r="I236" s="15" t="s">
        <v>90</v>
      </c>
      <c r="J236" s="15">
        <v>3</v>
      </c>
      <c r="K236" s="15">
        <v>2</v>
      </c>
      <c r="L236">
        <v>3</v>
      </c>
      <c r="M236">
        <v>1</v>
      </c>
      <c r="N236">
        <v>3</v>
      </c>
      <c r="O236">
        <v>0</v>
      </c>
      <c r="P236" s="1">
        <f t="shared" si="4"/>
        <v>1</v>
      </c>
    </row>
    <row r="237" spans="1:17" ht="15.75" x14ac:dyDescent="0.25">
      <c r="A237" s="3" t="s">
        <v>106</v>
      </c>
      <c r="B237" s="4" t="s">
        <v>38</v>
      </c>
      <c r="C237" s="5" t="s">
        <v>51</v>
      </c>
      <c r="D237">
        <v>16</v>
      </c>
      <c r="E237" s="6">
        <v>43387</v>
      </c>
      <c r="G237" s="1">
        <v>1</v>
      </c>
      <c r="H237">
        <v>2</v>
      </c>
      <c r="I237" s="15" t="s">
        <v>90</v>
      </c>
      <c r="J237" s="15">
        <v>4</v>
      </c>
      <c r="K237" s="15">
        <v>3</v>
      </c>
      <c r="L237">
        <v>3</v>
      </c>
      <c r="M237">
        <v>0</v>
      </c>
      <c r="N237">
        <v>2</v>
      </c>
      <c r="O237">
        <v>0</v>
      </c>
      <c r="P237" s="1">
        <f t="shared" si="4"/>
        <v>2</v>
      </c>
    </row>
    <row r="238" spans="1:17" ht="15.75" x14ac:dyDescent="0.25">
      <c r="A238" s="3" t="s">
        <v>106</v>
      </c>
      <c r="B238" s="4" t="s">
        <v>38</v>
      </c>
      <c r="C238" s="5" t="s">
        <v>51</v>
      </c>
      <c r="D238">
        <v>16</v>
      </c>
      <c r="E238" s="6">
        <v>43387</v>
      </c>
      <c r="G238" s="1">
        <v>1</v>
      </c>
      <c r="H238">
        <v>3</v>
      </c>
      <c r="I238" s="15" t="s">
        <v>90</v>
      </c>
      <c r="J238" s="15">
        <v>1</v>
      </c>
      <c r="K238" s="15">
        <v>4</v>
      </c>
      <c r="L238">
        <v>3</v>
      </c>
      <c r="M238">
        <v>0</v>
      </c>
      <c r="N238">
        <v>3</v>
      </c>
      <c r="O238">
        <v>0</v>
      </c>
      <c r="P238" s="1">
        <f t="shared" si="4"/>
        <v>2</v>
      </c>
    </row>
    <row r="239" spans="1:17" ht="15.75" x14ac:dyDescent="0.25">
      <c r="A239" s="3" t="s">
        <v>106</v>
      </c>
      <c r="B239" s="4" t="s">
        <v>38</v>
      </c>
      <c r="C239" s="5" t="s">
        <v>51</v>
      </c>
      <c r="D239">
        <v>16</v>
      </c>
      <c r="E239" s="6">
        <v>43387</v>
      </c>
      <c r="G239" s="1">
        <v>1</v>
      </c>
      <c r="H239">
        <v>4</v>
      </c>
      <c r="I239" s="15" t="s">
        <v>90</v>
      </c>
      <c r="J239" s="15">
        <v>2</v>
      </c>
      <c r="K239" s="15">
        <v>1</v>
      </c>
      <c r="L239">
        <v>2</v>
      </c>
      <c r="M239">
        <v>1</v>
      </c>
      <c r="N239">
        <v>3</v>
      </c>
      <c r="O239">
        <v>0</v>
      </c>
      <c r="P239" s="1">
        <f t="shared" si="4"/>
        <v>1</v>
      </c>
    </row>
    <row r="240" spans="1:17" ht="15.75" x14ac:dyDescent="0.25">
      <c r="A240" s="3" t="s">
        <v>106</v>
      </c>
      <c r="B240" s="4" t="s">
        <v>38</v>
      </c>
      <c r="C240" s="5" t="s">
        <v>51</v>
      </c>
      <c r="D240">
        <v>16</v>
      </c>
      <c r="E240" s="6">
        <v>43387</v>
      </c>
      <c r="G240" s="1">
        <v>1</v>
      </c>
      <c r="H240">
        <v>5</v>
      </c>
      <c r="I240" s="15" t="s">
        <v>90</v>
      </c>
      <c r="J240" s="15">
        <v>4</v>
      </c>
      <c r="K240" s="15">
        <v>2</v>
      </c>
      <c r="L240">
        <v>4</v>
      </c>
      <c r="M240">
        <v>1</v>
      </c>
      <c r="N240">
        <v>1</v>
      </c>
      <c r="O240">
        <v>0</v>
      </c>
      <c r="P240" s="1">
        <f t="shared" si="4"/>
        <v>1</v>
      </c>
    </row>
    <row r="241" spans="1:17" ht="15.75" x14ac:dyDescent="0.25">
      <c r="A241" s="3" t="s">
        <v>106</v>
      </c>
      <c r="B241" s="4" t="s">
        <v>38</v>
      </c>
      <c r="C241" s="5" t="s">
        <v>51</v>
      </c>
      <c r="D241">
        <v>16</v>
      </c>
      <c r="E241" s="6">
        <v>43387</v>
      </c>
      <c r="G241" s="1">
        <v>1</v>
      </c>
      <c r="H241">
        <v>6</v>
      </c>
      <c r="I241" s="15" t="s">
        <v>90</v>
      </c>
      <c r="J241" s="15">
        <v>1</v>
      </c>
      <c r="K241" s="15">
        <v>1</v>
      </c>
      <c r="L241">
        <v>4</v>
      </c>
      <c r="M241">
        <v>0</v>
      </c>
      <c r="N241">
        <v>2</v>
      </c>
      <c r="O241">
        <v>0</v>
      </c>
      <c r="P241" s="1">
        <f t="shared" si="4"/>
        <v>2</v>
      </c>
      <c r="Q241" t="s">
        <v>107</v>
      </c>
    </row>
    <row r="242" spans="1:17" ht="15.75" x14ac:dyDescent="0.25">
      <c r="A242" s="3" t="s">
        <v>106</v>
      </c>
      <c r="B242" s="4" t="s">
        <v>38</v>
      </c>
      <c r="C242" s="5" t="s">
        <v>51</v>
      </c>
      <c r="D242">
        <v>16</v>
      </c>
      <c r="E242" s="6">
        <v>43387</v>
      </c>
      <c r="G242" s="1">
        <v>1</v>
      </c>
      <c r="H242">
        <v>7</v>
      </c>
      <c r="I242" s="15" t="s">
        <v>90</v>
      </c>
      <c r="J242" s="15">
        <v>3</v>
      </c>
      <c r="K242" s="15">
        <v>4</v>
      </c>
      <c r="L242">
        <v>3</v>
      </c>
      <c r="M242">
        <v>1</v>
      </c>
      <c r="N242">
        <v>4</v>
      </c>
      <c r="O242">
        <v>1</v>
      </c>
      <c r="P242" s="1">
        <f t="shared" si="4"/>
        <v>0</v>
      </c>
    </row>
    <row r="243" spans="1:17" ht="15.75" x14ac:dyDescent="0.25">
      <c r="A243" s="3" t="s">
        <v>106</v>
      </c>
      <c r="B243" s="4" t="s">
        <v>38</v>
      </c>
      <c r="C243" s="5" t="s">
        <v>51</v>
      </c>
      <c r="D243">
        <v>16</v>
      </c>
      <c r="E243" s="6">
        <v>43387</v>
      </c>
      <c r="G243" s="1">
        <v>1</v>
      </c>
      <c r="H243">
        <v>8</v>
      </c>
      <c r="I243" s="15" t="s">
        <v>90</v>
      </c>
      <c r="J243" s="15">
        <v>2</v>
      </c>
      <c r="K243" s="15">
        <v>3</v>
      </c>
      <c r="L243">
        <v>4</v>
      </c>
      <c r="M243">
        <v>0</v>
      </c>
      <c r="N243">
        <v>1</v>
      </c>
      <c r="O243">
        <v>0</v>
      </c>
      <c r="P243" s="1">
        <f t="shared" si="4"/>
        <v>2</v>
      </c>
      <c r="Q243" t="s">
        <v>108</v>
      </c>
    </row>
    <row r="244" spans="1:17" ht="15.75" x14ac:dyDescent="0.25">
      <c r="A244" s="3" t="s">
        <v>60</v>
      </c>
      <c r="B244" s="4" t="s">
        <v>38</v>
      </c>
      <c r="C244" s="5" t="s">
        <v>39</v>
      </c>
      <c r="D244">
        <v>25</v>
      </c>
      <c r="E244" s="6">
        <v>43416</v>
      </c>
      <c r="F244" s="1"/>
      <c r="G244" s="1">
        <v>1</v>
      </c>
      <c r="H244">
        <v>1</v>
      </c>
      <c r="I244" s="15" t="s">
        <v>89</v>
      </c>
      <c r="J244" s="15">
        <v>2</v>
      </c>
      <c r="K244" s="15"/>
      <c r="L244">
        <v>4</v>
      </c>
      <c r="M244">
        <v>0</v>
      </c>
      <c r="N244"/>
      <c r="O244"/>
      <c r="P244" s="1" t="str">
        <f t="shared" si="4"/>
        <v/>
      </c>
    </row>
    <row r="245" spans="1:17" ht="15.75" x14ac:dyDescent="0.25">
      <c r="A245" s="3" t="s">
        <v>60</v>
      </c>
      <c r="B245" s="4" t="s">
        <v>38</v>
      </c>
      <c r="C245" s="5" t="s">
        <v>39</v>
      </c>
      <c r="D245">
        <v>25</v>
      </c>
      <c r="E245" s="6">
        <v>43416</v>
      </c>
      <c r="F245" s="1"/>
      <c r="G245" s="1">
        <v>1</v>
      </c>
      <c r="H245">
        <v>2</v>
      </c>
      <c r="I245" s="15" t="s">
        <v>89</v>
      </c>
      <c r="J245" s="15">
        <v>4</v>
      </c>
      <c r="K245" s="15"/>
      <c r="L245">
        <v>4</v>
      </c>
      <c r="M245">
        <v>1</v>
      </c>
      <c r="N245"/>
      <c r="O245"/>
      <c r="P245" s="1" t="str">
        <f t="shared" si="4"/>
        <v/>
      </c>
    </row>
    <row r="246" spans="1:17" ht="15.75" x14ac:dyDescent="0.25">
      <c r="A246" s="3" t="s">
        <v>60</v>
      </c>
      <c r="B246" s="4" t="s">
        <v>38</v>
      </c>
      <c r="C246" s="5" t="s">
        <v>39</v>
      </c>
      <c r="D246">
        <v>25</v>
      </c>
      <c r="E246" s="6">
        <v>43416</v>
      </c>
      <c r="F246" s="1"/>
      <c r="G246" s="1">
        <v>1</v>
      </c>
      <c r="H246">
        <v>1</v>
      </c>
      <c r="I246" s="15" t="s">
        <v>90</v>
      </c>
      <c r="J246" s="15">
        <v>3</v>
      </c>
      <c r="K246" s="15">
        <v>2</v>
      </c>
      <c r="L246">
        <v>3</v>
      </c>
      <c r="M246">
        <v>1</v>
      </c>
      <c r="N246">
        <v>4</v>
      </c>
      <c r="O246">
        <v>0</v>
      </c>
      <c r="P246" s="1">
        <f t="shared" si="4"/>
        <v>1</v>
      </c>
    </row>
    <row r="247" spans="1:17" ht="15.75" x14ac:dyDescent="0.25">
      <c r="A247" s="3" t="s">
        <v>60</v>
      </c>
      <c r="B247" s="4" t="s">
        <v>38</v>
      </c>
      <c r="C247" s="5" t="s">
        <v>39</v>
      </c>
      <c r="D247">
        <v>25</v>
      </c>
      <c r="E247" s="6">
        <v>43416</v>
      </c>
      <c r="F247" s="1"/>
      <c r="G247" s="1">
        <v>1</v>
      </c>
      <c r="H247">
        <v>2</v>
      </c>
      <c r="I247" s="15" t="s">
        <v>90</v>
      </c>
      <c r="J247" s="15">
        <v>4</v>
      </c>
      <c r="K247" s="15">
        <v>3</v>
      </c>
      <c r="L247">
        <v>3</v>
      </c>
      <c r="M247">
        <v>0</v>
      </c>
      <c r="N247">
        <v>2</v>
      </c>
      <c r="O247">
        <v>0</v>
      </c>
      <c r="P247" s="1">
        <f t="shared" si="4"/>
        <v>2</v>
      </c>
    </row>
    <row r="248" spans="1:17" ht="15.75" x14ac:dyDescent="0.25">
      <c r="A248" s="3" t="s">
        <v>60</v>
      </c>
      <c r="B248" s="4" t="s">
        <v>38</v>
      </c>
      <c r="C248" s="5" t="s">
        <v>39</v>
      </c>
      <c r="D248">
        <v>25</v>
      </c>
      <c r="E248" s="6">
        <v>43416</v>
      </c>
      <c r="F248" s="1"/>
      <c r="G248" s="1">
        <v>1</v>
      </c>
      <c r="H248">
        <v>3</v>
      </c>
      <c r="I248" s="15" t="s">
        <v>90</v>
      </c>
      <c r="J248" s="15">
        <v>1</v>
      </c>
      <c r="K248" s="15">
        <v>4</v>
      </c>
      <c r="L248">
        <v>1</v>
      </c>
      <c r="M248">
        <v>1</v>
      </c>
      <c r="N248">
        <v>3</v>
      </c>
      <c r="O248">
        <v>0</v>
      </c>
      <c r="P248" s="1">
        <f t="shared" si="4"/>
        <v>1</v>
      </c>
    </row>
    <row r="249" spans="1:17" ht="15.75" x14ac:dyDescent="0.25">
      <c r="A249" s="3" t="s">
        <v>60</v>
      </c>
      <c r="B249" s="4" t="s">
        <v>38</v>
      </c>
      <c r="C249" s="5" t="s">
        <v>39</v>
      </c>
      <c r="D249">
        <v>25</v>
      </c>
      <c r="E249" s="6">
        <v>43416</v>
      </c>
      <c r="F249" s="1"/>
      <c r="G249" s="1">
        <v>1</v>
      </c>
      <c r="H249">
        <v>4</v>
      </c>
      <c r="I249" s="15" t="s">
        <v>90</v>
      </c>
      <c r="J249" s="15">
        <v>2</v>
      </c>
      <c r="K249" s="15">
        <v>1</v>
      </c>
      <c r="L249">
        <v>2</v>
      </c>
      <c r="M249">
        <v>1</v>
      </c>
      <c r="N249">
        <v>2</v>
      </c>
      <c r="O249">
        <v>0</v>
      </c>
      <c r="P249" s="1">
        <f t="shared" si="4"/>
        <v>1</v>
      </c>
    </row>
    <row r="250" spans="1:17" ht="15.75" x14ac:dyDescent="0.25">
      <c r="A250" s="3" t="s">
        <v>60</v>
      </c>
      <c r="B250" s="4" t="s">
        <v>38</v>
      </c>
      <c r="C250" s="5" t="s">
        <v>39</v>
      </c>
      <c r="D250">
        <v>25</v>
      </c>
      <c r="E250" s="6">
        <v>43416</v>
      </c>
      <c r="F250" s="1"/>
      <c r="G250" s="1">
        <v>1</v>
      </c>
      <c r="H250">
        <v>5</v>
      </c>
      <c r="I250" s="15" t="s">
        <v>90</v>
      </c>
      <c r="J250" s="15">
        <v>4</v>
      </c>
      <c r="K250" s="15">
        <v>2</v>
      </c>
      <c r="L250">
        <v>2</v>
      </c>
      <c r="M250">
        <v>0</v>
      </c>
      <c r="N250">
        <v>2</v>
      </c>
      <c r="O250">
        <v>1</v>
      </c>
      <c r="P250" s="1">
        <f t="shared" si="4"/>
        <v>1</v>
      </c>
    </row>
    <row r="251" spans="1:17" ht="15.75" x14ac:dyDescent="0.25">
      <c r="A251" s="3" t="s">
        <v>60</v>
      </c>
      <c r="B251" s="4" t="s">
        <v>38</v>
      </c>
      <c r="C251" s="5" t="s">
        <v>39</v>
      </c>
      <c r="D251">
        <v>25</v>
      </c>
      <c r="E251" s="6">
        <v>43416</v>
      </c>
      <c r="F251" s="1"/>
      <c r="G251" s="1">
        <v>1</v>
      </c>
      <c r="H251">
        <v>6</v>
      </c>
      <c r="I251" s="15" t="s">
        <v>90</v>
      </c>
      <c r="J251" s="15">
        <v>1</v>
      </c>
      <c r="K251" s="15">
        <v>1</v>
      </c>
      <c r="L251">
        <v>3</v>
      </c>
      <c r="M251">
        <v>0</v>
      </c>
      <c r="N251">
        <v>3</v>
      </c>
      <c r="O251">
        <v>0</v>
      </c>
      <c r="P251" s="1">
        <f t="shared" si="4"/>
        <v>2</v>
      </c>
    </row>
    <row r="252" spans="1:17" ht="15.75" x14ac:dyDescent="0.25">
      <c r="A252" s="3" t="s">
        <v>60</v>
      </c>
      <c r="B252" s="4" t="s">
        <v>38</v>
      </c>
      <c r="C252" s="5" t="s">
        <v>39</v>
      </c>
      <c r="D252">
        <v>25</v>
      </c>
      <c r="E252" s="6">
        <v>43416</v>
      </c>
      <c r="F252" s="1"/>
      <c r="G252" s="1">
        <v>1</v>
      </c>
      <c r="H252">
        <v>7</v>
      </c>
      <c r="I252" s="15" t="s">
        <v>90</v>
      </c>
      <c r="J252" s="15">
        <v>3</v>
      </c>
      <c r="K252" s="15">
        <v>4</v>
      </c>
      <c r="L252">
        <v>3</v>
      </c>
      <c r="M252">
        <v>1</v>
      </c>
      <c r="N252">
        <v>3</v>
      </c>
      <c r="O252">
        <v>0</v>
      </c>
      <c r="P252" s="1">
        <f t="shared" si="4"/>
        <v>1</v>
      </c>
    </row>
    <row r="253" spans="1:17" ht="15.75" x14ac:dyDescent="0.25">
      <c r="A253" s="3" t="s">
        <v>60</v>
      </c>
      <c r="B253" s="4" t="s">
        <v>38</v>
      </c>
      <c r="C253" s="5" t="s">
        <v>39</v>
      </c>
      <c r="D253">
        <v>25</v>
      </c>
      <c r="E253" s="6">
        <v>43416</v>
      </c>
      <c r="F253" s="1"/>
      <c r="G253" s="1">
        <v>1</v>
      </c>
      <c r="H253">
        <v>8</v>
      </c>
      <c r="I253" s="15" t="s">
        <v>90</v>
      </c>
      <c r="J253" s="15">
        <v>2</v>
      </c>
      <c r="K253" s="15">
        <v>3</v>
      </c>
      <c r="L253">
        <v>2</v>
      </c>
      <c r="M253">
        <v>1</v>
      </c>
      <c r="N253">
        <v>1</v>
      </c>
      <c r="O253">
        <v>0</v>
      </c>
      <c r="P253" s="1">
        <f t="shared" si="4"/>
        <v>1</v>
      </c>
    </row>
    <row r="254" spans="1:17" ht="15.75" x14ac:dyDescent="0.25">
      <c r="A254" s="3" t="s">
        <v>59</v>
      </c>
      <c r="B254" s="4" t="s">
        <v>38</v>
      </c>
      <c r="C254" s="5" t="s">
        <v>39</v>
      </c>
      <c r="D254">
        <v>28</v>
      </c>
      <c r="E254" s="6">
        <v>43416</v>
      </c>
      <c r="F254" s="1"/>
      <c r="G254" s="1">
        <v>1</v>
      </c>
      <c r="H254">
        <v>1</v>
      </c>
      <c r="I254" s="15" t="s">
        <v>89</v>
      </c>
      <c r="J254" s="15">
        <v>2</v>
      </c>
      <c r="K254" s="15"/>
      <c r="L254">
        <v>3</v>
      </c>
      <c r="M254">
        <v>0</v>
      </c>
      <c r="N254"/>
      <c r="O254"/>
      <c r="P254" s="1" t="str">
        <f t="shared" si="4"/>
        <v/>
      </c>
    </row>
    <row r="255" spans="1:17" ht="15.75" x14ac:dyDescent="0.25">
      <c r="A255" s="3" t="s">
        <v>59</v>
      </c>
      <c r="B255" s="4" t="s">
        <v>38</v>
      </c>
      <c r="C255" s="5" t="s">
        <v>39</v>
      </c>
      <c r="D255">
        <v>28</v>
      </c>
      <c r="E255" s="6">
        <v>43416</v>
      </c>
      <c r="F255" s="1"/>
      <c r="G255" s="1">
        <v>1</v>
      </c>
      <c r="H255">
        <v>2</v>
      </c>
      <c r="I255" s="15" t="s">
        <v>89</v>
      </c>
      <c r="J255" s="15">
        <v>4</v>
      </c>
      <c r="K255" s="15"/>
      <c r="L255">
        <v>4</v>
      </c>
      <c r="M255">
        <v>1</v>
      </c>
      <c r="N255"/>
      <c r="O255"/>
      <c r="P255" s="1" t="str">
        <f t="shared" si="4"/>
        <v/>
      </c>
    </row>
    <row r="256" spans="1:17" ht="15.75" x14ac:dyDescent="0.25">
      <c r="A256" s="3" t="s">
        <v>59</v>
      </c>
      <c r="B256" s="4" t="s">
        <v>38</v>
      </c>
      <c r="C256" s="5" t="s">
        <v>39</v>
      </c>
      <c r="D256">
        <v>28</v>
      </c>
      <c r="E256" s="6">
        <v>43416</v>
      </c>
      <c r="F256" s="1"/>
      <c r="G256" s="1">
        <v>1</v>
      </c>
      <c r="H256">
        <v>1</v>
      </c>
      <c r="I256" s="15" t="s">
        <v>90</v>
      </c>
      <c r="J256" s="15">
        <v>3</v>
      </c>
      <c r="K256" s="15">
        <v>2</v>
      </c>
      <c r="L256">
        <v>4</v>
      </c>
      <c r="M256">
        <v>0</v>
      </c>
      <c r="N256">
        <v>2</v>
      </c>
      <c r="O256">
        <v>1</v>
      </c>
      <c r="P256" s="1">
        <f t="shared" si="4"/>
        <v>1</v>
      </c>
    </row>
    <row r="257" spans="1:17" ht="15.75" x14ac:dyDescent="0.25">
      <c r="A257" s="3" t="s">
        <v>59</v>
      </c>
      <c r="B257" s="4" t="s">
        <v>38</v>
      </c>
      <c r="C257" s="5" t="s">
        <v>39</v>
      </c>
      <c r="D257">
        <v>28</v>
      </c>
      <c r="E257" s="6">
        <v>43416</v>
      </c>
      <c r="F257" s="1"/>
      <c r="G257" s="1">
        <v>1</v>
      </c>
      <c r="H257">
        <v>2</v>
      </c>
      <c r="I257" s="15" t="s">
        <v>90</v>
      </c>
      <c r="J257" s="15">
        <v>4</v>
      </c>
      <c r="K257" s="15">
        <v>3</v>
      </c>
      <c r="L257">
        <v>4</v>
      </c>
      <c r="M257">
        <v>1</v>
      </c>
      <c r="N257">
        <v>2</v>
      </c>
      <c r="O257">
        <v>0</v>
      </c>
      <c r="P257" s="1">
        <f t="shared" si="4"/>
        <v>1</v>
      </c>
    </row>
    <row r="258" spans="1:17" ht="15.75" x14ac:dyDescent="0.25">
      <c r="A258" s="3" t="s">
        <v>59</v>
      </c>
      <c r="B258" s="4" t="s">
        <v>38</v>
      </c>
      <c r="C258" s="5" t="s">
        <v>39</v>
      </c>
      <c r="D258">
        <v>28</v>
      </c>
      <c r="E258" s="6">
        <v>43416</v>
      </c>
      <c r="F258" s="1"/>
      <c r="G258" s="1">
        <v>1</v>
      </c>
      <c r="H258">
        <v>3</v>
      </c>
      <c r="I258" s="15" t="s">
        <v>90</v>
      </c>
      <c r="J258" s="15">
        <v>1</v>
      </c>
      <c r="K258" s="15">
        <v>4</v>
      </c>
      <c r="L258">
        <v>1</v>
      </c>
      <c r="M258">
        <v>1</v>
      </c>
      <c r="N258">
        <v>2</v>
      </c>
      <c r="O258">
        <v>0</v>
      </c>
      <c r="P258" s="1">
        <f t="shared" si="4"/>
        <v>1</v>
      </c>
    </row>
    <row r="259" spans="1:17" ht="15.75" x14ac:dyDescent="0.25">
      <c r="A259" s="3" t="s">
        <v>59</v>
      </c>
      <c r="B259" s="4" t="s">
        <v>38</v>
      </c>
      <c r="C259" s="5" t="s">
        <v>39</v>
      </c>
      <c r="D259">
        <v>28</v>
      </c>
      <c r="E259" s="6">
        <v>43416</v>
      </c>
      <c r="F259" s="1"/>
      <c r="G259" s="1">
        <v>1</v>
      </c>
      <c r="H259">
        <v>4</v>
      </c>
      <c r="I259" s="15" t="s">
        <v>90</v>
      </c>
      <c r="J259" s="15">
        <v>2</v>
      </c>
      <c r="K259" s="15">
        <v>1</v>
      </c>
      <c r="L259">
        <v>1</v>
      </c>
      <c r="M259">
        <v>0</v>
      </c>
      <c r="N259">
        <v>3</v>
      </c>
      <c r="O259">
        <v>0</v>
      </c>
      <c r="P259" s="1">
        <f t="shared" si="4"/>
        <v>2</v>
      </c>
    </row>
    <row r="260" spans="1:17" ht="15.75" x14ac:dyDescent="0.25">
      <c r="A260" s="3" t="s">
        <v>59</v>
      </c>
      <c r="B260" s="4" t="s">
        <v>38</v>
      </c>
      <c r="C260" s="5" t="s">
        <v>39</v>
      </c>
      <c r="D260">
        <v>28</v>
      </c>
      <c r="E260" s="6">
        <v>43416</v>
      </c>
      <c r="F260" s="1"/>
      <c r="G260" s="1">
        <v>1</v>
      </c>
      <c r="H260">
        <v>5</v>
      </c>
      <c r="I260" s="15" t="s">
        <v>90</v>
      </c>
      <c r="J260" s="15">
        <v>4</v>
      </c>
      <c r="K260" s="15">
        <v>2</v>
      </c>
      <c r="L260">
        <v>2</v>
      </c>
      <c r="M260">
        <v>0</v>
      </c>
      <c r="N260">
        <v>2</v>
      </c>
      <c r="O260">
        <v>1</v>
      </c>
      <c r="P260" s="1">
        <f t="shared" si="4"/>
        <v>1</v>
      </c>
    </row>
    <row r="261" spans="1:17" ht="15.75" x14ac:dyDescent="0.25">
      <c r="A261" s="3" t="s">
        <v>59</v>
      </c>
      <c r="B261" s="4" t="s">
        <v>38</v>
      </c>
      <c r="C261" s="5" t="s">
        <v>39</v>
      </c>
      <c r="D261">
        <v>28</v>
      </c>
      <c r="E261" s="6">
        <v>43416</v>
      </c>
      <c r="F261" s="1"/>
      <c r="G261" s="1">
        <v>1</v>
      </c>
      <c r="H261">
        <v>6</v>
      </c>
      <c r="I261" s="15" t="s">
        <v>90</v>
      </c>
      <c r="J261" s="15">
        <v>1</v>
      </c>
      <c r="K261" s="15">
        <v>1</v>
      </c>
      <c r="L261">
        <v>1</v>
      </c>
      <c r="M261">
        <v>1</v>
      </c>
      <c r="N261">
        <v>1</v>
      </c>
      <c r="O261">
        <v>1</v>
      </c>
      <c r="P261" s="1">
        <f t="shared" si="4"/>
        <v>0</v>
      </c>
    </row>
    <row r="262" spans="1:17" ht="15.75" x14ac:dyDescent="0.25">
      <c r="A262" s="3" t="s">
        <v>59</v>
      </c>
      <c r="B262" s="4" t="s">
        <v>38</v>
      </c>
      <c r="C262" s="5" t="s">
        <v>39</v>
      </c>
      <c r="D262">
        <v>28</v>
      </c>
      <c r="E262" s="6">
        <v>43416</v>
      </c>
      <c r="F262" s="1"/>
      <c r="G262" s="1">
        <v>1</v>
      </c>
      <c r="H262">
        <v>7</v>
      </c>
      <c r="I262" s="15" t="s">
        <v>90</v>
      </c>
      <c r="J262" s="15">
        <v>3</v>
      </c>
      <c r="K262" s="15">
        <v>4</v>
      </c>
      <c r="L262">
        <v>1</v>
      </c>
      <c r="M262">
        <v>0</v>
      </c>
      <c r="N262">
        <v>2</v>
      </c>
      <c r="O262">
        <v>0</v>
      </c>
      <c r="P262" s="1">
        <f t="shared" si="4"/>
        <v>2</v>
      </c>
    </row>
    <row r="263" spans="1:17" ht="15.75" x14ac:dyDescent="0.25">
      <c r="A263" s="3" t="s">
        <v>59</v>
      </c>
      <c r="B263" s="4" t="s">
        <v>38</v>
      </c>
      <c r="C263" s="5" t="s">
        <v>39</v>
      </c>
      <c r="D263">
        <v>28</v>
      </c>
      <c r="E263" s="6">
        <v>43416</v>
      </c>
      <c r="F263" s="1"/>
      <c r="G263" s="1">
        <v>1</v>
      </c>
      <c r="H263">
        <v>8</v>
      </c>
      <c r="I263" s="15" t="s">
        <v>90</v>
      </c>
      <c r="J263" s="15">
        <v>2</v>
      </c>
      <c r="K263" s="15">
        <v>3</v>
      </c>
      <c r="L263">
        <v>2</v>
      </c>
      <c r="M263">
        <v>1</v>
      </c>
      <c r="N263">
        <v>2</v>
      </c>
      <c r="O263">
        <v>0</v>
      </c>
      <c r="P263" s="1">
        <f t="shared" si="4"/>
        <v>1</v>
      </c>
    </row>
    <row r="264" spans="1:17" ht="15.75" x14ac:dyDescent="0.25">
      <c r="A264" s="3" t="s">
        <v>66</v>
      </c>
      <c r="B264" s="4" t="s">
        <v>42</v>
      </c>
      <c r="C264" s="5" t="s">
        <v>39</v>
      </c>
      <c r="D264">
        <v>14</v>
      </c>
      <c r="E264" s="6">
        <v>43416</v>
      </c>
      <c r="F264" s="1"/>
      <c r="G264" s="1">
        <v>0</v>
      </c>
      <c r="H264">
        <v>1</v>
      </c>
      <c r="I264" s="15" t="s">
        <v>89</v>
      </c>
      <c r="J264" s="15">
        <v>2</v>
      </c>
      <c r="K264" s="15"/>
      <c r="L264">
        <v>2</v>
      </c>
      <c r="M264">
        <v>1</v>
      </c>
      <c r="N264"/>
      <c r="O264"/>
      <c r="P264" s="1" t="str">
        <f t="shared" si="4"/>
        <v/>
      </c>
    </row>
    <row r="265" spans="1:17" ht="15.75" x14ac:dyDescent="0.25">
      <c r="A265" s="3" t="s">
        <v>66</v>
      </c>
      <c r="B265" s="4" t="s">
        <v>42</v>
      </c>
      <c r="C265" s="5" t="s">
        <v>39</v>
      </c>
      <c r="D265">
        <v>14</v>
      </c>
      <c r="E265" s="6">
        <v>43416</v>
      </c>
      <c r="F265" s="1"/>
      <c r="G265" s="1">
        <v>0</v>
      </c>
      <c r="H265">
        <v>2</v>
      </c>
      <c r="I265" s="15" t="s">
        <v>89</v>
      </c>
      <c r="J265" s="15">
        <v>4</v>
      </c>
      <c r="K265" s="15"/>
      <c r="L265">
        <v>4</v>
      </c>
      <c r="M265">
        <v>1</v>
      </c>
      <c r="N265"/>
      <c r="O265"/>
      <c r="P265" s="1" t="str">
        <f t="shared" si="4"/>
        <v/>
      </c>
    </row>
    <row r="266" spans="1:17" ht="15.75" x14ac:dyDescent="0.25">
      <c r="A266" s="3" t="s">
        <v>66</v>
      </c>
      <c r="B266" s="4" t="s">
        <v>42</v>
      </c>
      <c r="C266" s="5" t="s">
        <v>39</v>
      </c>
      <c r="D266">
        <v>14</v>
      </c>
      <c r="E266" s="6">
        <v>43416</v>
      </c>
      <c r="F266" s="1"/>
      <c r="G266" s="1">
        <v>1</v>
      </c>
      <c r="H266">
        <v>1</v>
      </c>
      <c r="I266" s="15" t="s">
        <v>90</v>
      </c>
      <c r="J266" s="15">
        <v>3</v>
      </c>
      <c r="K266" s="15">
        <v>2</v>
      </c>
      <c r="L266">
        <v>4</v>
      </c>
      <c r="M266">
        <v>0</v>
      </c>
      <c r="N266">
        <v>2</v>
      </c>
      <c r="O266">
        <v>1</v>
      </c>
      <c r="P266" s="1">
        <f t="shared" si="4"/>
        <v>1</v>
      </c>
      <c r="Q266" t="s">
        <v>109</v>
      </c>
    </row>
    <row r="267" spans="1:17" ht="15.75" x14ac:dyDescent="0.25">
      <c r="A267" s="3" t="s">
        <v>66</v>
      </c>
      <c r="B267" s="4" t="s">
        <v>42</v>
      </c>
      <c r="C267" s="5" t="s">
        <v>39</v>
      </c>
      <c r="D267">
        <v>14</v>
      </c>
      <c r="E267" s="6">
        <v>43416</v>
      </c>
      <c r="F267" s="1"/>
      <c r="G267" s="1">
        <v>1</v>
      </c>
      <c r="H267">
        <v>2</v>
      </c>
      <c r="I267" s="15" t="s">
        <v>90</v>
      </c>
      <c r="J267" s="15">
        <v>4</v>
      </c>
      <c r="K267" s="15">
        <v>3</v>
      </c>
      <c r="L267">
        <v>4</v>
      </c>
      <c r="M267">
        <v>1</v>
      </c>
      <c r="N267">
        <v>3</v>
      </c>
      <c r="O267">
        <v>1</v>
      </c>
      <c r="P267" s="1">
        <f t="shared" si="4"/>
        <v>0</v>
      </c>
    </row>
    <row r="268" spans="1:17" ht="15.75" x14ac:dyDescent="0.25">
      <c r="A268" s="3" t="s">
        <v>66</v>
      </c>
      <c r="B268" s="4" t="s">
        <v>42</v>
      </c>
      <c r="C268" s="5" t="s">
        <v>39</v>
      </c>
      <c r="D268">
        <v>14</v>
      </c>
      <c r="E268" s="6">
        <v>43416</v>
      </c>
      <c r="F268" s="1"/>
      <c r="G268" s="1">
        <v>1</v>
      </c>
      <c r="H268">
        <v>3</v>
      </c>
      <c r="I268" s="15" t="s">
        <v>90</v>
      </c>
      <c r="J268" s="15">
        <v>1</v>
      </c>
      <c r="K268" s="15">
        <v>4</v>
      </c>
      <c r="L268">
        <v>4</v>
      </c>
      <c r="M268">
        <v>0</v>
      </c>
      <c r="N268">
        <v>4</v>
      </c>
      <c r="O268">
        <v>1</v>
      </c>
      <c r="P268" s="1">
        <f t="shared" si="4"/>
        <v>1</v>
      </c>
    </row>
    <row r="269" spans="1:17" ht="15.75" x14ac:dyDescent="0.25">
      <c r="A269" s="3" t="s">
        <v>66</v>
      </c>
      <c r="B269" s="4" t="s">
        <v>42</v>
      </c>
      <c r="C269" s="5" t="s">
        <v>39</v>
      </c>
      <c r="D269">
        <v>14</v>
      </c>
      <c r="E269" s="6">
        <v>43416</v>
      </c>
      <c r="F269" s="1"/>
      <c r="G269" s="1">
        <v>1</v>
      </c>
      <c r="H269">
        <v>4</v>
      </c>
      <c r="I269" s="15" t="s">
        <v>90</v>
      </c>
      <c r="J269" s="15">
        <v>2</v>
      </c>
      <c r="K269" s="15">
        <v>1</v>
      </c>
      <c r="L269">
        <v>3</v>
      </c>
      <c r="M269">
        <v>0</v>
      </c>
      <c r="N269">
        <v>3</v>
      </c>
      <c r="O269">
        <v>0</v>
      </c>
      <c r="P269" s="1">
        <f t="shared" si="4"/>
        <v>2</v>
      </c>
    </row>
    <row r="270" spans="1:17" ht="15.75" x14ac:dyDescent="0.25">
      <c r="A270" s="3" t="s">
        <v>66</v>
      </c>
      <c r="B270" s="4" t="s">
        <v>42</v>
      </c>
      <c r="C270" s="5" t="s">
        <v>39</v>
      </c>
      <c r="D270">
        <v>14</v>
      </c>
      <c r="E270" s="6">
        <v>43416</v>
      </c>
      <c r="F270" s="1"/>
      <c r="G270" s="1">
        <v>1</v>
      </c>
      <c r="H270">
        <v>5</v>
      </c>
      <c r="I270" s="15" t="s">
        <v>90</v>
      </c>
      <c r="J270" s="15">
        <v>4</v>
      </c>
      <c r="K270" s="15">
        <v>2</v>
      </c>
      <c r="L270">
        <v>4</v>
      </c>
      <c r="M270">
        <v>1</v>
      </c>
      <c r="N270">
        <v>2</v>
      </c>
      <c r="O270">
        <v>1</v>
      </c>
      <c r="P270" s="1">
        <f t="shared" si="4"/>
        <v>0</v>
      </c>
    </row>
    <row r="271" spans="1:17" ht="15.75" x14ac:dyDescent="0.25">
      <c r="A271" s="3" t="s">
        <v>66</v>
      </c>
      <c r="B271" s="4" t="s">
        <v>42</v>
      </c>
      <c r="C271" s="5" t="s">
        <v>39</v>
      </c>
      <c r="D271">
        <v>14</v>
      </c>
      <c r="E271" s="6">
        <v>43416</v>
      </c>
      <c r="F271" s="1"/>
      <c r="G271" s="1">
        <v>1</v>
      </c>
      <c r="H271">
        <v>6</v>
      </c>
      <c r="I271" s="15" t="s">
        <v>90</v>
      </c>
      <c r="J271" s="15">
        <v>1</v>
      </c>
      <c r="K271" s="15">
        <v>1</v>
      </c>
      <c r="L271">
        <v>4</v>
      </c>
      <c r="M271">
        <v>0</v>
      </c>
      <c r="N271">
        <v>2</v>
      </c>
      <c r="O271">
        <v>0</v>
      </c>
      <c r="P271" s="1">
        <f t="shared" si="4"/>
        <v>2</v>
      </c>
    </row>
    <row r="272" spans="1:17" ht="15.75" x14ac:dyDescent="0.25">
      <c r="A272" s="3" t="s">
        <v>66</v>
      </c>
      <c r="B272" s="4" t="s">
        <v>42</v>
      </c>
      <c r="C272" s="5" t="s">
        <v>39</v>
      </c>
      <c r="D272">
        <v>14</v>
      </c>
      <c r="E272" s="6">
        <v>43416</v>
      </c>
      <c r="F272" s="1"/>
      <c r="G272" s="1">
        <v>1</v>
      </c>
      <c r="H272">
        <v>7</v>
      </c>
      <c r="I272" s="15" t="s">
        <v>90</v>
      </c>
      <c r="J272" s="15">
        <v>3</v>
      </c>
      <c r="K272" s="15">
        <v>4</v>
      </c>
      <c r="L272">
        <v>3</v>
      </c>
      <c r="M272">
        <v>1</v>
      </c>
      <c r="N272">
        <v>2</v>
      </c>
      <c r="O272">
        <v>0</v>
      </c>
      <c r="P272" s="1">
        <f t="shared" si="4"/>
        <v>1</v>
      </c>
    </row>
    <row r="273" spans="1:17" ht="15.75" x14ac:dyDescent="0.25">
      <c r="A273" s="3" t="s">
        <v>66</v>
      </c>
      <c r="B273" s="4" t="s">
        <v>42</v>
      </c>
      <c r="C273" s="5" t="s">
        <v>39</v>
      </c>
      <c r="D273">
        <v>14</v>
      </c>
      <c r="E273" s="6">
        <v>43416</v>
      </c>
      <c r="F273" s="1"/>
      <c r="G273" s="1">
        <v>1</v>
      </c>
      <c r="H273">
        <v>8</v>
      </c>
      <c r="I273" s="15" t="s">
        <v>90</v>
      </c>
      <c r="J273" s="15">
        <v>2</v>
      </c>
      <c r="K273" s="15">
        <v>3</v>
      </c>
      <c r="L273">
        <v>4</v>
      </c>
      <c r="M273">
        <v>0</v>
      </c>
      <c r="N273">
        <v>4</v>
      </c>
      <c r="O273">
        <v>0</v>
      </c>
      <c r="P273" s="1">
        <f t="shared" si="4"/>
        <v>2</v>
      </c>
    </row>
    <row r="274" spans="1:17" ht="15.75" x14ac:dyDescent="0.25">
      <c r="A274" s="3" t="s">
        <v>65</v>
      </c>
      <c r="B274" s="9" t="s">
        <v>42</v>
      </c>
      <c r="C274" s="5" t="s">
        <v>39</v>
      </c>
      <c r="D274">
        <v>25</v>
      </c>
      <c r="E274" s="6">
        <v>43416</v>
      </c>
      <c r="F274" s="1"/>
      <c r="G274" s="1">
        <v>1</v>
      </c>
      <c r="H274">
        <v>1</v>
      </c>
      <c r="I274" s="15" t="s">
        <v>89</v>
      </c>
      <c r="J274" s="15">
        <v>2</v>
      </c>
      <c r="K274" s="15"/>
      <c r="L274">
        <v>2</v>
      </c>
      <c r="M274">
        <v>1</v>
      </c>
      <c r="N274"/>
      <c r="O274"/>
      <c r="P274" s="1" t="str">
        <f t="shared" si="4"/>
        <v/>
      </c>
    </row>
    <row r="275" spans="1:17" ht="15.75" x14ac:dyDescent="0.25">
      <c r="A275" s="3" t="s">
        <v>65</v>
      </c>
      <c r="B275" s="9" t="s">
        <v>42</v>
      </c>
      <c r="C275" s="5" t="s">
        <v>39</v>
      </c>
      <c r="D275">
        <v>25</v>
      </c>
      <c r="E275" s="6">
        <v>43416</v>
      </c>
      <c r="F275" s="1"/>
      <c r="G275" s="1">
        <v>1</v>
      </c>
      <c r="H275">
        <v>2</v>
      </c>
      <c r="I275" s="15" t="s">
        <v>89</v>
      </c>
      <c r="J275" s="15">
        <v>4</v>
      </c>
      <c r="K275" s="15"/>
      <c r="L275">
        <v>2</v>
      </c>
      <c r="M275">
        <v>0</v>
      </c>
      <c r="N275"/>
      <c r="O275"/>
      <c r="P275" s="1" t="str">
        <f t="shared" si="4"/>
        <v/>
      </c>
    </row>
    <row r="276" spans="1:17" ht="15.75" x14ac:dyDescent="0.25">
      <c r="A276" s="3" t="s">
        <v>65</v>
      </c>
      <c r="B276" s="9" t="s">
        <v>42</v>
      </c>
      <c r="C276" s="5" t="s">
        <v>39</v>
      </c>
      <c r="D276">
        <v>25</v>
      </c>
      <c r="E276" s="6">
        <v>43416</v>
      </c>
      <c r="F276" s="1"/>
      <c r="G276" s="1">
        <v>1</v>
      </c>
      <c r="H276">
        <v>1</v>
      </c>
      <c r="I276" s="15" t="s">
        <v>90</v>
      </c>
      <c r="J276" s="15">
        <v>3</v>
      </c>
      <c r="K276" s="15">
        <v>2</v>
      </c>
      <c r="L276">
        <v>2</v>
      </c>
      <c r="M276">
        <v>0</v>
      </c>
      <c r="N276">
        <v>2</v>
      </c>
      <c r="O276">
        <v>1</v>
      </c>
      <c r="P276" s="1">
        <f t="shared" si="4"/>
        <v>1</v>
      </c>
    </row>
    <row r="277" spans="1:17" ht="15.75" x14ac:dyDescent="0.25">
      <c r="A277" s="3" t="s">
        <v>65</v>
      </c>
      <c r="B277" s="9" t="s">
        <v>42</v>
      </c>
      <c r="C277" s="5" t="s">
        <v>39</v>
      </c>
      <c r="D277">
        <v>25</v>
      </c>
      <c r="E277" s="6">
        <v>43416</v>
      </c>
      <c r="F277" s="1"/>
      <c r="G277" s="1">
        <v>1</v>
      </c>
      <c r="H277">
        <v>2</v>
      </c>
      <c r="I277" s="15" t="s">
        <v>90</v>
      </c>
      <c r="J277" s="15">
        <v>4</v>
      </c>
      <c r="K277" s="15">
        <v>3</v>
      </c>
      <c r="L277">
        <v>1</v>
      </c>
      <c r="M277">
        <v>0</v>
      </c>
      <c r="N277">
        <v>2</v>
      </c>
      <c r="O277">
        <v>0</v>
      </c>
      <c r="P277" s="1">
        <f t="shared" si="4"/>
        <v>2</v>
      </c>
      <c r="Q277" t="s">
        <v>110</v>
      </c>
    </row>
    <row r="278" spans="1:17" ht="15.75" x14ac:dyDescent="0.25">
      <c r="A278" s="3" t="s">
        <v>65</v>
      </c>
      <c r="B278" s="9" t="s">
        <v>42</v>
      </c>
      <c r="C278" s="5" t="s">
        <v>39</v>
      </c>
      <c r="D278">
        <v>25</v>
      </c>
      <c r="E278" s="6">
        <v>43416</v>
      </c>
      <c r="F278" s="1"/>
      <c r="G278" s="1">
        <v>1</v>
      </c>
      <c r="H278">
        <v>3</v>
      </c>
      <c r="I278" s="15" t="s">
        <v>90</v>
      </c>
      <c r="J278" s="15">
        <v>1</v>
      </c>
      <c r="K278" s="15">
        <v>4</v>
      </c>
      <c r="L278">
        <v>1</v>
      </c>
      <c r="M278">
        <v>1</v>
      </c>
      <c r="N278">
        <v>3</v>
      </c>
      <c r="O278">
        <v>0</v>
      </c>
      <c r="P278" s="1">
        <f t="shared" si="4"/>
        <v>1</v>
      </c>
    </row>
    <row r="279" spans="1:17" ht="15.75" x14ac:dyDescent="0.25">
      <c r="A279" s="3" t="s">
        <v>65</v>
      </c>
      <c r="B279" s="9" t="s">
        <v>42</v>
      </c>
      <c r="C279" s="5" t="s">
        <v>39</v>
      </c>
      <c r="D279">
        <v>25</v>
      </c>
      <c r="E279" s="6">
        <v>43416</v>
      </c>
      <c r="F279" s="1"/>
      <c r="G279" s="1">
        <v>1</v>
      </c>
      <c r="H279">
        <v>4</v>
      </c>
      <c r="I279" s="15" t="s">
        <v>90</v>
      </c>
      <c r="J279" s="15">
        <v>2</v>
      </c>
      <c r="K279" s="15">
        <v>1</v>
      </c>
      <c r="L279">
        <v>2</v>
      </c>
      <c r="M279">
        <v>1</v>
      </c>
      <c r="N279">
        <v>2</v>
      </c>
      <c r="O279">
        <v>0</v>
      </c>
      <c r="P279" s="1">
        <f t="shared" si="4"/>
        <v>1</v>
      </c>
    </row>
    <row r="280" spans="1:17" ht="15.75" x14ac:dyDescent="0.25">
      <c r="A280" s="3" t="s">
        <v>65</v>
      </c>
      <c r="B280" s="9" t="s">
        <v>42</v>
      </c>
      <c r="C280" s="5" t="s">
        <v>39</v>
      </c>
      <c r="D280">
        <v>25</v>
      </c>
      <c r="E280" s="6">
        <v>43416</v>
      </c>
      <c r="F280" s="1"/>
      <c r="G280" s="1">
        <v>1</v>
      </c>
      <c r="H280">
        <v>5</v>
      </c>
      <c r="I280" s="15" t="s">
        <v>90</v>
      </c>
      <c r="J280" s="15">
        <v>4</v>
      </c>
      <c r="K280" s="15">
        <v>2</v>
      </c>
      <c r="L280">
        <v>1</v>
      </c>
      <c r="M280">
        <v>0</v>
      </c>
      <c r="N280">
        <v>3</v>
      </c>
      <c r="O280">
        <v>0</v>
      </c>
      <c r="P280" s="1">
        <f t="shared" si="4"/>
        <v>2</v>
      </c>
    </row>
    <row r="281" spans="1:17" ht="15.75" x14ac:dyDescent="0.25">
      <c r="A281" s="3" t="s">
        <v>65</v>
      </c>
      <c r="B281" s="9" t="s">
        <v>42</v>
      </c>
      <c r="C281" s="5" t="s">
        <v>39</v>
      </c>
      <c r="D281">
        <v>25</v>
      </c>
      <c r="E281" s="6">
        <v>43416</v>
      </c>
      <c r="F281" s="1"/>
      <c r="G281" s="1">
        <v>1</v>
      </c>
      <c r="H281">
        <v>6</v>
      </c>
      <c r="I281" s="15" t="s">
        <v>90</v>
      </c>
      <c r="J281" s="15">
        <v>1</v>
      </c>
      <c r="K281" s="15">
        <v>1</v>
      </c>
      <c r="L281">
        <v>1</v>
      </c>
      <c r="M281">
        <v>1</v>
      </c>
      <c r="N281">
        <v>2</v>
      </c>
      <c r="O281">
        <v>0</v>
      </c>
      <c r="P281" s="1">
        <f t="shared" si="4"/>
        <v>1</v>
      </c>
    </row>
    <row r="282" spans="1:17" ht="15.75" x14ac:dyDescent="0.25">
      <c r="A282" s="3" t="s">
        <v>65</v>
      </c>
      <c r="B282" s="9" t="s">
        <v>42</v>
      </c>
      <c r="C282" s="5" t="s">
        <v>39</v>
      </c>
      <c r="D282">
        <v>25</v>
      </c>
      <c r="E282" s="6">
        <v>43416</v>
      </c>
      <c r="F282" s="1"/>
      <c r="G282" s="1">
        <v>1</v>
      </c>
      <c r="H282">
        <v>7</v>
      </c>
      <c r="I282" s="15" t="s">
        <v>90</v>
      </c>
      <c r="J282" s="15">
        <v>3</v>
      </c>
      <c r="K282" s="15">
        <v>4</v>
      </c>
      <c r="L282">
        <v>1</v>
      </c>
      <c r="M282">
        <v>0</v>
      </c>
      <c r="N282">
        <v>2</v>
      </c>
      <c r="O282">
        <v>0</v>
      </c>
      <c r="P282" s="1">
        <f t="shared" si="4"/>
        <v>2</v>
      </c>
    </row>
    <row r="283" spans="1:17" ht="15.75" x14ac:dyDescent="0.25">
      <c r="A283" s="3" t="s">
        <v>65</v>
      </c>
      <c r="B283" s="9" t="s">
        <v>42</v>
      </c>
      <c r="C283" s="5" t="s">
        <v>39</v>
      </c>
      <c r="D283">
        <v>25</v>
      </c>
      <c r="E283" s="6">
        <v>43416</v>
      </c>
      <c r="F283" s="1"/>
      <c r="G283" s="1">
        <v>1</v>
      </c>
      <c r="H283">
        <v>8</v>
      </c>
      <c r="I283" s="15" t="s">
        <v>90</v>
      </c>
      <c r="J283" s="15">
        <v>2</v>
      </c>
      <c r="K283" s="15">
        <v>3</v>
      </c>
      <c r="L283">
        <v>2</v>
      </c>
      <c r="M283">
        <v>1</v>
      </c>
      <c r="N283">
        <v>2</v>
      </c>
      <c r="O283">
        <v>0</v>
      </c>
      <c r="P283" s="1">
        <f t="shared" si="4"/>
        <v>1</v>
      </c>
    </row>
    <row r="284" spans="1:17" ht="15.75" x14ac:dyDescent="0.25">
      <c r="A284" s="3" t="s">
        <v>63</v>
      </c>
      <c r="B284" s="9" t="s">
        <v>42</v>
      </c>
      <c r="C284" s="5" t="s">
        <v>39</v>
      </c>
      <c r="D284">
        <v>27</v>
      </c>
      <c r="E284" s="6">
        <v>43416</v>
      </c>
      <c r="F284" s="1"/>
      <c r="G284" s="1">
        <v>1</v>
      </c>
      <c r="H284">
        <v>1</v>
      </c>
      <c r="I284" s="15" t="s">
        <v>89</v>
      </c>
      <c r="J284" s="15">
        <v>2</v>
      </c>
      <c r="K284" s="15"/>
      <c r="L284">
        <v>2</v>
      </c>
      <c r="M284">
        <v>1</v>
      </c>
      <c r="N284"/>
      <c r="O284"/>
      <c r="P284" s="1" t="str">
        <f t="shared" si="4"/>
        <v/>
      </c>
    </row>
    <row r="285" spans="1:17" ht="15.75" x14ac:dyDescent="0.25">
      <c r="A285" s="3" t="s">
        <v>63</v>
      </c>
      <c r="B285" s="9" t="s">
        <v>42</v>
      </c>
      <c r="C285" s="5" t="s">
        <v>39</v>
      </c>
      <c r="D285">
        <v>27</v>
      </c>
      <c r="E285" s="6">
        <v>43416</v>
      </c>
      <c r="F285" s="1"/>
      <c r="G285" s="1">
        <v>1</v>
      </c>
      <c r="H285">
        <v>2</v>
      </c>
      <c r="I285" s="15" t="s">
        <v>89</v>
      </c>
      <c r="J285" s="15">
        <v>4</v>
      </c>
      <c r="K285" s="15"/>
      <c r="L285">
        <v>1</v>
      </c>
      <c r="M285">
        <v>0</v>
      </c>
      <c r="N285"/>
      <c r="O285"/>
      <c r="P285" s="1" t="str">
        <f t="shared" si="4"/>
        <v/>
      </c>
    </row>
    <row r="286" spans="1:17" ht="15.75" x14ac:dyDescent="0.25">
      <c r="A286" s="3" t="s">
        <v>63</v>
      </c>
      <c r="B286" s="9" t="s">
        <v>42</v>
      </c>
      <c r="C286" s="5" t="s">
        <v>39</v>
      </c>
      <c r="D286">
        <v>27</v>
      </c>
      <c r="E286" s="6">
        <v>43416</v>
      </c>
      <c r="F286" s="1"/>
      <c r="G286" s="1">
        <v>1</v>
      </c>
      <c r="H286">
        <v>1</v>
      </c>
      <c r="I286" s="15" t="s">
        <v>90</v>
      </c>
      <c r="J286" s="15">
        <v>3</v>
      </c>
      <c r="K286" s="15">
        <v>2</v>
      </c>
      <c r="L286">
        <v>3</v>
      </c>
      <c r="M286">
        <v>1</v>
      </c>
      <c r="N286">
        <v>1</v>
      </c>
      <c r="O286">
        <v>0</v>
      </c>
      <c r="P286" s="1">
        <f t="shared" si="4"/>
        <v>1</v>
      </c>
    </row>
    <row r="287" spans="1:17" ht="15.75" x14ac:dyDescent="0.25">
      <c r="A287" s="3" t="s">
        <v>63</v>
      </c>
      <c r="B287" s="9" t="s">
        <v>42</v>
      </c>
      <c r="C287" s="5" t="s">
        <v>39</v>
      </c>
      <c r="D287">
        <v>27</v>
      </c>
      <c r="E287" s="6">
        <v>43416</v>
      </c>
      <c r="F287" s="1"/>
      <c r="G287" s="1">
        <v>1</v>
      </c>
      <c r="H287">
        <v>2</v>
      </c>
      <c r="I287" s="15" t="s">
        <v>90</v>
      </c>
      <c r="J287" s="15">
        <v>4</v>
      </c>
      <c r="K287" s="15">
        <v>3</v>
      </c>
      <c r="L287">
        <v>2</v>
      </c>
      <c r="M287">
        <v>0</v>
      </c>
      <c r="N287">
        <v>1</v>
      </c>
      <c r="O287">
        <v>0</v>
      </c>
      <c r="P287" s="1">
        <f t="shared" si="4"/>
        <v>2</v>
      </c>
    </row>
    <row r="288" spans="1:17" ht="15.75" x14ac:dyDescent="0.25">
      <c r="A288" s="3" t="s">
        <v>63</v>
      </c>
      <c r="B288" s="9" t="s">
        <v>42</v>
      </c>
      <c r="C288" s="5" t="s">
        <v>39</v>
      </c>
      <c r="D288">
        <v>27</v>
      </c>
      <c r="E288" s="6">
        <v>43416</v>
      </c>
      <c r="F288" s="1"/>
      <c r="G288" s="1">
        <v>1</v>
      </c>
      <c r="H288">
        <v>3</v>
      </c>
      <c r="I288" s="15" t="s">
        <v>90</v>
      </c>
      <c r="J288" s="15">
        <v>1</v>
      </c>
      <c r="K288" s="15">
        <v>4</v>
      </c>
      <c r="L288">
        <v>2</v>
      </c>
      <c r="M288">
        <v>0</v>
      </c>
      <c r="N288">
        <v>2</v>
      </c>
      <c r="O288">
        <v>0</v>
      </c>
      <c r="P288" s="1">
        <f t="shared" si="4"/>
        <v>2</v>
      </c>
    </row>
    <row r="289" spans="1:16" ht="15.75" x14ac:dyDescent="0.25">
      <c r="A289" s="3" t="s">
        <v>63</v>
      </c>
      <c r="B289" s="9" t="s">
        <v>42</v>
      </c>
      <c r="C289" s="5" t="s">
        <v>39</v>
      </c>
      <c r="D289">
        <v>27</v>
      </c>
      <c r="E289" s="6">
        <v>43416</v>
      </c>
      <c r="F289" s="1"/>
      <c r="G289" s="1">
        <v>1</v>
      </c>
      <c r="H289">
        <v>4</v>
      </c>
      <c r="I289" s="15" t="s">
        <v>90</v>
      </c>
      <c r="J289" s="15">
        <v>2</v>
      </c>
      <c r="K289" s="15">
        <v>1</v>
      </c>
      <c r="L289">
        <v>2</v>
      </c>
      <c r="M289">
        <v>1</v>
      </c>
      <c r="N289">
        <v>3</v>
      </c>
      <c r="O289">
        <v>0</v>
      </c>
      <c r="P289" s="1">
        <f t="shared" si="4"/>
        <v>1</v>
      </c>
    </row>
    <row r="290" spans="1:16" ht="15.75" x14ac:dyDescent="0.25">
      <c r="A290" s="3" t="s">
        <v>63</v>
      </c>
      <c r="B290" s="9" t="s">
        <v>42</v>
      </c>
      <c r="C290" s="5" t="s">
        <v>39</v>
      </c>
      <c r="D290">
        <v>27</v>
      </c>
      <c r="E290" s="6">
        <v>43416</v>
      </c>
      <c r="F290" s="1"/>
      <c r="G290" s="1">
        <v>1</v>
      </c>
      <c r="H290">
        <v>5</v>
      </c>
      <c r="I290" s="15" t="s">
        <v>90</v>
      </c>
      <c r="J290" s="15">
        <v>4</v>
      </c>
      <c r="K290" s="15">
        <v>2</v>
      </c>
      <c r="L290">
        <v>1</v>
      </c>
      <c r="M290">
        <v>0</v>
      </c>
      <c r="N290">
        <v>1</v>
      </c>
      <c r="O290">
        <v>0</v>
      </c>
      <c r="P290" s="1">
        <f t="shared" si="4"/>
        <v>2</v>
      </c>
    </row>
    <row r="291" spans="1:16" ht="15.75" x14ac:dyDescent="0.25">
      <c r="A291" s="3" t="s">
        <v>63</v>
      </c>
      <c r="B291" s="9" t="s">
        <v>42</v>
      </c>
      <c r="C291" s="5" t="s">
        <v>39</v>
      </c>
      <c r="D291">
        <v>27</v>
      </c>
      <c r="E291" s="6">
        <v>43416</v>
      </c>
      <c r="F291" s="1"/>
      <c r="G291" s="1">
        <v>1</v>
      </c>
      <c r="H291">
        <v>6</v>
      </c>
      <c r="I291" s="15" t="s">
        <v>90</v>
      </c>
      <c r="J291" s="15">
        <v>1</v>
      </c>
      <c r="K291" s="15">
        <v>1</v>
      </c>
      <c r="L291">
        <v>2</v>
      </c>
      <c r="M291">
        <v>0</v>
      </c>
      <c r="N291">
        <v>1</v>
      </c>
      <c r="O291">
        <v>1</v>
      </c>
      <c r="P291" s="1">
        <f t="shared" si="4"/>
        <v>1</v>
      </c>
    </row>
    <row r="292" spans="1:16" ht="15.75" x14ac:dyDescent="0.25">
      <c r="A292" s="3" t="s">
        <v>63</v>
      </c>
      <c r="B292" s="9" t="s">
        <v>42</v>
      </c>
      <c r="C292" s="5" t="s">
        <v>39</v>
      </c>
      <c r="D292">
        <v>27</v>
      </c>
      <c r="E292" s="6">
        <v>43416</v>
      </c>
      <c r="F292" s="1"/>
      <c r="G292" s="1">
        <v>1</v>
      </c>
      <c r="H292">
        <v>7</v>
      </c>
      <c r="I292" s="15" t="s">
        <v>90</v>
      </c>
      <c r="J292" s="15">
        <v>3</v>
      </c>
      <c r="K292" s="15">
        <v>4</v>
      </c>
      <c r="L292">
        <v>2</v>
      </c>
      <c r="M292">
        <v>0</v>
      </c>
      <c r="N292">
        <v>2</v>
      </c>
      <c r="O292">
        <v>0</v>
      </c>
      <c r="P292" s="1">
        <f t="shared" ref="P292:P303" si="5">IF(O292&lt;&gt;"",IF(AND(O292=0,M292=0),2,IF(M292+O292=1,1,IF(M292+O292=2,0,""))),"")</f>
        <v>2</v>
      </c>
    </row>
    <row r="293" spans="1:16" ht="15.75" x14ac:dyDescent="0.25">
      <c r="A293" s="3" t="s">
        <v>63</v>
      </c>
      <c r="B293" s="9" t="s">
        <v>42</v>
      </c>
      <c r="C293" s="5" t="s">
        <v>39</v>
      </c>
      <c r="D293">
        <v>27</v>
      </c>
      <c r="E293" s="6">
        <v>43416</v>
      </c>
      <c r="F293" s="1"/>
      <c r="G293" s="1">
        <v>1</v>
      </c>
      <c r="H293">
        <v>8</v>
      </c>
      <c r="I293" s="15" t="s">
        <v>90</v>
      </c>
      <c r="J293" s="15">
        <v>2</v>
      </c>
      <c r="K293" s="15">
        <v>3</v>
      </c>
      <c r="L293">
        <v>2</v>
      </c>
      <c r="M293">
        <v>1</v>
      </c>
      <c r="N293">
        <v>1</v>
      </c>
      <c r="O293">
        <v>0</v>
      </c>
      <c r="P293" s="1">
        <f t="shared" si="5"/>
        <v>1</v>
      </c>
    </row>
    <row r="294" spans="1:16" ht="15.75" x14ac:dyDescent="0.25">
      <c r="A294" s="8" t="s">
        <v>62</v>
      </c>
      <c r="B294" s="9" t="s">
        <v>42</v>
      </c>
      <c r="C294" s="5" t="s">
        <v>39</v>
      </c>
      <c r="D294">
        <v>30</v>
      </c>
      <c r="E294" s="6">
        <v>43418</v>
      </c>
      <c r="F294" s="1"/>
      <c r="G294" s="1">
        <v>1</v>
      </c>
      <c r="H294">
        <v>1</v>
      </c>
      <c r="I294" s="15" t="s">
        <v>89</v>
      </c>
      <c r="J294" s="15">
        <v>2</v>
      </c>
      <c r="K294" s="15"/>
      <c r="L294">
        <v>4</v>
      </c>
      <c r="M294">
        <v>0</v>
      </c>
      <c r="N294"/>
      <c r="O294"/>
      <c r="P294" s="1" t="str">
        <f t="shared" si="5"/>
        <v/>
      </c>
    </row>
    <row r="295" spans="1:16" ht="15.75" x14ac:dyDescent="0.25">
      <c r="A295" s="8" t="s">
        <v>62</v>
      </c>
      <c r="B295" s="9" t="s">
        <v>42</v>
      </c>
      <c r="C295" s="5" t="s">
        <v>39</v>
      </c>
      <c r="D295">
        <v>30</v>
      </c>
      <c r="E295" s="6">
        <v>43418</v>
      </c>
      <c r="F295" s="1"/>
      <c r="G295" s="1">
        <v>1</v>
      </c>
      <c r="H295">
        <v>2</v>
      </c>
      <c r="I295" s="15" t="s">
        <v>89</v>
      </c>
      <c r="J295" s="15">
        <v>4</v>
      </c>
      <c r="K295" s="15"/>
      <c r="L295">
        <v>4</v>
      </c>
      <c r="M295">
        <v>1</v>
      </c>
      <c r="N295"/>
      <c r="O295"/>
      <c r="P295" s="1" t="str">
        <f t="shared" si="5"/>
        <v/>
      </c>
    </row>
    <row r="296" spans="1:16" ht="15.75" x14ac:dyDescent="0.25">
      <c r="A296" s="8" t="s">
        <v>62</v>
      </c>
      <c r="B296" s="9" t="s">
        <v>42</v>
      </c>
      <c r="C296" s="5" t="s">
        <v>39</v>
      </c>
      <c r="D296">
        <v>30</v>
      </c>
      <c r="E296" s="6">
        <v>43418</v>
      </c>
      <c r="F296" s="1"/>
      <c r="G296" s="1">
        <v>1</v>
      </c>
      <c r="H296">
        <v>1</v>
      </c>
      <c r="I296" s="15" t="s">
        <v>90</v>
      </c>
      <c r="J296" s="15">
        <v>3</v>
      </c>
      <c r="K296" s="15">
        <v>2</v>
      </c>
      <c r="L296">
        <v>4</v>
      </c>
      <c r="M296">
        <v>0</v>
      </c>
      <c r="N296">
        <v>4</v>
      </c>
      <c r="O296">
        <v>0</v>
      </c>
      <c r="P296" s="1">
        <f t="shared" si="5"/>
        <v>2</v>
      </c>
    </row>
    <row r="297" spans="1:16" ht="15.75" x14ac:dyDescent="0.25">
      <c r="A297" s="8" t="s">
        <v>62</v>
      </c>
      <c r="B297" s="9" t="s">
        <v>42</v>
      </c>
      <c r="C297" s="5" t="s">
        <v>39</v>
      </c>
      <c r="D297">
        <v>30</v>
      </c>
      <c r="E297" s="6">
        <v>43418</v>
      </c>
      <c r="F297" s="1"/>
      <c r="G297" s="1">
        <v>1</v>
      </c>
      <c r="H297">
        <v>2</v>
      </c>
      <c r="I297" s="15" t="s">
        <v>90</v>
      </c>
      <c r="J297" s="15">
        <v>4</v>
      </c>
      <c r="K297" s="15">
        <v>3</v>
      </c>
      <c r="L297">
        <v>4</v>
      </c>
      <c r="M297">
        <v>1</v>
      </c>
      <c r="N297">
        <v>2</v>
      </c>
      <c r="O297">
        <v>0</v>
      </c>
      <c r="P297" s="1">
        <f t="shared" si="5"/>
        <v>1</v>
      </c>
    </row>
    <row r="298" spans="1:16" ht="15.75" x14ac:dyDescent="0.25">
      <c r="A298" s="8" t="s">
        <v>62</v>
      </c>
      <c r="B298" s="9" t="s">
        <v>42</v>
      </c>
      <c r="C298" s="5" t="s">
        <v>39</v>
      </c>
      <c r="D298">
        <v>30</v>
      </c>
      <c r="E298" s="6">
        <v>43418</v>
      </c>
      <c r="F298" s="1"/>
      <c r="G298" s="1">
        <v>1</v>
      </c>
      <c r="H298">
        <v>3</v>
      </c>
      <c r="I298" s="15" t="s">
        <v>90</v>
      </c>
      <c r="J298" s="15">
        <v>1</v>
      </c>
      <c r="K298" s="15">
        <v>4</v>
      </c>
      <c r="L298">
        <v>4</v>
      </c>
      <c r="M298">
        <v>0</v>
      </c>
      <c r="N298">
        <v>2</v>
      </c>
      <c r="O298">
        <v>0</v>
      </c>
      <c r="P298" s="1">
        <f t="shared" si="5"/>
        <v>2</v>
      </c>
    </row>
    <row r="299" spans="1:16" ht="15.75" x14ac:dyDescent="0.25">
      <c r="A299" s="8" t="s">
        <v>62</v>
      </c>
      <c r="B299" s="9" t="s">
        <v>42</v>
      </c>
      <c r="C299" s="5" t="s">
        <v>39</v>
      </c>
      <c r="D299">
        <v>30</v>
      </c>
      <c r="E299" s="6">
        <v>43418</v>
      </c>
      <c r="F299" s="1"/>
      <c r="G299" s="1">
        <v>1</v>
      </c>
      <c r="H299">
        <v>4</v>
      </c>
      <c r="I299" s="15" t="s">
        <v>90</v>
      </c>
      <c r="J299" s="15">
        <v>2</v>
      </c>
      <c r="K299" s="15">
        <v>1</v>
      </c>
      <c r="L299">
        <v>4</v>
      </c>
      <c r="M299">
        <v>0</v>
      </c>
      <c r="N299">
        <v>3</v>
      </c>
      <c r="O299">
        <v>0</v>
      </c>
      <c r="P299" s="1">
        <f t="shared" si="5"/>
        <v>2</v>
      </c>
    </row>
    <row r="300" spans="1:16" ht="15.75" x14ac:dyDescent="0.25">
      <c r="A300" s="8" t="s">
        <v>62</v>
      </c>
      <c r="B300" s="9" t="s">
        <v>42</v>
      </c>
      <c r="C300" s="5" t="s">
        <v>39</v>
      </c>
      <c r="D300">
        <v>30</v>
      </c>
      <c r="E300" s="6">
        <v>43418</v>
      </c>
      <c r="F300" s="1"/>
      <c r="G300" s="1">
        <v>1</v>
      </c>
      <c r="H300">
        <v>5</v>
      </c>
      <c r="I300" s="15" t="s">
        <v>90</v>
      </c>
      <c r="J300" s="15">
        <v>4</v>
      </c>
      <c r="K300" s="15">
        <v>2</v>
      </c>
      <c r="L300">
        <v>4</v>
      </c>
      <c r="M300">
        <v>1</v>
      </c>
      <c r="N300">
        <v>3</v>
      </c>
      <c r="O300">
        <v>0</v>
      </c>
      <c r="P300" s="1">
        <f t="shared" si="5"/>
        <v>1</v>
      </c>
    </row>
    <row r="301" spans="1:16" ht="15.75" x14ac:dyDescent="0.25">
      <c r="A301" s="8" t="s">
        <v>62</v>
      </c>
      <c r="B301" s="9" t="s">
        <v>42</v>
      </c>
      <c r="C301" s="5" t="s">
        <v>39</v>
      </c>
      <c r="D301">
        <v>30</v>
      </c>
      <c r="E301" s="6">
        <v>43418</v>
      </c>
      <c r="F301" s="1"/>
      <c r="G301" s="1">
        <v>1</v>
      </c>
      <c r="H301">
        <v>6</v>
      </c>
      <c r="I301" s="15" t="s">
        <v>90</v>
      </c>
      <c r="J301" s="15">
        <v>1</v>
      </c>
      <c r="K301" s="15">
        <v>1</v>
      </c>
      <c r="L301">
        <v>4</v>
      </c>
      <c r="M301">
        <v>0</v>
      </c>
      <c r="N301">
        <v>2</v>
      </c>
      <c r="O301">
        <v>0</v>
      </c>
      <c r="P301" s="1">
        <f t="shared" si="5"/>
        <v>2</v>
      </c>
    </row>
    <row r="302" spans="1:16" ht="15.75" x14ac:dyDescent="0.25">
      <c r="A302" s="8" t="s">
        <v>62</v>
      </c>
      <c r="B302" s="9" t="s">
        <v>42</v>
      </c>
      <c r="C302" s="5" t="s">
        <v>39</v>
      </c>
      <c r="D302">
        <v>30</v>
      </c>
      <c r="E302" s="6">
        <v>43418</v>
      </c>
      <c r="F302" s="1"/>
      <c r="G302" s="1">
        <v>1</v>
      </c>
      <c r="H302">
        <v>7</v>
      </c>
      <c r="I302" s="15" t="s">
        <v>90</v>
      </c>
      <c r="J302" s="15">
        <v>3</v>
      </c>
      <c r="K302" s="15">
        <v>4</v>
      </c>
      <c r="L302">
        <v>4</v>
      </c>
      <c r="M302">
        <v>0</v>
      </c>
      <c r="N302">
        <v>4</v>
      </c>
      <c r="O302">
        <v>1</v>
      </c>
      <c r="P302" s="1">
        <f t="shared" si="5"/>
        <v>1</v>
      </c>
    </row>
    <row r="303" spans="1:16" ht="15.75" x14ac:dyDescent="0.25">
      <c r="A303" s="8" t="s">
        <v>62</v>
      </c>
      <c r="B303" s="9" t="s">
        <v>42</v>
      </c>
      <c r="C303" s="5" t="s">
        <v>39</v>
      </c>
      <c r="D303">
        <v>30</v>
      </c>
      <c r="E303" s="6">
        <v>43418</v>
      </c>
      <c r="F303" s="1"/>
      <c r="G303" s="1">
        <v>1</v>
      </c>
      <c r="H303">
        <v>8</v>
      </c>
      <c r="I303" s="15" t="s">
        <v>90</v>
      </c>
      <c r="J303" s="15">
        <v>2</v>
      </c>
      <c r="K303" s="15">
        <v>3</v>
      </c>
      <c r="L303">
        <v>2</v>
      </c>
      <c r="M303">
        <v>1</v>
      </c>
      <c r="N303">
        <v>2</v>
      </c>
      <c r="O303">
        <v>0</v>
      </c>
      <c r="P303" s="1">
        <f t="shared" si="5"/>
        <v>1</v>
      </c>
    </row>
  </sheetData>
  <conditionalFormatting sqref="H2 H5 K11 K8 K5 H8 H11 K2:M2">
    <cfRule type="expression" priority="16">
      <formula>"Sheet2!$K$2=Sheet3!$A$1"</formula>
    </cfRule>
  </conditionalFormatting>
  <conditionalFormatting sqref="H2 H5 K11 K8 K5 H8 H11 K2:M2">
    <cfRule type="expression" dxfId="7" priority="15">
      <formula>#REF!=#REF!</formula>
    </cfRule>
  </conditionalFormatting>
  <conditionalFormatting sqref="H72 H75 K81 K78 K75 K72 H78 H81">
    <cfRule type="expression" dxfId="6" priority="1">
      <formula>#REF!=#REF!</formula>
    </cfRule>
  </conditionalFormatting>
  <conditionalFormatting sqref="H12 H15 K21 K18 K15 K12 H18 H21">
    <cfRule type="expression" priority="14">
      <formula>"Sheet2!$K$2=Sheet3!$A$1"</formula>
    </cfRule>
  </conditionalFormatting>
  <conditionalFormatting sqref="H12 H15 K21 K18 K15 K12 H18 H21">
    <cfRule type="expression" dxfId="5" priority="13">
      <formula>#REF!=#REF!</formula>
    </cfRule>
  </conditionalFormatting>
  <conditionalFormatting sqref="H22 H25 K31 K28 K25 K22 H28 H31">
    <cfRule type="expression" priority="12">
      <formula>"Sheet2!$K$2=Sheet3!$A$1"</formula>
    </cfRule>
  </conditionalFormatting>
  <conditionalFormatting sqref="H22 H25 K31 K28 K25 K22 H28 H31">
    <cfRule type="expression" dxfId="4" priority="11">
      <formula>#REF!=#REF!</formula>
    </cfRule>
  </conditionalFormatting>
  <conditionalFormatting sqref="H32 H35 K41 K38 K35 K32 H38 H41">
    <cfRule type="expression" priority="10">
      <formula>"Sheet2!$K$2=Sheet3!$A$1"</formula>
    </cfRule>
  </conditionalFormatting>
  <conditionalFormatting sqref="H32 H35 K41 K38 K35 K32 H38 H41">
    <cfRule type="expression" dxfId="3" priority="9">
      <formula>#REF!=#REF!</formula>
    </cfRule>
  </conditionalFormatting>
  <conditionalFormatting sqref="H42 H45 K51 K48 K45 K42 H48 H51">
    <cfRule type="expression" priority="8">
      <formula>"Sheet2!$K$2=Sheet3!$A$1"</formula>
    </cfRule>
  </conditionalFormatting>
  <conditionalFormatting sqref="H42 H45 K51 K48 K45 K42 H48 H51">
    <cfRule type="expression" dxfId="2" priority="7">
      <formula>#REF!=#REF!</formula>
    </cfRule>
  </conditionalFormatting>
  <conditionalFormatting sqref="H52 H55 K61 K58 K55 K52 H58 H61">
    <cfRule type="expression" priority="6">
      <formula>"Sheet2!$K$2=Sheet3!$A$1"</formula>
    </cfRule>
  </conditionalFormatting>
  <conditionalFormatting sqref="H52 H55 K61 K58 K55 K52 H58 H61">
    <cfRule type="expression" dxfId="1" priority="5">
      <formula>#REF!=#REF!</formula>
    </cfRule>
  </conditionalFormatting>
  <conditionalFormatting sqref="H62 H65 K71 K68 K65 K62 H68 H71">
    <cfRule type="expression" priority="4">
      <formula>"Sheet2!$K$2=Sheet3!$A$1"</formula>
    </cfRule>
  </conditionalFormatting>
  <conditionalFormatting sqref="H62 H65 K71 K68 K65 K62 H68 H71">
    <cfRule type="expression" dxfId="0" priority="3">
      <formula>#REF!=#REF!</formula>
    </cfRule>
  </conditionalFormatting>
  <conditionalFormatting sqref="H72 H75 K81 K78 K75 K72 H78 H81">
    <cfRule type="expression" priority="2">
      <formula>"Sheet2!$K$2=Sheet3!$A$1"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8.140625" bestFit="1" customWidth="1"/>
  </cols>
  <sheetData>
    <row r="3" spans="1:2" x14ac:dyDescent="0.25">
      <c r="A3" s="18" t="s">
        <v>506</v>
      </c>
      <c r="B3" t="s">
        <v>509</v>
      </c>
    </row>
    <row r="4" spans="1:2" x14ac:dyDescent="0.25">
      <c r="A4" s="2" t="s">
        <v>76</v>
      </c>
      <c r="B4" s="17">
        <v>4</v>
      </c>
    </row>
    <row r="5" spans="1:2" x14ac:dyDescent="0.25">
      <c r="A5" s="2" t="s">
        <v>62</v>
      </c>
      <c r="B5" s="17">
        <v>4</v>
      </c>
    </row>
    <row r="6" spans="1:2" x14ac:dyDescent="0.25">
      <c r="A6" s="2" t="s">
        <v>58</v>
      </c>
      <c r="B6" s="17">
        <v>4</v>
      </c>
    </row>
    <row r="7" spans="1:2" x14ac:dyDescent="0.25">
      <c r="A7" s="2" t="s">
        <v>72</v>
      </c>
      <c r="B7" s="17">
        <v>4</v>
      </c>
    </row>
    <row r="8" spans="1:2" x14ac:dyDescent="0.25">
      <c r="A8" s="2" t="s">
        <v>54</v>
      </c>
      <c r="B8" s="17">
        <v>4</v>
      </c>
    </row>
    <row r="9" spans="1:2" x14ac:dyDescent="0.25">
      <c r="A9" s="2" t="s">
        <v>46</v>
      </c>
      <c r="B9" s="17">
        <v>4</v>
      </c>
    </row>
    <row r="10" spans="1:2" x14ac:dyDescent="0.25">
      <c r="A10" s="2" t="s">
        <v>78</v>
      </c>
      <c r="B10" s="17">
        <v>4</v>
      </c>
    </row>
    <row r="11" spans="1:2" x14ac:dyDescent="0.25">
      <c r="A11" s="2" t="s">
        <v>65</v>
      </c>
      <c r="B11" s="17">
        <v>4</v>
      </c>
    </row>
    <row r="12" spans="1:2" x14ac:dyDescent="0.25">
      <c r="A12" s="2" t="s">
        <v>57</v>
      </c>
      <c r="B12" s="17">
        <v>4</v>
      </c>
    </row>
    <row r="13" spans="1:2" x14ac:dyDescent="0.25">
      <c r="A13" s="2" t="s">
        <v>48</v>
      </c>
      <c r="B13" s="17">
        <v>4</v>
      </c>
    </row>
    <row r="14" spans="1:2" x14ac:dyDescent="0.25">
      <c r="A14" s="2" t="s">
        <v>63</v>
      </c>
      <c r="B14" s="17">
        <v>4</v>
      </c>
    </row>
    <row r="15" spans="1:2" x14ac:dyDescent="0.25">
      <c r="A15" s="2" t="s">
        <v>52</v>
      </c>
      <c r="B15" s="17">
        <v>4</v>
      </c>
    </row>
    <row r="16" spans="1:2" x14ac:dyDescent="0.25">
      <c r="A16" s="2" t="s">
        <v>73</v>
      </c>
      <c r="B16" s="17">
        <v>4</v>
      </c>
    </row>
    <row r="17" spans="1:2" x14ac:dyDescent="0.25">
      <c r="A17" s="2" t="s">
        <v>49</v>
      </c>
      <c r="B17" s="17">
        <v>4</v>
      </c>
    </row>
    <row r="18" spans="1:2" x14ac:dyDescent="0.25">
      <c r="A18" s="2" t="s">
        <v>66</v>
      </c>
      <c r="B18" s="17">
        <v>4</v>
      </c>
    </row>
    <row r="19" spans="1:2" x14ac:dyDescent="0.25">
      <c r="A19" s="2" t="s">
        <v>71</v>
      </c>
      <c r="B19" s="17">
        <v>4</v>
      </c>
    </row>
    <row r="20" spans="1:2" x14ac:dyDescent="0.25">
      <c r="A20" s="2" t="s">
        <v>50</v>
      </c>
      <c r="B20" s="17">
        <v>4</v>
      </c>
    </row>
    <row r="21" spans="1:2" x14ac:dyDescent="0.25">
      <c r="A21" s="2" t="s">
        <v>60</v>
      </c>
      <c r="B21" s="17">
        <v>4</v>
      </c>
    </row>
    <row r="22" spans="1:2" x14ac:dyDescent="0.25">
      <c r="A22" s="2" t="s">
        <v>37</v>
      </c>
      <c r="B22" s="17">
        <v>4</v>
      </c>
    </row>
    <row r="23" spans="1:2" x14ac:dyDescent="0.25">
      <c r="A23" s="2" t="s">
        <v>53</v>
      </c>
      <c r="B23" s="17">
        <v>4</v>
      </c>
    </row>
    <row r="24" spans="1:2" x14ac:dyDescent="0.25">
      <c r="A24" s="2" t="s">
        <v>55</v>
      </c>
      <c r="B24" s="17">
        <v>4</v>
      </c>
    </row>
    <row r="25" spans="1:2" x14ac:dyDescent="0.25">
      <c r="A25" s="2" t="s">
        <v>59</v>
      </c>
      <c r="B25" s="17">
        <v>4</v>
      </c>
    </row>
    <row r="26" spans="1:2" x14ac:dyDescent="0.25">
      <c r="A26" s="2" t="s">
        <v>70</v>
      </c>
      <c r="B26" s="17">
        <v>4</v>
      </c>
    </row>
    <row r="27" spans="1:2" x14ac:dyDescent="0.25">
      <c r="A27" s="2" t="s">
        <v>47</v>
      </c>
      <c r="B27" s="17">
        <v>4</v>
      </c>
    </row>
    <row r="28" spans="1:2" x14ac:dyDescent="0.25">
      <c r="A28" s="2" t="s">
        <v>67</v>
      </c>
      <c r="B28" s="17">
        <v>4</v>
      </c>
    </row>
    <row r="29" spans="1:2" x14ac:dyDescent="0.25">
      <c r="A29" s="2" t="s">
        <v>77</v>
      </c>
      <c r="B29" s="17">
        <v>4</v>
      </c>
    </row>
    <row r="30" spans="1:2" x14ac:dyDescent="0.25">
      <c r="A30" s="2" t="s">
        <v>41</v>
      </c>
      <c r="B30" s="17">
        <v>4</v>
      </c>
    </row>
    <row r="31" spans="1:2" x14ac:dyDescent="0.25">
      <c r="A31" s="2" t="s">
        <v>45</v>
      </c>
      <c r="B31" s="17">
        <v>4</v>
      </c>
    </row>
    <row r="32" spans="1:2" x14ac:dyDescent="0.25">
      <c r="A32" s="2" t="s">
        <v>43</v>
      </c>
      <c r="B32" s="17">
        <v>4</v>
      </c>
    </row>
    <row r="33" spans="1:2" x14ac:dyDescent="0.25">
      <c r="A33" s="2" t="s">
        <v>56</v>
      </c>
      <c r="B33" s="17">
        <v>4</v>
      </c>
    </row>
    <row r="34" spans="1:2" x14ac:dyDescent="0.25">
      <c r="A34" s="2" t="s">
        <v>507</v>
      </c>
      <c r="B34" s="17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"/>
  <sheetViews>
    <sheetView tabSelected="1" topLeftCell="AA1" workbookViewId="0">
      <pane ySplit="1" topLeftCell="A2" activePane="bottomLeft" state="frozen"/>
      <selection activeCell="H1" sqref="H1"/>
      <selection pane="bottomLeft" activeCell="AG12" sqref="AG12"/>
    </sheetView>
  </sheetViews>
  <sheetFormatPr defaultRowHeight="15" x14ac:dyDescent="0.25"/>
  <cols>
    <col min="1" max="1" width="11.28515625" customWidth="1"/>
    <col min="3" max="3" width="14.5703125" customWidth="1"/>
    <col min="5" max="5" width="10.7109375" bestFit="1" customWidth="1"/>
    <col min="7" max="8" width="17.7109375" customWidth="1"/>
    <col min="9" max="9" width="11.42578125" customWidth="1"/>
    <col min="10" max="10" width="12.5703125" customWidth="1"/>
    <col min="11" max="11" width="18.28515625" customWidth="1"/>
    <col min="26" max="26" width="11.7109375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572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573</v>
      </c>
      <c r="AN1" s="2" t="s">
        <v>574</v>
      </c>
    </row>
    <row r="2" spans="1:40" ht="15.75" x14ac:dyDescent="0.25">
      <c r="A2" s="3" t="s">
        <v>37</v>
      </c>
      <c r="B2" s="4" t="s">
        <v>38</v>
      </c>
      <c r="C2" s="5" t="s">
        <v>39</v>
      </c>
      <c r="D2">
        <v>5</v>
      </c>
      <c r="E2" s="6">
        <v>43380</v>
      </c>
      <c r="F2">
        <v>2</v>
      </c>
      <c r="G2" t="s">
        <v>40</v>
      </c>
      <c r="H2">
        <v>8</v>
      </c>
      <c r="I2">
        <v>1</v>
      </c>
      <c r="J2">
        <v>0</v>
      </c>
      <c r="K2">
        <v>6</v>
      </c>
      <c r="L2">
        <v>2</v>
      </c>
      <c r="M2">
        <v>3</v>
      </c>
      <c r="N2">
        <v>2</v>
      </c>
      <c r="O2">
        <v>0</v>
      </c>
      <c r="P2">
        <v>4</v>
      </c>
      <c r="Q2">
        <v>1</v>
      </c>
      <c r="R2">
        <v>3</v>
      </c>
      <c r="S2">
        <v>1</v>
      </c>
      <c r="T2">
        <v>3</v>
      </c>
      <c r="U2">
        <v>0</v>
      </c>
      <c r="V2">
        <v>2</v>
      </c>
      <c r="W2">
        <v>0</v>
      </c>
      <c r="X2">
        <v>3</v>
      </c>
      <c r="Y2">
        <v>0</v>
      </c>
      <c r="Z2">
        <v>4</v>
      </c>
      <c r="AA2">
        <v>1</v>
      </c>
      <c r="AB2">
        <v>4</v>
      </c>
      <c r="AC2">
        <v>0</v>
      </c>
      <c r="AD2">
        <v>4</v>
      </c>
      <c r="AE2">
        <v>0</v>
      </c>
      <c r="AK2">
        <f>SUM(O2,Q2,S2,U2,W2,Y2,AA2,AC2,AE2,AG2,AI2,2)</f>
        <v>5</v>
      </c>
      <c r="AL2">
        <f>IF(K2&lt;&gt;"", K2-AK2,"")</f>
        <v>1</v>
      </c>
      <c r="AM2">
        <f>O2+Q2+S2+U2+W2+Y2+2</f>
        <v>4</v>
      </c>
      <c r="AN2">
        <f>O2+S2+W2+1</f>
        <v>2</v>
      </c>
    </row>
    <row r="3" spans="1:40" ht="15.75" x14ac:dyDescent="0.25">
      <c r="A3" s="3" t="s">
        <v>37</v>
      </c>
      <c r="B3" s="4" t="s">
        <v>38</v>
      </c>
      <c r="C3" s="5" t="s">
        <v>39</v>
      </c>
      <c r="D3">
        <v>5</v>
      </c>
      <c r="E3" s="6">
        <v>43380</v>
      </c>
      <c r="F3">
        <v>2</v>
      </c>
      <c r="G3" t="s">
        <v>40</v>
      </c>
      <c r="H3">
        <v>8</v>
      </c>
      <c r="I3">
        <v>2</v>
      </c>
      <c r="J3">
        <v>0</v>
      </c>
      <c r="K3">
        <v>6</v>
      </c>
      <c r="L3">
        <v>2</v>
      </c>
      <c r="M3">
        <v>2</v>
      </c>
      <c r="N3">
        <v>2</v>
      </c>
      <c r="O3">
        <v>0</v>
      </c>
      <c r="P3">
        <v>3</v>
      </c>
      <c r="Q3">
        <v>1</v>
      </c>
      <c r="R3">
        <v>4</v>
      </c>
      <c r="S3">
        <v>1</v>
      </c>
      <c r="T3">
        <v>3</v>
      </c>
      <c r="U3">
        <v>0</v>
      </c>
      <c r="V3">
        <v>4</v>
      </c>
      <c r="W3">
        <v>0</v>
      </c>
      <c r="X3">
        <v>2</v>
      </c>
      <c r="Y3">
        <v>0</v>
      </c>
      <c r="Z3">
        <v>3</v>
      </c>
      <c r="AA3">
        <v>1</v>
      </c>
      <c r="AB3">
        <v>4</v>
      </c>
      <c r="AC3">
        <v>1</v>
      </c>
      <c r="AD3">
        <v>4</v>
      </c>
      <c r="AE3">
        <v>0</v>
      </c>
      <c r="AF3">
        <v>4</v>
      </c>
      <c r="AG3">
        <v>0</v>
      </c>
      <c r="AK3">
        <f t="shared" ref="AK3:AK66" si="0">SUM(O3,Q3,S3,U3,W3,Y3,AA3,AC3,AE3,AG3,AI3,2)</f>
        <v>6</v>
      </c>
      <c r="AL3">
        <f t="shared" ref="AL3:AL66" si="1">IF(K3&lt;&gt;"", K3-AK3,"")</f>
        <v>0</v>
      </c>
      <c r="AM3">
        <f t="shared" ref="AM3:AM66" si="2">O3+Q3+S3+U3+W3+Y3+2</f>
        <v>4</v>
      </c>
      <c r="AN3">
        <f t="shared" ref="AN3:AN66" si="3">O3+S3+W3+1</f>
        <v>2</v>
      </c>
    </row>
    <row r="4" spans="1:40" ht="15.75" x14ac:dyDescent="0.25">
      <c r="A4" s="3" t="s">
        <v>37</v>
      </c>
      <c r="B4" s="4" t="s">
        <v>38</v>
      </c>
      <c r="C4" s="5" t="s">
        <v>39</v>
      </c>
      <c r="D4">
        <v>5</v>
      </c>
      <c r="E4" s="6">
        <v>43380</v>
      </c>
      <c r="F4">
        <v>2</v>
      </c>
      <c r="G4" t="s">
        <v>40</v>
      </c>
      <c r="H4">
        <v>8</v>
      </c>
      <c r="I4">
        <v>3</v>
      </c>
      <c r="J4">
        <v>0</v>
      </c>
      <c r="K4">
        <v>6</v>
      </c>
      <c r="L4">
        <v>2</v>
      </c>
      <c r="M4">
        <v>4</v>
      </c>
      <c r="N4">
        <v>2</v>
      </c>
      <c r="O4">
        <v>0</v>
      </c>
      <c r="P4">
        <v>4</v>
      </c>
      <c r="Q4">
        <v>0</v>
      </c>
      <c r="R4">
        <v>2</v>
      </c>
      <c r="S4">
        <v>0</v>
      </c>
      <c r="T4">
        <v>4</v>
      </c>
      <c r="U4">
        <v>0</v>
      </c>
      <c r="V4">
        <v>4</v>
      </c>
      <c r="W4">
        <v>1</v>
      </c>
      <c r="X4">
        <v>5</v>
      </c>
      <c r="Y4">
        <v>1</v>
      </c>
      <c r="Z4">
        <v>3</v>
      </c>
      <c r="AA4">
        <v>1</v>
      </c>
      <c r="AB4">
        <v>3</v>
      </c>
      <c r="AC4">
        <v>1</v>
      </c>
      <c r="AD4">
        <v>2</v>
      </c>
      <c r="AE4">
        <v>0</v>
      </c>
      <c r="AF4">
        <v>5</v>
      </c>
      <c r="AG4">
        <v>0</v>
      </c>
      <c r="AK4">
        <f t="shared" si="0"/>
        <v>6</v>
      </c>
      <c r="AL4">
        <f t="shared" si="1"/>
        <v>0</v>
      </c>
      <c r="AM4">
        <f t="shared" si="2"/>
        <v>4</v>
      </c>
      <c r="AN4">
        <f t="shared" si="3"/>
        <v>2</v>
      </c>
    </row>
    <row r="5" spans="1:40" ht="15.75" x14ac:dyDescent="0.25">
      <c r="A5" s="3" t="s">
        <v>37</v>
      </c>
      <c r="B5" s="4" t="s">
        <v>38</v>
      </c>
      <c r="C5" s="5" t="s">
        <v>39</v>
      </c>
      <c r="D5">
        <v>5</v>
      </c>
      <c r="E5" s="6">
        <v>43380</v>
      </c>
      <c r="F5">
        <v>2</v>
      </c>
      <c r="G5" t="s">
        <v>40</v>
      </c>
      <c r="H5">
        <v>8</v>
      </c>
      <c r="I5">
        <v>4</v>
      </c>
      <c r="J5">
        <v>0</v>
      </c>
      <c r="K5">
        <v>1</v>
      </c>
      <c r="L5">
        <v>2</v>
      </c>
      <c r="M5">
        <v>2</v>
      </c>
      <c r="N5">
        <v>5</v>
      </c>
      <c r="O5">
        <v>1</v>
      </c>
      <c r="P5">
        <v>4</v>
      </c>
      <c r="Q5">
        <v>1</v>
      </c>
      <c r="R5">
        <v>4</v>
      </c>
      <c r="S5">
        <v>1</v>
      </c>
      <c r="T5">
        <v>4</v>
      </c>
      <c r="U5">
        <v>0</v>
      </c>
      <c r="V5">
        <v>3</v>
      </c>
      <c r="W5">
        <v>1</v>
      </c>
      <c r="X5">
        <v>3</v>
      </c>
      <c r="Y5">
        <v>1</v>
      </c>
      <c r="AK5">
        <f t="shared" si="0"/>
        <v>7</v>
      </c>
      <c r="AL5">
        <f t="shared" si="1"/>
        <v>-6</v>
      </c>
      <c r="AM5">
        <f t="shared" si="2"/>
        <v>7</v>
      </c>
      <c r="AN5">
        <f t="shared" si="3"/>
        <v>4</v>
      </c>
    </row>
    <row r="6" spans="1:40" ht="15.75" x14ac:dyDescent="0.25">
      <c r="A6" s="3" t="s">
        <v>41</v>
      </c>
      <c r="B6" s="4" t="s">
        <v>42</v>
      </c>
      <c r="C6" s="5" t="s">
        <v>39</v>
      </c>
      <c r="D6">
        <v>26</v>
      </c>
      <c r="E6" s="6">
        <v>43380</v>
      </c>
      <c r="F6">
        <v>2</v>
      </c>
      <c r="G6" t="s">
        <v>40</v>
      </c>
      <c r="H6">
        <v>8</v>
      </c>
      <c r="I6">
        <v>1</v>
      </c>
      <c r="J6">
        <v>0</v>
      </c>
      <c r="K6">
        <v>6</v>
      </c>
      <c r="L6">
        <v>4</v>
      </c>
      <c r="M6">
        <v>4</v>
      </c>
      <c r="N6">
        <v>3</v>
      </c>
      <c r="O6">
        <v>1</v>
      </c>
      <c r="P6">
        <v>3</v>
      </c>
      <c r="Q6">
        <v>1</v>
      </c>
      <c r="R6">
        <v>4</v>
      </c>
      <c r="S6">
        <v>0</v>
      </c>
      <c r="T6">
        <v>3</v>
      </c>
      <c r="U6">
        <v>0</v>
      </c>
      <c r="V6">
        <v>4</v>
      </c>
      <c r="W6">
        <v>0</v>
      </c>
      <c r="X6">
        <v>2</v>
      </c>
      <c r="Y6">
        <v>1</v>
      </c>
      <c r="Z6" s="7">
        <v>3</v>
      </c>
      <c r="AA6">
        <v>0</v>
      </c>
      <c r="AB6">
        <v>2</v>
      </c>
      <c r="AC6">
        <v>0</v>
      </c>
      <c r="AD6">
        <v>2</v>
      </c>
      <c r="AE6">
        <v>1</v>
      </c>
      <c r="AF6">
        <v>4</v>
      </c>
      <c r="AG6">
        <v>0</v>
      </c>
      <c r="AK6">
        <f t="shared" si="0"/>
        <v>6</v>
      </c>
      <c r="AL6">
        <f t="shared" si="1"/>
        <v>0</v>
      </c>
      <c r="AM6">
        <f t="shared" si="2"/>
        <v>5</v>
      </c>
      <c r="AN6">
        <f t="shared" si="3"/>
        <v>2</v>
      </c>
    </row>
    <row r="7" spans="1:40" ht="15.75" x14ac:dyDescent="0.25">
      <c r="A7" s="3" t="s">
        <v>41</v>
      </c>
      <c r="B7" s="4" t="s">
        <v>42</v>
      </c>
      <c r="C7" s="5" t="s">
        <v>39</v>
      </c>
      <c r="D7">
        <v>26</v>
      </c>
      <c r="E7" s="6">
        <v>43380</v>
      </c>
      <c r="F7">
        <v>2</v>
      </c>
      <c r="G7" t="s">
        <v>40</v>
      </c>
      <c r="H7">
        <v>8</v>
      </c>
      <c r="I7">
        <v>2</v>
      </c>
      <c r="J7">
        <v>0</v>
      </c>
      <c r="K7">
        <v>4</v>
      </c>
      <c r="L7">
        <v>4</v>
      </c>
      <c r="M7">
        <v>2</v>
      </c>
      <c r="N7">
        <v>3</v>
      </c>
      <c r="O7">
        <v>1</v>
      </c>
      <c r="P7">
        <v>4</v>
      </c>
      <c r="Q7">
        <v>1</v>
      </c>
      <c r="R7">
        <v>4</v>
      </c>
      <c r="S7">
        <v>0</v>
      </c>
      <c r="T7">
        <v>2</v>
      </c>
      <c r="U7">
        <v>0</v>
      </c>
      <c r="V7">
        <v>5</v>
      </c>
      <c r="W7">
        <v>1</v>
      </c>
      <c r="X7">
        <v>5</v>
      </c>
      <c r="Y7">
        <v>1</v>
      </c>
      <c r="Z7" s="7">
        <v>5</v>
      </c>
      <c r="AA7">
        <v>0</v>
      </c>
      <c r="AB7">
        <v>3</v>
      </c>
      <c r="AC7">
        <v>1</v>
      </c>
      <c r="AD7">
        <v>5</v>
      </c>
      <c r="AE7">
        <v>0</v>
      </c>
      <c r="AK7">
        <f t="shared" si="0"/>
        <v>7</v>
      </c>
      <c r="AL7">
        <f t="shared" si="1"/>
        <v>-3</v>
      </c>
      <c r="AM7">
        <f t="shared" si="2"/>
        <v>6</v>
      </c>
      <c r="AN7">
        <f t="shared" si="3"/>
        <v>3</v>
      </c>
    </row>
    <row r="8" spans="1:40" ht="15.75" x14ac:dyDescent="0.25">
      <c r="A8" s="3" t="s">
        <v>41</v>
      </c>
      <c r="B8" s="4" t="s">
        <v>42</v>
      </c>
      <c r="C8" s="5" t="s">
        <v>39</v>
      </c>
      <c r="D8">
        <v>26</v>
      </c>
      <c r="E8" s="6">
        <v>43380</v>
      </c>
      <c r="F8">
        <v>2</v>
      </c>
      <c r="G8" t="s">
        <v>40</v>
      </c>
      <c r="H8">
        <v>8</v>
      </c>
      <c r="I8">
        <v>3</v>
      </c>
      <c r="J8">
        <v>0</v>
      </c>
      <c r="K8">
        <v>5</v>
      </c>
      <c r="L8">
        <v>4</v>
      </c>
      <c r="M8">
        <v>3</v>
      </c>
      <c r="N8">
        <v>5</v>
      </c>
      <c r="O8">
        <v>1</v>
      </c>
      <c r="P8">
        <v>2</v>
      </c>
      <c r="Q8">
        <v>1</v>
      </c>
      <c r="R8">
        <v>4</v>
      </c>
      <c r="S8">
        <v>0</v>
      </c>
      <c r="T8">
        <v>3</v>
      </c>
      <c r="U8">
        <v>0</v>
      </c>
      <c r="V8">
        <v>5</v>
      </c>
      <c r="W8">
        <v>0</v>
      </c>
      <c r="X8">
        <v>4</v>
      </c>
      <c r="Y8">
        <v>1</v>
      </c>
      <c r="Z8" s="7">
        <v>3</v>
      </c>
      <c r="AA8">
        <v>1</v>
      </c>
      <c r="AB8">
        <v>3</v>
      </c>
      <c r="AC8">
        <v>0</v>
      </c>
      <c r="AD8">
        <v>2</v>
      </c>
      <c r="AE8">
        <v>1</v>
      </c>
      <c r="AF8">
        <v>2</v>
      </c>
      <c r="AG8">
        <v>0</v>
      </c>
      <c r="AK8">
        <f t="shared" si="0"/>
        <v>7</v>
      </c>
      <c r="AL8">
        <f t="shared" si="1"/>
        <v>-2</v>
      </c>
      <c r="AM8">
        <f t="shared" si="2"/>
        <v>5</v>
      </c>
      <c r="AN8">
        <f t="shared" si="3"/>
        <v>2</v>
      </c>
    </row>
    <row r="9" spans="1:40" ht="15.75" x14ac:dyDescent="0.25">
      <c r="A9" s="3" t="s">
        <v>41</v>
      </c>
      <c r="B9" s="4" t="s">
        <v>42</v>
      </c>
      <c r="C9" s="5" t="s">
        <v>39</v>
      </c>
      <c r="D9">
        <v>26</v>
      </c>
      <c r="E9" s="6">
        <v>43380</v>
      </c>
      <c r="F9">
        <v>2</v>
      </c>
      <c r="G9" t="s">
        <v>40</v>
      </c>
      <c r="H9">
        <v>8</v>
      </c>
      <c r="I9">
        <v>4</v>
      </c>
      <c r="J9">
        <v>0</v>
      </c>
      <c r="K9">
        <v>1</v>
      </c>
      <c r="L9">
        <v>4</v>
      </c>
      <c r="M9">
        <v>2</v>
      </c>
      <c r="N9">
        <v>3</v>
      </c>
      <c r="O9">
        <v>1</v>
      </c>
      <c r="P9">
        <v>3</v>
      </c>
      <c r="Q9">
        <v>1</v>
      </c>
      <c r="R9">
        <v>2</v>
      </c>
      <c r="S9">
        <v>1</v>
      </c>
      <c r="T9">
        <v>2</v>
      </c>
      <c r="U9">
        <v>0</v>
      </c>
      <c r="V9">
        <v>5</v>
      </c>
      <c r="W9">
        <v>1</v>
      </c>
      <c r="X9">
        <v>4</v>
      </c>
      <c r="Y9">
        <v>1</v>
      </c>
      <c r="Z9" s="7"/>
      <c r="AK9">
        <f t="shared" si="0"/>
        <v>7</v>
      </c>
      <c r="AL9">
        <f t="shared" si="1"/>
        <v>-6</v>
      </c>
      <c r="AM9">
        <f t="shared" si="2"/>
        <v>7</v>
      </c>
      <c r="AN9">
        <f t="shared" si="3"/>
        <v>4</v>
      </c>
    </row>
    <row r="10" spans="1:40" ht="15.75" x14ac:dyDescent="0.25">
      <c r="A10" s="3" t="s">
        <v>43</v>
      </c>
      <c r="B10" s="4" t="s">
        <v>38</v>
      </c>
      <c r="C10" s="5" t="s">
        <v>39</v>
      </c>
      <c r="D10">
        <v>18</v>
      </c>
      <c r="E10" s="6">
        <v>43380</v>
      </c>
      <c r="F10">
        <v>2</v>
      </c>
      <c r="G10" t="s">
        <v>40</v>
      </c>
      <c r="H10">
        <v>8</v>
      </c>
      <c r="I10">
        <v>1</v>
      </c>
      <c r="J10">
        <v>0</v>
      </c>
      <c r="K10">
        <v>2</v>
      </c>
      <c r="L10">
        <v>4</v>
      </c>
      <c r="M10">
        <v>5</v>
      </c>
      <c r="N10">
        <v>4</v>
      </c>
      <c r="O10">
        <v>0</v>
      </c>
      <c r="P10">
        <v>3</v>
      </c>
      <c r="Q10">
        <v>1</v>
      </c>
      <c r="R10">
        <v>3</v>
      </c>
      <c r="S10">
        <v>1</v>
      </c>
      <c r="T10">
        <v>2</v>
      </c>
      <c r="U10">
        <v>1</v>
      </c>
      <c r="V10">
        <v>5</v>
      </c>
      <c r="W10">
        <v>1</v>
      </c>
      <c r="X10">
        <v>3</v>
      </c>
      <c r="Y10">
        <v>0</v>
      </c>
      <c r="Z10">
        <v>2</v>
      </c>
      <c r="AA10">
        <v>1</v>
      </c>
      <c r="AB10">
        <v>4</v>
      </c>
      <c r="AC10">
        <v>1</v>
      </c>
      <c r="AK10">
        <f t="shared" si="0"/>
        <v>8</v>
      </c>
      <c r="AL10">
        <f t="shared" si="1"/>
        <v>-6</v>
      </c>
      <c r="AM10">
        <f t="shared" si="2"/>
        <v>6</v>
      </c>
      <c r="AN10">
        <f t="shared" si="3"/>
        <v>3</v>
      </c>
    </row>
    <row r="11" spans="1:40" ht="15.75" x14ac:dyDescent="0.25">
      <c r="A11" s="3" t="s">
        <v>43</v>
      </c>
      <c r="B11" s="4" t="s">
        <v>38</v>
      </c>
      <c r="C11" s="5" t="s">
        <v>39</v>
      </c>
      <c r="D11">
        <v>18</v>
      </c>
      <c r="E11" s="6">
        <v>43380</v>
      </c>
      <c r="F11">
        <v>2</v>
      </c>
      <c r="G11" t="s">
        <v>40</v>
      </c>
      <c r="H11">
        <v>8</v>
      </c>
      <c r="I11">
        <v>2</v>
      </c>
      <c r="J11">
        <v>0</v>
      </c>
      <c r="K11">
        <v>6</v>
      </c>
      <c r="L11">
        <v>5</v>
      </c>
      <c r="M11">
        <v>2</v>
      </c>
      <c r="N11">
        <v>3</v>
      </c>
      <c r="O11">
        <v>1</v>
      </c>
      <c r="P11">
        <v>3</v>
      </c>
      <c r="Q11">
        <v>1</v>
      </c>
      <c r="R11">
        <v>5</v>
      </c>
      <c r="S11">
        <v>0</v>
      </c>
      <c r="T11">
        <v>2</v>
      </c>
      <c r="U11">
        <v>0</v>
      </c>
      <c r="V11">
        <v>4</v>
      </c>
      <c r="W11">
        <v>1</v>
      </c>
      <c r="X11">
        <v>4</v>
      </c>
      <c r="Y11">
        <v>1</v>
      </c>
      <c r="Z11" s="7">
        <v>3</v>
      </c>
      <c r="AA11">
        <v>0</v>
      </c>
      <c r="AB11">
        <v>2</v>
      </c>
      <c r="AC11">
        <v>0</v>
      </c>
      <c r="AD11">
        <v>5</v>
      </c>
      <c r="AE11">
        <v>0</v>
      </c>
      <c r="AF11">
        <v>4</v>
      </c>
      <c r="AG11">
        <v>0</v>
      </c>
      <c r="AK11">
        <f t="shared" si="0"/>
        <v>6</v>
      </c>
      <c r="AL11">
        <f t="shared" si="1"/>
        <v>0</v>
      </c>
      <c r="AM11">
        <f t="shared" si="2"/>
        <v>6</v>
      </c>
      <c r="AN11">
        <f t="shared" si="3"/>
        <v>3</v>
      </c>
    </row>
    <row r="12" spans="1:40" ht="15.75" x14ac:dyDescent="0.25">
      <c r="A12" s="3" t="s">
        <v>43</v>
      </c>
      <c r="B12" s="4" t="s">
        <v>38</v>
      </c>
      <c r="C12" s="5" t="s">
        <v>39</v>
      </c>
      <c r="D12">
        <v>18</v>
      </c>
      <c r="E12" s="6">
        <v>43380</v>
      </c>
      <c r="F12">
        <v>2</v>
      </c>
      <c r="G12" t="s">
        <v>40</v>
      </c>
      <c r="H12">
        <v>8</v>
      </c>
      <c r="I12">
        <v>3</v>
      </c>
      <c r="J12">
        <v>0</v>
      </c>
      <c r="K12">
        <v>5</v>
      </c>
      <c r="L12">
        <v>5</v>
      </c>
      <c r="M12">
        <v>3</v>
      </c>
      <c r="N12">
        <v>3</v>
      </c>
      <c r="O12">
        <v>1</v>
      </c>
      <c r="P12">
        <v>3</v>
      </c>
      <c r="Q12">
        <v>0</v>
      </c>
      <c r="R12">
        <v>5</v>
      </c>
      <c r="S12">
        <v>0</v>
      </c>
      <c r="T12">
        <v>4</v>
      </c>
      <c r="U12">
        <v>1</v>
      </c>
      <c r="V12">
        <v>3</v>
      </c>
      <c r="W12">
        <v>0</v>
      </c>
      <c r="X12">
        <v>3</v>
      </c>
      <c r="Y12">
        <v>0</v>
      </c>
      <c r="Z12">
        <v>4</v>
      </c>
      <c r="AA12">
        <v>1</v>
      </c>
      <c r="AB12">
        <v>5</v>
      </c>
      <c r="AC12">
        <v>1</v>
      </c>
      <c r="AD12">
        <v>3</v>
      </c>
      <c r="AE12">
        <v>0</v>
      </c>
      <c r="AJ12" t="s">
        <v>44</v>
      </c>
      <c r="AK12">
        <f t="shared" si="0"/>
        <v>6</v>
      </c>
      <c r="AL12">
        <f t="shared" si="1"/>
        <v>-1</v>
      </c>
      <c r="AM12">
        <f t="shared" si="2"/>
        <v>4</v>
      </c>
      <c r="AN12">
        <f t="shared" si="3"/>
        <v>2</v>
      </c>
    </row>
    <row r="13" spans="1:40" ht="15.75" x14ac:dyDescent="0.25">
      <c r="A13" s="3" t="s">
        <v>43</v>
      </c>
      <c r="B13" s="4" t="s">
        <v>38</v>
      </c>
      <c r="C13" s="5" t="s">
        <v>39</v>
      </c>
      <c r="D13">
        <v>18</v>
      </c>
      <c r="E13" s="6">
        <v>43380</v>
      </c>
      <c r="F13">
        <v>2</v>
      </c>
      <c r="G13" t="s">
        <v>40</v>
      </c>
      <c r="H13">
        <v>8</v>
      </c>
      <c r="I13">
        <v>4</v>
      </c>
      <c r="J13">
        <v>0</v>
      </c>
      <c r="K13">
        <v>6</v>
      </c>
      <c r="L13">
        <v>5</v>
      </c>
      <c r="M13">
        <v>4</v>
      </c>
      <c r="N13">
        <v>4</v>
      </c>
      <c r="O13">
        <v>1</v>
      </c>
      <c r="P13">
        <v>3</v>
      </c>
      <c r="Q13">
        <v>1</v>
      </c>
      <c r="R13">
        <v>5</v>
      </c>
      <c r="S13">
        <v>0</v>
      </c>
      <c r="T13">
        <v>5</v>
      </c>
      <c r="U13">
        <v>1</v>
      </c>
      <c r="V13">
        <v>4</v>
      </c>
      <c r="W13">
        <v>0</v>
      </c>
      <c r="X13">
        <v>4</v>
      </c>
      <c r="Y13">
        <v>0</v>
      </c>
      <c r="Z13">
        <v>4</v>
      </c>
      <c r="AA13">
        <v>0</v>
      </c>
      <c r="AB13">
        <v>4</v>
      </c>
      <c r="AC13">
        <v>0</v>
      </c>
      <c r="AD13">
        <v>5</v>
      </c>
      <c r="AE13">
        <v>0</v>
      </c>
      <c r="AK13">
        <f t="shared" si="0"/>
        <v>5</v>
      </c>
      <c r="AL13">
        <f t="shared" si="1"/>
        <v>1</v>
      </c>
      <c r="AM13">
        <f t="shared" si="2"/>
        <v>5</v>
      </c>
      <c r="AN13">
        <f t="shared" si="3"/>
        <v>2</v>
      </c>
    </row>
    <row r="14" spans="1:40" ht="15.75" x14ac:dyDescent="0.25">
      <c r="A14" s="3" t="s">
        <v>45</v>
      </c>
      <c r="B14" s="4" t="s">
        <v>38</v>
      </c>
      <c r="C14" s="5" t="s">
        <v>39</v>
      </c>
      <c r="D14">
        <v>29</v>
      </c>
      <c r="E14" s="6">
        <v>43380</v>
      </c>
      <c r="F14">
        <v>2</v>
      </c>
      <c r="G14" t="s">
        <v>40</v>
      </c>
      <c r="H14">
        <v>8</v>
      </c>
      <c r="I14">
        <v>1</v>
      </c>
      <c r="J14">
        <v>0</v>
      </c>
      <c r="K14">
        <v>5</v>
      </c>
      <c r="L14">
        <v>5</v>
      </c>
      <c r="M14">
        <v>4</v>
      </c>
      <c r="N14">
        <v>5</v>
      </c>
      <c r="O14">
        <v>0</v>
      </c>
      <c r="P14">
        <v>4</v>
      </c>
      <c r="Q14">
        <v>0</v>
      </c>
      <c r="R14">
        <v>5</v>
      </c>
      <c r="S14">
        <v>0</v>
      </c>
      <c r="T14">
        <v>5</v>
      </c>
      <c r="U14">
        <v>1</v>
      </c>
      <c r="V14">
        <v>3</v>
      </c>
      <c r="W14">
        <v>1</v>
      </c>
      <c r="X14">
        <v>5</v>
      </c>
      <c r="Y14">
        <v>0</v>
      </c>
      <c r="Z14">
        <v>3</v>
      </c>
      <c r="AA14">
        <v>0</v>
      </c>
      <c r="AK14">
        <f t="shared" si="0"/>
        <v>4</v>
      </c>
      <c r="AL14">
        <f t="shared" si="1"/>
        <v>1</v>
      </c>
      <c r="AM14">
        <f t="shared" si="2"/>
        <v>4</v>
      </c>
      <c r="AN14">
        <f t="shared" si="3"/>
        <v>2</v>
      </c>
    </row>
    <row r="15" spans="1:40" ht="15.75" x14ac:dyDescent="0.25">
      <c r="A15" s="3" t="s">
        <v>45</v>
      </c>
      <c r="B15" s="4" t="s">
        <v>38</v>
      </c>
      <c r="C15" s="5" t="s">
        <v>39</v>
      </c>
      <c r="D15">
        <v>29</v>
      </c>
      <c r="E15" s="6">
        <v>43380</v>
      </c>
      <c r="F15">
        <v>2</v>
      </c>
      <c r="G15" t="s">
        <v>40</v>
      </c>
      <c r="H15">
        <v>8</v>
      </c>
      <c r="I15">
        <v>2</v>
      </c>
      <c r="J15">
        <v>0</v>
      </c>
      <c r="K15">
        <v>5</v>
      </c>
      <c r="L15">
        <v>3</v>
      </c>
      <c r="M15">
        <v>2</v>
      </c>
      <c r="N15">
        <v>4</v>
      </c>
      <c r="O15">
        <v>1</v>
      </c>
      <c r="P15">
        <v>4</v>
      </c>
      <c r="Q15">
        <v>1</v>
      </c>
      <c r="R15">
        <v>4</v>
      </c>
      <c r="S15">
        <v>0</v>
      </c>
      <c r="T15">
        <v>5</v>
      </c>
      <c r="U15">
        <v>1</v>
      </c>
      <c r="V15">
        <v>5</v>
      </c>
      <c r="W15">
        <v>1</v>
      </c>
      <c r="X15">
        <v>5</v>
      </c>
      <c r="Y15">
        <v>0</v>
      </c>
      <c r="Z15">
        <v>5</v>
      </c>
      <c r="AA15">
        <v>0</v>
      </c>
      <c r="AB15">
        <v>5</v>
      </c>
      <c r="AC15">
        <v>0</v>
      </c>
      <c r="AD15">
        <v>2</v>
      </c>
      <c r="AE15">
        <v>1</v>
      </c>
      <c r="AF15">
        <v>4</v>
      </c>
      <c r="AG15">
        <v>0</v>
      </c>
      <c r="AK15">
        <f t="shared" si="0"/>
        <v>7</v>
      </c>
      <c r="AL15">
        <f t="shared" si="1"/>
        <v>-2</v>
      </c>
      <c r="AM15">
        <f t="shared" si="2"/>
        <v>6</v>
      </c>
      <c r="AN15">
        <f t="shared" si="3"/>
        <v>3</v>
      </c>
    </row>
    <row r="16" spans="1:40" ht="15.75" x14ac:dyDescent="0.25">
      <c r="A16" s="3" t="s">
        <v>45</v>
      </c>
      <c r="B16" s="4" t="s">
        <v>38</v>
      </c>
      <c r="C16" s="5" t="s">
        <v>39</v>
      </c>
      <c r="D16">
        <v>29</v>
      </c>
      <c r="E16" s="6">
        <v>43380</v>
      </c>
      <c r="F16">
        <v>2</v>
      </c>
      <c r="G16" t="s">
        <v>40</v>
      </c>
      <c r="H16">
        <v>8</v>
      </c>
      <c r="I16">
        <v>3</v>
      </c>
      <c r="J16">
        <v>0</v>
      </c>
      <c r="K16">
        <v>3</v>
      </c>
      <c r="L16">
        <v>5</v>
      </c>
      <c r="M16">
        <v>4</v>
      </c>
      <c r="N16">
        <v>4</v>
      </c>
      <c r="O16">
        <v>1</v>
      </c>
      <c r="P16">
        <v>4</v>
      </c>
      <c r="Q16">
        <v>0</v>
      </c>
      <c r="R16">
        <v>3</v>
      </c>
      <c r="S16">
        <v>1</v>
      </c>
      <c r="T16">
        <v>4</v>
      </c>
      <c r="U16">
        <v>0</v>
      </c>
      <c r="V16">
        <v>2</v>
      </c>
      <c r="W16">
        <v>1</v>
      </c>
      <c r="X16">
        <v>4</v>
      </c>
      <c r="Y16">
        <v>0</v>
      </c>
      <c r="AK16">
        <f t="shared" si="0"/>
        <v>5</v>
      </c>
      <c r="AL16">
        <f t="shared" si="1"/>
        <v>-2</v>
      </c>
      <c r="AM16">
        <f t="shared" si="2"/>
        <v>5</v>
      </c>
      <c r="AN16">
        <f t="shared" si="3"/>
        <v>4</v>
      </c>
    </row>
    <row r="17" spans="1:40" ht="15.75" x14ac:dyDescent="0.25">
      <c r="A17" s="3" t="s">
        <v>45</v>
      </c>
      <c r="B17" s="4" t="s">
        <v>38</v>
      </c>
      <c r="C17" s="5" t="s">
        <v>39</v>
      </c>
      <c r="D17">
        <v>29</v>
      </c>
      <c r="E17" s="6">
        <v>43380</v>
      </c>
      <c r="F17">
        <v>2</v>
      </c>
      <c r="G17" t="s">
        <v>40</v>
      </c>
      <c r="H17">
        <v>8</v>
      </c>
      <c r="I17">
        <v>4</v>
      </c>
      <c r="J17">
        <v>0</v>
      </c>
      <c r="K17">
        <v>6</v>
      </c>
      <c r="L17">
        <v>5</v>
      </c>
      <c r="M17">
        <v>4</v>
      </c>
      <c r="N17">
        <v>3</v>
      </c>
      <c r="O17">
        <v>1</v>
      </c>
      <c r="P17">
        <v>5</v>
      </c>
      <c r="Q17">
        <v>1</v>
      </c>
      <c r="R17">
        <v>3</v>
      </c>
      <c r="S17">
        <v>0</v>
      </c>
      <c r="T17">
        <v>5</v>
      </c>
      <c r="U17">
        <v>0</v>
      </c>
      <c r="V17">
        <v>4</v>
      </c>
      <c r="W17">
        <v>1</v>
      </c>
      <c r="X17">
        <v>5</v>
      </c>
      <c r="Y17">
        <v>0</v>
      </c>
      <c r="Z17">
        <v>4</v>
      </c>
      <c r="AA17">
        <v>0</v>
      </c>
      <c r="AB17">
        <v>5</v>
      </c>
      <c r="AC17">
        <v>0</v>
      </c>
      <c r="AD17">
        <v>3</v>
      </c>
      <c r="AE17">
        <v>0</v>
      </c>
      <c r="AK17">
        <f t="shared" si="0"/>
        <v>5</v>
      </c>
      <c r="AL17">
        <f t="shared" si="1"/>
        <v>1</v>
      </c>
      <c r="AM17">
        <f t="shared" si="2"/>
        <v>5</v>
      </c>
      <c r="AN17">
        <f t="shared" si="3"/>
        <v>3</v>
      </c>
    </row>
    <row r="18" spans="1:40" ht="15.75" x14ac:dyDescent="0.25">
      <c r="A18" s="7" t="s">
        <v>46</v>
      </c>
      <c r="B18" s="4" t="s">
        <v>42</v>
      </c>
      <c r="C18" s="5" t="s">
        <v>39</v>
      </c>
      <c r="D18">
        <v>29</v>
      </c>
      <c r="E18" s="6">
        <v>43380</v>
      </c>
      <c r="F18">
        <v>2</v>
      </c>
      <c r="G18" t="s">
        <v>40</v>
      </c>
      <c r="H18">
        <v>8</v>
      </c>
      <c r="I18">
        <v>1</v>
      </c>
      <c r="J18">
        <v>0</v>
      </c>
      <c r="K18">
        <v>2</v>
      </c>
      <c r="L18">
        <v>2</v>
      </c>
      <c r="M18">
        <v>2</v>
      </c>
      <c r="N18">
        <v>5</v>
      </c>
      <c r="O18">
        <v>1</v>
      </c>
      <c r="P18">
        <v>3</v>
      </c>
      <c r="Q18">
        <v>1</v>
      </c>
      <c r="R18">
        <v>5</v>
      </c>
      <c r="S18">
        <v>0</v>
      </c>
      <c r="T18">
        <v>2</v>
      </c>
      <c r="U18">
        <v>0</v>
      </c>
      <c r="V18">
        <v>4</v>
      </c>
      <c r="W18">
        <v>1</v>
      </c>
      <c r="X18">
        <v>4</v>
      </c>
      <c r="Y18">
        <v>1</v>
      </c>
      <c r="Z18">
        <v>3</v>
      </c>
      <c r="AA18">
        <v>1</v>
      </c>
      <c r="AK18">
        <f t="shared" si="0"/>
        <v>7</v>
      </c>
      <c r="AL18">
        <f t="shared" si="1"/>
        <v>-5</v>
      </c>
      <c r="AM18">
        <f t="shared" si="2"/>
        <v>6</v>
      </c>
      <c r="AN18">
        <f t="shared" si="3"/>
        <v>3</v>
      </c>
    </row>
    <row r="19" spans="1:40" ht="15.75" x14ac:dyDescent="0.25">
      <c r="A19" s="7" t="s">
        <v>46</v>
      </c>
      <c r="B19" s="4" t="s">
        <v>42</v>
      </c>
      <c r="C19" s="5" t="s">
        <v>39</v>
      </c>
      <c r="D19">
        <v>29</v>
      </c>
      <c r="E19" s="6">
        <v>43380</v>
      </c>
      <c r="F19">
        <v>2</v>
      </c>
      <c r="G19" t="s">
        <v>40</v>
      </c>
      <c r="H19">
        <v>8</v>
      </c>
      <c r="I19">
        <v>2</v>
      </c>
      <c r="J19">
        <v>0</v>
      </c>
      <c r="K19">
        <v>6</v>
      </c>
      <c r="L19">
        <v>3</v>
      </c>
      <c r="M19">
        <v>3</v>
      </c>
      <c r="N19">
        <v>4</v>
      </c>
      <c r="O19">
        <v>1</v>
      </c>
      <c r="P19">
        <v>3</v>
      </c>
      <c r="Q19">
        <v>0</v>
      </c>
      <c r="R19">
        <v>4</v>
      </c>
      <c r="S19">
        <v>0</v>
      </c>
      <c r="T19">
        <v>4</v>
      </c>
      <c r="U19">
        <v>1</v>
      </c>
      <c r="V19">
        <v>5</v>
      </c>
      <c r="W19">
        <v>1</v>
      </c>
      <c r="X19">
        <v>2</v>
      </c>
      <c r="Y19">
        <v>1</v>
      </c>
      <c r="Z19">
        <v>4</v>
      </c>
      <c r="AA19">
        <v>0</v>
      </c>
      <c r="AB19">
        <v>4</v>
      </c>
      <c r="AC19">
        <v>0</v>
      </c>
      <c r="AD19">
        <v>5</v>
      </c>
      <c r="AE19">
        <v>0</v>
      </c>
      <c r="AF19">
        <v>3</v>
      </c>
      <c r="AG19">
        <v>0</v>
      </c>
      <c r="AK19">
        <f t="shared" si="0"/>
        <v>6</v>
      </c>
      <c r="AL19">
        <f t="shared" si="1"/>
        <v>0</v>
      </c>
      <c r="AM19">
        <f t="shared" si="2"/>
        <v>6</v>
      </c>
      <c r="AN19">
        <f t="shared" si="3"/>
        <v>3</v>
      </c>
    </row>
    <row r="20" spans="1:40" ht="15.75" x14ac:dyDescent="0.25">
      <c r="A20" s="7" t="s">
        <v>46</v>
      </c>
      <c r="B20" s="4" t="s">
        <v>42</v>
      </c>
      <c r="C20" s="5" t="s">
        <v>39</v>
      </c>
      <c r="D20">
        <v>29</v>
      </c>
      <c r="E20" s="6">
        <v>43380</v>
      </c>
      <c r="F20">
        <v>2</v>
      </c>
      <c r="G20" t="s">
        <v>40</v>
      </c>
      <c r="H20">
        <v>8</v>
      </c>
      <c r="I20">
        <v>3</v>
      </c>
      <c r="J20">
        <v>0</v>
      </c>
      <c r="K20">
        <v>4</v>
      </c>
      <c r="L20">
        <v>5</v>
      </c>
      <c r="M20">
        <v>2</v>
      </c>
      <c r="N20">
        <v>4</v>
      </c>
      <c r="O20">
        <v>1</v>
      </c>
      <c r="P20">
        <v>3</v>
      </c>
      <c r="Q20">
        <v>1</v>
      </c>
      <c r="R20">
        <v>5</v>
      </c>
      <c r="S20">
        <v>0</v>
      </c>
      <c r="T20">
        <v>5</v>
      </c>
      <c r="U20">
        <v>1</v>
      </c>
      <c r="V20">
        <v>4</v>
      </c>
      <c r="W20">
        <v>0</v>
      </c>
      <c r="X20">
        <v>5</v>
      </c>
      <c r="Y20">
        <v>0</v>
      </c>
      <c r="Z20">
        <v>2</v>
      </c>
      <c r="AA20">
        <v>1</v>
      </c>
      <c r="AB20">
        <v>2</v>
      </c>
      <c r="AC20">
        <v>0</v>
      </c>
      <c r="AD20">
        <v>3</v>
      </c>
      <c r="AE20">
        <v>1</v>
      </c>
      <c r="AF20">
        <v>4</v>
      </c>
      <c r="AG20">
        <v>1</v>
      </c>
      <c r="AK20">
        <f t="shared" si="0"/>
        <v>8</v>
      </c>
      <c r="AL20">
        <f t="shared" si="1"/>
        <v>-4</v>
      </c>
      <c r="AM20">
        <f t="shared" si="2"/>
        <v>5</v>
      </c>
      <c r="AN20">
        <f t="shared" si="3"/>
        <v>2</v>
      </c>
    </row>
    <row r="21" spans="1:40" ht="15.75" x14ac:dyDescent="0.25">
      <c r="A21" s="7" t="s">
        <v>46</v>
      </c>
      <c r="B21" s="4" t="s">
        <v>42</v>
      </c>
      <c r="C21" s="5" t="s">
        <v>39</v>
      </c>
      <c r="D21">
        <v>29</v>
      </c>
      <c r="E21" s="6">
        <v>43380</v>
      </c>
      <c r="F21">
        <v>2</v>
      </c>
      <c r="G21" t="s">
        <v>40</v>
      </c>
      <c r="H21">
        <v>8</v>
      </c>
      <c r="I21">
        <v>4</v>
      </c>
      <c r="J21">
        <v>0</v>
      </c>
      <c r="K21">
        <v>6</v>
      </c>
      <c r="L21">
        <v>4</v>
      </c>
      <c r="M21">
        <v>2</v>
      </c>
      <c r="N21">
        <v>4</v>
      </c>
      <c r="O21">
        <v>0</v>
      </c>
      <c r="P21">
        <v>3</v>
      </c>
      <c r="Q21">
        <v>1</v>
      </c>
      <c r="R21">
        <v>2</v>
      </c>
      <c r="S21">
        <v>1</v>
      </c>
      <c r="T21">
        <v>2</v>
      </c>
      <c r="U21">
        <v>0</v>
      </c>
      <c r="V21">
        <v>4</v>
      </c>
      <c r="W21">
        <v>0</v>
      </c>
      <c r="X21">
        <v>4</v>
      </c>
      <c r="Y21">
        <v>1</v>
      </c>
      <c r="Z21">
        <v>3</v>
      </c>
      <c r="AA21">
        <v>1</v>
      </c>
      <c r="AB21">
        <v>4</v>
      </c>
      <c r="AC21">
        <v>0</v>
      </c>
      <c r="AD21">
        <v>3</v>
      </c>
      <c r="AE21">
        <v>0</v>
      </c>
      <c r="AF21">
        <v>4</v>
      </c>
      <c r="AG21">
        <v>0</v>
      </c>
      <c r="AK21">
        <f t="shared" si="0"/>
        <v>6</v>
      </c>
      <c r="AL21">
        <f t="shared" si="1"/>
        <v>0</v>
      </c>
      <c r="AM21">
        <f t="shared" si="2"/>
        <v>5</v>
      </c>
      <c r="AN21">
        <f t="shared" si="3"/>
        <v>2</v>
      </c>
    </row>
    <row r="22" spans="1:40" ht="15.75" x14ac:dyDescent="0.25">
      <c r="A22" s="3" t="s">
        <v>47</v>
      </c>
      <c r="B22" s="4" t="s">
        <v>38</v>
      </c>
      <c r="C22" s="5" t="s">
        <v>39</v>
      </c>
      <c r="D22">
        <v>11</v>
      </c>
      <c r="E22" s="6">
        <v>43380</v>
      </c>
      <c r="F22">
        <v>2</v>
      </c>
      <c r="G22" t="s">
        <v>40</v>
      </c>
      <c r="H22">
        <v>8</v>
      </c>
      <c r="I22">
        <v>1</v>
      </c>
      <c r="J22">
        <v>0</v>
      </c>
      <c r="K22">
        <v>6</v>
      </c>
      <c r="L22">
        <v>3</v>
      </c>
      <c r="M22">
        <v>3</v>
      </c>
      <c r="N22">
        <v>3</v>
      </c>
      <c r="O22">
        <v>0</v>
      </c>
      <c r="P22">
        <v>3</v>
      </c>
      <c r="Q22">
        <v>0</v>
      </c>
      <c r="R22">
        <v>3</v>
      </c>
      <c r="S22">
        <v>0</v>
      </c>
      <c r="T22">
        <v>3</v>
      </c>
      <c r="U22">
        <v>0</v>
      </c>
      <c r="V22">
        <v>4</v>
      </c>
      <c r="W22">
        <v>1</v>
      </c>
      <c r="X22">
        <v>2</v>
      </c>
      <c r="Y22">
        <v>1</v>
      </c>
      <c r="Z22">
        <v>3</v>
      </c>
      <c r="AA22">
        <v>0</v>
      </c>
      <c r="AB22">
        <v>3</v>
      </c>
      <c r="AC22">
        <v>0</v>
      </c>
      <c r="AK22">
        <f t="shared" si="0"/>
        <v>4</v>
      </c>
      <c r="AL22">
        <f t="shared" si="1"/>
        <v>2</v>
      </c>
      <c r="AM22">
        <f t="shared" si="2"/>
        <v>4</v>
      </c>
      <c r="AN22">
        <f t="shared" si="3"/>
        <v>2</v>
      </c>
    </row>
    <row r="23" spans="1:40" ht="15.75" x14ac:dyDescent="0.25">
      <c r="A23" s="3" t="s">
        <v>47</v>
      </c>
      <c r="B23" s="4" t="s">
        <v>38</v>
      </c>
      <c r="C23" s="5" t="s">
        <v>39</v>
      </c>
      <c r="D23">
        <v>11</v>
      </c>
      <c r="E23" s="6">
        <v>43380</v>
      </c>
      <c r="F23">
        <v>2</v>
      </c>
      <c r="G23" t="s">
        <v>40</v>
      </c>
      <c r="H23">
        <v>8</v>
      </c>
      <c r="I23">
        <v>2</v>
      </c>
      <c r="J23">
        <v>0</v>
      </c>
      <c r="K23">
        <v>6</v>
      </c>
      <c r="L23">
        <v>5</v>
      </c>
      <c r="M23">
        <v>3</v>
      </c>
      <c r="N23">
        <v>4</v>
      </c>
      <c r="O23">
        <v>1</v>
      </c>
      <c r="P23">
        <v>3</v>
      </c>
      <c r="Q23">
        <v>0</v>
      </c>
      <c r="R23">
        <v>4</v>
      </c>
      <c r="S23">
        <v>0</v>
      </c>
      <c r="T23">
        <v>2</v>
      </c>
      <c r="U23">
        <v>1</v>
      </c>
      <c r="V23">
        <v>5</v>
      </c>
      <c r="W23">
        <v>0</v>
      </c>
      <c r="X23">
        <v>3</v>
      </c>
      <c r="Y23">
        <v>0</v>
      </c>
      <c r="Z23">
        <v>4</v>
      </c>
      <c r="AA23">
        <v>0</v>
      </c>
      <c r="AB23">
        <v>3</v>
      </c>
      <c r="AC23">
        <v>0</v>
      </c>
      <c r="AK23">
        <f t="shared" si="0"/>
        <v>4</v>
      </c>
      <c r="AL23">
        <f t="shared" si="1"/>
        <v>2</v>
      </c>
      <c r="AM23">
        <f t="shared" si="2"/>
        <v>4</v>
      </c>
      <c r="AN23">
        <f t="shared" si="3"/>
        <v>2</v>
      </c>
    </row>
    <row r="24" spans="1:40" ht="15.75" x14ac:dyDescent="0.25">
      <c r="A24" s="3" t="s">
        <v>47</v>
      </c>
      <c r="B24" s="4" t="s">
        <v>38</v>
      </c>
      <c r="C24" s="5" t="s">
        <v>39</v>
      </c>
      <c r="D24">
        <v>11</v>
      </c>
      <c r="E24" s="6">
        <v>43380</v>
      </c>
      <c r="F24">
        <v>2</v>
      </c>
      <c r="G24" t="s">
        <v>40</v>
      </c>
      <c r="H24">
        <v>8</v>
      </c>
      <c r="I24">
        <v>3</v>
      </c>
      <c r="J24">
        <v>0</v>
      </c>
      <c r="K24">
        <v>6</v>
      </c>
      <c r="L24">
        <v>4</v>
      </c>
      <c r="M24">
        <v>2</v>
      </c>
      <c r="N24">
        <v>5</v>
      </c>
      <c r="O24">
        <v>1</v>
      </c>
      <c r="P24">
        <v>2</v>
      </c>
      <c r="Q24">
        <v>1</v>
      </c>
      <c r="R24">
        <v>5</v>
      </c>
      <c r="S24">
        <v>0</v>
      </c>
      <c r="T24">
        <v>4</v>
      </c>
      <c r="U24">
        <v>0</v>
      </c>
      <c r="V24">
        <v>4</v>
      </c>
      <c r="W24">
        <v>0</v>
      </c>
      <c r="X24">
        <v>4</v>
      </c>
      <c r="Y24">
        <v>0</v>
      </c>
      <c r="Z24">
        <v>3</v>
      </c>
      <c r="AA24">
        <v>1</v>
      </c>
      <c r="AB24">
        <v>2</v>
      </c>
      <c r="AC24">
        <v>0</v>
      </c>
      <c r="AD24">
        <v>4</v>
      </c>
      <c r="AE24">
        <v>0</v>
      </c>
      <c r="AK24">
        <f t="shared" si="0"/>
        <v>5</v>
      </c>
      <c r="AL24">
        <f t="shared" si="1"/>
        <v>1</v>
      </c>
      <c r="AM24">
        <f t="shared" si="2"/>
        <v>4</v>
      </c>
      <c r="AN24">
        <f t="shared" si="3"/>
        <v>2</v>
      </c>
    </row>
    <row r="25" spans="1:40" ht="15.75" x14ac:dyDescent="0.25">
      <c r="A25" s="3" t="s">
        <v>47</v>
      </c>
      <c r="B25" s="4" t="s">
        <v>38</v>
      </c>
      <c r="C25" s="5" t="s">
        <v>39</v>
      </c>
      <c r="D25">
        <v>11</v>
      </c>
      <c r="E25" s="6">
        <v>43380</v>
      </c>
      <c r="F25">
        <v>2</v>
      </c>
      <c r="G25" t="s">
        <v>40</v>
      </c>
      <c r="H25">
        <v>8</v>
      </c>
      <c r="I25">
        <v>4</v>
      </c>
      <c r="J25">
        <v>0</v>
      </c>
      <c r="K25">
        <v>6</v>
      </c>
      <c r="L25">
        <v>4</v>
      </c>
      <c r="M25">
        <v>4</v>
      </c>
      <c r="N25">
        <v>5</v>
      </c>
      <c r="O25">
        <v>1</v>
      </c>
      <c r="P25">
        <v>4</v>
      </c>
      <c r="Q25">
        <v>1</v>
      </c>
      <c r="R25">
        <v>5</v>
      </c>
      <c r="S25">
        <v>0</v>
      </c>
      <c r="T25">
        <v>4</v>
      </c>
      <c r="U25">
        <v>0</v>
      </c>
      <c r="V25">
        <v>3</v>
      </c>
      <c r="W25">
        <v>1</v>
      </c>
      <c r="X25">
        <v>2</v>
      </c>
      <c r="Y25">
        <v>1</v>
      </c>
      <c r="Z25">
        <v>4</v>
      </c>
      <c r="AA25">
        <v>0</v>
      </c>
      <c r="AB25">
        <v>2</v>
      </c>
      <c r="AC25">
        <v>0</v>
      </c>
      <c r="AD25">
        <v>3</v>
      </c>
      <c r="AE25">
        <v>0</v>
      </c>
      <c r="AK25">
        <f t="shared" si="0"/>
        <v>6</v>
      </c>
      <c r="AL25">
        <f t="shared" si="1"/>
        <v>0</v>
      </c>
      <c r="AM25">
        <f t="shared" si="2"/>
        <v>6</v>
      </c>
      <c r="AN25">
        <f t="shared" si="3"/>
        <v>3</v>
      </c>
    </row>
    <row r="26" spans="1:40" ht="15.75" x14ac:dyDescent="0.25">
      <c r="A26" s="3" t="s">
        <v>48</v>
      </c>
      <c r="B26" s="4" t="s">
        <v>42</v>
      </c>
      <c r="C26" s="5" t="s">
        <v>39</v>
      </c>
      <c r="D26">
        <v>27</v>
      </c>
      <c r="E26" s="6">
        <v>43382</v>
      </c>
      <c r="F26">
        <v>2</v>
      </c>
      <c r="G26" t="s">
        <v>40</v>
      </c>
      <c r="H26">
        <v>8</v>
      </c>
      <c r="I26">
        <v>1</v>
      </c>
      <c r="J26">
        <v>0</v>
      </c>
      <c r="K26">
        <v>6</v>
      </c>
      <c r="L26">
        <v>5</v>
      </c>
      <c r="M26">
        <v>3</v>
      </c>
      <c r="N26">
        <v>5</v>
      </c>
      <c r="O26">
        <v>0</v>
      </c>
      <c r="P26">
        <v>4</v>
      </c>
      <c r="Q26">
        <v>1</v>
      </c>
      <c r="R26">
        <v>5</v>
      </c>
      <c r="S26">
        <v>0</v>
      </c>
      <c r="T26">
        <v>4</v>
      </c>
      <c r="U26">
        <v>0</v>
      </c>
      <c r="V26">
        <v>5</v>
      </c>
      <c r="W26">
        <v>0</v>
      </c>
      <c r="X26">
        <v>4</v>
      </c>
      <c r="Y26">
        <v>0</v>
      </c>
      <c r="Z26">
        <v>5</v>
      </c>
      <c r="AA26">
        <v>0</v>
      </c>
      <c r="AB26">
        <v>5</v>
      </c>
      <c r="AC26">
        <v>1</v>
      </c>
      <c r="AK26">
        <f t="shared" si="0"/>
        <v>4</v>
      </c>
      <c r="AL26">
        <f t="shared" si="1"/>
        <v>2</v>
      </c>
      <c r="AM26">
        <f t="shared" si="2"/>
        <v>3</v>
      </c>
      <c r="AN26">
        <f t="shared" si="3"/>
        <v>1</v>
      </c>
    </row>
    <row r="27" spans="1:40" ht="15.75" x14ac:dyDescent="0.25">
      <c r="A27" s="3" t="s">
        <v>48</v>
      </c>
      <c r="B27" s="4" t="s">
        <v>42</v>
      </c>
      <c r="C27" s="5" t="s">
        <v>39</v>
      </c>
      <c r="D27">
        <v>27</v>
      </c>
      <c r="E27" s="6">
        <v>43382</v>
      </c>
      <c r="F27">
        <v>2</v>
      </c>
      <c r="G27" t="s">
        <v>40</v>
      </c>
      <c r="H27">
        <v>8</v>
      </c>
      <c r="I27">
        <v>2</v>
      </c>
      <c r="J27">
        <v>0</v>
      </c>
      <c r="K27">
        <v>6</v>
      </c>
      <c r="L27">
        <v>5</v>
      </c>
      <c r="M27">
        <v>4</v>
      </c>
      <c r="N27">
        <v>5</v>
      </c>
      <c r="O27">
        <v>0</v>
      </c>
      <c r="P27">
        <v>4</v>
      </c>
      <c r="Q27">
        <v>0</v>
      </c>
      <c r="R27">
        <v>5</v>
      </c>
      <c r="S27">
        <v>0</v>
      </c>
      <c r="T27">
        <v>3</v>
      </c>
      <c r="U27">
        <v>1</v>
      </c>
      <c r="V27">
        <v>5</v>
      </c>
      <c r="W27">
        <v>0</v>
      </c>
      <c r="X27">
        <v>4</v>
      </c>
      <c r="Y27">
        <v>0</v>
      </c>
      <c r="Z27">
        <v>5</v>
      </c>
      <c r="AA27">
        <v>0</v>
      </c>
      <c r="AK27">
        <f t="shared" si="0"/>
        <v>3</v>
      </c>
      <c r="AL27">
        <f t="shared" si="1"/>
        <v>3</v>
      </c>
      <c r="AM27">
        <f t="shared" si="2"/>
        <v>3</v>
      </c>
      <c r="AN27">
        <f t="shared" si="3"/>
        <v>1</v>
      </c>
    </row>
    <row r="28" spans="1:40" ht="15.75" x14ac:dyDescent="0.25">
      <c r="A28" s="3" t="s">
        <v>48</v>
      </c>
      <c r="B28" s="4" t="s">
        <v>42</v>
      </c>
      <c r="C28" s="5" t="s">
        <v>39</v>
      </c>
      <c r="D28">
        <v>27</v>
      </c>
      <c r="E28" s="6">
        <v>43382</v>
      </c>
      <c r="F28">
        <v>2</v>
      </c>
      <c r="G28" t="s">
        <v>40</v>
      </c>
      <c r="H28">
        <v>8</v>
      </c>
      <c r="I28">
        <v>3</v>
      </c>
      <c r="J28">
        <v>0</v>
      </c>
      <c r="K28">
        <v>6</v>
      </c>
      <c r="L28">
        <v>5</v>
      </c>
      <c r="M28">
        <v>4</v>
      </c>
      <c r="N28">
        <v>5</v>
      </c>
      <c r="O28">
        <v>0</v>
      </c>
      <c r="P28">
        <v>4</v>
      </c>
      <c r="Q28">
        <v>0</v>
      </c>
      <c r="R28">
        <v>5</v>
      </c>
      <c r="S28">
        <v>0</v>
      </c>
      <c r="T28">
        <v>4</v>
      </c>
      <c r="U28">
        <v>0</v>
      </c>
      <c r="V28">
        <v>5</v>
      </c>
      <c r="W28">
        <v>0</v>
      </c>
      <c r="X28">
        <v>5</v>
      </c>
      <c r="Y28">
        <v>1</v>
      </c>
      <c r="Z28">
        <v>5</v>
      </c>
      <c r="AA28">
        <v>0</v>
      </c>
      <c r="AK28">
        <f t="shared" si="0"/>
        <v>3</v>
      </c>
      <c r="AL28">
        <f t="shared" si="1"/>
        <v>3</v>
      </c>
      <c r="AM28">
        <f t="shared" si="2"/>
        <v>3</v>
      </c>
      <c r="AN28">
        <f t="shared" si="3"/>
        <v>1</v>
      </c>
    </row>
    <row r="29" spans="1:40" ht="15.75" x14ac:dyDescent="0.25">
      <c r="A29" s="3" t="s">
        <v>48</v>
      </c>
      <c r="B29" s="4" t="s">
        <v>42</v>
      </c>
      <c r="C29" s="5" t="s">
        <v>39</v>
      </c>
      <c r="D29">
        <v>27</v>
      </c>
      <c r="E29" s="6">
        <v>43382</v>
      </c>
      <c r="F29">
        <v>2</v>
      </c>
      <c r="G29" t="s">
        <v>40</v>
      </c>
      <c r="H29">
        <v>8</v>
      </c>
      <c r="I29">
        <v>4</v>
      </c>
      <c r="J29">
        <v>0</v>
      </c>
      <c r="K29">
        <v>6</v>
      </c>
      <c r="L29">
        <v>5</v>
      </c>
      <c r="M29">
        <v>5</v>
      </c>
      <c r="N29">
        <v>5</v>
      </c>
      <c r="O29">
        <v>0</v>
      </c>
      <c r="P29">
        <v>5</v>
      </c>
      <c r="Q29">
        <v>0</v>
      </c>
      <c r="R29">
        <v>5</v>
      </c>
      <c r="S29">
        <v>0</v>
      </c>
      <c r="T29">
        <v>4</v>
      </c>
      <c r="U29">
        <v>1</v>
      </c>
      <c r="V29">
        <v>5</v>
      </c>
      <c r="W29">
        <v>0</v>
      </c>
      <c r="X29">
        <v>4</v>
      </c>
      <c r="Y29">
        <v>0</v>
      </c>
      <c r="Z29">
        <v>5</v>
      </c>
      <c r="AA29">
        <v>0</v>
      </c>
      <c r="AK29">
        <f t="shared" si="0"/>
        <v>3</v>
      </c>
      <c r="AL29">
        <f t="shared" si="1"/>
        <v>3</v>
      </c>
      <c r="AM29">
        <f t="shared" si="2"/>
        <v>3</v>
      </c>
      <c r="AN29">
        <f t="shared" si="3"/>
        <v>1</v>
      </c>
    </row>
    <row r="30" spans="1:40" ht="15.75" x14ac:dyDescent="0.25">
      <c r="A30" s="8" t="s">
        <v>49</v>
      </c>
      <c r="B30" s="9" t="s">
        <v>42</v>
      </c>
      <c r="C30" s="5" t="s">
        <v>39</v>
      </c>
      <c r="D30">
        <v>14</v>
      </c>
      <c r="E30" s="6">
        <v>43382</v>
      </c>
      <c r="F30">
        <v>2</v>
      </c>
      <c r="G30" t="s">
        <v>40</v>
      </c>
      <c r="H30">
        <v>8</v>
      </c>
      <c r="I30">
        <v>1</v>
      </c>
      <c r="J30">
        <v>0</v>
      </c>
      <c r="K30">
        <v>6</v>
      </c>
      <c r="L30">
        <v>4</v>
      </c>
      <c r="M30">
        <v>4</v>
      </c>
      <c r="N30">
        <v>4</v>
      </c>
      <c r="O30">
        <v>0</v>
      </c>
      <c r="P30">
        <v>4</v>
      </c>
      <c r="Q30">
        <v>0</v>
      </c>
      <c r="R30">
        <v>5</v>
      </c>
      <c r="S30">
        <v>1</v>
      </c>
      <c r="T30">
        <v>4</v>
      </c>
      <c r="U30">
        <v>0</v>
      </c>
      <c r="V30">
        <v>4</v>
      </c>
      <c r="W30">
        <v>0</v>
      </c>
      <c r="X30">
        <v>2</v>
      </c>
      <c r="Y30">
        <v>1</v>
      </c>
      <c r="Z30">
        <v>3</v>
      </c>
      <c r="AA30">
        <v>1</v>
      </c>
      <c r="AB30">
        <v>4</v>
      </c>
      <c r="AC30">
        <v>0</v>
      </c>
      <c r="AD30">
        <v>5</v>
      </c>
      <c r="AE30">
        <v>0</v>
      </c>
      <c r="AK30">
        <f t="shared" si="0"/>
        <v>5</v>
      </c>
      <c r="AL30">
        <f t="shared" si="1"/>
        <v>1</v>
      </c>
      <c r="AM30">
        <f t="shared" si="2"/>
        <v>4</v>
      </c>
      <c r="AN30">
        <f t="shared" si="3"/>
        <v>2</v>
      </c>
    </row>
    <row r="31" spans="1:40" ht="15.75" x14ac:dyDescent="0.25">
      <c r="A31" s="8" t="s">
        <v>49</v>
      </c>
      <c r="B31" s="9" t="s">
        <v>42</v>
      </c>
      <c r="C31" s="5" t="s">
        <v>39</v>
      </c>
      <c r="D31">
        <v>14</v>
      </c>
      <c r="E31" s="6">
        <v>43382</v>
      </c>
      <c r="F31">
        <v>2</v>
      </c>
      <c r="G31" t="s">
        <v>40</v>
      </c>
      <c r="H31">
        <v>8</v>
      </c>
      <c r="I31">
        <v>2</v>
      </c>
      <c r="J31">
        <v>0</v>
      </c>
      <c r="K31">
        <v>6</v>
      </c>
      <c r="L31">
        <v>4</v>
      </c>
      <c r="M31">
        <v>2</v>
      </c>
      <c r="N31">
        <v>4</v>
      </c>
      <c r="O31">
        <v>0</v>
      </c>
      <c r="P31">
        <v>3</v>
      </c>
      <c r="Q31">
        <v>1</v>
      </c>
      <c r="R31">
        <v>3</v>
      </c>
      <c r="S31">
        <v>1</v>
      </c>
      <c r="T31">
        <v>3</v>
      </c>
      <c r="U31">
        <v>0</v>
      </c>
      <c r="V31">
        <v>4</v>
      </c>
      <c r="W31">
        <v>0</v>
      </c>
      <c r="X31">
        <v>2</v>
      </c>
      <c r="Y31">
        <v>0</v>
      </c>
      <c r="Z31">
        <v>2</v>
      </c>
      <c r="AA31">
        <v>1</v>
      </c>
      <c r="AB31">
        <v>2</v>
      </c>
      <c r="AC31">
        <v>0</v>
      </c>
      <c r="AD31">
        <v>2</v>
      </c>
      <c r="AE31">
        <v>0</v>
      </c>
      <c r="AK31">
        <f t="shared" si="0"/>
        <v>5</v>
      </c>
      <c r="AL31">
        <f t="shared" si="1"/>
        <v>1</v>
      </c>
      <c r="AM31">
        <f t="shared" si="2"/>
        <v>4</v>
      </c>
      <c r="AN31">
        <f t="shared" si="3"/>
        <v>2</v>
      </c>
    </row>
    <row r="32" spans="1:40" ht="15.75" x14ac:dyDescent="0.25">
      <c r="A32" s="8" t="s">
        <v>49</v>
      </c>
      <c r="B32" s="9" t="s">
        <v>42</v>
      </c>
      <c r="C32" s="5" t="s">
        <v>39</v>
      </c>
      <c r="D32">
        <v>14</v>
      </c>
      <c r="E32" s="6">
        <v>43382</v>
      </c>
      <c r="F32">
        <v>2</v>
      </c>
      <c r="G32" t="s">
        <v>40</v>
      </c>
      <c r="H32">
        <v>8</v>
      </c>
      <c r="I32">
        <v>3</v>
      </c>
      <c r="J32">
        <v>0</v>
      </c>
      <c r="K32">
        <v>6</v>
      </c>
      <c r="L32">
        <v>5</v>
      </c>
      <c r="M32">
        <v>3</v>
      </c>
      <c r="N32">
        <v>5</v>
      </c>
      <c r="O32">
        <v>0</v>
      </c>
      <c r="P32">
        <v>3</v>
      </c>
      <c r="Q32">
        <v>0</v>
      </c>
      <c r="R32">
        <v>5</v>
      </c>
      <c r="S32">
        <v>0</v>
      </c>
      <c r="T32">
        <v>3</v>
      </c>
      <c r="U32">
        <v>0</v>
      </c>
      <c r="V32">
        <v>4</v>
      </c>
      <c r="W32">
        <v>1</v>
      </c>
      <c r="X32">
        <v>4</v>
      </c>
      <c r="Y32">
        <v>1</v>
      </c>
      <c r="Z32">
        <v>4</v>
      </c>
      <c r="AA32">
        <v>0</v>
      </c>
      <c r="AB32">
        <v>3</v>
      </c>
      <c r="AC32">
        <v>0</v>
      </c>
      <c r="AK32">
        <f t="shared" si="0"/>
        <v>4</v>
      </c>
      <c r="AL32">
        <f t="shared" si="1"/>
        <v>2</v>
      </c>
      <c r="AM32">
        <f t="shared" si="2"/>
        <v>4</v>
      </c>
      <c r="AN32">
        <f t="shared" si="3"/>
        <v>2</v>
      </c>
    </row>
    <row r="33" spans="1:40" ht="15.75" x14ac:dyDescent="0.25">
      <c r="A33" s="8" t="s">
        <v>49</v>
      </c>
      <c r="B33" s="9" t="s">
        <v>42</v>
      </c>
      <c r="C33" s="5" t="s">
        <v>39</v>
      </c>
      <c r="D33">
        <v>14</v>
      </c>
      <c r="E33" s="6">
        <v>43382</v>
      </c>
      <c r="F33">
        <v>2</v>
      </c>
      <c r="G33" t="s">
        <v>40</v>
      </c>
      <c r="H33">
        <v>8</v>
      </c>
      <c r="I33">
        <v>4</v>
      </c>
      <c r="J33">
        <v>0</v>
      </c>
      <c r="K33">
        <v>6</v>
      </c>
      <c r="L33">
        <v>5</v>
      </c>
      <c r="M33">
        <v>5</v>
      </c>
      <c r="N33">
        <v>5</v>
      </c>
      <c r="O33">
        <v>0</v>
      </c>
      <c r="P33">
        <v>3</v>
      </c>
      <c r="Q33">
        <v>1</v>
      </c>
      <c r="R33">
        <v>5</v>
      </c>
      <c r="S33">
        <v>0</v>
      </c>
      <c r="T33">
        <v>2</v>
      </c>
      <c r="U33">
        <v>1</v>
      </c>
      <c r="V33">
        <v>5</v>
      </c>
      <c r="W33">
        <v>0</v>
      </c>
      <c r="X33">
        <v>2</v>
      </c>
      <c r="Y33">
        <v>0</v>
      </c>
      <c r="Z33">
        <v>4</v>
      </c>
      <c r="AA33">
        <v>1</v>
      </c>
      <c r="AB33">
        <v>2</v>
      </c>
      <c r="AC33">
        <v>0</v>
      </c>
      <c r="AD33">
        <v>4</v>
      </c>
      <c r="AE33">
        <v>0</v>
      </c>
      <c r="AK33">
        <f t="shared" si="0"/>
        <v>5</v>
      </c>
      <c r="AL33">
        <f t="shared" si="1"/>
        <v>1</v>
      </c>
      <c r="AM33">
        <f t="shared" si="2"/>
        <v>4</v>
      </c>
      <c r="AN33">
        <f t="shared" si="3"/>
        <v>1</v>
      </c>
    </row>
    <row r="34" spans="1:40" ht="15.75" x14ac:dyDescent="0.25">
      <c r="A34" s="3" t="s">
        <v>50</v>
      </c>
      <c r="B34" s="4" t="s">
        <v>42</v>
      </c>
      <c r="C34" s="5" t="s">
        <v>51</v>
      </c>
      <c r="D34">
        <v>18</v>
      </c>
      <c r="E34" s="6">
        <v>43387</v>
      </c>
      <c r="F34">
        <v>2</v>
      </c>
      <c r="G34" t="s">
        <v>40</v>
      </c>
      <c r="H34">
        <v>8</v>
      </c>
      <c r="I34">
        <v>1</v>
      </c>
      <c r="J34">
        <v>0</v>
      </c>
      <c r="K34">
        <v>3</v>
      </c>
      <c r="L34">
        <v>3</v>
      </c>
      <c r="M34">
        <v>3</v>
      </c>
      <c r="N34">
        <v>2</v>
      </c>
      <c r="O34">
        <v>1</v>
      </c>
      <c r="P34">
        <v>2</v>
      </c>
      <c r="Q34">
        <v>1</v>
      </c>
      <c r="R34">
        <v>5</v>
      </c>
      <c r="S34">
        <v>1</v>
      </c>
      <c r="T34">
        <v>2</v>
      </c>
      <c r="U34">
        <v>0</v>
      </c>
      <c r="V34">
        <v>3</v>
      </c>
      <c r="W34">
        <v>0</v>
      </c>
      <c r="X34">
        <v>5</v>
      </c>
      <c r="Y34">
        <v>1</v>
      </c>
      <c r="Z34">
        <v>4</v>
      </c>
      <c r="AA34">
        <v>1</v>
      </c>
      <c r="AB34">
        <v>5</v>
      </c>
      <c r="AC34">
        <v>0</v>
      </c>
      <c r="AK34">
        <f t="shared" si="0"/>
        <v>7</v>
      </c>
      <c r="AL34">
        <f t="shared" si="1"/>
        <v>-4</v>
      </c>
      <c r="AM34">
        <f t="shared" si="2"/>
        <v>6</v>
      </c>
      <c r="AN34">
        <f t="shared" si="3"/>
        <v>3</v>
      </c>
    </row>
    <row r="35" spans="1:40" ht="15.75" x14ac:dyDescent="0.25">
      <c r="A35" s="3" t="s">
        <v>50</v>
      </c>
      <c r="B35" s="4" t="s">
        <v>42</v>
      </c>
      <c r="C35" s="5" t="s">
        <v>51</v>
      </c>
      <c r="D35">
        <v>18</v>
      </c>
      <c r="E35" s="6">
        <v>43387</v>
      </c>
      <c r="F35">
        <v>2</v>
      </c>
      <c r="G35" t="s">
        <v>40</v>
      </c>
      <c r="H35">
        <v>8</v>
      </c>
      <c r="I35">
        <v>2</v>
      </c>
      <c r="J35">
        <v>0</v>
      </c>
      <c r="K35">
        <v>6</v>
      </c>
      <c r="L35">
        <v>2</v>
      </c>
      <c r="M35">
        <v>5</v>
      </c>
      <c r="N35">
        <v>4</v>
      </c>
      <c r="O35">
        <v>1</v>
      </c>
      <c r="P35">
        <v>2</v>
      </c>
      <c r="Q35">
        <v>1</v>
      </c>
      <c r="R35">
        <v>5</v>
      </c>
      <c r="S35">
        <v>1</v>
      </c>
      <c r="T35">
        <v>2</v>
      </c>
      <c r="U35">
        <v>0</v>
      </c>
      <c r="V35">
        <v>4</v>
      </c>
      <c r="W35">
        <v>0</v>
      </c>
      <c r="X35">
        <v>2</v>
      </c>
      <c r="Y35">
        <v>0</v>
      </c>
      <c r="Z35">
        <v>4</v>
      </c>
      <c r="AA35">
        <v>0</v>
      </c>
      <c r="AB35">
        <v>2</v>
      </c>
      <c r="AC35">
        <v>0</v>
      </c>
      <c r="AK35">
        <f t="shared" si="0"/>
        <v>5</v>
      </c>
      <c r="AL35">
        <f t="shared" si="1"/>
        <v>1</v>
      </c>
      <c r="AM35">
        <f t="shared" si="2"/>
        <v>5</v>
      </c>
      <c r="AN35">
        <f t="shared" si="3"/>
        <v>3</v>
      </c>
    </row>
    <row r="36" spans="1:40" ht="15.75" x14ac:dyDescent="0.25">
      <c r="A36" s="3" t="s">
        <v>50</v>
      </c>
      <c r="B36" s="4" t="s">
        <v>42</v>
      </c>
      <c r="C36" s="5" t="s">
        <v>51</v>
      </c>
      <c r="D36">
        <v>18</v>
      </c>
      <c r="E36" s="6">
        <v>43387</v>
      </c>
      <c r="F36">
        <v>2</v>
      </c>
      <c r="G36" t="s">
        <v>40</v>
      </c>
      <c r="H36">
        <v>8</v>
      </c>
      <c r="I36">
        <v>3</v>
      </c>
      <c r="J36">
        <v>0</v>
      </c>
      <c r="K36">
        <v>6</v>
      </c>
      <c r="L36">
        <v>4</v>
      </c>
      <c r="M36">
        <v>3</v>
      </c>
      <c r="N36">
        <v>4</v>
      </c>
      <c r="O36">
        <v>0</v>
      </c>
      <c r="P36">
        <v>2</v>
      </c>
      <c r="Q36">
        <v>1</v>
      </c>
      <c r="R36">
        <v>4</v>
      </c>
      <c r="S36">
        <v>0</v>
      </c>
      <c r="T36">
        <v>2</v>
      </c>
      <c r="U36">
        <v>0</v>
      </c>
      <c r="V36">
        <v>3</v>
      </c>
      <c r="W36">
        <v>1</v>
      </c>
      <c r="X36">
        <v>2</v>
      </c>
      <c r="Y36">
        <v>0</v>
      </c>
      <c r="Z36">
        <v>2</v>
      </c>
      <c r="AA36">
        <v>1</v>
      </c>
      <c r="AB36">
        <v>4</v>
      </c>
      <c r="AC36">
        <v>1</v>
      </c>
      <c r="AD36">
        <v>2</v>
      </c>
      <c r="AE36">
        <v>0</v>
      </c>
      <c r="AF36">
        <v>2</v>
      </c>
      <c r="AG36">
        <v>0</v>
      </c>
      <c r="AK36">
        <f t="shared" si="0"/>
        <v>6</v>
      </c>
      <c r="AL36">
        <f t="shared" si="1"/>
        <v>0</v>
      </c>
      <c r="AM36">
        <f t="shared" si="2"/>
        <v>4</v>
      </c>
      <c r="AN36">
        <f t="shared" si="3"/>
        <v>2</v>
      </c>
    </row>
    <row r="37" spans="1:40" ht="15.75" x14ac:dyDescent="0.25">
      <c r="A37" s="3" t="s">
        <v>50</v>
      </c>
      <c r="B37" s="4" t="s">
        <v>42</v>
      </c>
      <c r="C37" s="5" t="s">
        <v>51</v>
      </c>
      <c r="D37">
        <v>18</v>
      </c>
      <c r="E37" s="6">
        <v>43387</v>
      </c>
      <c r="F37">
        <v>2</v>
      </c>
      <c r="G37" t="s">
        <v>40</v>
      </c>
      <c r="H37">
        <v>8</v>
      </c>
      <c r="I37">
        <v>4</v>
      </c>
      <c r="J37">
        <v>0</v>
      </c>
      <c r="K37">
        <v>2</v>
      </c>
      <c r="L37">
        <v>2</v>
      </c>
      <c r="M37">
        <v>2</v>
      </c>
      <c r="N37">
        <v>3</v>
      </c>
      <c r="O37">
        <v>1</v>
      </c>
      <c r="P37">
        <v>2</v>
      </c>
      <c r="Q37">
        <v>0</v>
      </c>
      <c r="R37">
        <v>4</v>
      </c>
      <c r="S37">
        <v>1</v>
      </c>
      <c r="T37">
        <v>2</v>
      </c>
      <c r="U37">
        <v>0</v>
      </c>
      <c r="V37">
        <v>5</v>
      </c>
      <c r="W37">
        <v>1</v>
      </c>
      <c r="X37">
        <v>5</v>
      </c>
      <c r="Y37">
        <v>1</v>
      </c>
      <c r="AK37">
        <f t="shared" si="0"/>
        <v>6</v>
      </c>
      <c r="AL37">
        <f t="shared" si="1"/>
        <v>-4</v>
      </c>
      <c r="AM37">
        <f t="shared" si="2"/>
        <v>6</v>
      </c>
      <c r="AN37">
        <f t="shared" si="3"/>
        <v>4</v>
      </c>
    </row>
    <row r="38" spans="1:40" ht="15.75" x14ac:dyDescent="0.25">
      <c r="A38" s="3" t="s">
        <v>52</v>
      </c>
      <c r="B38" s="4" t="s">
        <v>38</v>
      </c>
      <c r="C38" s="5" t="s">
        <v>51</v>
      </c>
      <c r="D38">
        <v>18</v>
      </c>
      <c r="E38" s="6">
        <v>43387</v>
      </c>
      <c r="F38">
        <v>2</v>
      </c>
      <c r="G38" t="s">
        <v>40</v>
      </c>
      <c r="H38">
        <v>8</v>
      </c>
      <c r="I38">
        <v>1</v>
      </c>
      <c r="J38">
        <v>0</v>
      </c>
      <c r="K38">
        <v>3</v>
      </c>
      <c r="L38">
        <v>4</v>
      </c>
      <c r="M38">
        <v>4</v>
      </c>
      <c r="N38">
        <v>3</v>
      </c>
      <c r="O38">
        <v>1</v>
      </c>
      <c r="P38">
        <v>4</v>
      </c>
      <c r="Q38">
        <v>1</v>
      </c>
      <c r="R38">
        <v>4</v>
      </c>
      <c r="S38">
        <v>0</v>
      </c>
      <c r="T38">
        <v>5</v>
      </c>
      <c r="U38">
        <v>1</v>
      </c>
      <c r="V38">
        <v>5</v>
      </c>
      <c r="W38">
        <v>1</v>
      </c>
      <c r="X38">
        <v>5</v>
      </c>
      <c r="Y38">
        <v>0</v>
      </c>
      <c r="Z38">
        <v>2</v>
      </c>
      <c r="AA38">
        <v>1</v>
      </c>
      <c r="AK38">
        <f t="shared" si="0"/>
        <v>7</v>
      </c>
      <c r="AL38">
        <f t="shared" si="1"/>
        <v>-4</v>
      </c>
      <c r="AM38">
        <f t="shared" si="2"/>
        <v>6</v>
      </c>
      <c r="AN38">
        <f t="shared" si="3"/>
        <v>3</v>
      </c>
    </row>
    <row r="39" spans="1:40" ht="15.75" x14ac:dyDescent="0.25">
      <c r="A39" s="3" t="s">
        <v>52</v>
      </c>
      <c r="B39" s="4" t="s">
        <v>38</v>
      </c>
      <c r="C39" s="5" t="s">
        <v>51</v>
      </c>
      <c r="D39">
        <v>18</v>
      </c>
      <c r="E39" s="6">
        <v>43387</v>
      </c>
      <c r="F39">
        <v>2</v>
      </c>
      <c r="G39" t="s">
        <v>40</v>
      </c>
      <c r="H39">
        <v>8</v>
      </c>
      <c r="I39">
        <v>2</v>
      </c>
      <c r="J39">
        <v>0</v>
      </c>
      <c r="K39">
        <v>6</v>
      </c>
      <c r="L39">
        <v>3</v>
      </c>
      <c r="M39">
        <v>5</v>
      </c>
      <c r="N39">
        <v>3</v>
      </c>
      <c r="O39">
        <v>0</v>
      </c>
      <c r="P39">
        <v>4</v>
      </c>
      <c r="Q39">
        <v>1</v>
      </c>
      <c r="R39">
        <v>2</v>
      </c>
      <c r="S39">
        <v>1</v>
      </c>
      <c r="T39">
        <v>5</v>
      </c>
      <c r="U39">
        <v>0</v>
      </c>
      <c r="V39">
        <v>5</v>
      </c>
      <c r="W39">
        <v>1</v>
      </c>
      <c r="X39">
        <v>5</v>
      </c>
      <c r="Y39">
        <v>0</v>
      </c>
      <c r="Z39">
        <v>3</v>
      </c>
      <c r="AA39">
        <v>0</v>
      </c>
      <c r="AB39">
        <v>2</v>
      </c>
      <c r="AC39">
        <v>1</v>
      </c>
      <c r="AK39">
        <f t="shared" si="0"/>
        <v>6</v>
      </c>
      <c r="AL39">
        <f t="shared" si="1"/>
        <v>0</v>
      </c>
      <c r="AM39">
        <f t="shared" si="2"/>
        <v>5</v>
      </c>
      <c r="AN39">
        <f t="shared" si="3"/>
        <v>3</v>
      </c>
    </row>
    <row r="40" spans="1:40" ht="15.75" x14ac:dyDescent="0.25">
      <c r="A40" s="3" t="s">
        <v>52</v>
      </c>
      <c r="B40" s="4" t="s">
        <v>38</v>
      </c>
      <c r="C40" s="5" t="s">
        <v>51</v>
      </c>
      <c r="D40">
        <v>18</v>
      </c>
      <c r="E40" s="6">
        <v>43387</v>
      </c>
      <c r="F40">
        <v>2</v>
      </c>
      <c r="G40" t="s">
        <v>40</v>
      </c>
      <c r="H40">
        <v>8</v>
      </c>
      <c r="I40">
        <v>3</v>
      </c>
      <c r="J40">
        <v>0</v>
      </c>
      <c r="K40">
        <v>6</v>
      </c>
      <c r="L40">
        <v>3</v>
      </c>
      <c r="M40">
        <v>5</v>
      </c>
      <c r="N40">
        <v>5</v>
      </c>
      <c r="O40">
        <v>1</v>
      </c>
      <c r="P40">
        <v>2</v>
      </c>
      <c r="Q40">
        <v>1</v>
      </c>
      <c r="R40">
        <v>4</v>
      </c>
      <c r="S40">
        <v>1</v>
      </c>
      <c r="T40">
        <v>5</v>
      </c>
      <c r="U40">
        <v>0</v>
      </c>
      <c r="V40">
        <v>5</v>
      </c>
      <c r="W40">
        <v>0</v>
      </c>
      <c r="X40">
        <v>5</v>
      </c>
      <c r="Y40">
        <v>0</v>
      </c>
      <c r="Z40">
        <v>3</v>
      </c>
      <c r="AA40">
        <v>0</v>
      </c>
      <c r="AB40">
        <v>5</v>
      </c>
      <c r="AC40">
        <v>0</v>
      </c>
      <c r="AD40">
        <v>5</v>
      </c>
      <c r="AE40">
        <v>0</v>
      </c>
      <c r="AK40">
        <f t="shared" si="0"/>
        <v>5</v>
      </c>
      <c r="AL40">
        <f t="shared" si="1"/>
        <v>1</v>
      </c>
      <c r="AM40">
        <f t="shared" si="2"/>
        <v>5</v>
      </c>
      <c r="AN40">
        <f t="shared" si="3"/>
        <v>3</v>
      </c>
    </row>
    <row r="41" spans="1:40" ht="15.75" x14ac:dyDescent="0.25">
      <c r="A41" s="3" t="s">
        <v>52</v>
      </c>
      <c r="B41" s="4" t="s">
        <v>38</v>
      </c>
      <c r="C41" s="5" t="s">
        <v>51</v>
      </c>
      <c r="D41">
        <v>18</v>
      </c>
      <c r="E41" s="6">
        <v>43387</v>
      </c>
      <c r="F41">
        <v>2</v>
      </c>
      <c r="G41" t="s">
        <v>40</v>
      </c>
      <c r="H41">
        <v>8</v>
      </c>
      <c r="I41">
        <v>4</v>
      </c>
      <c r="J41">
        <v>0</v>
      </c>
      <c r="K41">
        <v>6</v>
      </c>
      <c r="L41">
        <v>5</v>
      </c>
      <c r="M41">
        <v>4</v>
      </c>
      <c r="N41">
        <v>5</v>
      </c>
      <c r="O41">
        <v>0</v>
      </c>
      <c r="P41">
        <v>4</v>
      </c>
      <c r="Q41">
        <v>0</v>
      </c>
      <c r="R41">
        <v>5</v>
      </c>
      <c r="S41">
        <v>0</v>
      </c>
      <c r="T41">
        <v>5</v>
      </c>
      <c r="U41">
        <v>1</v>
      </c>
      <c r="V41">
        <v>4</v>
      </c>
      <c r="W41">
        <v>1</v>
      </c>
      <c r="X41">
        <v>5</v>
      </c>
      <c r="Y41">
        <v>0</v>
      </c>
      <c r="Z41">
        <v>4</v>
      </c>
      <c r="AA41">
        <v>0</v>
      </c>
      <c r="AB41">
        <v>4</v>
      </c>
      <c r="AC41">
        <v>0</v>
      </c>
      <c r="AK41">
        <f t="shared" si="0"/>
        <v>4</v>
      </c>
      <c r="AL41">
        <f t="shared" si="1"/>
        <v>2</v>
      </c>
      <c r="AM41">
        <f t="shared" si="2"/>
        <v>4</v>
      </c>
      <c r="AN41">
        <f t="shared" si="3"/>
        <v>2</v>
      </c>
    </row>
    <row r="42" spans="1:40" ht="15.75" x14ac:dyDescent="0.25">
      <c r="A42" s="3" t="s">
        <v>53</v>
      </c>
      <c r="B42" s="4" t="s">
        <v>42</v>
      </c>
      <c r="C42" s="5" t="s">
        <v>51</v>
      </c>
      <c r="D42">
        <v>15</v>
      </c>
      <c r="E42" s="6">
        <v>43386</v>
      </c>
      <c r="F42">
        <v>2</v>
      </c>
      <c r="G42" t="s">
        <v>40</v>
      </c>
      <c r="H42">
        <v>8</v>
      </c>
      <c r="I42">
        <v>1</v>
      </c>
      <c r="J42">
        <v>0</v>
      </c>
      <c r="K42">
        <v>4</v>
      </c>
      <c r="L42">
        <v>2</v>
      </c>
      <c r="M42">
        <v>2</v>
      </c>
      <c r="N42">
        <v>2</v>
      </c>
      <c r="O42">
        <v>0</v>
      </c>
      <c r="P42">
        <v>2</v>
      </c>
      <c r="Q42">
        <v>0</v>
      </c>
      <c r="R42">
        <v>5</v>
      </c>
      <c r="S42">
        <v>1</v>
      </c>
      <c r="T42">
        <v>5</v>
      </c>
      <c r="U42">
        <v>1</v>
      </c>
      <c r="V42">
        <v>5</v>
      </c>
      <c r="W42">
        <v>0</v>
      </c>
      <c r="X42">
        <v>4</v>
      </c>
      <c r="Y42">
        <v>1</v>
      </c>
      <c r="Z42">
        <v>4</v>
      </c>
      <c r="AA42">
        <v>1</v>
      </c>
      <c r="AB42">
        <v>4</v>
      </c>
      <c r="AC42">
        <v>0</v>
      </c>
      <c r="AD42">
        <v>5</v>
      </c>
      <c r="AE42">
        <v>0</v>
      </c>
      <c r="AF42">
        <v>3</v>
      </c>
      <c r="AG42">
        <v>1</v>
      </c>
      <c r="AH42">
        <v>3</v>
      </c>
      <c r="AI42">
        <v>1</v>
      </c>
      <c r="AK42">
        <f t="shared" si="0"/>
        <v>8</v>
      </c>
      <c r="AL42">
        <f t="shared" si="1"/>
        <v>-4</v>
      </c>
      <c r="AM42">
        <f t="shared" si="2"/>
        <v>5</v>
      </c>
      <c r="AN42">
        <f t="shared" si="3"/>
        <v>2</v>
      </c>
    </row>
    <row r="43" spans="1:40" ht="15.75" x14ac:dyDescent="0.25">
      <c r="A43" s="3" t="s">
        <v>53</v>
      </c>
      <c r="B43" s="4" t="s">
        <v>42</v>
      </c>
      <c r="C43" s="5" t="s">
        <v>51</v>
      </c>
      <c r="D43">
        <v>15</v>
      </c>
      <c r="E43" s="6">
        <v>43386</v>
      </c>
      <c r="F43">
        <v>2</v>
      </c>
      <c r="G43" t="s">
        <v>40</v>
      </c>
      <c r="H43">
        <v>8</v>
      </c>
      <c r="I43">
        <v>2</v>
      </c>
      <c r="J43">
        <v>0</v>
      </c>
      <c r="K43">
        <v>6</v>
      </c>
      <c r="L43">
        <v>4</v>
      </c>
      <c r="M43">
        <v>3</v>
      </c>
      <c r="N43">
        <v>4</v>
      </c>
      <c r="O43">
        <v>0</v>
      </c>
      <c r="P43">
        <v>2</v>
      </c>
      <c r="Q43">
        <v>1</v>
      </c>
      <c r="R43">
        <v>3</v>
      </c>
      <c r="S43">
        <v>1</v>
      </c>
      <c r="T43">
        <v>4</v>
      </c>
      <c r="U43">
        <v>1</v>
      </c>
      <c r="V43">
        <v>3</v>
      </c>
      <c r="W43">
        <v>0</v>
      </c>
      <c r="X43">
        <v>4</v>
      </c>
      <c r="Y43">
        <v>0</v>
      </c>
      <c r="Z43">
        <v>4</v>
      </c>
      <c r="AA43">
        <v>0</v>
      </c>
      <c r="AB43">
        <v>3</v>
      </c>
      <c r="AC43">
        <v>0</v>
      </c>
      <c r="AD43">
        <v>4</v>
      </c>
      <c r="AE43">
        <v>0</v>
      </c>
      <c r="AK43">
        <f t="shared" si="0"/>
        <v>5</v>
      </c>
      <c r="AL43">
        <f t="shared" si="1"/>
        <v>1</v>
      </c>
      <c r="AM43">
        <f t="shared" si="2"/>
        <v>5</v>
      </c>
      <c r="AN43">
        <f t="shared" si="3"/>
        <v>2</v>
      </c>
    </row>
    <row r="44" spans="1:40" ht="15.75" x14ac:dyDescent="0.25">
      <c r="A44" s="3" t="s">
        <v>53</v>
      </c>
      <c r="B44" s="4" t="s">
        <v>42</v>
      </c>
      <c r="C44" s="5" t="s">
        <v>51</v>
      </c>
      <c r="D44">
        <v>15</v>
      </c>
      <c r="E44" s="6">
        <v>43386</v>
      </c>
      <c r="F44">
        <v>2</v>
      </c>
      <c r="G44" t="s">
        <v>40</v>
      </c>
      <c r="H44">
        <v>8</v>
      </c>
      <c r="I44">
        <v>3</v>
      </c>
      <c r="J44">
        <v>0</v>
      </c>
      <c r="K44">
        <v>6</v>
      </c>
      <c r="L44">
        <v>5</v>
      </c>
      <c r="M44">
        <v>4</v>
      </c>
      <c r="N44">
        <v>4</v>
      </c>
      <c r="O44">
        <v>1</v>
      </c>
      <c r="P44">
        <v>4</v>
      </c>
      <c r="Q44">
        <v>0</v>
      </c>
      <c r="R44">
        <v>4</v>
      </c>
      <c r="S44">
        <v>0</v>
      </c>
      <c r="T44">
        <v>3</v>
      </c>
      <c r="U44">
        <v>1</v>
      </c>
      <c r="V44">
        <v>5</v>
      </c>
      <c r="W44">
        <v>0</v>
      </c>
      <c r="X44">
        <v>4</v>
      </c>
      <c r="Y44">
        <v>0</v>
      </c>
      <c r="Z44">
        <v>4</v>
      </c>
      <c r="AA44">
        <v>0</v>
      </c>
      <c r="AB44">
        <v>2</v>
      </c>
      <c r="AC44">
        <v>1</v>
      </c>
      <c r="AD44">
        <v>5</v>
      </c>
      <c r="AE44">
        <v>0</v>
      </c>
      <c r="AF44">
        <v>4</v>
      </c>
      <c r="AG44">
        <v>0</v>
      </c>
      <c r="AK44">
        <f t="shared" si="0"/>
        <v>5</v>
      </c>
      <c r="AL44">
        <f t="shared" si="1"/>
        <v>1</v>
      </c>
      <c r="AM44">
        <f t="shared" si="2"/>
        <v>4</v>
      </c>
      <c r="AN44">
        <f t="shared" si="3"/>
        <v>2</v>
      </c>
    </row>
    <row r="45" spans="1:40" ht="15.75" x14ac:dyDescent="0.25">
      <c r="A45" s="3" t="s">
        <v>53</v>
      </c>
      <c r="B45" s="4" t="s">
        <v>42</v>
      </c>
      <c r="C45" s="5" t="s">
        <v>51</v>
      </c>
      <c r="D45">
        <v>15</v>
      </c>
      <c r="E45" s="6">
        <v>43386</v>
      </c>
      <c r="F45">
        <v>2</v>
      </c>
      <c r="G45" t="s">
        <v>40</v>
      </c>
      <c r="H45">
        <v>8</v>
      </c>
      <c r="I45">
        <v>4</v>
      </c>
      <c r="J45">
        <v>0</v>
      </c>
      <c r="K45">
        <v>6</v>
      </c>
      <c r="L45">
        <v>4</v>
      </c>
      <c r="M45">
        <v>5</v>
      </c>
      <c r="N45">
        <v>5</v>
      </c>
      <c r="O45">
        <v>1</v>
      </c>
      <c r="P45">
        <v>5</v>
      </c>
      <c r="Q45">
        <v>0</v>
      </c>
      <c r="R45">
        <v>5</v>
      </c>
      <c r="S45">
        <v>0</v>
      </c>
      <c r="T45">
        <v>5</v>
      </c>
      <c r="U45">
        <v>0</v>
      </c>
      <c r="V45">
        <v>4</v>
      </c>
      <c r="W45">
        <v>0</v>
      </c>
      <c r="X45">
        <v>4</v>
      </c>
      <c r="Y45">
        <v>1</v>
      </c>
      <c r="Z45">
        <v>4</v>
      </c>
      <c r="AA45">
        <v>0</v>
      </c>
      <c r="AB45">
        <v>5</v>
      </c>
      <c r="AC45">
        <v>0</v>
      </c>
      <c r="AK45">
        <f t="shared" si="0"/>
        <v>4</v>
      </c>
      <c r="AL45">
        <f t="shared" si="1"/>
        <v>2</v>
      </c>
      <c r="AM45">
        <f t="shared" si="2"/>
        <v>4</v>
      </c>
      <c r="AN45">
        <f t="shared" si="3"/>
        <v>2</v>
      </c>
    </row>
    <row r="46" spans="1:40" ht="15.75" x14ac:dyDescent="0.25">
      <c r="A46" s="3" t="s">
        <v>102</v>
      </c>
      <c r="B46" s="4" t="s">
        <v>38</v>
      </c>
      <c r="C46" s="5" t="s">
        <v>51</v>
      </c>
      <c r="D46">
        <v>20</v>
      </c>
      <c r="E46" s="6">
        <v>43386</v>
      </c>
      <c r="F46">
        <v>2</v>
      </c>
      <c r="G46" t="s">
        <v>40</v>
      </c>
      <c r="H46">
        <v>8</v>
      </c>
      <c r="I46">
        <v>1</v>
      </c>
      <c r="J46">
        <v>0</v>
      </c>
      <c r="K46">
        <v>6</v>
      </c>
      <c r="L46">
        <v>3</v>
      </c>
      <c r="M46">
        <v>3</v>
      </c>
      <c r="N46">
        <v>3</v>
      </c>
      <c r="O46">
        <v>0</v>
      </c>
      <c r="P46">
        <v>3</v>
      </c>
      <c r="Q46">
        <v>0</v>
      </c>
      <c r="R46">
        <v>4</v>
      </c>
      <c r="S46">
        <v>1</v>
      </c>
      <c r="T46">
        <v>4</v>
      </c>
      <c r="U46">
        <v>1</v>
      </c>
      <c r="V46">
        <v>3</v>
      </c>
      <c r="W46">
        <v>0</v>
      </c>
      <c r="X46">
        <v>3</v>
      </c>
      <c r="Y46">
        <v>0</v>
      </c>
      <c r="Z46">
        <v>2</v>
      </c>
      <c r="AA46">
        <v>1</v>
      </c>
      <c r="AB46">
        <v>2</v>
      </c>
      <c r="AC46">
        <v>1</v>
      </c>
      <c r="AD46">
        <v>3</v>
      </c>
      <c r="AE46">
        <v>0</v>
      </c>
      <c r="AF46">
        <v>2</v>
      </c>
      <c r="AG46">
        <v>0</v>
      </c>
      <c r="AK46">
        <f t="shared" si="0"/>
        <v>6</v>
      </c>
      <c r="AL46">
        <f t="shared" si="1"/>
        <v>0</v>
      </c>
      <c r="AM46">
        <f t="shared" si="2"/>
        <v>4</v>
      </c>
      <c r="AN46">
        <f t="shared" si="3"/>
        <v>2</v>
      </c>
    </row>
    <row r="47" spans="1:40" ht="15.75" x14ac:dyDescent="0.25">
      <c r="A47" s="3" t="s">
        <v>102</v>
      </c>
      <c r="B47" s="4" t="s">
        <v>38</v>
      </c>
      <c r="C47" s="5" t="s">
        <v>51</v>
      </c>
      <c r="D47">
        <v>20</v>
      </c>
      <c r="E47" s="6">
        <v>43386</v>
      </c>
      <c r="F47">
        <v>2</v>
      </c>
      <c r="G47" t="s">
        <v>40</v>
      </c>
      <c r="H47">
        <v>8</v>
      </c>
      <c r="I47">
        <v>2</v>
      </c>
      <c r="J47">
        <v>0</v>
      </c>
      <c r="K47">
        <v>6</v>
      </c>
      <c r="L47">
        <v>3</v>
      </c>
      <c r="M47">
        <v>2</v>
      </c>
      <c r="N47">
        <v>3</v>
      </c>
      <c r="O47">
        <v>0</v>
      </c>
      <c r="P47">
        <v>5</v>
      </c>
      <c r="Q47">
        <v>1</v>
      </c>
      <c r="R47">
        <v>3</v>
      </c>
      <c r="S47">
        <v>0</v>
      </c>
      <c r="T47">
        <v>3</v>
      </c>
      <c r="U47">
        <v>1</v>
      </c>
      <c r="V47">
        <v>2</v>
      </c>
      <c r="W47">
        <v>1</v>
      </c>
      <c r="X47">
        <v>5</v>
      </c>
      <c r="Y47">
        <v>0</v>
      </c>
      <c r="Z47">
        <v>4</v>
      </c>
      <c r="AA47">
        <v>1</v>
      </c>
      <c r="AB47">
        <v>2</v>
      </c>
      <c r="AC47">
        <v>0</v>
      </c>
      <c r="AD47">
        <v>4</v>
      </c>
      <c r="AE47">
        <v>0</v>
      </c>
      <c r="AK47">
        <f t="shared" si="0"/>
        <v>6</v>
      </c>
      <c r="AL47">
        <f t="shared" si="1"/>
        <v>0</v>
      </c>
      <c r="AM47">
        <f t="shared" si="2"/>
        <v>5</v>
      </c>
      <c r="AN47">
        <f t="shared" si="3"/>
        <v>2</v>
      </c>
    </row>
    <row r="48" spans="1:40" ht="15.75" x14ac:dyDescent="0.25">
      <c r="A48" s="3" t="s">
        <v>102</v>
      </c>
      <c r="B48" s="4" t="s">
        <v>38</v>
      </c>
      <c r="C48" s="5" t="s">
        <v>51</v>
      </c>
      <c r="D48">
        <v>20</v>
      </c>
      <c r="E48" s="6">
        <v>43386</v>
      </c>
      <c r="F48">
        <v>2</v>
      </c>
      <c r="G48" t="s">
        <v>40</v>
      </c>
      <c r="H48">
        <v>8</v>
      </c>
      <c r="I48">
        <v>3</v>
      </c>
      <c r="J48">
        <v>0</v>
      </c>
      <c r="K48">
        <v>6</v>
      </c>
      <c r="L48">
        <v>4</v>
      </c>
      <c r="M48">
        <v>2</v>
      </c>
      <c r="N48">
        <v>3</v>
      </c>
      <c r="O48">
        <v>1</v>
      </c>
      <c r="P48">
        <v>2</v>
      </c>
      <c r="Q48">
        <v>0</v>
      </c>
      <c r="R48">
        <v>3</v>
      </c>
      <c r="S48">
        <v>0</v>
      </c>
      <c r="T48">
        <v>4</v>
      </c>
      <c r="U48">
        <v>1</v>
      </c>
      <c r="V48">
        <v>3</v>
      </c>
      <c r="W48">
        <v>0</v>
      </c>
      <c r="X48">
        <v>3</v>
      </c>
      <c r="Y48">
        <v>1</v>
      </c>
      <c r="Z48">
        <v>4</v>
      </c>
      <c r="AA48">
        <v>0</v>
      </c>
      <c r="AB48">
        <v>4</v>
      </c>
      <c r="AC48">
        <v>0</v>
      </c>
      <c r="AD48">
        <v>4</v>
      </c>
      <c r="AE48">
        <v>0</v>
      </c>
      <c r="AK48">
        <f t="shared" si="0"/>
        <v>5</v>
      </c>
      <c r="AL48">
        <f t="shared" si="1"/>
        <v>1</v>
      </c>
      <c r="AM48">
        <f t="shared" si="2"/>
        <v>5</v>
      </c>
      <c r="AN48">
        <f t="shared" si="3"/>
        <v>2</v>
      </c>
    </row>
    <row r="49" spans="1:40" ht="15.75" x14ac:dyDescent="0.25">
      <c r="A49" s="3" t="s">
        <v>102</v>
      </c>
      <c r="B49" s="4" t="s">
        <v>38</v>
      </c>
      <c r="C49" s="5" t="s">
        <v>51</v>
      </c>
      <c r="D49">
        <v>20</v>
      </c>
      <c r="E49" s="6">
        <v>43386</v>
      </c>
      <c r="F49">
        <v>2</v>
      </c>
      <c r="G49" t="s">
        <v>40</v>
      </c>
      <c r="H49">
        <v>8</v>
      </c>
      <c r="I49">
        <v>4</v>
      </c>
      <c r="J49">
        <v>0</v>
      </c>
      <c r="K49">
        <v>6</v>
      </c>
      <c r="L49">
        <v>4</v>
      </c>
      <c r="M49">
        <v>3</v>
      </c>
      <c r="N49">
        <v>3</v>
      </c>
      <c r="O49">
        <v>1</v>
      </c>
      <c r="P49">
        <v>3</v>
      </c>
      <c r="Q49">
        <v>0</v>
      </c>
      <c r="R49">
        <v>2</v>
      </c>
      <c r="S49">
        <v>1</v>
      </c>
      <c r="T49">
        <v>2</v>
      </c>
      <c r="U49">
        <v>1</v>
      </c>
      <c r="V49">
        <v>3</v>
      </c>
      <c r="W49">
        <v>0</v>
      </c>
      <c r="X49">
        <v>3</v>
      </c>
      <c r="Y49">
        <v>0</v>
      </c>
      <c r="Z49">
        <v>2</v>
      </c>
      <c r="AA49">
        <v>0</v>
      </c>
      <c r="AB49">
        <v>3</v>
      </c>
      <c r="AC49">
        <v>0</v>
      </c>
      <c r="AD49">
        <v>3</v>
      </c>
      <c r="AE49">
        <v>0</v>
      </c>
      <c r="AK49">
        <f t="shared" si="0"/>
        <v>5</v>
      </c>
      <c r="AL49">
        <f t="shared" si="1"/>
        <v>1</v>
      </c>
      <c r="AM49">
        <f t="shared" si="2"/>
        <v>5</v>
      </c>
      <c r="AN49">
        <f t="shared" si="3"/>
        <v>3</v>
      </c>
    </row>
    <row r="50" spans="1:40" ht="15.75" x14ac:dyDescent="0.25">
      <c r="A50" s="3" t="s">
        <v>55</v>
      </c>
      <c r="B50" s="4" t="s">
        <v>42</v>
      </c>
      <c r="C50" s="5" t="s">
        <v>51</v>
      </c>
      <c r="D50">
        <v>22</v>
      </c>
      <c r="E50" s="6">
        <v>43386</v>
      </c>
      <c r="F50">
        <v>2</v>
      </c>
      <c r="G50" t="s">
        <v>40</v>
      </c>
      <c r="H50">
        <v>8</v>
      </c>
      <c r="I50">
        <v>1</v>
      </c>
      <c r="J50">
        <v>0</v>
      </c>
      <c r="K50">
        <v>6</v>
      </c>
      <c r="L50">
        <v>3</v>
      </c>
      <c r="M50">
        <v>3</v>
      </c>
      <c r="N50">
        <v>3</v>
      </c>
      <c r="O50">
        <v>0</v>
      </c>
      <c r="P50">
        <v>4</v>
      </c>
      <c r="Q50">
        <v>1</v>
      </c>
      <c r="R50">
        <v>5</v>
      </c>
      <c r="S50">
        <v>1</v>
      </c>
      <c r="T50">
        <v>3</v>
      </c>
      <c r="U50">
        <v>0</v>
      </c>
      <c r="V50">
        <v>3</v>
      </c>
      <c r="W50">
        <v>0</v>
      </c>
      <c r="X50">
        <v>4</v>
      </c>
      <c r="Y50">
        <v>0</v>
      </c>
      <c r="Z50">
        <v>3</v>
      </c>
      <c r="AA50">
        <v>0</v>
      </c>
      <c r="AB50">
        <v>2</v>
      </c>
      <c r="AC50">
        <v>1</v>
      </c>
      <c r="AD50">
        <v>5</v>
      </c>
      <c r="AE50">
        <v>0</v>
      </c>
      <c r="AK50">
        <f t="shared" si="0"/>
        <v>5</v>
      </c>
      <c r="AL50">
        <f t="shared" si="1"/>
        <v>1</v>
      </c>
      <c r="AM50">
        <f t="shared" si="2"/>
        <v>4</v>
      </c>
      <c r="AN50">
        <f t="shared" si="3"/>
        <v>2</v>
      </c>
    </row>
    <row r="51" spans="1:40" ht="15.75" x14ac:dyDescent="0.25">
      <c r="A51" s="3" t="s">
        <v>55</v>
      </c>
      <c r="B51" s="4" t="s">
        <v>42</v>
      </c>
      <c r="C51" s="5" t="s">
        <v>51</v>
      </c>
      <c r="D51">
        <v>22</v>
      </c>
      <c r="E51" s="6">
        <v>43386</v>
      </c>
      <c r="F51">
        <v>2</v>
      </c>
      <c r="G51" t="s">
        <v>40</v>
      </c>
      <c r="H51">
        <v>8</v>
      </c>
      <c r="I51">
        <v>2</v>
      </c>
      <c r="J51">
        <v>0</v>
      </c>
      <c r="K51">
        <v>3</v>
      </c>
      <c r="L51">
        <v>3</v>
      </c>
      <c r="M51">
        <v>5</v>
      </c>
      <c r="N51">
        <v>3</v>
      </c>
      <c r="O51">
        <v>0</v>
      </c>
      <c r="P51">
        <v>2</v>
      </c>
      <c r="Q51">
        <v>1</v>
      </c>
      <c r="R51">
        <v>2</v>
      </c>
      <c r="S51">
        <v>1</v>
      </c>
      <c r="T51">
        <v>3</v>
      </c>
      <c r="U51">
        <v>1</v>
      </c>
      <c r="V51">
        <v>2</v>
      </c>
      <c r="W51">
        <v>0</v>
      </c>
      <c r="X51">
        <v>4</v>
      </c>
      <c r="Y51">
        <v>1</v>
      </c>
      <c r="Z51">
        <v>2</v>
      </c>
      <c r="AA51">
        <v>0</v>
      </c>
      <c r="AK51">
        <f t="shared" si="0"/>
        <v>6</v>
      </c>
      <c r="AL51">
        <f t="shared" si="1"/>
        <v>-3</v>
      </c>
      <c r="AM51">
        <f t="shared" si="2"/>
        <v>6</v>
      </c>
      <c r="AN51">
        <f t="shared" si="3"/>
        <v>2</v>
      </c>
    </row>
    <row r="52" spans="1:40" ht="15.75" x14ac:dyDescent="0.25">
      <c r="A52" s="3" t="s">
        <v>55</v>
      </c>
      <c r="B52" s="4" t="s">
        <v>42</v>
      </c>
      <c r="C52" s="5" t="s">
        <v>51</v>
      </c>
      <c r="D52">
        <v>22</v>
      </c>
      <c r="E52" s="6">
        <v>43386</v>
      </c>
      <c r="F52">
        <v>2</v>
      </c>
      <c r="G52" t="s">
        <v>40</v>
      </c>
      <c r="H52">
        <v>8</v>
      </c>
      <c r="I52">
        <v>3</v>
      </c>
      <c r="J52">
        <v>0</v>
      </c>
      <c r="K52">
        <v>6</v>
      </c>
      <c r="L52">
        <v>3</v>
      </c>
      <c r="M52">
        <v>2</v>
      </c>
      <c r="N52">
        <v>5</v>
      </c>
      <c r="O52">
        <v>1</v>
      </c>
      <c r="P52">
        <v>4</v>
      </c>
      <c r="Q52">
        <v>1</v>
      </c>
      <c r="R52">
        <v>5</v>
      </c>
      <c r="S52">
        <v>0</v>
      </c>
      <c r="T52">
        <v>3</v>
      </c>
      <c r="U52">
        <v>1</v>
      </c>
      <c r="V52">
        <v>3</v>
      </c>
      <c r="W52">
        <v>0</v>
      </c>
      <c r="X52">
        <v>4</v>
      </c>
      <c r="Y52">
        <v>0</v>
      </c>
      <c r="Z52">
        <v>3</v>
      </c>
      <c r="AA52">
        <v>0</v>
      </c>
      <c r="AB52">
        <v>2</v>
      </c>
      <c r="AC52">
        <v>0</v>
      </c>
      <c r="AD52">
        <v>2</v>
      </c>
      <c r="AE52">
        <v>1</v>
      </c>
      <c r="AF52">
        <v>4</v>
      </c>
      <c r="AG52">
        <v>0</v>
      </c>
      <c r="AK52">
        <f t="shared" si="0"/>
        <v>6</v>
      </c>
      <c r="AL52">
        <f t="shared" si="1"/>
        <v>0</v>
      </c>
      <c r="AM52">
        <f t="shared" si="2"/>
        <v>5</v>
      </c>
      <c r="AN52">
        <f t="shared" si="3"/>
        <v>2</v>
      </c>
    </row>
    <row r="53" spans="1:40" ht="15.75" x14ac:dyDescent="0.25">
      <c r="A53" s="3" t="s">
        <v>55</v>
      </c>
      <c r="B53" s="4" t="s">
        <v>42</v>
      </c>
      <c r="C53" s="5" t="s">
        <v>51</v>
      </c>
      <c r="D53">
        <v>22</v>
      </c>
      <c r="E53" s="6">
        <v>43386</v>
      </c>
      <c r="F53">
        <v>2</v>
      </c>
      <c r="G53" t="s">
        <v>40</v>
      </c>
      <c r="H53">
        <v>8</v>
      </c>
      <c r="I53">
        <v>4</v>
      </c>
      <c r="J53">
        <v>0</v>
      </c>
      <c r="K53">
        <v>6</v>
      </c>
      <c r="L53">
        <v>3</v>
      </c>
      <c r="M53">
        <v>4</v>
      </c>
      <c r="N53">
        <v>5</v>
      </c>
      <c r="O53">
        <v>1</v>
      </c>
      <c r="P53">
        <v>2</v>
      </c>
      <c r="Q53">
        <v>1</v>
      </c>
      <c r="R53">
        <v>5</v>
      </c>
      <c r="S53">
        <v>0</v>
      </c>
      <c r="T53">
        <v>4</v>
      </c>
      <c r="U53">
        <v>0</v>
      </c>
      <c r="V53">
        <v>5</v>
      </c>
      <c r="W53">
        <v>0</v>
      </c>
      <c r="X53">
        <v>4</v>
      </c>
      <c r="Y53">
        <v>0</v>
      </c>
      <c r="Z53">
        <v>4</v>
      </c>
      <c r="AA53">
        <v>1</v>
      </c>
      <c r="AB53">
        <v>4</v>
      </c>
      <c r="AC53">
        <v>0</v>
      </c>
      <c r="AD53">
        <v>4</v>
      </c>
      <c r="AE53">
        <v>0</v>
      </c>
      <c r="AK53">
        <f t="shared" si="0"/>
        <v>5</v>
      </c>
      <c r="AL53">
        <f t="shared" si="1"/>
        <v>1</v>
      </c>
      <c r="AM53">
        <f t="shared" si="2"/>
        <v>4</v>
      </c>
      <c r="AN53">
        <f t="shared" si="3"/>
        <v>2</v>
      </c>
    </row>
    <row r="54" spans="1:40" ht="15.75" x14ac:dyDescent="0.25">
      <c r="A54" s="7" t="s">
        <v>56</v>
      </c>
      <c r="B54" s="4" t="s">
        <v>38</v>
      </c>
      <c r="C54" s="5" t="s">
        <v>51</v>
      </c>
      <c r="D54">
        <v>18</v>
      </c>
      <c r="E54" s="6">
        <v>43386</v>
      </c>
      <c r="F54">
        <v>2</v>
      </c>
      <c r="G54" t="s">
        <v>40</v>
      </c>
      <c r="H54">
        <v>8</v>
      </c>
      <c r="I54">
        <v>1</v>
      </c>
      <c r="J54">
        <v>0</v>
      </c>
      <c r="K54">
        <v>6</v>
      </c>
      <c r="L54">
        <v>4</v>
      </c>
      <c r="M54">
        <v>5</v>
      </c>
      <c r="N54">
        <v>4</v>
      </c>
      <c r="O54">
        <v>0</v>
      </c>
      <c r="P54">
        <v>5</v>
      </c>
      <c r="Q54">
        <v>0</v>
      </c>
      <c r="R54">
        <v>5</v>
      </c>
      <c r="S54">
        <v>1</v>
      </c>
      <c r="T54">
        <v>2</v>
      </c>
      <c r="U54">
        <v>1</v>
      </c>
      <c r="V54">
        <v>4</v>
      </c>
      <c r="W54">
        <v>0</v>
      </c>
      <c r="X54">
        <v>5</v>
      </c>
      <c r="Y54">
        <v>0</v>
      </c>
      <c r="Z54">
        <v>5</v>
      </c>
      <c r="AA54">
        <v>0</v>
      </c>
      <c r="AB54">
        <v>5</v>
      </c>
      <c r="AC54">
        <v>0</v>
      </c>
      <c r="AK54">
        <f t="shared" si="0"/>
        <v>4</v>
      </c>
      <c r="AL54">
        <f t="shared" si="1"/>
        <v>2</v>
      </c>
      <c r="AM54">
        <f t="shared" si="2"/>
        <v>4</v>
      </c>
      <c r="AN54">
        <f t="shared" si="3"/>
        <v>2</v>
      </c>
    </row>
    <row r="55" spans="1:40" ht="15.75" x14ac:dyDescent="0.25">
      <c r="A55" s="7" t="s">
        <v>56</v>
      </c>
      <c r="B55" s="4" t="s">
        <v>38</v>
      </c>
      <c r="C55" s="5" t="s">
        <v>51</v>
      </c>
      <c r="D55">
        <v>18</v>
      </c>
      <c r="E55" s="6">
        <v>43386</v>
      </c>
      <c r="F55">
        <v>2</v>
      </c>
      <c r="G55" t="s">
        <v>40</v>
      </c>
      <c r="H55">
        <v>8</v>
      </c>
      <c r="I55">
        <v>2</v>
      </c>
      <c r="J55">
        <v>0</v>
      </c>
      <c r="K55">
        <v>6</v>
      </c>
      <c r="L55">
        <v>5</v>
      </c>
      <c r="M55">
        <v>5</v>
      </c>
      <c r="N55">
        <v>5</v>
      </c>
      <c r="O55">
        <v>0</v>
      </c>
      <c r="P55">
        <v>5</v>
      </c>
      <c r="Q55">
        <v>0</v>
      </c>
      <c r="R55">
        <v>5</v>
      </c>
      <c r="S55">
        <v>0</v>
      </c>
      <c r="T55">
        <v>2</v>
      </c>
      <c r="U55">
        <v>1</v>
      </c>
      <c r="V55">
        <v>5</v>
      </c>
      <c r="W55">
        <v>0</v>
      </c>
      <c r="X55">
        <v>5</v>
      </c>
      <c r="Y55">
        <v>0</v>
      </c>
      <c r="Z55">
        <v>4</v>
      </c>
      <c r="AA55">
        <v>1</v>
      </c>
      <c r="AB55">
        <v>5</v>
      </c>
      <c r="AC55">
        <v>0</v>
      </c>
      <c r="AK55">
        <f t="shared" si="0"/>
        <v>4</v>
      </c>
      <c r="AL55">
        <f t="shared" si="1"/>
        <v>2</v>
      </c>
      <c r="AM55">
        <f t="shared" si="2"/>
        <v>3</v>
      </c>
      <c r="AN55">
        <f t="shared" si="3"/>
        <v>1</v>
      </c>
    </row>
    <row r="56" spans="1:40" ht="15.75" x14ac:dyDescent="0.25">
      <c r="A56" s="7" t="s">
        <v>56</v>
      </c>
      <c r="B56" s="4" t="s">
        <v>38</v>
      </c>
      <c r="C56" s="5" t="s">
        <v>51</v>
      </c>
      <c r="D56">
        <v>18</v>
      </c>
      <c r="E56" s="6">
        <v>43386</v>
      </c>
      <c r="F56">
        <v>2</v>
      </c>
      <c r="G56" t="s">
        <v>40</v>
      </c>
      <c r="H56">
        <v>8</v>
      </c>
      <c r="I56">
        <v>3</v>
      </c>
      <c r="J56">
        <v>0</v>
      </c>
      <c r="K56">
        <v>6</v>
      </c>
      <c r="L56">
        <v>5</v>
      </c>
      <c r="M56">
        <v>3</v>
      </c>
      <c r="N56">
        <v>4</v>
      </c>
      <c r="O56">
        <v>1</v>
      </c>
      <c r="P56">
        <v>5</v>
      </c>
      <c r="Q56">
        <v>1</v>
      </c>
      <c r="R56">
        <v>5</v>
      </c>
      <c r="S56">
        <v>0</v>
      </c>
      <c r="T56">
        <v>5</v>
      </c>
      <c r="U56">
        <v>0</v>
      </c>
      <c r="V56">
        <v>4</v>
      </c>
      <c r="W56">
        <v>0</v>
      </c>
      <c r="X56">
        <v>5</v>
      </c>
      <c r="Y56">
        <v>0</v>
      </c>
      <c r="Z56">
        <v>4</v>
      </c>
      <c r="AA56">
        <v>0</v>
      </c>
      <c r="AB56">
        <v>5</v>
      </c>
      <c r="AC56">
        <v>0</v>
      </c>
      <c r="AK56">
        <f t="shared" si="0"/>
        <v>4</v>
      </c>
      <c r="AL56">
        <f t="shared" si="1"/>
        <v>2</v>
      </c>
      <c r="AM56">
        <f t="shared" si="2"/>
        <v>4</v>
      </c>
      <c r="AN56">
        <f t="shared" si="3"/>
        <v>2</v>
      </c>
    </row>
    <row r="57" spans="1:40" ht="15.75" x14ac:dyDescent="0.25">
      <c r="A57" s="7" t="s">
        <v>56</v>
      </c>
      <c r="B57" s="4" t="s">
        <v>38</v>
      </c>
      <c r="C57" s="5" t="s">
        <v>51</v>
      </c>
      <c r="D57">
        <v>18</v>
      </c>
      <c r="E57" s="6">
        <v>43386</v>
      </c>
      <c r="F57">
        <v>2</v>
      </c>
      <c r="G57" t="s">
        <v>40</v>
      </c>
      <c r="H57">
        <v>8</v>
      </c>
      <c r="I57">
        <v>4</v>
      </c>
      <c r="J57">
        <v>0</v>
      </c>
      <c r="K57">
        <v>6</v>
      </c>
      <c r="L57">
        <v>5</v>
      </c>
      <c r="M57">
        <v>5</v>
      </c>
      <c r="N57">
        <v>5</v>
      </c>
      <c r="O57">
        <v>0</v>
      </c>
      <c r="P57">
        <v>5</v>
      </c>
      <c r="Q57">
        <v>0</v>
      </c>
      <c r="R57">
        <v>4</v>
      </c>
      <c r="S57">
        <v>1</v>
      </c>
      <c r="T57">
        <v>5</v>
      </c>
      <c r="U57">
        <v>0</v>
      </c>
      <c r="V57">
        <v>3</v>
      </c>
      <c r="W57">
        <v>1</v>
      </c>
      <c r="X57">
        <v>5</v>
      </c>
      <c r="Y57">
        <v>0</v>
      </c>
      <c r="Z57">
        <v>5</v>
      </c>
      <c r="AA57">
        <v>0</v>
      </c>
      <c r="AB57">
        <v>3</v>
      </c>
      <c r="AC57">
        <v>1</v>
      </c>
      <c r="AD57">
        <v>4</v>
      </c>
      <c r="AE57">
        <v>0</v>
      </c>
      <c r="AK57">
        <f t="shared" si="0"/>
        <v>5</v>
      </c>
      <c r="AL57">
        <f t="shared" si="1"/>
        <v>1</v>
      </c>
      <c r="AM57">
        <f t="shared" si="2"/>
        <v>4</v>
      </c>
      <c r="AN57">
        <f t="shared" si="3"/>
        <v>3</v>
      </c>
    </row>
    <row r="58" spans="1:40" ht="15.75" x14ac:dyDescent="0.25">
      <c r="A58" s="3" t="s">
        <v>57</v>
      </c>
      <c r="B58" s="4" t="s">
        <v>42</v>
      </c>
      <c r="C58" s="5" t="s">
        <v>51</v>
      </c>
      <c r="D58">
        <v>31</v>
      </c>
      <c r="E58" s="6">
        <v>43386</v>
      </c>
      <c r="F58">
        <v>2</v>
      </c>
      <c r="G58" t="s">
        <v>40</v>
      </c>
      <c r="H58">
        <v>8</v>
      </c>
      <c r="I58">
        <v>1</v>
      </c>
      <c r="J58">
        <v>0</v>
      </c>
      <c r="K58">
        <v>4</v>
      </c>
      <c r="L58">
        <v>3</v>
      </c>
      <c r="M58">
        <v>2</v>
      </c>
      <c r="N58">
        <v>2</v>
      </c>
      <c r="O58">
        <v>1</v>
      </c>
      <c r="P58">
        <v>4</v>
      </c>
      <c r="Q58">
        <v>1</v>
      </c>
      <c r="R58">
        <v>4</v>
      </c>
      <c r="S58">
        <v>1</v>
      </c>
      <c r="T58">
        <v>5</v>
      </c>
      <c r="U58">
        <v>1</v>
      </c>
      <c r="V58">
        <v>3</v>
      </c>
      <c r="W58">
        <v>0</v>
      </c>
      <c r="X58">
        <v>5</v>
      </c>
      <c r="Y58">
        <v>0</v>
      </c>
      <c r="Z58">
        <v>4</v>
      </c>
      <c r="AA58">
        <v>0</v>
      </c>
      <c r="AB58">
        <v>4</v>
      </c>
      <c r="AC58">
        <v>0</v>
      </c>
      <c r="AD58">
        <v>5</v>
      </c>
      <c r="AE58">
        <v>1</v>
      </c>
      <c r="AF58">
        <v>3</v>
      </c>
      <c r="AG58">
        <v>1</v>
      </c>
      <c r="AK58">
        <f t="shared" si="0"/>
        <v>8</v>
      </c>
      <c r="AL58">
        <f t="shared" si="1"/>
        <v>-4</v>
      </c>
      <c r="AM58">
        <f t="shared" si="2"/>
        <v>6</v>
      </c>
      <c r="AN58">
        <f t="shared" si="3"/>
        <v>3</v>
      </c>
    </row>
    <row r="59" spans="1:40" ht="15.75" x14ac:dyDescent="0.25">
      <c r="A59" s="3" t="s">
        <v>57</v>
      </c>
      <c r="B59" s="4" t="s">
        <v>42</v>
      </c>
      <c r="C59" s="5" t="s">
        <v>51</v>
      </c>
      <c r="D59">
        <v>31</v>
      </c>
      <c r="E59" s="6">
        <v>43386</v>
      </c>
      <c r="F59">
        <v>2</v>
      </c>
      <c r="G59" t="s">
        <v>40</v>
      </c>
      <c r="H59">
        <v>8</v>
      </c>
      <c r="I59">
        <v>2</v>
      </c>
      <c r="J59">
        <v>0</v>
      </c>
      <c r="K59">
        <v>5</v>
      </c>
      <c r="L59">
        <v>3</v>
      </c>
      <c r="M59">
        <v>4</v>
      </c>
      <c r="N59">
        <v>3</v>
      </c>
      <c r="O59">
        <v>0</v>
      </c>
      <c r="P59">
        <v>5</v>
      </c>
      <c r="Q59">
        <v>1</v>
      </c>
      <c r="R59">
        <v>2</v>
      </c>
      <c r="S59">
        <v>1</v>
      </c>
      <c r="T59">
        <v>5</v>
      </c>
      <c r="U59">
        <v>0</v>
      </c>
      <c r="V59">
        <v>5</v>
      </c>
      <c r="W59">
        <v>1</v>
      </c>
      <c r="X59">
        <v>4</v>
      </c>
      <c r="Y59">
        <v>0</v>
      </c>
      <c r="Z59">
        <v>2</v>
      </c>
      <c r="AA59">
        <v>0</v>
      </c>
      <c r="AB59">
        <v>3</v>
      </c>
      <c r="AC59">
        <v>1</v>
      </c>
      <c r="AD59">
        <v>4</v>
      </c>
      <c r="AE59">
        <v>1</v>
      </c>
      <c r="AF59">
        <v>3</v>
      </c>
      <c r="AG59">
        <v>0</v>
      </c>
      <c r="AK59">
        <f t="shared" si="0"/>
        <v>7</v>
      </c>
      <c r="AL59">
        <f t="shared" si="1"/>
        <v>-2</v>
      </c>
      <c r="AM59">
        <f t="shared" si="2"/>
        <v>5</v>
      </c>
      <c r="AN59">
        <f t="shared" si="3"/>
        <v>3</v>
      </c>
    </row>
    <row r="60" spans="1:40" ht="15.75" x14ac:dyDescent="0.25">
      <c r="A60" s="3" t="s">
        <v>57</v>
      </c>
      <c r="B60" s="4" t="s">
        <v>42</v>
      </c>
      <c r="C60" s="5" t="s">
        <v>51</v>
      </c>
      <c r="D60">
        <v>31</v>
      </c>
      <c r="E60" s="6">
        <v>43386</v>
      </c>
      <c r="F60">
        <v>2</v>
      </c>
      <c r="G60" t="s">
        <v>40</v>
      </c>
      <c r="H60">
        <v>8</v>
      </c>
      <c r="I60">
        <v>3</v>
      </c>
      <c r="J60">
        <v>0</v>
      </c>
      <c r="K60">
        <v>4</v>
      </c>
      <c r="L60">
        <v>3</v>
      </c>
      <c r="M60">
        <v>4</v>
      </c>
      <c r="N60">
        <v>3</v>
      </c>
      <c r="O60">
        <v>0</v>
      </c>
      <c r="P60">
        <v>5</v>
      </c>
      <c r="Q60">
        <v>1</v>
      </c>
      <c r="R60">
        <v>2</v>
      </c>
      <c r="S60">
        <v>1</v>
      </c>
      <c r="T60">
        <v>4</v>
      </c>
      <c r="U60">
        <v>0</v>
      </c>
      <c r="V60">
        <v>5</v>
      </c>
      <c r="W60">
        <v>1</v>
      </c>
      <c r="X60">
        <v>2</v>
      </c>
      <c r="Y60">
        <v>1</v>
      </c>
      <c r="Z60">
        <v>5</v>
      </c>
      <c r="AA60">
        <v>0</v>
      </c>
      <c r="AB60">
        <v>3</v>
      </c>
      <c r="AC60">
        <v>1</v>
      </c>
      <c r="AD60">
        <v>3</v>
      </c>
      <c r="AE60">
        <v>0</v>
      </c>
      <c r="AK60">
        <f t="shared" si="0"/>
        <v>7</v>
      </c>
      <c r="AL60">
        <f t="shared" si="1"/>
        <v>-3</v>
      </c>
      <c r="AM60">
        <f t="shared" si="2"/>
        <v>6</v>
      </c>
      <c r="AN60">
        <f t="shared" si="3"/>
        <v>3</v>
      </c>
    </row>
    <row r="61" spans="1:40" ht="15.75" x14ac:dyDescent="0.25">
      <c r="A61" s="3" t="s">
        <v>57</v>
      </c>
      <c r="B61" s="4" t="s">
        <v>42</v>
      </c>
      <c r="C61" s="5" t="s">
        <v>51</v>
      </c>
      <c r="D61">
        <v>31</v>
      </c>
      <c r="E61" s="6">
        <v>43386</v>
      </c>
      <c r="F61">
        <v>2</v>
      </c>
      <c r="G61" t="s">
        <v>40</v>
      </c>
      <c r="H61">
        <v>8</v>
      </c>
      <c r="I61">
        <v>4</v>
      </c>
      <c r="J61">
        <v>0</v>
      </c>
      <c r="K61">
        <v>1</v>
      </c>
      <c r="L61">
        <v>2</v>
      </c>
      <c r="M61">
        <v>5</v>
      </c>
      <c r="N61">
        <v>3</v>
      </c>
      <c r="O61">
        <v>1</v>
      </c>
      <c r="P61">
        <v>3</v>
      </c>
      <c r="Q61">
        <v>1</v>
      </c>
      <c r="R61">
        <v>4</v>
      </c>
      <c r="S61">
        <v>1</v>
      </c>
      <c r="T61">
        <v>4</v>
      </c>
      <c r="U61">
        <v>1</v>
      </c>
      <c r="V61">
        <v>5</v>
      </c>
      <c r="W61">
        <v>1</v>
      </c>
      <c r="X61">
        <v>4</v>
      </c>
      <c r="Y61">
        <v>0</v>
      </c>
      <c r="AK61">
        <f t="shared" si="0"/>
        <v>7</v>
      </c>
      <c r="AL61">
        <f t="shared" si="1"/>
        <v>-6</v>
      </c>
      <c r="AM61">
        <f t="shared" si="2"/>
        <v>7</v>
      </c>
      <c r="AN61">
        <f t="shared" si="3"/>
        <v>4</v>
      </c>
    </row>
    <row r="62" spans="1:40" ht="15.75" x14ac:dyDescent="0.25">
      <c r="A62" s="3" t="s">
        <v>106</v>
      </c>
      <c r="B62" s="4" t="s">
        <v>38</v>
      </c>
      <c r="C62" s="5" t="s">
        <v>51</v>
      </c>
      <c r="D62">
        <v>16</v>
      </c>
      <c r="E62" s="6">
        <v>43386</v>
      </c>
      <c r="F62">
        <v>2</v>
      </c>
      <c r="G62" t="s">
        <v>40</v>
      </c>
      <c r="H62">
        <v>8</v>
      </c>
      <c r="I62">
        <v>1</v>
      </c>
      <c r="J62">
        <v>0</v>
      </c>
      <c r="K62">
        <v>6</v>
      </c>
      <c r="L62">
        <v>4</v>
      </c>
      <c r="M62">
        <v>3</v>
      </c>
      <c r="N62">
        <v>4</v>
      </c>
      <c r="O62">
        <v>0</v>
      </c>
      <c r="P62">
        <v>5</v>
      </c>
      <c r="Q62">
        <v>1</v>
      </c>
      <c r="R62">
        <v>3</v>
      </c>
      <c r="S62">
        <v>1</v>
      </c>
      <c r="T62">
        <v>5</v>
      </c>
      <c r="U62">
        <v>0</v>
      </c>
      <c r="V62">
        <v>2</v>
      </c>
      <c r="W62">
        <v>1</v>
      </c>
      <c r="X62">
        <v>3</v>
      </c>
      <c r="Y62">
        <v>0</v>
      </c>
      <c r="Z62">
        <v>3</v>
      </c>
      <c r="AA62">
        <v>0</v>
      </c>
      <c r="AB62">
        <v>3</v>
      </c>
      <c r="AC62">
        <v>0</v>
      </c>
      <c r="AD62">
        <v>3</v>
      </c>
      <c r="AE62">
        <v>0</v>
      </c>
      <c r="AK62">
        <f t="shared" si="0"/>
        <v>5</v>
      </c>
      <c r="AL62">
        <f t="shared" si="1"/>
        <v>1</v>
      </c>
      <c r="AM62">
        <f t="shared" si="2"/>
        <v>5</v>
      </c>
      <c r="AN62">
        <f t="shared" si="3"/>
        <v>3</v>
      </c>
    </row>
    <row r="63" spans="1:40" ht="15.75" x14ac:dyDescent="0.25">
      <c r="A63" s="3" t="s">
        <v>106</v>
      </c>
      <c r="B63" s="4" t="s">
        <v>38</v>
      </c>
      <c r="C63" s="5" t="s">
        <v>51</v>
      </c>
      <c r="D63">
        <v>16</v>
      </c>
      <c r="E63" s="6">
        <v>43386</v>
      </c>
      <c r="F63">
        <v>2</v>
      </c>
      <c r="G63" t="s">
        <v>40</v>
      </c>
      <c r="H63">
        <v>8</v>
      </c>
      <c r="I63">
        <v>2</v>
      </c>
      <c r="J63">
        <v>0</v>
      </c>
      <c r="K63">
        <v>6</v>
      </c>
      <c r="L63">
        <v>5</v>
      </c>
      <c r="M63">
        <v>5</v>
      </c>
      <c r="N63">
        <v>4</v>
      </c>
      <c r="O63">
        <v>1</v>
      </c>
      <c r="P63">
        <v>4</v>
      </c>
      <c r="Q63">
        <v>1</v>
      </c>
      <c r="R63">
        <v>5</v>
      </c>
      <c r="S63">
        <v>0</v>
      </c>
      <c r="T63">
        <v>4</v>
      </c>
      <c r="U63">
        <v>0</v>
      </c>
      <c r="V63">
        <v>5</v>
      </c>
      <c r="W63">
        <v>0</v>
      </c>
      <c r="X63">
        <v>3</v>
      </c>
      <c r="Y63">
        <v>1</v>
      </c>
      <c r="Z63">
        <v>2</v>
      </c>
      <c r="AA63">
        <v>1</v>
      </c>
      <c r="AB63">
        <v>4</v>
      </c>
      <c r="AC63">
        <v>0</v>
      </c>
      <c r="AD63">
        <v>2</v>
      </c>
      <c r="AE63">
        <v>0</v>
      </c>
      <c r="AF63">
        <v>3</v>
      </c>
      <c r="AG63">
        <v>0</v>
      </c>
      <c r="AK63">
        <f t="shared" si="0"/>
        <v>6</v>
      </c>
      <c r="AL63">
        <f t="shared" si="1"/>
        <v>0</v>
      </c>
      <c r="AM63">
        <f t="shared" si="2"/>
        <v>5</v>
      </c>
      <c r="AN63">
        <f t="shared" si="3"/>
        <v>2</v>
      </c>
    </row>
    <row r="64" spans="1:40" ht="15.75" x14ac:dyDescent="0.25">
      <c r="A64" s="3" t="s">
        <v>106</v>
      </c>
      <c r="B64" s="4" t="s">
        <v>38</v>
      </c>
      <c r="C64" s="5" t="s">
        <v>51</v>
      </c>
      <c r="D64">
        <v>16</v>
      </c>
      <c r="E64" s="6">
        <v>43386</v>
      </c>
      <c r="F64">
        <v>2</v>
      </c>
      <c r="G64" t="s">
        <v>40</v>
      </c>
      <c r="H64">
        <v>8</v>
      </c>
      <c r="I64">
        <v>3</v>
      </c>
      <c r="J64">
        <v>0</v>
      </c>
      <c r="K64">
        <v>4</v>
      </c>
      <c r="L64">
        <v>4</v>
      </c>
      <c r="M64">
        <v>5</v>
      </c>
      <c r="N64">
        <v>2</v>
      </c>
      <c r="O64">
        <v>1</v>
      </c>
      <c r="P64">
        <v>4</v>
      </c>
      <c r="Q64">
        <v>1</v>
      </c>
      <c r="R64">
        <v>5</v>
      </c>
      <c r="S64">
        <v>1</v>
      </c>
      <c r="T64">
        <v>4</v>
      </c>
      <c r="U64">
        <v>0</v>
      </c>
      <c r="V64">
        <v>4</v>
      </c>
      <c r="W64">
        <v>0</v>
      </c>
      <c r="X64">
        <v>4</v>
      </c>
      <c r="Y64">
        <v>0</v>
      </c>
      <c r="Z64">
        <v>3</v>
      </c>
      <c r="AA64">
        <v>1</v>
      </c>
      <c r="AB64">
        <v>5</v>
      </c>
      <c r="AC64">
        <v>0</v>
      </c>
      <c r="AK64">
        <f t="shared" si="0"/>
        <v>6</v>
      </c>
      <c r="AL64">
        <f t="shared" si="1"/>
        <v>-2</v>
      </c>
      <c r="AM64">
        <f t="shared" si="2"/>
        <v>5</v>
      </c>
      <c r="AN64">
        <f t="shared" si="3"/>
        <v>3</v>
      </c>
    </row>
    <row r="65" spans="1:40" ht="15.75" x14ac:dyDescent="0.25">
      <c r="A65" s="3" t="s">
        <v>106</v>
      </c>
      <c r="B65" s="4" t="s">
        <v>38</v>
      </c>
      <c r="C65" s="5" t="s">
        <v>51</v>
      </c>
      <c r="D65">
        <v>16</v>
      </c>
      <c r="E65" s="6">
        <v>43386</v>
      </c>
      <c r="F65">
        <v>2</v>
      </c>
      <c r="G65" t="s">
        <v>40</v>
      </c>
      <c r="H65">
        <v>8</v>
      </c>
      <c r="I65">
        <v>4</v>
      </c>
      <c r="J65">
        <v>0</v>
      </c>
      <c r="K65">
        <v>6</v>
      </c>
      <c r="L65">
        <v>5</v>
      </c>
      <c r="M65">
        <v>5</v>
      </c>
      <c r="N65">
        <v>2</v>
      </c>
      <c r="O65">
        <v>1</v>
      </c>
      <c r="P65">
        <v>5</v>
      </c>
      <c r="Q65">
        <v>0</v>
      </c>
      <c r="R65">
        <v>3</v>
      </c>
      <c r="S65">
        <v>1</v>
      </c>
      <c r="T65">
        <v>4</v>
      </c>
      <c r="U65">
        <v>1</v>
      </c>
      <c r="V65">
        <v>2</v>
      </c>
      <c r="W65">
        <v>0</v>
      </c>
      <c r="X65">
        <v>4</v>
      </c>
      <c r="Y65">
        <v>0</v>
      </c>
      <c r="Z65">
        <v>2</v>
      </c>
      <c r="AA65">
        <v>0</v>
      </c>
      <c r="AB65">
        <v>4</v>
      </c>
      <c r="AC65">
        <v>0</v>
      </c>
      <c r="AD65">
        <v>3</v>
      </c>
      <c r="AE65">
        <v>0</v>
      </c>
      <c r="AK65">
        <f t="shared" si="0"/>
        <v>5</v>
      </c>
      <c r="AL65">
        <f t="shared" si="1"/>
        <v>1</v>
      </c>
      <c r="AM65">
        <f t="shared" si="2"/>
        <v>5</v>
      </c>
      <c r="AN65">
        <f t="shared" si="3"/>
        <v>3</v>
      </c>
    </row>
    <row r="66" spans="1:40" ht="15.75" x14ac:dyDescent="0.25">
      <c r="A66" s="7" t="s">
        <v>59</v>
      </c>
      <c r="B66" s="4" t="s">
        <v>38</v>
      </c>
      <c r="C66" s="5" t="s">
        <v>39</v>
      </c>
      <c r="D66">
        <v>28</v>
      </c>
      <c r="E66" s="6">
        <v>43411</v>
      </c>
      <c r="F66">
        <v>2</v>
      </c>
      <c r="G66" t="s">
        <v>40</v>
      </c>
      <c r="H66">
        <v>8</v>
      </c>
      <c r="I66">
        <v>1</v>
      </c>
      <c r="J66">
        <v>0</v>
      </c>
      <c r="K66">
        <v>6</v>
      </c>
      <c r="L66">
        <v>3</v>
      </c>
      <c r="M66">
        <v>3</v>
      </c>
      <c r="N66">
        <v>4</v>
      </c>
      <c r="O66">
        <v>1</v>
      </c>
      <c r="P66">
        <v>5</v>
      </c>
      <c r="Q66">
        <v>1</v>
      </c>
      <c r="R66">
        <v>2</v>
      </c>
      <c r="S66">
        <v>1</v>
      </c>
      <c r="T66">
        <v>3</v>
      </c>
      <c r="U66">
        <v>0</v>
      </c>
      <c r="V66">
        <v>4</v>
      </c>
      <c r="W66">
        <v>0</v>
      </c>
      <c r="X66">
        <v>2</v>
      </c>
      <c r="Y66">
        <v>1</v>
      </c>
      <c r="Z66">
        <v>4</v>
      </c>
      <c r="AA66">
        <v>0</v>
      </c>
      <c r="AB66">
        <v>2</v>
      </c>
      <c r="AC66">
        <v>0</v>
      </c>
      <c r="AD66">
        <v>2</v>
      </c>
      <c r="AE66">
        <v>0</v>
      </c>
      <c r="AF66">
        <v>5</v>
      </c>
      <c r="AG66">
        <v>0</v>
      </c>
      <c r="AK66">
        <f t="shared" si="0"/>
        <v>6</v>
      </c>
      <c r="AL66">
        <f t="shared" si="1"/>
        <v>0</v>
      </c>
      <c r="AM66">
        <f t="shared" si="2"/>
        <v>6</v>
      </c>
      <c r="AN66">
        <f t="shared" si="3"/>
        <v>3</v>
      </c>
    </row>
    <row r="67" spans="1:40" ht="15.75" x14ac:dyDescent="0.25">
      <c r="A67" s="7" t="s">
        <v>59</v>
      </c>
      <c r="B67" s="4" t="s">
        <v>38</v>
      </c>
      <c r="C67" s="5" t="s">
        <v>39</v>
      </c>
      <c r="D67">
        <v>28</v>
      </c>
      <c r="E67" s="6">
        <v>43411</v>
      </c>
      <c r="F67">
        <v>2</v>
      </c>
      <c r="G67" t="s">
        <v>40</v>
      </c>
      <c r="H67">
        <v>8</v>
      </c>
      <c r="I67">
        <v>2</v>
      </c>
      <c r="J67">
        <v>0</v>
      </c>
      <c r="K67">
        <v>3</v>
      </c>
      <c r="L67">
        <v>3</v>
      </c>
      <c r="M67">
        <v>4</v>
      </c>
      <c r="N67">
        <v>5</v>
      </c>
      <c r="O67">
        <v>1</v>
      </c>
      <c r="P67">
        <v>3</v>
      </c>
      <c r="Q67">
        <v>1</v>
      </c>
      <c r="R67">
        <v>2</v>
      </c>
      <c r="S67">
        <v>1</v>
      </c>
      <c r="T67">
        <v>3</v>
      </c>
      <c r="U67">
        <v>0</v>
      </c>
      <c r="V67">
        <v>2</v>
      </c>
      <c r="W67">
        <v>0</v>
      </c>
      <c r="X67">
        <v>4</v>
      </c>
      <c r="Y67">
        <v>0</v>
      </c>
      <c r="Z67">
        <v>4</v>
      </c>
      <c r="AA67">
        <v>1</v>
      </c>
      <c r="AB67">
        <v>5</v>
      </c>
      <c r="AC67">
        <v>1</v>
      </c>
      <c r="AK67">
        <f t="shared" ref="AK67:AK90" si="4">SUM(O67,Q67,S67,U67,W67,Y67,AA67,AC67,AE67,AG67,AI67,2)</f>
        <v>7</v>
      </c>
      <c r="AL67">
        <f t="shared" ref="AL67:AL105" si="5">IF(K67&lt;&gt;"", K67-AK67,"")</f>
        <v>-4</v>
      </c>
      <c r="AM67">
        <f t="shared" ref="AM67:AM121" si="6">O67+Q67+S67+U67+W67+Y67+2</f>
        <v>5</v>
      </c>
      <c r="AN67">
        <f t="shared" ref="AN67:AN121" si="7">O67+S67+W67+1</f>
        <v>3</v>
      </c>
    </row>
    <row r="68" spans="1:40" ht="15.75" x14ac:dyDescent="0.25">
      <c r="A68" s="7" t="s">
        <v>59</v>
      </c>
      <c r="B68" s="4" t="s">
        <v>38</v>
      </c>
      <c r="C68" s="5" t="s">
        <v>39</v>
      </c>
      <c r="D68">
        <v>28</v>
      </c>
      <c r="E68" s="6">
        <v>43411</v>
      </c>
      <c r="F68">
        <v>2</v>
      </c>
      <c r="G68" t="s">
        <v>40</v>
      </c>
      <c r="H68">
        <v>8</v>
      </c>
      <c r="I68">
        <v>3</v>
      </c>
      <c r="J68">
        <v>0</v>
      </c>
      <c r="K68">
        <v>4</v>
      </c>
      <c r="L68">
        <v>4</v>
      </c>
      <c r="M68">
        <v>3</v>
      </c>
      <c r="N68">
        <v>3</v>
      </c>
      <c r="O68">
        <v>1</v>
      </c>
      <c r="P68">
        <v>4</v>
      </c>
      <c r="Q68">
        <v>1</v>
      </c>
      <c r="R68">
        <v>5</v>
      </c>
      <c r="S68">
        <v>1</v>
      </c>
      <c r="T68">
        <v>3</v>
      </c>
      <c r="U68">
        <v>0</v>
      </c>
      <c r="V68">
        <v>5</v>
      </c>
      <c r="W68">
        <v>0</v>
      </c>
      <c r="X68">
        <v>5</v>
      </c>
      <c r="Y68">
        <v>1</v>
      </c>
      <c r="Z68">
        <v>3</v>
      </c>
      <c r="AA68">
        <v>0</v>
      </c>
      <c r="AB68">
        <v>2</v>
      </c>
      <c r="AC68">
        <v>1</v>
      </c>
      <c r="AD68">
        <v>5</v>
      </c>
      <c r="AE68">
        <v>0</v>
      </c>
      <c r="AK68">
        <f t="shared" si="4"/>
        <v>7</v>
      </c>
      <c r="AL68">
        <f t="shared" si="5"/>
        <v>-3</v>
      </c>
      <c r="AM68">
        <f t="shared" si="6"/>
        <v>6</v>
      </c>
      <c r="AN68">
        <f t="shared" si="7"/>
        <v>3</v>
      </c>
    </row>
    <row r="69" spans="1:40" ht="15.75" x14ac:dyDescent="0.25">
      <c r="A69" s="7" t="s">
        <v>59</v>
      </c>
      <c r="B69" s="4" t="s">
        <v>38</v>
      </c>
      <c r="C69" s="5" t="s">
        <v>39</v>
      </c>
      <c r="D69">
        <v>28</v>
      </c>
      <c r="E69" s="6">
        <v>43411</v>
      </c>
      <c r="F69">
        <v>2</v>
      </c>
      <c r="G69" t="s">
        <v>40</v>
      </c>
      <c r="H69">
        <v>8</v>
      </c>
      <c r="I69">
        <v>4</v>
      </c>
      <c r="J69">
        <v>0</v>
      </c>
      <c r="K69">
        <v>3</v>
      </c>
      <c r="L69">
        <v>4</v>
      </c>
      <c r="M69">
        <v>2</v>
      </c>
      <c r="N69">
        <v>4</v>
      </c>
      <c r="O69">
        <v>0</v>
      </c>
      <c r="P69">
        <v>3</v>
      </c>
      <c r="Q69">
        <v>1</v>
      </c>
      <c r="R69">
        <v>5</v>
      </c>
      <c r="S69">
        <v>1</v>
      </c>
      <c r="T69">
        <v>5</v>
      </c>
      <c r="U69">
        <v>1</v>
      </c>
      <c r="V69">
        <v>5</v>
      </c>
      <c r="W69">
        <v>0</v>
      </c>
      <c r="X69">
        <v>4</v>
      </c>
      <c r="Y69">
        <v>1</v>
      </c>
      <c r="Z69">
        <v>4</v>
      </c>
      <c r="AA69">
        <v>0</v>
      </c>
      <c r="AK69">
        <f t="shared" si="4"/>
        <v>6</v>
      </c>
      <c r="AL69">
        <f t="shared" si="5"/>
        <v>-3</v>
      </c>
      <c r="AM69">
        <f t="shared" si="6"/>
        <v>6</v>
      </c>
      <c r="AN69">
        <f t="shared" si="7"/>
        <v>2</v>
      </c>
    </row>
    <row r="70" spans="1:40" ht="15.75" x14ac:dyDescent="0.25">
      <c r="A70" s="7" t="s">
        <v>60</v>
      </c>
      <c r="B70" s="4" t="s">
        <v>38</v>
      </c>
      <c r="C70" s="5" t="s">
        <v>39</v>
      </c>
      <c r="D70">
        <v>25</v>
      </c>
      <c r="E70" s="6">
        <v>43411</v>
      </c>
      <c r="F70">
        <v>2</v>
      </c>
      <c r="G70" t="s">
        <v>40</v>
      </c>
      <c r="H70">
        <v>8</v>
      </c>
      <c r="I70">
        <v>1</v>
      </c>
      <c r="J70">
        <v>0</v>
      </c>
      <c r="K70">
        <v>6</v>
      </c>
      <c r="L70">
        <v>4</v>
      </c>
      <c r="M70">
        <v>4</v>
      </c>
      <c r="N70">
        <v>5</v>
      </c>
      <c r="O70">
        <v>1</v>
      </c>
      <c r="P70">
        <v>4</v>
      </c>
      <c r="Q70">
        <v>0</v>
      </c>
      <c r="R70">
        <v>5</v>
      </c>
      <c r="S70">
        <v>0</v>
      </c>
      <c r="T70">
        <v>4</v>
      </c>
      <c r="U70">
        <v>0</v>
      </c>
      <c r="V70">
        <v>4</v>
      </c>
      <c r="W70">
        <v>0</v>
      </c>
      <c r="X70">
        <v>2</v>
      </c>
      <c r="Y70">
        <v>1</v>
      </c>
      <c r="Z70">
        <v>3</v>
      </c>
      <c r="AA70">
        <v>1</v>
      </c>
      <c r="AB70">
        <v>4</v>
      </c>
      <c r="AC70">
        <v>0</v>
      </c>
      <c r="AD70">
        <v>3</v>
      </c>
      <c r="AE70">
        <v>0</v>
      </c>
      <c r="AK70">
        <f t="shared" si="4"/>
        <v>5</v>
      </c>
      <c r="AL70">
        <f t="shared" si="5"/>
        <v>1</v>
      </c>
      <c r="AM70">
        <f t="shared" si="6"/>
        <v>4</v>
      </c>
      <c r="AN70">
        <f t="shared" si="7"/>
        <v>2</v>
      </c>
    </row>
    <row r="71" spans="1:40" ht="15.75" x14ac:dyDescent="0.25">
      <c r="A71" s="7" t="s">
        <v>60</v>
      </c>
      <c r="B71" s="4" t="s">
        <v>38</v>
      </c>
      <c r="C71" s="5" t="s">
        <v>39</v>
      </c>
      <c r="D71">
        <v>25</v>
      </c>
      <c r="E71" s="6">
        <v>43411</v>
      </c>
      <c r="F71">
        <v>2</v>
      </c>
      <c r="G71" t="s">
        <v>40</v>
      </c>
      <c r="H71">
        <v>8</v>
      </c>
      <c r="I71">
        <v>2</v>
      </c>
      <c r="J71">
        <v>0</v>
      </c>
      <c r="K71">
        <v>6</v>
      </c>
      <c r="L71">
        <v>5</v>
      </c>
      <c r="M71">
        <v>3</v>
      </c>
      <c r="N71">
        <v>5</v>
      </c>
      <c r="O71">
        <v>0</v>
      </c>
      <c r="P71">
        <v>3</v>
      </c>
      <c r="Q71">
        <v>0</v>
      </c>
      <c r="R71">
        <v>3</v>
      </c>
      <c r="S71">
        <v>1</v>
      </c>
      <c r="T71">
        <v>3</v>
      </c>
      <c r="U71">
        <v>0</v>
      </c>
      <c r="V71">
        <v>4</v>
      </c>
      <c r="W71">
        <v>1</v>
      </c>
      <c r="X71">
        <v>4</v>
      </c>
      <c r="Y71">
        <v>1</v>
      </c>
      <c r="Z71">
        <v>5</v>
      </c>
      <c r="AA71">
        <v>0</v>
      </c>
      <c r="AB71">
        <v>2</v>
      </c>
      <c r="AC71">
        <v>1</v>
      </c>
      <c r="AD71">
        <v>5</v>
      </c>
      <c r="AE71">
        <v>0</v>
      </c>
      <c r="AF71">
        <v>2</v>
      </c>
      <c r="AG71">
        <v>0</v>
      </c>
      <c r="AJ71" t="s">
        <v>61</v>
      </c>
      <c r="AK71">
        <f t="shared" si="4"/>
        <v>6</v>
      </c>
      <c r="AL71">
        <f t="shared" si="5"/>
        <v>0</v>
      </c>
      <c r="AM71">
        <f t="shared" si="6"/>
        <v>5</v>
      </c>
      <c r="AN71">
        <f t="shared" si="7"/>
        <v>3</v>
      </c>
    </row>
    <row r="72" spans="1:40" ht="15.75" x14ac:dyDescent="0.25">
      <c r="A72" s="7" t="s">
        <v>60</v>
      </c>
      <c r="B72" s="4" t="s">
        <v>38</v>
      </c>
      <c r="C72" s="5" t="s">
        <v>39</v>
      </c>
      <c r="D72">
        <v>25</v>
      </c>
      <c r="E72" s="6">
        <v>43412</v>
      </c>
      <c r="F72">
        <v>2</v>
      </c>
      <c r="G72" t="s">
        <v>40</v>
      </c>
      <c r="H72">
        <v>8</v>
      </c>
      <c r="I72">
        <v>3</v>
      </c>
      <c r="J72">
        <v>0</v>
      </c>
      <c r="K72">
        <v>4</v>
      </c>
      <c r="L72">
        <v>2</v>
      </c>
      <c r="M72">
        <v>4</v>
      </c>
      <c r="N72">
        <v>5</v>
      </c>
      <c r="O72">
        <v>1</v>
      </c>
      <c r="P72">
        <v>4</v>
      </c>
      <c r="Q72">
        <v>0</v>
      </c>
      <c r="R72">
        <v>4</v>
      </c>
      <c r="S72">
        <v>1</v>
      </c>
      <c r="T72">
        <v>3</v>
      </c>
      <c r="U72">
        <v>1</v>
      </c>
      <c r="V72">
        <v>5</v>
      </c>
      <c r="W72">
        <v>0</v>
      </c>
      <c r="X72">
        <v>3</v>
      </c>
      <c r="Y72">
        <v>0</v>
      </c>
      <c r="Z72">
        <v>3</v>
      </c>
      <c r="AA72">
        <v>1</v>
      </c>
      <c r="AB72">
        <v>3</v>
      </c>
      <c r="AC72">
        <v>0</v>
      </c>
      <c r="AK72">
        <f t="shared" si="4"/>
        <v>6</v>
      </c>
      <c r="AL72">
        <f t="shared" si="5"/>
        <v>-2</v>
      </c>
      <c r="AM72">
        <f t="shared" si="6"/>
        <v>5</v>
      </c>
      <c r="AN72">
        <f t="shared" si="7"/>
        <v>3</v>
      </c>
    </row>
    <row r="73" spans="1:40" ht="15.75" x14ac:dyDescent="0.25">
      <c r="A73" s="7" t="s">
        <v>60</v>
      </c>
      <c r="B73" s="4" t="s">
        <v>38</v>
      </c>
      <c r="C73" s="5" t="s">
        <v>39</v>
      </c>
      <c r="D73">
        <v>25</v>
      </c>
      <c r="E73" s="6">
        <v>43412</v>
      </c>
      <c r="F73">
        <v>2</v>
      </c>
      <c r="G73" t="s">
        <v>40</v>
      </c>
      <c r="H73">
        <v>8</v>
      </c>
      <c r="I73">
        <v>4</v>
      </c>
      <c r="J73">
        <v>0</v>
      </c>
      <c r="K73">
        <v>6</v>
      </c>
      <c r="L73">
        <v>5</v>
      </c>
      <c r="M73">
        <v>5</v>
      </c>
      <c r="N73">
        <v>4</v>
      </c>
      <c r="O73">
        <v>1</v>
      </c>
      <c r="P73">
        <v>3</v>
      </c>
      <c r="Q73">
        <v>1</v>
      </c>
      <c r="R73">
        <v>3</v>
      </c>
      <c r="S73">
        <v>1</v>
      </c>
      <c r="T73">
        <v>3</v>
      </c>
      <c r="U73">
        <v>0</v>
      </c>
      <c r="V73">
        <v>5</v>
      </c>
      <c r="W73">
        <v>0</v>
      </c>
      <c r="X73">
        <v>2</v>
      </c>
      <c r="Y73">
        <v>1</v>
      </c>
      <c r="Z73">
        <v>4</v>
      </c>
      <c r="AA73">
        <v>0</v>
      </c>
      <c r="AB73">
        <v>2</v>
      </c>
      <c r="AC73">
        <v>0</v>
      </c>
      <c r="AD73">
        <v>3</v>
      </c>
      <c r="AE73">
        <v>0</v>
      </c>
      <c r="AF73">
        <v>3</v>
      </c>
      <c r="AG73">
        <v>0</v>
      </c>
      <c r="AK73">
        <f t="shared" si="4"/>
        <v>6</v>
      </c>
      <c r="AL73">
        <f t="shared" si="5"/>
        <v>0</v>
      </c>
      <c r="AM73">
        <f t="shared" si="6"/>
        <v>6</v>
      </c>
      <c r="AN73">
        <f t="shared" si="7"/>
        <v>3</v>
      </c>
    </row>
    <row r="74" spans="1:40" ht="15.75" x14ac:dyDescent="0.25">
      <c r="A74" s="7" t="s">
        <v>62</v>
      </c>
      <c r="B74" s="4" t="s">
        <v>42</v>
      </c>
      <c r="C74" s="5" t="s">
        <v>39</v>
      </c>
      <c r="D74">
        <v>30</v>
      </c>
      <c r="E74" s="6">
        <v>43411</v>
      </c>
      <c r="F74">
        <v>2</v>
      </c>
      <c r="G74" t="s">
        <v>40</v>
      </c>
      <c r="H74">
        <v>8</v>
      </c>
      <c r="I74">
        <v>1</v>
      </c>
      <c r="J74">
        <v>0</v>
      </c>
      <c r="K74">
        <v>6</v>
      </c>
      <c r="L74">
        <v>3</v>
      </c>
      <c r="M74">
        <v>5</v>
      </c>
      <c r="N74">
        <v>5</v>
      </c>
      <c r="O74">
        <v>1</v>
      </c>
      <c r="P74">
        <v>5</v>
      </c>
      <c r="Q74">
        <v>0</v>
      </c>
      <c r="R74">
        <v>5</v>
      </c>
      <c r="S74">
        <v>0</v>
      </c>
      <c r="T74">
        <v>3</v>
      </c>
      <c r="U74">
        <v>1</v>
      </c>
      <c r="V74">
        <v>5</v>
      </c>
      <c r="W74">
        <v>0</v>
      </c>
      <c r="X74">
        <v>4</v>
      </c>
      <c r="Y74">
        <v>1</v>
      </c>
      <c r="Z74">
        <v>5</v>
      </c>
      <c r="AA74">
        <v>0</v>
      </c>
      <c r="AB74">
        <v>4</v>
      </c>
      <c r="AC74">
        <v>0</v>
      </c>
      <c r="AD74">
        <v>2</v>
      </c>
      <c r="AE74">
        <v>1</v>
      </c>
      <c r="AF74">
        <v>3</v>
      </c>
      <c r="AG74">
        <v>0</v>
      </c>
      <c r="AK74">
        <f t="shared" si="4"/>
        <v>6</v>
      </c>
      <c r="AL74">
        <f t="shared" si="5"/>
        <v>0</v>
      </c>
      <c r="AM74">
        <f t="shared" si="6"/>
        <v>5</v>
      </c>
      <c r="AN74">
        <f t="shared" si="7"/>
        <v>2</v>
      </c>
    </row>
    <row r="75" spans="1:40" ht="15.75" x14ac:dyDescent="0.25">
      <c r="A75" s="7" t="s">
        <v>62</v>
      </c>
      <c r="B75" s="4" t="s">
        <v>42</v>
      </c>
      <c r="C75" s="5" t="s">
        <v>39</v>
      </c>
      <c r="D75">
        <v>30</v>
      </c>
      <c r="E75" s="6">
        <v>43411</v>
      </c>
      <c r="F75">
        <v>2</v>
      </c>
      <c r="G75" t="s">
        <v>40</v>
      </c>
      <c r="H75">
        <v>8</v>
      </c>
      <c r="I75">
        <v>2</v>
      </c>
      <c r="J75">
        <v>0</v>
      </c>
      <c r="K75">
        <v>6</v>
      </c>
      <c r="L75">
        <v>5</v>
      </c>
      <c r="M75">
        <v>5</v>
      </c>
      <c r="N75">
        <v>5</v>
      </c>
      <c r="O75">
        <v>0</v>
      </c>
      <c r="P75">
        <v>4</v>
      </c>
      <c r="Q75">
        <v>1</v>
      </c>
      <c r="R75">
        <v>5</v>
      </c>
      <c r="S75">
        <v>0</v>
      </c>
      <c r="T75">
        <v>5</v>
      </c>
      <c r="U75">
        <v>0</v>
      </c>
      <c r="V75">
        <v>5</v>
      </c>
      <c r="W75">
        <v>0</v>
      </c>
      <c r="X75">
        <v>2</v>
      </c>
      <c r="Y75">
        <v>1</v>
      </c>
      <c r="Z75">
        <v>5</v>
      </c>
      <c r="AA75">
        <v>0</v>
      </c>
      <c r="AB75">
        <v>4</v>
      </c>
      <c r="AC75">
        <v>0</v>
      </c>
      <c r="AK75">
        <f t="shared" si="4"/>
        <v>4</v>
      </c>
      <c r="AL75">
        <f t="shared" si="5"/>
        <v>2</v>
      </c>
      <c r="AM75">
        <f t="shared" si="6"/>
        <v>4</v>
      </c>
      <c r="AN75">
        <f t="shared" si="7"/>
        <v>1</v>
      </c>
    </row>
    <row r="76" spans="1:40" ht="15.75" x14ac:dyDescent="0.25">
      <c r="A76" s="7" t="s">
        <v>62</v>
      </c>
      <c r="B76" s="4" t="s">
        <v>42</v>
      </c>
      <c r="C76" s="5" t="s">
        <v>39</v>
      </c>
      <c r="D76">
        <v>30</v>
      </c>
      <c r="E76" s="6">
        <v>43411</v>
      </c>
      <c r="F76">
        <v>2</v>
      </c>
      <c r="G76" t="s">
        <v>40</v>
      </c>
      <c r="H76">
        <v>8</v>
      </c>
      <c r="I76">
        <v>3</v>
      </c>
      <c r="J76">
        <v>0</v>
      </c>
      <c r="K76">
        <v>6</v>
      </c>
      <c r="L76">
        <v>5</v>
      </c>
      <c r="M76">
        <v>5</v>
      </c>
      <c r="N76">
        <v>5</v>
      </c>
      <c r="O76">
        <v>0</v>
      </c>
      <c r="P76">
        <v>4</v>
      </c>
      <c r="Q76">
        <v>1</v>
      </c>
      <c r="R76">
        <v>3</v>
      </c>
      <c r="S76">
        <v>1</v>
      </c>
      <c r="T76">
        <v>4</v>
      </c>
      <c r="U76">
        <v>0</v>
      </c>
      <c r="V76">
        <v>4</v>
      </c>
      <c r="W76">
        <v>1</v>
      </c>
      <c r="X76">
        <v>4</v>
      </c>
      <c r="Y76">
        <v>0</v>
      </c>
      <c r="Z76">
        <v>5</v>
      </c>
      <c r="AA76">
        <v>0</v>
      </c>
      <c r="AB76">
        <v>3</v>
      </c>
      <c r="AC76">
        <v>1</v>
      </c>
      <c r="AD76">
        <v>5</v>
      </c>
      <c r="AE76">
        <v>0</v>
      </c>
      <c r="AF76">
        <v>3</v>
      </c>
      <c r="AG76">
        <v>0</v>
      </c>
      <c r="AK76">
        <f t="shared" si="4"/>
        <v>6</v>
      </c>
      <c r="AL76">
        <f t="shared" si="5"/>
        <v>0</v>
      </c>
      <c r="AM76">
        <f t="shared" si="6"/>
        <v>5</v>
      </c>
      <c r="AN76">
        <f t="shared" si="7"/>
        <v>3</v>
      </c>
    </row>
    <row r="77" spans="1:40" ht="15.75" x14ac:dyDescent="0.25">
      <c r="A77" s="7" t="s">
        <v>62</v>
      </c>
      <c r="B77" s="4" t="s">
        <v>42</v>
      </c>
      <c r="C77" s="5" t="s">
        <v>39</v>
      </c>
      <c r="D77">
        <v>30</v>
      </c>
      <c r="E77" s="6">
        <v>43411</v>
      </c>
      <c r="F77">
        <v>2</v>
      </c>
      <c r="G77" t="s">
        <v>40</v>
      </c>
      <c r="H77">
        <v>8</v>
      </c>
      <c r="I77">
        <v>4</v>
      </c>
      <c r="J77">
        <v>0</v>
      </c>
      <c r="K77">
        <v>6</v>
      </c>
      <c r="L77">
        <v>5</v>
      </c>
      <c r="M77">
        <v>5</v>
      </c>
      <c r="N77">
        <v>2</v>
      </c>
      <c r="O77">
        <v>1</v>
      </c>
      <c r="P77">
        <v>5</v>
      </c>
      <c r="Q77">
        <v>0</v>
      </c>
      <c r="R77">
        <v>5</v>
      </c>
      <c r="S77">
        <v>0</v>
      </c>
      <c r="T77">
        <v>4</v>
      </c>
      <c r="U77">
        <v>1</v>
      </c>
      <c r="V77">
        <v>5</v>
      </c>
      <c r="W77">
        <v>0</v>
      </c>
      <c r="X77">
        <v>3</v>
      </c>
      <c r="Y77">
        <v>1</v>
      </c>
      <c r="Z77">
        <v>5</v>
      </c>
      <c r="AA77">
        <v>0</v>
      </c>
      <c r="AB77">
        <v>4</v>
      </c>
      <c r="AC77">
        <v>0</v>
      </c>
      <c r="AD77">
        <v>4</v>
      </c>
      <c r="AE77">
        <v>1</v>
      </c>
      <c r="AF77">
        <v>2</v>
      </c>
      <c r="AG77">
        <v>1</v>
      </c>
      <c r="AH77">
        <v>4</v>
      </c>
      <c r="AI77">
        <v>0</v>
      </c>
      <c r="AK77">
        <f t="shared" si="4"/>
        <v>7</v>
      </c>
      <c r="AL77">
        <f t="shared" si="5"/>
        <v>-1</v>
      </c>
      <c r="AM77">
        <f t="shared" si="6"/>
        <v>5</v>
      </c>
      <c r="AN77">
        <f t="shared" si="7"/>
        <v>2</v>
      </c>
    </row>
    <row r="78" spans="1:40" ht="15.75" x14ac:dyDescent="0.25">
      <c r="A78" s="7" t="s">
        <v>63</v>
      </c>
      <c r="B78" s="4" t="s">
        <v>42</v>
      </c>
      <c r="C78" s="5" t="s">
        <v>39</v>
      </c>
      <c r="D78">
        <v>27</v>
      </c>
      <c r="E78" s="6">
        <v>43411</v>
      </c>
      <c r="F78">
        <v>2</v>
      </c>
      <c r="G78" t="s">
        <v>40</v>
      </c>
      <c r="H78">
        <v>8</v>
      </c>
      <c r="I78">
        <v>1</v>
      </c>
      <c r="J78">
        <v>0</v>
      </c>
      <c r="K78">
        <v>4</v>
      </c>
      <c r="L78">
        <v>3</v>
      </c>
      <c r="M78">
        <v>3</v>
      </c>
      <c r="N78">
        <v>3</v>
      </c>
      <c r="O78">
        <v>0</v>
      </c>
      <c r="P78">
        <v>3</v>
      </c>
      <c r="Q78">
        <v>0</v>
      </c>
      <c r="R78">
        <v>3</v>
      </c>
      <c r="S78">
        <v>0</v>
      </c>
      <c r="T78">
        <v>5</v>
      </c>
      <c r="U78">
        <v>1</v>
      </c>
      <c r="V78">
        <v>5</v>
      </c>
      <c r="W78">
        <v>1</v>
      </c>
      <c r="X78">
        <v>4</v>
      </c>
      <c r="Y78">
        <v>1</v>
      </c>
      <c r="Z78">
        <v>2</v>
      </c>
      <c r="AA78">
        <v>1</v>
      </c>
      <c r="AB78">
        <v>2</v>
      </c>
      <c r="AC78">
        <v>1</v>
      </c>
      <c r="AD78">
        <v>5</v>
      </c>
      <c r="AE78">
        <v>0</v>
      </c>
      <c r="AK78">
        <f t="shared" si="4"/>
        <v>7</v>
      </c>
      <c r="AL78">
        <f t="shared" si="5"/>
        <v>-3</v>
      </c>
      <c r="AM78">
        <f t="shared" si="6"/>
        <v>5</v>
      </c>
      <c r="AN78">
        <f t="shared" si="7"/>
        <v>2</v>
      </c>
    </row>
    <row r="79" spans="1:40" ht="15.75" x14ac:dyDescent="0.25">
      <c r="A79" s="7" t="s">
        <v>63</v>
      </c>
      <c r="B79" s="4" t="s">
        <v>42</v>
      </c>
      <c r="C79" s="5" t="s">
        <v>39</v>
      </c>
      <c r="D79">
        <v>27</v>
      </c>
      <c r="E79" s="6">
        <v>43411</v>
      </c>
      <c r="F79">
        <v>2</v>
      </c>
      <c r="G79" t="s">
        <v>40</v>
      </c>
      <c r="H79">
        <v>8</v>
      </c>
      <c r="I79">
        <v>2</v>
      </c>
      <c r="J79">
        <v>0</v>
      </c>
      <c r="K79">
        <v>6</v>
      </c>
      <c r="L79">
        <v>3</v>
      </c>
      <c r="M79">
        <v>3</v>
      </c>
      <c r="N79">
        <v>5</v>
      </c>
      <c r="O79">
        <v>1</v>
      </c>
      <c r="P79">
        <v>3</v>
      </c>
      <c r="Q79">
        <v>0</v>
      </c>
      <c r="R79">
        <v>4</v>
      </c>
      <c r="S79">
        <v>1</v>
      </c>
      <c r="T79">
        <v>5</v>
      </c>
      <c r="U79">
        <v>1</v>
      </c>
      <c r="V79">
        <v>5</v>
      </c>
      <c r="W79">
        <v>0</v>
      </c>
      <c r="X79">
        <v>2</v>
      </c>
      <c r="Y79">
        <v>1</v>
      </c>
      <c r="Z79">
        <v>4</v>
      </c>
      <c r="AA79">
        <v>0</v>
      </c>
      <c r="AB79">
        <v>2</v>
      </c>
      <c r="AC79">
        <v>0</v>
      </c>
      <c r="AD79">
        <v>5</v>
      </c>
      <c r="AE79">
        <v>0</v>
      </c>
      <c r="AF79">
        <v>3</v>
      </c>
      <c r="AG79">
        <v>0</v>
      </c>
      <c r="AJ79" t="s">
        <v>64</v>
      </c>
      <c r="AK79">
        <f t="shared" si="4"/>
        <v>6</v>
      </c>
      <c r="AL79">
        <f t="shared" si="5"/>
        <v>0</v>
      </c>
      <c r="AM79">
        <f t="shared" si="6"/>
        <v>6</v>
      </c>
      <c r="AN79">
        <f t="shared" si="7"/>
        <v>3</v>
      </c>
    </row>
    <row r="80" spans="1:40" ht="15.75" x14ac:dyDescent="0.25">
      <c r="A80" s="7" t="s">
        <v>63</v>
      </c>
      <c r="B80" s="4" t="s">
        <v>42</v>
      </c>
      <c r="C80" s="5" t="s">
        <v>39</v>
      </c>
      <c r="D80">
        <v>27</v>
      </c>
      <c r="E80" s="6">
        <v>43411</v>
      </c>
      <c r="F80">
        <v>2</v>
      </c>
      <c r="G80" t="s">
        <v>40</v>
      </c>
      <c r="H80">
        <v>8</v>
      </c>
      <c r="I80">
        <v>3</v>
      </c>
      <c r="J80">
        <v>0</v>
      </c>
      <c r="K80">
        <v>6</v>
      </c>
      <c r="L80">
        <v>3</v>
      </c>
      <c r="M80">
        <v>3</v>
      </c>
      <c r="N80">
        <v>5</v>
      </c>
      <c r="O80">
        <v>1</v>
      </c>
      <c r="P80">
        <v>2</v>
      </c>
      <c r="Q80">
        <v>1</v>
      </c>
      <c r="R80">
        <v>4</v>
      </c>
      <c r="S80">
        <v>1</v>
      </c>
      <c r="T80">
        <v>2</v>
      </c>
      <c r="U80">
        <v>0</v>
      </c>
      <c r="V80">
        <v>3</v>
      </c>
      <c r="W80">
        <v>0</v>
      </c>
      <c r="X80">
        <v>5</v>
      </c>
      <c r="Y80">
        <v>1</v>
      </c>
      <c r="Z80">
        <v>5</v>
      </c>
      <c r="AA80">
        <v>0</v>
      </c>
      <c r="AB80">
        <v>3</v>
      </c>
      <c r="AC80">
        <v>0</v>
      </c>
      <c r="AD80">
        <v>3</v>
      </c>
      <c r="AE80">
        <v>0</v>
      </c>
      <c r="AF80">
        <v>5</v>
      </c>
      <c r="AG80">
        <v>0</v>
      </c>
      <c r="AK80">
        <f t="shared" si="4"/>
        <v>6</v>
      </c>
      <c r="AL80">
        <f t="shared" si="5"/>
        <v>0</v>
      </c>
      <c r="AM80">
        <f t="shared" si="6"/>
        <v>6</v>
      </c>
      <c r="AN80">
        <f t="shared" si="7"/>
        <v>3</v>
      </c>
    </row>
    <row r="81" spans="1:40" ht="15.75" x14ac:dyDescent="0.25">
      <c r="A81" s="7" t="s">
        <v>63</v>
      </c>
      <c r="B81" s="4" t="s">
        <v>42</v>
      </c>
      <c r="C81" s="5" t="s">
        <v>39</v>
      </c>
      <c r="D81">
        <v>27</v>
      </c>
      <c r="E81" s="6">
        <v>43411</v>
      </c>
      <c r="F81">
        <v>2</v>
      </c>
      <c r="G81" t="s">
        <v>40</v>
      </c>
      <c r="H81">
        <v>8</v>
      </c>
      <c r="I81">
        <v>4</v>
      </c>
      <c r="J81">
        <v>0</v>
      </c>
      <c r="K81">
        <v>3</v>
      </c>
      <c r="L81">
        <v>2</v>
      </c>
      <c r="M81">
        <v>5</v>
      </c>
      <c r="N81">
        <v>3</v>
      </c>
      <c r="O81">
        <v>1</v>
      </c>
      <c r="P81">
        <v>4</v>
      </c>
      <c r="Q81">
        <v>1</v>
      </c>
      <c r="R81">
        <v>5</v>
      </c>
      <c r="S81">
        <v>1</v>
      </c>
      <c r="T81">
        <v>2</v>
      </c>
      <c r="U81">
        <v>1</v>
      </c>
      <c r="V81">
        <v>5</v>
      </c>
      <c r="W81">
        <v>0</v>
      </c>
      <c r="X81">
        <v>2</v>
      </c>
      <c r="Y81">
        <v>0</v>
      </c>
      <c r="Z81">
        <v>4</v>
      </c>
      <c r="AA81">
        <v>1</v>
      </c>
      <c r="AB81">
        <v>5</v>
      </c>
      <c r="AC81">
        <v>0</v>
      </c>
      <c r="AK81">
        <f t="shared" si="4"/>
        <v>7</v>
      </c>
      <c r="AL81">
        <f t="shared" si="5"/>
        <v>-4</v>
      </c>
      <c r="AM81">
        <f t="shared" si="6"/>
        <v>6</v>
      </c>
      <c r="AN81">
        <f t="shared" si="7"/>
        <v>3</v>
      </c>
    </row>
    <row r="82" spans="1:40" ht="15.75" x14ac:dyDescent="0.25">
      <c r="A82" s="7" t="s">
        <v>65</v>
      </c>
      <c r="B82" s="4" t="s">
        <v>42</v>
      </c>
      <c r="C82" s="5" t="s">
        <v>39</v>
      </c>
      <c r="D82">
        <v>25</v>
      </c>
      <c r="E82" s="6">
        <v>43411</v>
      </c>
      <c r="F82">
        <v>2</v>
      </c>
      <c r="G82" t="s">
        <v>40</v>
      </c>
      <c r="H82">
        <v>8</v>
      </c>
      <c r="I82">
        <v>1</v>
      </c>
      <c r="J82">
        <v>0</v>
      </c>
      <c r="K82">
        <v>3</v>
      </c>
      <c r="L82">
        <v>5</v>
      </c>
      <c r="M82">
        <v>3</v>
      </c>
      <c r="N82">
        <v>3</v>
      </c>
      <c r="O82">
        <v>1</v>
      </c>
      <c r="P82">
        <v>2</v>
      </c>
      <c r="Q82">
        <v>1</v>
      </c>
      <c r="R82">
        <v>3</v>
      </c>
      <c r="S82">
        <v>0</v>
      </c>
      <c r="T82">
        <v>4</v>
      </c>
      <c r="U82">
        <v>1</v>
      </c>
      <c r="V82">
        <v>3</v>
      </c>
      <c r="W82">
        <v>0</v>
      </c>
      <c r="X82">
        <v>4</v>
      </c>
      <c r="Y82">
        <v>0</v>
      </c>
      <c r="Z82">
        <v>2</v>
      </c>
      <c r="AA82">
        <v>1</v>
      </c>
      <c r="AB82">
        <v>5</v>
      </c>
      <c r="AC82">
        <v>1</v>
      </c>
      <c r="AD82">
        <v>5</v>
      </c>
      <c r="AE82">
        <v>0</v>
      </c>
      <c r="AK82">
        <f t="shared" si="4"/>
        <v>7</v>
      </c>
      <c r="AL82">
        <f t="shared" si="5"/>
        <v>-4</v>
      </c>
      <c r="AM82">
        <f t="shared" si="6"/>
        <v>5</v>
      </c>
      <c r="AN82">
        <f t="shared" si="7"/>
        <v>2</v>
      </c>
    </row>
    <row r="83" spans="1:40" ht="15.75" x14ac:dyDescent="0.25">
      <c r="A83" s="7" t="s">
        <v>65</v>
      </c>
      <c r="B83" s="4" t="s">
        <v>42</v>
      </c>
      <c r="C83" s="5" t="s">
        <v>39</v>
      </c>
      <c r="D83">
        <v>25</v>
      </c>
      <c r="E83" s="6">
        <v>43411</v>
      </c>
      <c r="F83">
        <v>2</v>
      </c>
      <c r="G83" t="s">
        <v>40</v>
      </c>
      <c r="H83">
        <v>8</v>
      </c>
      <c r="I83">
        <v>2</v>
      </c>
      <c r="J83">
        <v>0</v>
      </c>
      <c r="K83">
        <v>6</v>
      </c>
      <c r="L83">
        <v>3</v>
      </c>
      <c r="M83">
        <v>2</v>
      </c>
      <c r="N83">
        <v>3</v>
      </c>
      <c r="O83">
        <v>0</v>
      </c>
      <c r="P83">
        <v>2</v>
      </c>
      <c r="Q83">
        <v>0</v>
      </c>
      <c r="R83">
        <v>5</v>
      </c>
      <c r="S83">
        <v>1</v>
      </c>
      <c r="T83">
        <v>5</v>
      </c>
      <c r="U83">
        <v>1</v>
      </c>
      <c r="V83">
        <v>5</v>
      </c>
      <c r="W83">
        <v>0</v>
      </c>
      <c r="X83">
        <v>5</v>
      </c>
      <c r="Y83">
        <v>0</v>
      </c>
      <c r="Z83">
        <v>4</v>
      </c>
      <c r="AA83">
        <v>1</v>
      </c>
      <c r="AB83">
        <v>2</v>
      </c>
      <c r="AC83">
        <v>0</v>
      </c>
      <c r="AD83">
        <v>4</v>
      </c>
      <c r="AE83">
        <v>0</v>
      </c>
      <c r="AK83">
        <f t="shared" si="4"/>
        <v>5</v>
      </c>
      <c r="AL83">
        <f t="shared" si="5"/>
        <v>1</v>
      </c>
      <c r="AM83">
        <f t="shared" si="6"/>
        <v>4</v>
      </c>
      <c r="AN83">
        <f t="shared" si="7"/>
        <v>2</v>
      </c>
    </row>
    <row r="84" spans="1:40" ht="15.75" x14ac:dyDescent="0.25">
      <c r="A84" s="7" t="s">
        <v>65</v>
      </c>
      <c r="B84" s="4" t="s">
        <v>42</v>
      </c>
      <c r="C84" s="5" t="s">
        <v>39</v>
      </c>
      <c r="D84">
        <v>25</v>
      </c>
      <c r="E84" s="6">
        <v>43411</v>
      </c>
      <c r="F84">
        <v>2</v>
      </c>
      <c r="G84" t="s">
        <v>40</v>
      </c>
      <c r="H84">
        <v>8</v>
      </c>
      <c r="I84">
        <v>3</v>
      </c>
      <c r="J84">
        <v>0</v>
      </c>
      <c r="K84">
        <v>6</v>
      </c>
      <c r="L84">
        <v>3</v>
      </c>
      <c r="M84">
        <v>3</v>
      </c>
      <c r="N84">
        <v>5</v>
      </c>
      <c r="O84">
        <v>1</v>
      </c>
      <c r="P84">
        <v>4</v>
      </c>
      <c r="Q84">
        <v>0</v>
      </c>
      <c r="R84">
        <v>4</v>
      </c>
      <c r="S84">
        <v>1</v>
      </c>
      <c r="T84">
        <v>4</v>
      </c>
      <c r="U84">
        <v>1</v>
      </c>
      <c r="V84">
        <v>4</v>
      </c>
      <c r="W84">
        <v>0</v>
      </c>
      <c r="X84">
        <v>5</v>
      </c>
      <c r="Y84">
        <v>0</v>
      </c>
      <c r="Z84">
        <v>2</v>
      </c>
      <c r="AA84">
        <v>1</v>
      </c>
      <c r="AB84">
        <v>5</v>
      </c>
      <c r="AC84">
        <v>0</v>
      </c>
      <c r="AD84">
        <v>2</v>
      </c>
      <c r="AE84">
        <v>0</v>
      </c>
      <c r="AK84">
        <f t="shared" si="4"/>
        <v>6</v>
      </c>
      <c r="AL84">
        <f t="shared" si="5"/>
        <v>0</v>
      </c>
      <c r="AM84">
        <f t="shared" si="6"/>
        <v>5</v>
      </c>
      <c r="AN84">
        <f t="shared" si="7"/>
        <v>3</v>
      </c>
    </row>
    <row r="85" spans="1:40" ht="15.75" x14ac:dyDescent="0.25">
      <c r="A85" s="7" t="s">
        <v>65</v>
      </c>
      <c r="B85" s="4" t="s">
        <v>42</v>
      </c>
      <c r="C85" s="5" t="s">
        <v>39</v>
      </c>
      <c r="D85">
        <v>25</v>
      </c>
      <c r="E85" s="6">
        <v>43411</v>
      </c>
      <c r="F85">
        <v>2</v>
      </c>
      <c r="G85" t="s">
        <v>40</v>
      </c>
      <c r="H85">
        <v>8</v>
      </c>
      <c r="I85">
        <v>4</v>
      </c>
      <c r="J85">
        <v>0</v>
      </c>
      <c r="K85">
        <v>2</v>
      </c>
      <c r="L85">
        <v>2</v>
      </c>
      <c r="M85">
        <v>2</v>
      </c>
      <c r="N85">
        <v>4</v>
      </c>
      <c r="O85">
        <v>1</v>
      </c>
      <c r="P85">
        <v>3</v>
      </c>
      <c r="Q85">
        <v>1</v>
      </c>
      <c r="R85">
        <v>2</v>
      </c>
      <c r="S85">
        <v>0</v>
      </c>
      <c r="T85">
        <v>4</v>
      </c>
      <c r="U85">
        <v>1</v>
      </c>
      <c r="V85">
        <v>4</v>
      </c>
      <c r="W85">
        <v>0</v>
      </c>
      <c r="X85">
        <v>5</v>
      </c>
      <c r="Y85">
        <v>1</v>
      </c>
      <c r="Z85">
        <v>3</v>
      </c>
      <c r="AA85">
        <v>1</v>
      </c>
      <c r="AK85">
        <f t="shared" si="4"/>
        <v>7</v>
      </c>
      <c r="AL85">
        <f t="shared" si="5"/>
        <v>-5</v>
      </c>
      <c r="AM85">
        <f t="shared" si="6"/>
        <v>6</v>
      </c>
      <c r="AN85">
        <f t="shared" si="7"/>
        <v>2</v>
      </c>
    </row>
    <row r="86" spans="1:40" ht="15.75" x14ac:dyDescent="0.25">
      <c r="A86" s="10" t="s">
        <v>66</v>
      </c>
      <c r="B86" s="9" t="s">
        <v>42</v>
      </c>
      <c r="C86" s="5" t="s">
        <v>39</v>
      </c>
      <c r="D86">
        <v>14</v>
      </c>
      <c r="E86" s="6">
        <v>43411</v>
      </c>
      <c r="F86">
        <v>2</v>
      </c>
      <c r="G86" t="s">
        <v>40</v>
      </c>
      <c r="H86">
        <v>8</v>
      </c>
      <c r="I86">
        <v>1</v>
      </c>
      <c r="J86">
        <v>0</v>
      </c>
      <c r="K86">
        <v>6</v>
      </c>
      <c r="L86">
        <v>4</v>
      </c>
      <c r="M86">
        <v>3</v>
      </c>
      <c r="N86">
        <v>4</v>
      </c>
      <c r="O86">
        <v>0</v>
      </c>
      <c r="P86">
        <v>3</v>
      </c>
      <c r="Q86">
        <v>0</v>
      </c>
      <c r="R86">
        <v>4</v>
      </c>
      <c r="S86">
        <v>0</v>
      </c>
      <c r="T86">
        <v>5</v>
      </c>
      <c r="U86">
        <v>1</v>
      </c>
      <c r="V86">
        <v>5</v>
      </c>
      <c r="W86">
        <v>1</v>
      </c>
      <c r="X86">
        <v>5</v>
      </c>
      <c r="Y86">
        <v>0</v>
      </c>
      <c r="Z86">
        <v>5</v>
      </c>
      <c r="AA86">
        <v>0</v>
      </c>
      <c r="AB86">
        <v>5</v>
      </c>
      <c r="AC86">
        <v>0</v>
      </c>
      <c r="AK86">
        <f t="shared" si="4"/>
        <v>4</v>
      </c>
      <c r="AL86">
        <f t="shared" si="5"/>
        <v>2</v>
      </c>
      <c r="AM86">
        <f t="shared" si="6"/>
        <v>4</v>
      </c>
      <c r="AN86">
        <f t="shared" si="7"/>
        <v>2</v>
      </c>
    </row>
    <row r="87" spans="1:40" ht="15.75" x14ac:dyDescent="0.25">
      <c r="A87" s="10" t="s">
        <v>66</v>
      </c>
      <c r="B87" s="9" t="s">
        <v>42</v>
      </c>
      <c r="C87" s="5" t="s">
        <v>39</v>
      </c>
      <c r="D87">
        <v>14</v>
      </c>
      <c r="E87" s="6">
        <v>43411</v>
      </c>
      <c r="F87">
        <v>2</v>
      </c>
      <c r="G87" t="s">
        <v>40</v>
      </c>
      <c r="H87">
        <v>8</v>
      </c>
      <c r="I87">
        <v>2</v>
      </c>
      <c r="J87">
        <v>0</v>
      </c>
      <c r="K87">
        <v>3</v>
      </c>
      <c r="L87">
        <v>3</v>
      </c>
      <c r="M87">
        <v>2</v>
      </c>
      <c r="N87">
        <v>5</v>
      </c>
      <c r="O87">
        <v>1</v>
      </c>
      <c r="P87">
        <v>5</v>
      </c>
      <c r="Q87">
        <v>1</v>
      </c>
      <c r="R87">
        <v>2</v>
      </c>
      <c r="S87">
        <v>1</v>
      </c>
      <c r="T87">
        <v>2</v>
      </c>
      <c r="U87">
        <v>0</v>
      </c>
      <c r="V87">
        <v>5</v>
      </c>
      <c r="W87">
        <v>0</v>
      </c>
      <c r="X87">
        <v>5</v>
      </c>
      <c r="Y87">
        <v>0</v>
      </c>
      <c r="Z87">
        <v>4</v>
      </c>
      <c r="AA87">
        <v>1</v>
      </c>
      <c r="AB87">
        <v>4</v>
      </c>
      <c r="AC87">
        <v>1</v>
      </c>
      <c r="AK87">
        <f t="shared" si="4"/>
        <v>7</v>
      </c>
      <c r="AL87">
        <f t="shared" si="5"/>
        <v>-4</v>
      </c>
      <c r="AM87">
        <f t="shared" si="6"/>
        <v>5</v>
      </c>
      <c r="AN87">
        <f t="shared" si="7"/>
        <v>3</v>
      </c>
    </row>
    <row r="88" spans="1:40" ht="15.75" x14ac:dyDescent="0.25">
      <c r="A88" s="10" t="s">
        <v>66</v>
      </c>
      <c r="B88" s="9" t="s">
        <v>42</v>
      </c>
      <c r="C88" s="5" t="s">
        <v>39</v>
      </c>
      <c r="D88">
        <v>14</v>
      </c>
      <c r="E88" s="6">
        <v>43411</v>
      </c>
      <c r="F88">
        <v>2</v>
      </c>
      <c r="G88" t="s">
        <v>40</v>
      </c>
      <c r="H88">
        <v>8</v>
      </c>
      <c r="I88">
        <v>3</v>
      </c>
      <c r="J88">
        <v>0</v>
      </c>
      <c r="K88">
        <v>3</v>
      </c>
      <c r="L88">
        <v>4</v>
      </c>
      <c r="M88">
        <v>5</v>
      </c>
      <c r="N88">
        <v>5</v>
      </c>
      <c r="O88">
        <v>1</v>
      </c>
      <c r="P88">
        <v>5</v>
      </c>
      <c r="Q88">
        <v>0</v>
      </c>
      <c r="R88">
        <v>3</v>
      </c>
      <c r="S88">
        <v>1</v>
      </c>
      <c r="T88">
        <v>5</v>
      </c>
      <c r="U88">
        <v>0</v>
      </c>
      <c r="V88">
        <v>4</v>
      </c>
      <c r="W88">
        <v>0</v>
      </c>
      <c r="X88">
        <v>2</v>
      </c>
      <c r="Y88">
        <v>1</v>
      </c>
      <c r="Z88">
        <v>2</v>
      </c>
      <c r="AA88">
        <v>1</v>
      </c>
      <c r="AB88">
        <v>4</v>
      </c>
      <c r="AC88">
        <v>1</v>
      </c>
      <c r="AK88">
        <f t="shared" si="4"/>
        <v>7</v>
      </c>
      <c r="AL88">
        <f t="shared" si="5"/>
        <v>-4</v>
      </c>
      <c r="AM88">
        <f t="shared" si="6"/>
        <v>5</v>
      </c>
      <c r="AN88">
        <f t="shared" si="7"/>
        <v>3</v>
      </c>
    </row>
    <row r="89" spans="1:40" ht="15.75" x14ac:dyDescent="0.25">
      <c r="A89" s="10" t="s">
        <v>66</v>
      </c>
      <c r="B89" s="9" t="s">
        <v>42</v>
      </c>
      <c r="C89" s="5" t="s">
        <v>39</v>
      </c>
      <c r="D89">
        <v>14</v>
      </c>
      <c r="E89" s="6">
        <v>43411</v>
      </c>
      <c r="F89">
        <v>2</v>
      </c>
      <c r="G89" t="s">
        <v>40</v>
      </c>
      <c r="H89">
        <v>8</v>
      </c>
      <c r="I89">
        <v>4</v>
      </c>
      <c r="J89">
        <v>0</v>
      </c>
      <c r="K89">
        <v>6</v>
      </c>
      <c r="L89">
        <v>4</v>
      </c>
      <c r="M89">
        <v>4</v>
      </c>
      <c r="N89">
        <v>2</v>
      </c>
      <c r="O89">
        <v>1</v>
      </c>
      <c r="P89">
        <v>5</v>
      </c>
      <c r="Q89">
        <v>1</v>
      </c>
      <c r="R89">
        <v>2</v>
      </c>
      <c r="S89">
        <v>0</v>
      </c>
      <c r="T89">
        <v>5</v>
      </c>
      <c r="U89">
        <v>0</v>
      </c>
      <c r="V89">
        <v>4</v>
      </c>
      <c r="W89">
        <v>0</v>
      </c>
      <c r="X89">
        <v>4</v>
      </c>
      <c r="Y89">
        <v>0</v>
      </c>
      <c r="Z89">
        <v>5</v>
      </c>
      <c r="AA89">
        <v>1</v>
      </c>
      <c r="AB89">
        <v>5</v>
      </c>
      <c r="AC89">
        <v>0</v>
      </c>
      <c r="AD89">
        <v>5</v>
      </c>
      <c r="AE89">
        <v>0</v>
      </c>
      <c r="AK89">
        <f t="shared" si="4"/>
        <v>5</v>
      </c>
      <c r="AL89">
        <f t="shared" si="5"/>
        <v>1</v>
      </c>
      <c r="AM89">
        <f t="shared" si="6"/>
        <v>4</v>
      </c>
      <c r="AN89">
        <f t="shared" si="7"/>
        <v>2</v>
      </c>
    </row>
    <row r="90" spans="1:40" ht="15.75" x14ac:dyDescent="0.25">
      <c r="A90" s="7" t="s">
        <v>67</v>
      </c>
      <c r="B90" s="4" t="s">
        <v>38</v>
      </c>
      <c r="C90" s="5" t="s">
        <v>51</v>
      </c>
      <c r="D90">
        <v>34</v>
      </c>
      <c r="E90" s="6">
        <v>43414</v>
      </c>
      <c r="F90">
        <v>2</v>
      </c>
      <c r="G90" t="s">
        <v>40</v>
      </c>
      <c r="H90">
        <v>8</v>
      </c>
      <c r="I90">
        <v>1</v>
      </c>
      <c r="J90">
        <v>0</v>
      </c>
      <c r="K90">
        <v>2</v>
      </c>
      <c r="L90">
        <v>5</v>
      </c>
      <c r="M90">
        <v>4</v>
      </c>
      <c r="N90">
        <v>3</v>
      </c>
      <c r="O90">
        <v>1</v>
      </c>
      <c r="P90">
        <v>5</v>
      </c>
      <c r="Q90">
        <v>1</v>
      </c>
      <c r="R90">
        <v>2</v>
      </c>
      <c r="S90">
        <v>1</v>
      </c>
      <c r="T90">
        <v>5</v>
      </c>
      <c r="U90">
        <v>0</v>
      </c>
      <c r="V90">
        <v>4</v>
      </c>
      <c r="W90">
        <v>1</v>
      </c>
      <c r="X90">
        <v>4</v>
      </c>
      <c r="Y90">
        <v>0</v>
      </c>
      <c r="AK90">
        <f t="shared" si="4"/>
        <v>6</v>
      </c>
      <c r="AL90">
        <f t="shared" si="5"/>
        <v>-4</v>
      </c>
      <c r="AM90">
        <f t="shared" si="6"/>
        <v>6</v>
      </c>
      <c r="AN90">
        <f t="shared" si="7"/>
        <v>4</v>
      </c>
    </row>
    <row r="91" spans="1:40" ht="15.75" x14ac:dyDescent="0.25">
      <c r="A91" s="7" t="s">
        <v>67</v>
      </c>
      <c r="B91" s="4" t="s">
        <v>38</v>
      </c>
      <c r="C91" s="5" t="s">
        <v>51</v>
      </c>
      <c r="D91">
        <v>34</v>
      </c>
      <c r="E91" s="6">
        <v>43414</v>
      </c>
      <c r="F91">
        <v>2</v>
      </c>
      <c r="G91" t="s">
        <v>40</v>
      </c>
      <c r="H91">
        <v>8</v>
      </c>
      <c r="I91">
        <v>2</v>
      </c>
      <c r="J91">
        <v>0</v>
      </c>
      <c r="L91">
        <v>5</v>
      </c>
      <c r="M91">
        <v>5</v>
      </c>
      <c r="N91">
        <v>4</v>
      </c>
      <c r="O91">
        <v>1</v>
      </c>
      <c r="P91">
        <v>4</v>
      </c>
      <c r="Q91">
        <v>1</v>
      </c>
      <c r="R91">
        <v>3</v>
      </c>
      <c r="S91">
        <v>1</v>
      </c>
      <c r="T91">
        <v>2</v>
      </c>
      <c r="U91">
        <v>1</v>
      </c>
      <c r="V91">
        <v>4</v>
      </c>
      <c r="W91">
        <v>0</v>
      </c>
      <c r="AJ91" t="s">
        <v>68</v>
      </c>
      <c r="AL91" t="str">
        <f t="shared" si="5"/>
        <v/>
      </c>
    </row>
    <row r="92" spans="1:40" ht="15.75" x14ac:dyDescent="0.25">
      <c r="A92" s="7" t="s">
        <v>67</v>
      </c>
      <c r="B92" s="4" t="s">
        <v>38</v>
      </c>
      <c r="C92" s="5" t="s">
        <v>51</v>
      </c>
      <c r="D92">
        <v>34</v>
      </c>
      <c r="E92" s="6">
        <v>43414</v>
      </c>
      <c r="F92">
        <v>2</v>
      </c>
      <c r="G92" t="s">
        <v>40</v>
      </c>
      <c r="H92">
        <v>8</v>
      </c>
      <c r="I92">
        <v>3</v>
      </c>
      <c r="J92">
        <v>0</v>
      </c>
      <c r="K92">
        <v>2</v>
      </c>
      <c r="L92">
        <v>2</v>
      </c>
      <c r="M92">
        <v>2</v>
      </c>
      <c r="N92">
        <v>3</v>
      </c>
      <c r="O92">
        <v>1</v>
      </c>
      <c r="P92">
        <v>5</v>
      </c>
      <c r="Q92">
        <v>1</v>
      </c>
      <c r="R92">
        <v>5</v>
      </c>
      <c r="S92">
        <v>1</v>
      </c>
      <c r="T92">
        <v>5</v>
      </c>
      <c r="U92">
        <v>0</v>
      </c>
      <c r="V92">
        <v>4</v>
      </c>
      <c r="W92">
        <v>1</v>
      </c>
      <c r="X92">
        <v>2</v>
      </c>
      <c r="Y92">
        <v>0</v>
      </c>
      <c r="AK92">
        <f t="shared" ref="AK92:AK121" si="8">SUM(O92,Q92,S92,U92,W92,Y92,AA92,AC92,AE92,AG92,AI92,2)</f>
        <v>6</v>
      </c>
      <c r="AL92">
        <f t="shared" si="5"/>
        <v>-4</v>
      </c>
      <c r="AM92">
        <f t="shared" si="6"/>
        <v>6</v>
      </c>
      <c r="AN92">
        <f t="shared" si="7"/>
        <v>4</v>
      </c>
    </row>
    <row r="93" spans="1:40" ht="15.75" x14ac:dyDescent="0.25">
      <c r="A93" s="7" t="s">
        <v>67</v>
      </c>
      <c r="B93" s="4" t="s">
        <v>38</v>
      </c>
      <c r="C93" s="5" t="s">
        <v>51</v>
      </c>
      <c r="D93">
        <v>34</v>
      </c>
      <c r="E93" s="6">
        <v>43414</v>
      </c>
      <c r="F93">
        <v>2</v>
      </c>
      <c r="G93" t="s">
        <v>40</v>
      </c>
      <c r="H93">
        <v>8</v>
      </c>
      <c r="I93">
        <v>4</v>
      </c>
      <c r="J93">
        <v>0</v>
      </c>
      <c r="L93">
        <v>5</v>
      </c>
      <c r="M93">
        <v>3</v>
      </c>
      <c r="N93">
        <v>4</v>
      </c>
      <c r="O93">
        <v>1</v>
      </c>
      <c r="P93">
        <v>5</v>
      </c>
      <c r="Q93">
        <v>1</v>
      </c>
      <c r="R93">
        <v>4</v>
      </c>
      <c r="S93">
        <v>0</v>
      </c>
      <c r="T93">
        <v>2</v>
      </c>
      <c r="U93">
        <v>1</v>
      </c>
      <c r="V93">
        <v>3</v>
      </c>
      <c r="W93">
        <v>1</v>
      </c>
      <c r="X93">
        <v>3</v>
      </c>
      <c r="Y93">
        <v>0</v>
      </c>
      <c r="AJ93" t="s">
        <v>69</v>
      </c>
      <c r="AL93" t="str">
        <f t="shared" si="5"/>
        <v/>
      </c>
    </row>
    <row r="94" spans="1:40" ht="15.75" x14ac:dyDescent="0.25">
      <c r="A94" s="7" t="s">
        <v>70</v>
      </c>
      <c r="B94" s="4" t="s">
        <v>38</v>
      </c>
      <c r="C94" s="5" t="s">
        <v>51</v>
      </c>
      <c r="D94">
        <v>21</v>
      </c>
      <c r="E94" s="6">
        <v>43414</v>
      </c>
      <c r="F94">
        <v>2</v>
      </c>
      <c r="G94" t="s">
        <v>40</v>
      </c>
      <c r="H94">
        <v>8</v>
      </c>
      <c r="I94">
        <v>1</v>
      </c>
      <c r="J94">
        <v>0</v>
      </c>
      <c r="K94">
        <v>6</v>
      </c>
      <c r="L94">
        <v>5</v>
      </c>
      <c r="M94">
        <v>5</v>
      </c>
      <c r="N94">
        <v>5</v>
      </c>
      <c r="O94">
        <v>0</v>
      </c>
      <c r="P94">
        <v>5</v>
      </c>
      <c r="Q94">
        <v>0</v>
      </c>
      <c r="R94">
        <v>5</v>
      </c>
      <c r="S94">
        <v>0</v>
      </c>
      <c r="T94">
        <v>4</v>
      </c>
      <c r="U94">
        <v>1</v>
      </c>
      <c r="V94">
        <v>5</v>
      </c>
      <c r="W94">
        <v>0</v>
      </c>
      <c r="X94">
        <v>4</v>
      </c>
      <c r="Y94">
        <v>0</v>
      </c>
      <c r="Z94">
        <v>3</v>
      </c>
      <c r="AA94">
        <v>1</v>
      </c>
      <c r="AB94">
        <v>4</v>
      </c>
      <c r="AC94">
        <v>0</v>
      </c>
      <c r="AK94">
        <f t="shared" si="8"/>
        <v>4</v>
      </c>
      <c r="AL94">
        <f t="shared" si="5"/>
        <v>2</v>
      </c>
      <c r="AM94">
        <f t="shared" si="6"/>
        <v>3</v>
      </c>
      <c r="AN94">
        <f t="shared" si="7"/>
        <v>1</v>
      </c>
    </row>
    <row r="95" spans="1:40" ht="15.75" x14ac:dyDescent="0.25">
      <c r="A95" s="7" t="s">
        <v>70</v>
      </c>
      <c r="B95" s="4" t="s">
        <v>38</v>
      </c>
      <c r="C95" s="5" t="s">
        <v>51</v>
      </c>
      <c r="D95">
        <v>21</v>
      </c>
      <c r="E95" s="6">
        <v>43414</v>
      </c>
      <c r="F95">
        <v>2</v>
      </c>
      <c r="G95" t="s">
        <v>40</v>
      </c>
      <c r="H95">
        <v>8</v>
      </c>
      <c r="I95">
        <v>2</v>
      </c>
      <c r="J95">
        <v>0</v>
      </c>
      <c r="K95">
        <v>6</v>
      </c>
      <c r="L95">
        <v>5</v>
      </c>
      <c r="M95">
        <v>4</v>
      </c>
      <c r="N95">
        <v>3</v>
      </c>
      <c r="O95">
        <v>1</v>
      </c>
      <c r="P95">
        <v>5</v>
      </c>
      <c r="Q95">
        <v>1</v>
      </c>
      <c r="R95">
        <v>4</v>
      </c>
      <c r="S95">
        <v>1</v>
      </c>
      <c r="T95">
        <v>5</v>
      </c>
      <c r="U95">
        <v>0</v>
      </c>
      <c r="V95">
        <v>4</v>
      </c>
      <c r="W95">
        <v>0</v>
      </c>
      <c r="X95">
        <v>5</v>
      </c>
      <c r="Y95">
        <v>0</v>
      </c>
      <c r="Z95">
        <v>3</v>
      </c>
      <c r="AA95">
        <v>0</v>
      </c>
      <c r="AB95">
        <v>4</v>
      </c>
      <c r="AC95">
        <v>0</v>
      </c>
      <c r="AD95">
        <v>3</v>
      </c>
      <c r="AE95">
        <v>0</v>
      </c>
      <c r="AK95">
        <f t="shared" si="8"/>
        <v>5</v>
      </c>
      <c r="AL95">
        <f t="shared" si="5"/>
        <v>1</v>
      </c>
      <c r="AM95">
        <f t="shared" si="6"/>
        <v>5</v>
      </c>
      <c r="AN95">
        <f t="shared" si="7"/>
        <v>3</v>
      </c>
    </row>
    <row r="96" spans="1:40" ht="15.75" x14ac:dyDescent="0.25">
      <c r="A96" s="7" t="s">
        <v>70</v>
      </c>
      <c r="B96" s="4" t="s">
        <v>38</v>
      </c>
      <c r="C96" s="5" t="s">
        <v>51</v>
      </c>
      <c r="D96">
        <v>21</v>
      </c>
      <c r="E96" s="6">
        <v>43414</v>
      </c>
      <c r="F96">
        <v>2</v>
      </c>
      <c r="G96" t="s">
        <v>40</v>
      </c>
      <c r="H96">
        <v>8</v>
      </c>
      <c r="I96">
        <v>3</v>
      </c>
      <c r="J96">
        <v>0</v>
      </c>
      <c r="K96">
        <v>6</v>
      </c>
      <c r="L96">
        <v>5</v>
      </c>
      <c r="M96">
        <v>4</v>
      </c>
      <c r="N96">
        <v>5</v>
      </c>
      <c r="O96">
        <v>0</v>
      </c>
      <c r="P96">
        <v>5</v>
      </c>
      <c r="Q96">
        <v>1</v>
      </c>
      <c r="R96">
        <v>5</v>
      </c>
      <c r="S96">
        <v>0</v>
      </c>
      <c r="T96">
        <v>5</v>
      </c>
      <c r="U96">
        <v>0</v>
      </c>
      <c r="V96">
        <v>5</v>
      </c>
      <c r="W96">
        <v>0</v>
      </c>
      <c r="X96">
        <v>3</v>
      </c>
      <c r="Y96">
        <v>1</v>
      </c>
      <c r="Z96">
        <v>4</v>
      </c>
      <c r="AA96">
        <v>1</v>
      </c>
      <c r="AB96">
        <v>5</v>
      </c>
      <c r="AC96">
        <v>0</v>
      </c>
      <c r="AD96">
        <v>5</v>
      </c>
      <c r="AE96">
        <v>0</v>
      </c>
      <c r="AK96">
        <f t="shared" si="8"/>
        <v>5</v>
      </c>
      <c r="AL96">
        <f t="shared" si="5"/>
        <v>1</v>
      </c>
      <c r="AM96">
        <f t="shared" si="6"/>
        <v>4</v>
      </c>
      <c r="AN96">
        <f t="shared" si="7"/>
        <v>1</v>
      </c>
    </row>
    <row r="97" spans="1:40" ht="15.75" x14ac:dyDescent="0.25">
      <c r="A97" s="7" t="s">
        <v>70</v>
      </c>
      <c r="B97" s="4" t="s">
        <v>38</v>
      </c>
      <c r="C97" s="5" t="s">
        <v>51</v>
      </c>
      <c r="D97">
        <v>21</v>
      </c>
      <c r="E97" s="6">
        <v>43414</v>
      </c>
      <c r="F97">
        <v>2</v>
      </c>
      <c r="G97" t="s">
        <v>40</v>
      </c>
      <c r="H97">
        <v>8</v>
      </c>
      <c r="I97">
        <v>4</v>
      </c>
      <c r="J97">
        <v>0</v>
      </c>
      <c r="K97">
        <v>6</v>
      </c>
      <c r="L97">
        <v>5</v>
      </c>
      <c r="M97">
        <v>4</v>
      </c>
      <c r="N97">
        <v>5</v>
      </c>
      <c r="O97">
        <v>0</v>
      </c>
      <c r="P97">
        <v>4</v>
      </c>
      <c r="Q97">
        <v>0</v>
      </c>
      <c r="R97">
        <v>5</v>
      </c>
      <c r="S97">
        <v>0</v>
      </c>
      <c r="T97">
        <v>5</v>
      </c>
      <c r="U97">
        <v>1</v>
      </c>
      <c r="V97">
        <v>5</v>
      </c>
      <c r="W97">
        <v>0</v>
      </c>
      <c r="X97">
        <v>5</v>
      </c>
      <c r="Y97">
        <v>0</v>
      </c>
      <c r="Z97">
        <v>5</v>
      </c>
      <c r="AA97">
        <v>0</v>
      </c>
      <c r="AK97">
        <f t="shared" si="8"/>
        <v>3</v>
      </c>
      <c r="AL97">
        <f t="shared" si="5"/>
        <v>3</v>
      </c>
      <c r="AM97">
        <f t="shared" si="6"/>
        <v>3</v>
      </c>
      <c r="AN97">
        <f t="shared" si="7"/>
        <v>1</v>
      </c>
    </row>
    <row r="98" spans="1:40" ht="15.75" x14ac:dyDescent="0.25">
      <c r="A98" s="7" t="s">
        <v>71</v>
      </c>
      <c r="B98" s="4" t="s">
        <v>42</v>
      </c>
      <c r="C98" s="5" t="s">
        <v>51</v>
      </c>
      <c r="D98">
        <v>35</v>
      </c>
      <c r="E98" s="6">
        <v>43414</v>
      </c>
      <c r="F98">
        <v>2</v>
      </c>
      <c r="G98" t="s">
        <v>40</v>
      </c>
      <c r="H98">
        <v>8</v>
      </c>
      <c r="I98">
        <v>1</v>
      </c>
      <c r="J98">
        <v>0</v>
      </c>
      <c r="K98">
        <v>6</v>
      </c>
      <c r="L98">
        <v>5</v>
      </c>
      <c r="M98">
        <v>5</v>
      </c>
      <c r="N98">
        <v>5</v>
      </c>
      <c r="O98">
        <v>0</v>
      </c>
      <c r="P98">
        <v>4</v>
      </c>
      <c r="Q98">
        <v>1</v>
      </c>
      <c r="R98">
        <v>3</v>
      </c>
      <c r="S98">
        <v>1</v>
      </c>
      <c r="T98">
        <v>4</v>
      </c>
      <c r="U98">
        <v>0</v>
      </c>
      <c r="V98">
        <v>3</v>
      </c>
      <c r="W98">
        <v>0</v>
      </c>
      <c r="X98">
        <v>3</v>
      </c>
      <c r="Y98">
        <v>1</v>
      </c>
      <c r="Z98">
        <v>5</v>
      </c>
      <c r="AA98">
        <v>0</v>
      </c>
      <c r="AB98">
        <v>3</v>
      </c>
      <c r="AC98">
        <v>0</v>
      </c>
      <c r="AD98">
        <v>4</v>
      </c>
      <c r="AE98">
        <v>1</v>
      </c>
      <c r="AF98">
        <v>2</v>
      </c>
      <c r="AG98">
        <v>1</v>
      </c>
      <c r="AH98">
        <v>4</v>
      </c>
      <c r="AI98">
        <v>0</v>
      </c>
      <c r="AK98">
        <f t="shared" si="8"/>
        <v>7</v>
      </c>
      <c r="AL98">
        <f t="shared" si="5"/>
        <v>-1</v>
      </c>
      <c r="AM98">
        <f t="shared" si="6"/>
        <v>5</v>
      </c>
      <c r="AN98">
        <f t="shared" si="7"/>
        <v>2</v>
      </c>
    </row>
    <row r="99" spans="1:40" ht="15.75" x14ac:dyDescent="0.25">
      <c r="A99" s="7" t="s">
        <v>71</v>
      </c>
      <c r="B99" s="4" t="s">
        <v>42</v>
      </c>
      <c r="C99" s="5" t="s">
        <v>51</v>
      </c>
      <c r="D99">
        <v>35</v>
      </c>
      <c r="E99" s="6">
        <v>43414</v>
      </c>
      <c r="F99">
        <v>2</v>
      </c>
      <c r="G99" t="s">
        <v>40</v>
      </c>
      <c r="H99">
        <v>8</v>
      </c>
      <c r="I99">
        <v>2</v>
      </c>
      <c r="J99">
        <v>0</v>
      </c>
      <c r="K99">
        <v>3</v>
      </c>
      <c r="L99">
        <v>4</v>
      </c>
      <c r="M99">
        <v>5</v>
      </c>
      <c r="N99">
        <v>4</v>
      </c>
      <c r="O99">
        <v>0</v>
      </c>
      <c r="P99">
        <v>4</v>
      </c>
      <c r="Q99">
        <v>1</v>
      </c>
      <c r="R99">
        <v>2</v>
      </c>
      <c r="S99">
        <v>1</v>
      </c>
      <c r="T99">
        <v>4</v>
      </c>
      <c r="U99">
        <v>0</v>
      </c>
      <c r="V99">
        <v>5</v>
      </c>
      <c r="W99">
        <v>1</v>
      </c>
      <c r="X99">
        <v>2</v>
      </c>
      <c r="Y99">
        <v>1</v>
      </c>
      <c r="Z99">
        <v>4</v>
      </c>
      <c r="AA99">
        <v>0</v>
      </c>
      <c r="AB99">
        <v>3</v>
      </c>
      <c r="AC99">
        <v>1</v>
      </c>
      <c r="AD99">
        <v>3</v>
      </c>
      <c r="AE99">
        <v>1</v>
      </c>
      <c r="AK99">
        <f t="shared" si="8"/>
        <v>8</v>
      </c>
      <c r="AL99">
        <f t="shared" si="5"/>
        <v>-5</v>
      </c>
      <c r="AM99">
        <f t="shared" si="6"/>
        <v>6</v>
      </c>
      <c r="AN99">
        <f t="shared" si="7"/>
        <v>3</v>
      </c>
    </row>
    <row r="100" spans="1:40" ht="15.75" x14ac:dyDescent="0.25">
      <c r="A100" s="7" t="s">
        <v>71</v>
      </c>
      <c r="B100" s="4" t="s">
        <v>42</v>
      </c>
      <c r="C100" s="5" t="s">
        <v>51</v>
      </c>
      <c r="D100">
        <v>35</v>
      </c>
      <c r="E100" s="6">
        <v>43414</v>
      </c>
      <c r="F100">
        <v>2</v>
      </c>
      <c r="G100" t="s">
        <v>40</v>
      </c>
      <c r="H100">
        <v>8</v>
      </c>
      <c r="I100">
        <v>3</v>
      </c>
      <c r="J100">
        <v>0</v>
      </c>
      <c r="K100">
        <v>6</v>
      </c>
      <c r="L100">
        <v>5</v>
      </c>
      <c r="M100">
        <v>5</v>
      </c>
      <c r="N100">
        <v>4</v>
      </c>
      <c r="O100">
        <v>1</v>
      </c>
      <c r="P100">
        <v>3</v>
      </c>
      <c r="Q100">
        <v>1</v>
      </c>
      <c r="R100">
        <v>3</v>
      </c>
      <c r="S100">
        <v>1</v>
      </c>
      <c r="T100">
        <v>2</v>
      </c>
      <c r="U100">
        <v>1</v>
      </c>
      <c r="V100">
        <v>3</v>
      </c>
      <c r="W100">
        <v>0</v>
      </c>
      <c r="X100">
        <v>2</v>
      </c>
      <c r="Y100">
        <v>0</v>
      </c>
      <c r="Z100">
        <v>4</v>
      </c>
      <c r="AA100">
        <v>0</v>
      </c>
      <c r="AB100">
        <v>3</v>
      </c>
      <c r="AC100">
        <v>0</v>
      </c>
      <c r="AD100">
        <v>4</v>
      </c>
      <c r="AE100">
        <v>0</v>
      </c>
      <c r="AF100">
        <v>2</v>
      </c>
      <c r="AG100">
        <v>0</v>
      </c>
      <c r="AK100">
        <f t="shared" si="8"/>
        <v>6</v>
      </c>
      <c r="AL100">
        <f t="shared" si="5"/>
        <v>0</v>
      </c>
      <c r="AM100">
        <f t="shared" si="6"/>
        <v>6</v>
      </c>
      <c r="AN100">
        <f t="shared" si="7"/>
        <v>3</v>
      </c>
    </row>
    <row r="101" spans="1:40" ht="15.75" x14ac:dyDescent="0.25">
      <c r="A101" s="7" t="s">
        <v>71</v>
      </c>
      <c r="B101" s="4" t="s">
        <v>42</v>
      </c>
      <c r="C101" s="5" t="s">
        <v>51</v>
      </c>
      <c r="D101">
        <v>35</v>
      </c>
      <c r="E101" s="6">
        <v>43414</v>
      </c>
      <c r="F101">
        <v>2</v>
      </c>
      <c r="G101" t="s">
        <v>40</v>
      </c>
      <c r="H101">
        <v>8</v>
      </c>
      <c r="I101">
        <v>4</v>
      </c>
      <c r="J101">
        <v>0</v>
      </c>
      <c r="K101">
        <v>6</v>
      </c>
      <c r="L101">
        <v>4</v>
      </c>
      <c r="M101">
        <v>5</v>
      </c>
      <c r="N101">
        <v>5</v>
      </c>
      <c r="O101">
        <v>1</v>
      </c>
      <c r="P101">
        <v>5</v>
      </c>
      <c r="Q101">
        <v>0</v>
      </c>
      <c r="R101">
        <v>5</v>
      </c>
      <c r="S101">
        <v>0</v>
      </c>
      <c r="T101">
        <v>4</v>
      </c>
      <c r="U101">
        <v>1</v>
      </c>
      <c r="V101">
        <v>4</v>
      </c>
      <c r="W101">
        <v>0</v>
      </c>
      <c r="X101">
        <v>4</v>
      </c>
      <c r="Y101">
        <v>0</v>
      </c>
      <c r="Z101">
        <v>5</v>
      </c>
      <c r="AA101">
        <v>0</v>
      </c>
      <c r="AB101">
        <v>2</v>
      </c>
      <c r="AC101">
        <v>1</v>
      </c>
      <c r="AD101">
        <v>4</v>
      </c>
      <c r="AE101">
        <v>0</v>
      </c>
      <c r="AK101">
        <f t="shared" si="8"/>
        <v>5</v>
      </c>
      <c r="AL101">
        <f t="shared" si="5"/>
        <v>1</v>
      </c>
      <c r="AM101">
        <f t="shared" si="6"/>
        <v>4</v>
      </c>
      <c r="AN101">
        <f t="shared" si="7"/>
        <v>2</v>
      </c>
    </row>
    <row r="102" spans="1:40" ht="15.75" x14ac:dyDescent="0.25">
      <c r="A102" s="7" t="s">
        <v>72</v>
      </c>
      <c r="B102" s="4" t="s">
        <v>42</v>
      </c>
      <c r="C102" s="5" t="s">
        <v>51</v>
      </c>
      <c r="D102">
        <v>31</v>
      </c>
      <c r="E102" s="6">
        <v>43414</v>
      </c>
      <c r="F102">
        <v>2</v>
      </c>
      <c r="G102" t="s">
        <v>40</v>
      </c>
      <c r="H102">
        <v>8</v>
      </c>
      <c r="I102">
        <v>1</v>
      </c>
      <c r="J102">
        <v>0</v>
      </c>
      <c r="K102">
        <v>6</v>
      </c>
      <c r="L102">
        <v>3</v>
      </c>
      <c r="M102">
        <v>3</v>
      </c>
      <c r="N102">
        <v>5</v>
      </c>
      <c r="O102">
        <v>1</v>
      </c>
      <c r="P102">
        <v>3</v>
      </c>
      <c r="Q102">
        <v>0</v>
      </c>
      <c r="R102">
        <v>5</v>
      </c>
      <c r="S102">
        <v>0</v>
      </c>
      <c r="T102">
        <v>3</v>
      </c>
      <c r="U102">
        <v>0</v>
      </c>
      <c r="V102">
        <v>5</v>
      </c>
      <c r="W102">
        <v>0</v>
      </c>
      <c r="X102">
        <v>4</v>
      </c>
      <c r="Y102">
        <v>1</v>
      </c>
      <c r="Z102">
        <v>4</v>
      </c>
      <c r="AA102">
        <v>1</v>
      </c>
      <c r="AB102">
        <v>4</v>
      </c>
      <c r="AC102">
        <v>0</v>
      </c>
      <c r="AD102">
        <v>5</v>
      </c>
      <c r="AE102">
        <v>0</v>
      </c>
      <c r="AK102">
        <f t="shared" si="8"/>
        <v>5</v>
      </c>
      <c r="AL102">
        <f t="shared" si="5"/>
        <v>1</v>
      </c>
      <c r="AM102">
        <f t="shared" si="6"/>
        <v>4</v>
      </c>
      <c r="AN102">
        <f t="shared" si="7"/>
        <v>2</v>
      </c>
    </row>
    <row r="103" spans="1:40" ht="15.75" x14ac:dyDescent="0.25">
      <c r="A103" s="7" t="s">
        <v>72</v>
      </c>
      <c r="B103" s="4" t="s">
        <v>42</v>
      </c>
      <c r="C103" s="5" t="s">
        <v>51</v>
      </c>
      <c r="D103">
        <v>31</v>
      </c>
      <c r="E103" s="6">
        <v>43414</v>
      </c>
      <c r="F103">
        <v>2</v>
      </c>
      <c r="G103" t="s">
        <v>40</v>
      </c>
      <c r="H103">
        <v>8</v>
      </c>
      <c r="I103">
        <v>2</v>
      </c>
      <c r="J103">
        <v>0</v>
      </c>
      <c r="K103">
        <v>1</v>
      </c>
      <c r="L103">
        <v>3</v>
      </c>
      <c r="M103">
        <v>3</v>
      </c>
      <c r="N103">
        <v>5</v>
      </c>
      <c r="O103">
        <v>1</v>
      </c>
      <c r="P103">
        <v>4</v>
      </c>
      <c r="Q103">
        <v>1</v>
      </c>
      <c r="R103">
        <v>2</v>
      </c>
      <c r="S103">
        <v>1</v>
      </c>
      <c r="T103">
        <v>5</v>
      </c>
      <c r="U103">
        <v>1</v>
      </c>
      <c r="V103">
        <v>4</v>
      </c>
      <c r="W103">
        <v>1</v>
      </c>
      <c r="X103">
        <v>4</v>
      </c>
      <c r="Y103">
        <v>0</v>
      </c>
      <c r="AK103">
        <f t="shared" si="8"/>
        <v>7</v>
      </c>
      <c r="AL103">
        <f t="shared" si="5"/>
        <v>-6</v>
      </c>
      <c r="AM103">
        <f t="shared" si="6"/>
        <v>7</v>
      </c>
      <c r="AN103">
        <f t="shared" si="7"/>
        <v>4</v>
      </c>
    </row>
    <row r="104" spans="1:40" ht="15.75" x14ac:dyDescent="0.25">
      <c r="A104" s="7" t="s">
        <v>72</v>
      </c>
      <c r="B104" s="4" t="s">
        <v>42</v>
      </c>
      <c r="C104" s="5" t="s">
        <v>51</v>
      </c>
      <c r="D104">
        <v>31</v>
      </c>
      <c r="E104" s="6">
        <v>43414</v>
      </c>
      <c r="F104">
        <v>2</v>
      </c>
      <c r="G104" t="s">
        <v>40</v>
      </c>
      <c r="H104">
        <v>8</v>
      </c>
      <c r="I104">
        <v>3</v>
      </c>
      <c r="J104">
        <v>0</v>
      </c>
      <c r="K104">
        <v>6</v>
      </c>
      <c r="L104">
        <v>3</v>
      </c>
      <c r="M104">
        <v>4</v>
      </c>
      <c r="N104">
        <v>3</v>
      </c>
      <c r="O104">
        <v>0</v>
      </c>
      <c r="P104">
        <v>3</v>
      </c>
      <c r="Q104">
        <v>1</v>
      </c>
      <c r="R104">
        <v>2</v>
      </c>
      <c r="S104">
        <v>1</v>
      </c>
      <c r="T104">
        <v>4</v>
      </c>
      <c r="U104">
        <v>0</v>
      </c>
      <c r="V104">
        <v>5</v>
      </c>
      <c r="W104">
        <v>1</v>
      </c>
      <c r="X104">
        <v>4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K104">
        <f t="shared" si="8"/>
        <v>5</v>
      </c>
      <c r="AL104">
        <f t="shared" si="5"/>
        <v>1</v>
      </c>
      <c r="AM104">
        <f t="shared" si="6"/>
        <v>5</v>
      </c>
      <c r="AN104">
        <f t="shared" si="7"/>
        <v>3</v>
      </c>
    </row>
    <row r="105" spans="1:40" ht="15.75" x14ac:dyDescent="0.25">
      <c r="A105" s="7" t="s">
        <v>72</v>
      </c>
      <c r="B105" s="4" t="s">
        <v>42</v>
      </c>
      <c r="C105" s="5" t="s">
        <v>51</v>
      </c>
      <c r="D105">
        <v>31</v>
      </c>
      <c r="E105" s="6">
        <v>43414</v>
      </c>
      <c r="F105">
        <v>2</v>
      </c>
      <c r="G105" t="s">
        <v>40</v>
      </c>
      <c r="H105">
        <v>8</v>
      </c>
      <c r="I105">
        <v>4</v>
      </c>
      <c r="J105">
        <v>0</v>
      </c>
      <c r="K105">
        <v>6</v>
      </c>
      <c r="L105">
        <v>4</v>
      </c>
      <c r="M105">
        <v>5</v>
      </c>
      <c r="N105">
        <v>3</v>
      </c>
      <c r="O105">
        <v>1</v>
      </c>
      <c r="P105">
        <v>4</v>
      </c>
      <c r="Q105">
        <v>1</v>
      </c>
      <c r="R105">
        <v>4</v>
      </c>
      <c r="S105">
        <v>0</v>
      </c>
      <c r="T105">
        <v>4</v>
      </c>
      <c r="U105">
        <v>0</v>
      </c>
      <c r="V105">
        <v>2</v>
      </c>
      <c r="W105">
        <v>1</v>
      </c>
      <c r="X105">
        <v>5</v>
      </c>
      <c r="Y105">
        <v>0</v>
      </c>
      <c r="Z105">
        <v>2</v>
      </c>
      <c r="AA105">
        <v>0</v>
      </c>
      <c r="AB105">
        <v>2</v>
      </c>
      <c r="AC105">
        <v>1</v>
      </c>
      <c r="AD105">
        <v>2</v>
      </c>
      <c r="AE105">
        <v>0</v>
      </c>
      <c r="AF105">
        <v>3</v>
      </c>
      <c r="AG105">
        <v>1</v>
      </c>
      <c r="AH105">
        <v>3</v>
      </c>
      <c r="AI105">
        <v>0</v>
      </c>
      <c r="AK105">
        <f t="shared" si="8"/>
        <v>7</v>
      </c>
      <c r="AL105">
        <f t="shared" si="5"/>
        <v>-1</v>
      </c>
      <c r="AM105">
        <f t="shared" si="6"/>
        <v>5</v>
      </c>
      <c r="AN105">
        <f t="shared" si="7"/>
        <v>3</v>
      </c>
    </row>
    <row r="106" spans="1:40" ht="15.75" x14ac:dyDescent="0.25">
      <c r="A106" s="7" t="s">
        <v>73</v>
      </c>
      <c r="B106" s="4" t="s">
        <v>38</v>
      </c>
      <c r="C106" s="5" t="s">
        <v>51</v>
      </c>
      <c r="D106">
        <v>15</v>
      </c>
      <c r="E106" s="6">
        <v>43414</v>
      </c>
      <c r="F106">
        <v>2</v>
      </c>
      <c r="G106" t="s">
        <v>40</v>
      </c>
      <c r="H106">
        <v>8</v>
      </c>
      <c r="I106">
        <v>1</v>
      </c>
      <c r="L106">
        <v>3</v>
      </c>
      <c r="M106">
        <v>5</v>
      </c>
      <c r="N106">
        <v>2</v>
      </c>
      <c r="O106">
        <v>1</v>
      </c>
      <c r="AJ106" t="s">
        <v>74</v>
      </c>
      <c r="AL106" t="str">
        <f>IF(K106&lt;&gt;"", K106-AK106,"")</f>
        <v/>
      </c>
    </row>
    <row r="107" spans="1:40" ht="15.75" x14ac:dyDescent="0.25">
      <c r="A107" s="7" t="s">
        <v>73</v>
      </c>
      <c r="B107" s="4" t="s">
        <v>38</v>
      </c>
      <c r="C107" s="5" t="s">
        <v>51</v>
      </c>
      <c r="D107">
        <v>15</v>
      </c>
      <c r="E107" s="6">
        <v>43414</v>
      </c>
      <c r="F107">
        <v>2</v>
      </c>
      <c r="G107" t="s">
        <v>40</v>
      </c>
      <c r="H107">
        <v>8</v>
      </c>
      <c r="I107">
        <v>2</v>
      </c>
      <c r="L107">
        <v>3</v>
      </c>
      <c r="M107">
        <v>2</v>
      </c>
      <c r="N107">
        <v>4</v>
      </c>
      <c r="O107">
        <v>1</v>
      </c>
      <c r="P107">
        <v>3</v>
      </c>
      <c r="Q107">
        <v>1</v>
      </c>
      <c r="R107">
        <v>3</v>
      </c>
      <c r="S107">
        <v>0</v>
      </c>
      <c r="T107">
        <v>3</v>
      </c>
      <c r="U107">
        <v>0</v>
      </c>
      <c r="V107">
        <v>3</v>
      </c>
      <c r="W107">
        <v>0</v>
      </c>
      <c r="AJ107" t="s">
        <v>74</v>
      </c>
      <c r="AL107" t="str">
        <f t="shared" ref="AL107:AL121" si="9">IF(K107&lt;&gt;"", K107-AK107,"")</f>
        <v/>
      </c>
    </row>
    <row r="108" spans="1:40" ht="15.75" x14ac:dyDescent="0.25">
      <c r="A108" s="7" t="s">
        <v>73</v>
      </c>
      <c r="B108" s="4" t="s">
        <v>38</v>
      </c>
      <c r="C108" s="5" t="s">
        <v>51</v>
      </c>
      <c r="D108">
        <v>15</v>
      </c>
      <c r="E108" s="6">
        <v>43414</v>
      </c>
      <c r="F108">
        <v>2</v>
      </c>
      <c r="G108" t="s">
        <v>40</v>
      </c>
      <c r="H108">
        <v>8</v>
      </c>
      <c r="I108">
        <v>3</v>
      </c>
      <c r="AJ108" t="s">
        <v>75</v>
      </c>
      <c r="AL108" t="str">
        <f t="shared" si="9"/>
        <v/>
      </c>
    </row>
    <row r="109" spans="1:40" ht="15.75" x14ac:dyDescent="0.25">
      <c r="A109" s="7" t="s">
        <v>73</v>
      </c>
      <c r="B109" s="4" t="s">
        <v>38</v>
      </c>
      <c r="C109" s="5" t="s">
        <v>51</v>
      </c>
      <c r="D109">
        <v>15</v>
      </c>
      <c r="E109" s="6">
        <v>43414</v>
      </c>
      <c r="F109">
        <v>2</v>
      </c>
      <c r="G109" t="s">
        <v>40</v>
      </c>
      <c r="H109">
        <v>8</v>
      </c>
      <c r="I109">
        <v>4</v>
      </c>
      <c r="AL109" t="str">
        <f t="shared" si="9"/>
        <v/>
      </c>
    </row>
    <row r="110" spans="1:40" ht="15.75" x14ac:dyDescent="0.25">
      <c r="A110" s="7" t="s">
        <v>76</v>
      </c>
      <c r="B110" s="4" t="s">
        <v>42</v>
      </c>
      <c r="C110" s="5" t="s">
        <v>51</v>
      </c>
      <c r="D110">
        <v>10</v>
      </c>
      <c r="E110" s="6">
        <v>43414</v>
      </c>
      <c r="F110">
        <v>2</v>
      </c>
      <c r="G110" t="s">
        <v>40</v>
      </c>
      <c r="H110">
        <v>8</v>
      </c>
      <c r="I110">
        <v>1</v>
      </c>
      <c r="J110">
        <v>0</v>
      </c>
      <c r="K110">
        <v>6</v>
      </c>
      <c r="L110">
        <v>5</v>
      </c>
      <c r="M110">
        <v>4</v>
      </c>
      <c r="N110">
        <v>3</v>
      </c>
      <c r="O110">
        <v>1</v>
      </c>
      <c r="P110">
        <v>5</v>
      </c>
      <c r="Q110">
        <v>1</v>
      </c>
      <c r="R110">
        <v>5</v>
      </c>
      <c r="S110">
        <v>0</v>
      </c>
      <c r="T110">
        <v>4</v>
      </c>
      <c r="U110">
        <v>0</v>
      </c>
      <c r="V110">
        <v>2</v>
      </c>
      <c r="W110">
        <v>1</v>
      </c>
      <c r="X110">
        <v>2</v>
      </c>
      <c r="Y110">
        <v>1</v>
      </c>
      <c r="Z110">
        <v>5</v>
      </c>
      <c r="AA110">
        <v>0</v>
      </c>
      <c r="AB110">
        <v>4</v>
      </c>
      <c r="AC110">
        <v>0</v>
      </c>
      <c r="AD110">
        <v>2</v>
      </c>
      <c r="AE110">
        <v>0</v>
      </c>
      <c r="AF110">
        <v>2</v>
      </c>
      <c r="AG110">
        <v>0</v>
      </c>
      <c r="AK110">
        <f t="shared" si="8"/>
        <v>6</v>
      </c>
      <c r="AL110">
        <f t="shared" si="9"/>
        <v>0</v>
      </c>
      <c r="AM110">
        <f t="shared" si="6"/>
        <v>6</v>
      </c>
      <c r="AN110">
        <f t="shared" si="7"/>
        <v>3</v>
      </c>
    </row>
    <row r="111" spans="1:40" ht="15.75" x14ac:dyDescent="0.25">
      <c r="A111" s="7" t="s">
        <v>76</v>
      </c>
      <c r="B111" s="4" t="s">
        <v>42</v>
      </c>
      <c r="C111" s="5" t="s">
        <v>51</v>
      </c>
      <c r="D111">
        <v>10</v>
      </c>
      <c r="E111" s="6">
        <v>43414</v>
      </c>
      <c r="F111">
        <v>2</v>
      </c>
      <c r="G111" t="s">
        <v>40</v>
      </c>
      <c r="H111">
        <v>8</v>
      </c>
      <c r="I111">
        <v>2</v>
      </c>
      <c r="J111">
        <v>0</v>
      </c>
      <c r="K111">
        <v>6</v>
      </c>
      <c r="L111">
        <v>2</v>
      </c>
      <c r="M111">
        <v>2</v>
      </c>
      <c r="N111">
        <v>4</v>
      </c>
      <c r="O111">
        <v>1</v>
      </c>
      <c r="P111">
        <v>2</v>
      </c>
      <c r="Q111">
        <v>0</v>
      </c>
      <c r="R111">
        <v>5</v>
      </c>
      <c r="S111">
        <v>1</v>
      </c>
      <c r="T111">
        <v>2</v>
      </c>
      <c r="U111">
        <v>0</v>
      </c>
      <c r="V111">
        <v>4</v>
      </c>
      <c r="W111">
        <v>0</v>
      </c>
      <c r="X111">
        <v>4</v>
      </c>
      <c r="Y111">
        <v>1</v>
      </c>
      <c r="Z111">
        <v>5</v>
      </c>
      <c r="AA111">
        <v>0</v>
      </c>
      <c r="AB111">
        <v>4</v>
      </c>
      <c r="AC111">
        <v>0</v>
      </c>
      <c r="AD111">
        <v>4</v>
      </c>
      <c r="AE111">
        <v>0</v>
      </c>
      <c r="AK111">
        <f t="shared" si="8"/>
        <v>5</v>
      </c>
      <c r="AL111">
        <f t="shared" si="9"/>
        <v>1</v>
      </c>
      <c r="AM111">
        <f t="shared" si="6"/>
        <v>5</v>
      </c>
      <c r="AN111">
        <f t="shared" si="7"/>
        <v>3</v>
      </c>
    </row>
    <row r="112" spans="1:40" ht="15.75" x14ac:dyDescent="0.25">
      <c r="A112" s="7" t="s">
        <v>76</v>
      </c>
      <c r="B112" s="4" t="s">
        <v>42</v>
      </c>
      <c r="C112" s="5" t="s">
        <v>51</v>
      </c>
      <c r="D112">
        <v>10</v>
      </c>
      <c r="E112" s="6">
        <v>43414</v>
      </c>
      <c r="F112">
        <v>2</v>
      </c>
      <c r="G112" t="s">
        <v>40</v>
      </c>
      <c r="H112">
        <v>8</v>
      </c>
      <c r="I112">
        <v>3</v>
      </c>
      <c r="J112">
        <v>0</v>
      </c>
      <c r="K112">
        <v>5</v>
      </c>
      <c r="L112">
        <v>3</v>
      </c>
      <c r="M112">
        <v>3</v>
      </c>
      <c r="N112">
        <v>2</v>
      </c>
      <c r="O112">
        <v>1</v>
      </c>
      <c r="P112">
        <v>2</v>
      </c>
      <c r="Q112">
        <v>1</v>
      </c>
      <c r="R112">
        <v>3</v>
      </c>
      <c r="S112">
        <v>0</v>
      </c>
      <c r="T112">
        <v>3</v>
      </c>
      <c r="U112">
        <v>0</v>
      </c>
      <c r="V112">
        <v>2</v>
      </c>
      <c r="W112">
        <v>0</v>
      </c>
      <c r="X112">
        <v>2</v>
      </c>
      <c r="Y112">
        <v>0</v>
      </c>
      <c r="Z112">
        <v>4</v>
      </c>
      <c r="AA112">
        <v>1</v>
      </c>
      <c r="AB112">
        <v>4</v>
      </c>
      <c r="AC112">
        <v>1</v>
      </c>
      <c r="AD112">
        <v>5</v>
      </c>
      <c r="AE112">
        <v>1</v>
      </c>
      <c r="AF112">
        <v>3</v>
      </c>
      <c r="AG112">
        <v>0</v>
      </c>
      <c r="AK112">
        <f t="shared" si="8"/>
        <v>7</v>
      </c>
      <c r="AL112">
        <f t="shared" si="9"/>
        <v>-2</v>
      </c>
      <c r="AM112">
        <f t="shared" si="6"/>
        <v>4</v>
      </c>
      <c r="AN112">
        <f t="shared" si="7"/>
        <v>2</v>
      </c>
    </row>
    <row r="113" spans="1:40" ht="15.75" x14ac:dyDescent="0.25">
      <c r="A113" s="7" t="s">
        <v>76</v>
      </c>
      <c r="B113" s="4" t="s">
        <v>42</v>
      </c>
      <c r="C113" s="5" t="s">
        <v>51</v>
      </c>
      <c r="D113">
        <v>10</v>
      </c>
      <c r="E113" s="6">
        <v>43414</v>
      </c>
      <c r="F113">
        <v>2</v>
      </c>
      <c r="G113" t="s">
        <v>40</v>
      </c>
      <c r="H113">
        <v>8</v>
      </c>
      <c r="I113">
        <v>4</v>
      </c>
      <c r="J113">
        <v>0</v>
      </c>
      <c r="K113">
        <v>3</v>
      </c>
      <c r="L113">
        <v>4</v>
      </c>
      <c r="M113">
        <v>2</v>
      </c>
      <c r="N113">
        <v>2</v>
      </c>
      <c r="O113">
        <v>1</v>
      </c>
      <c r="P113">
        <v>2</v>
      </c>
      <c r="Q113">
        <v>0</v>
      </c>
      <c r="R113">
        <v>2</v>
      </c>
      <c r="S113">
        <v>0</v>
      </c>
      <c r="T113">
        <v>3</v>
      </c>
      <c r="U113">
        <v>1</v>
      </c>
      <c r="V113">
        <v>5</v>
      </c>
      <c r="W113">
        <v>1</v>
      </c>
      <c r="X113">
        <v>4</v>
      </c>
      <c r="Y113">
        <v>1</v>
      </c>
      <c r="Z113">
        <v>3</v>
      </c>
      <c r="AA113">
        <v>1</v>
      </c>
      <c r="AB113">
        <v>3</v>
      </c>
      <c r="AC113">
        <v>0</v>
      </c>
      <c r="AK113">
        <f t="shared" si="8"/>
        <v>7</v>
      </c>
      <c r="AL113">
        <f t="shared" si="9"/>
        <v>-4</v>
      </c>
      <c r="AM113">
        <f t="shared" si="6"/>
        <v>6</v>
      </c>
      <c r="AN113">
        <f t="shared" si="7"/>
        <v>3</v>
      </c>
    </row>
    <row r="114" spans="1:40" ht="15.75" x14ac:dyDescent="0.25">
      <c r="A114" s="7" t="s">
        <v>77</v>
      </c>
      <c r="B114" s="4" t="s">
        <v>42</v>
      </c>
      <c r="C114" s="5" t="s">
        <v>51</v>
      </c>
      <c r="D114">
        <v>15</v>
      </c>
      <c r="E114" s="6">
        <v>43414</v>
      </c>
      <c r="F114">
        <v>2</v>
      </c>
      <c r="G114" t="s">
        <v>40</v>
      </c>
      <c r="H114">
        <v>8</v>
      </c>
      <c r="I114">
        <v>1</v>
      </c>
      <c r="J114">
        <v>0</v>
      </c>
      <c r="AL114" t="str">
        <f t="shared" si="9"/>
        <v/>
      </c>
    </row>
    <row r="115" spans="1:40" ht="15.75" x14ac:dyDescent="0.25">
      <c r="A115" s="7" t="s">
        <v>77</v>
      </c>
      <c r="B115" s="4" t="s">
        <v>42</v>
      </c>
      <c r="C115" s="5" t="s">
        <v>51</v>
      </c>
      <c r="D115">
        <v>15</v>
      </c>
      <c r="E115" s="6">
        <v>43414</v>
      </c>
      <c r="F115">
        <v>2</v>
      </c>
      <c r="G115" t="s">
        <v>40</v>
      </c>
      <c r="H115">
        <v>8</v>
      </c>
      <c r="I115">
        <v>2</v>
      </c>
      <c r="J115">
        <v>0</v>
      </c>
      <c r="AL115" t="str">
        <f t="shared" si="9"/>
        <v/>
      </c>
    </row>
    <row r="116" spans="1:40" ht="15.75" x14ac:dyDescent="0.25">
      <c r="A116" s="7" t="s">
        <v>77</v>
      </c>
      <c r="B116" s="4" t="s">
        <v>42</v>
      </c>
      <c r="C116" s="5" t="s">
        <v>51</v>
      </c>
      <c r="D116">
        <v>15</v>
      </c>
      <c r="E116" s="6">
        <v>43414</v>
      </c>
      <c r="F116">
        <v>2</v>
      </c>
      <c r="G116" t="s">
        <v>40</v>
      </c>
      <c r="H116">
        <v>8</v>
      </c>
      <c r="I116">
        <v>3</v>
      </c>
      <c r="J116">
        <v>0</v>
      </c>
      <c r="AL116" t="str">
        <f t="shared" si="9"/>
        <v/>
      </c>
    </row>
    <row r="117" spans="1:40" ht="15.75" x14ac:dyDescent="0.25">
      <c r="A117" s="7" t="s">
        <v>77</v>
      </c>
      <c r="B117" s="4" t="s">
        <v>42</v>
      </c>
      <c r="C117" s="5" t="s">
        <v>51</v>
      </c>
      <c r="D117">
        <v>15</v>
      </c>
      <c r="E117" s="6">
        <v>43414</v>
      </c>
      <c r="F117">
        <v>2</v>
      </c>
      <c r="G117" t="s">
        <v>40</v>
      </c>
      <c r="H117">
        <v>8</v>
      </c>
      <c r="I117">
        <v>4</v>
      </c>
      <c r="J117">
        <v>0</v>
      </c>
      <c r="AL117" t="str">
        <f t="shared" si="9"/>
        <v/>
      </c>
    </row>
    <row r="118" spans="1:40" ht="15.75" x14ac:dyDescent="0.25">
      <c r="A118" s="7" t="s">
        <v>78</v>
      </c>
      <c r="B118" s="4" t="s">
        <v>42</v>
      </c>
      <c r="C118" s="5" t="s">
        <v>51</v>
      </c>
      <c r="D118">
        <v>7</v>
      </c>
      <c r="E118" s="6">
        <v>43414</v>
      </c>
      <c r="F118">
        <v>2</v>
      </c>
      <c r="G118" t="s">
        <v>40</v>
      </c>
      <c r="H118">
        <v>8</v>
      </c>
      <c r="I118">
        <v>1</v>
      </c>
      <c r="J118">
        <v>0</v>
      </c>
      <c r="K118">
        <v>3</v>
      </c>
      <c r="L118">
        <v>4</v>
      </c>
      <c r="M118">
        <v>4</v>
      </c>
      <c r="N118">
        <v>4</v>
      </c>
      <c r="O118">
        <v>0</v>
      </c>
      <c r="P118">
        <v>2</v>
      </c>
      <c r="Q118">
        <v>1</v>
      </c>
      <c r="R118">
        <v>4</v>
      </c>
      <c r="S118">
        <v>0</v>
      </c>
      <c r="T118">
        <v>3</v>
      </c>
      <c r="U118">
        <v>1</v>
      </c>
      <c r="V118">
        <v>4</v>
      </c>
      <c r="W118">
        <v>0</v>
      </c>
      <c r="X118">
        <v>5</v>
      </c>
      <c r="Y118">
        <v>1</v>
      </c>
      <c r="Z118">
        <v>2</v>
      </c>
      <c r="AA118">
        <v>1</v>
      </c>
      <c r="AK118">
        <f t="shared" si="8"/>
        <v>6</v>
      </c>
      <c r="AL118">
        <f t="shared" si="9"/>
        <v>-3</v>
      </c>
      <c r="AM118">
        <f t="shared" si="6"/>
        <v>5</v>
      </c>
      <c r="AN118">
        <f t="shared" si="7"/>
        <v>1</v>
      </c>
    </row>
    <row r="119" spans="1:40" ht="15.75" x14ac:dyDescent="0.25">
      <c r="A119" s="7" t="s">
        <v>78</v>
      </c>
      <c r="B119" s="4" t="s">
        <v>42</v>
      </c>
      <c r="C119" s="5" t="s">
        <v>51</v>
      </c>
      <c r="D119">
        <v>7</v>
      </c>
      <c r="E119" s="6">
        <v>43414</v>
      </c>
      <c r="F119">
        <v>2</v>
      </c>
      <c r="G119" t="s">
        <v>40</v>
      </c>
      <c r="H119">
        <v>8</v>
      </c>
      <c r="I119">
        <v>2</v>
      </c>
      <c r="J119">
        <v>0</v>
      </c>
      <c r="K119">
        <v>6</v>
      </c>
      <c r="L119">
        <v>4</v>
      </c>
      <c r="M119">
        <v>4</v>
      </c>
      <c r="N119">
        <v>4</v>
      </c>
      <c r="O119">
        <v>0</v>
      </c>
      <c r="P119">
        <v>4</v>
      </c>
      <c r="Q119">
        <v>0</v>
      </c>
      <c r="R119">
        <v>3</v>
      </c>
      <c r="S119">
        <v>1</v>
      </c>
      <c r="T119">
        <v>2</v>
      </c>
      <c r="U119">
        <v>1</v>
      </c>
      <c r="V119">
        <v>4</v>
      </c>
      <c r="W119">
        <v>0</v>
      </c>
      <c r="X119">
        <v>3</v>
      </c>
      <c r="Y119">
        <v>1</v>
      </c>
      <c r="Z119">
        <v>3</v>
      </c>
      <c r="AA119">
        <v>0</v>
      </c>
      <c r="AB119">
        <v>3</v>
      </c>
      <c r="AC119">
        <v>0</v>
      </c>
      <c r="AD119">
        <v>3</v>
      </c>
      <c r="AE119">
        <v>0</v>
      </c>
      <c r="AK119">
        <f t="shared" si="8"/>
        <v>5</v>
      </c>
      <c r="AL119">
        <f t="shared" si="9"/>
        <v>1</v>
      </c>
      <c r="AM119">
        <f t="shared" si="6"/>
        <v>5</v>
      </c>
      <c r="AN119">
        <f t="shared" si="7"/>
        <v>2</v>
      </c>
    </row>
    <row r="120" spans="1:40" ht="15.75" x14ac:dyDescent="0.25">
      <c r="A120" s="7" t="s">
        <v>78</v>
      </c>
      <c r="B120" s="4" t="s">
        <v>42</v>
      </c>
      <c r="C120" s="5" t="s">
        <v>51</v>
      </c>
      <c r="D120">
        <v>7</v>
      </c>
      <c r="E120" s="6">
        <v>43414</v>
      </c>
      <c r="F120">
        <v>2</v>
      </c>
      <c r="G120" t="s">
        <v>40</v>
      </c>
      <c r="H120">
        <v>8</v>
      </c>
      <c r="I120">
        <v>3</v>
      </c>
      <c r="J120">
        <v>0</v>
      </c>
      <c r="K120">
        <v>5</v>
      </c>
      <c r="L120">
        <v>4</v>
      </c>
      <c r="M120">
        <v>3</v>
      </c>
      <c r="N120">
        <v>2</v>
      </c>
      <c r="O120">
        <v>1</v>
      </c>
      <c r="P120">
        <v>5</v>
      </c>
      <c r="Q120">
        <v>1</v>
      </c>
      <c r="R120">
        <v>5</v>
      </c>
      <c r="S120">
        <v>1</v>
      </c>
      <c r="T120">
        <v>3</v>
      </c>
      <c r="U120">
        <v>0</v>
      </c>
      <c r="V120">
        <v>4</v>
      </c>
      <c r="W120">
        <v>0</v>
      </c>
      <c r="X120">
        <v>2</v>
      </c>
      <c r="Y120">
        <v>1</v>
      </c>
      <c r="Z120">
        <v>2</v>
      </c>
      <c r="AA120">
        <v>0</v>
      </c>
      <c r="AB120">
        <v>3</v>
      </c>
      <c r="AC120">
        <v>0</v>
      </c>
      <c r="AD120">
        <v>3</v>
      </c>
      <c r="AE120">
        <v>1</v>
      </c>
      <c r="AF120">
        <v>2</v>
      </c>
      <c r="AG120">
        <v>0</v>
      </c>
      <c r="AK120">
        <f t="shared" si="8"/>
        <v>7</v>
      </c>
      <c r="AL120">
        <f t="shared" si="9"/>
        <v>-2</v>
      </c>
      <c r="AM120">
        <f t="shared" si="6"/>
        <v>6</v>
      </c>
      <c r="AN120">
        <f t="shared" si="7"/>
        <v>3</v>
      </c>
    </row>
    <row r="121" spans="1:40" ht="15.75" x14ac:dyDescent="0.25">
      <c r="A121" s="7" t="s">
        <v>78</v>
      </c>
      <c r="B121" s="4" t="s">
        <v>42</v>
      </c>
      <c r="C121" s="5" t="s">
        <v>51</v>
      </c>
      <c r="D121">
        <v>7</v>
      </c>
      <c r="E121" s="6">
        <v>43414</v>
      </c>
      <c r="F121">
        <v>2</v>
      </c>
      <c r="G121" t="s">
        <v>40</v>
      </c>
      <c r="H121">
        <v>8</v>
      </c>
      <c r="I121">
        <v>4</v>
      </c>
      <c r="J121">
        <v>0</v>
      </c>
      <c r="K121">
        <v>6</v>
      </c>
      <c r="L121">
        <v>4</v>
      </c>
      <c r="M121">
        <v>2</v>
      </c>
      <c r="N121">
        <v>3</v>
      </c>
      <c r="O121">
        <v>1</v>
      </c>
      <c r="P121">
        <v>3</v>
      </c>
      <c r="Q121">
        <v>1</v>
      </c>
      <c r="R121">
        <v>5</v>
      </c>
      <c r="S121">
        <v>1</v>
      </c>
      <c r="T121">
        <v>4</v>
      </c>
      <c r="U121">
        <v>1</v>
      </c>
      <c r="V121">
        <v>3</v>
      </c>
      <c r="W121">
        <v>0</v>
      </c>
      <c r="X121">
        <v>3</v>
      </c>
      <c r="Y121">
        <v>0</v>
      </c>
      <c r="Z121">
        <v>5</v>
      </c>
      <c r="AA121">
        <v>0</v>
      </c>
      <c r="AB121">
        <v>2</v>
      </c>
      <c r="AC121">
        <v>0</v>
      </c>
      <c r="AD121">
        <v>4</v>
      </c>
      <c r="AE121">
        <v>0</v>
      </c>
      <c r="AF121">
        <v>4</v>
      </c>
      <c r="AG121">
        <v>0</v>
      </c>
      <c r="AK121">
        <f t="shared" si="8"/>
        <v>6</v>
      </c>
      <c r="AL121">
        <f t="shared" si="9"/>
        <v>0</v>
      </c>
      <c r="AM121">
        <f t="shared" si="6"/>
        <v>6</v>
      </c>
      <c r="AN121">
        <f t="shared" si="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Updating_Training</vt:lpstr>
      <vt:lpstr>WM_Grid_c</vt:lpstr>
      <vt:lpstr>Sheet5</vt:lpstr>
      <vt:lpstr>WM_Boxes_c</vt:lpstr>
      <vt:lpstr>Sheet6</vt:lpstr>
      <vt:lpstr>Updating_Test</vt:lpstr>
    </vt:vector>
  </TitlesOfParts>
  <Company>University of St Andrews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Voelter</dc:creator>
  <cp:lastModifiedBy>Christoph Voelter</cp:lastModifiedBy>
  <dcterms:created xsi:type="dcterms:W3CDTF">2018-11-21T14:33:36Z</dcterms:created>
  <dcterms:modified xsi:type="dcterms:W3CDTF">2019-01-20T12:22:45Z</dcterms:modified>
</cp:coreProperties>
</file>