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v3\R\R data analysis\_git\info_seeking\data\"/>
    </mc:Choice>
  </mc:AlternateContent>
  <bookViews>
    <workbookView xWindow="0" yWindow="0" windowWidth="19170" windowHeight="5865" activeTab="1"/>
  </bookViews>
  <sheets>
    <sheet name="Sheet2" sheetId="2" r:id="rId1"/>
    <sheet name="Lids_c" sheetId="1" r:id="rId2"/>
  </sheets>
  <definedNames>
    <definedName name="_xlnm._FilterDatabase" localSheetId="1" hidden="1">Lids_c!$A$1:$W$652</definedName>
  </definedNames>
  <calcPr calcId="152511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T368" i="1"/>
  <c r="U368" i="1"/>
  <c r="S369" i="1"/>
  <c r="T369" i="1"/>
  <c r="U369" i="1"/>
  <c r="S370" i="1"/>
  <c r="T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T384" i="1"/>
  <c r="U384" i="1"/>
  <c r="S385" i="1"/>
  <c r="T385" i="1"/>
  <c r="U385" i="1"/>
  <c r="S386" i="1"/>
  <c r="T386" i="1"/>
  <c r="U386" i="1"/>
  <c r="S387" i="1"/>
  <c r="T387" i="1"/>
  <c r="U387" i="1"/>
  <c r="S388" i="1"/>
  <c r="T388" i="1"/>
  <c r="U388" i="1"/>
  <c r="S389" i="1"/>
  <c r="T389" i="1"/>
  <c r="U389" i="1"/>
  <c r="S390" i="1"/>
  <c r="T390" i="1"/>
  <c r="U390" i="1"/>
  <c r="S391" i="1"/>
  <c r="T391" i="1"/>
  <c r="U391" i="1"/>
  <c r="S392" i="1"/>
  <c r="T392" i="1"/>
  <c r="U392" i="1"/>
  <c r="S393" i="1"/>
  <c r="T393" i="1"/>
  <c r="U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7" i="1"/>
  <c r="T417" i="1"/>
  <c r="U417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1" i="1"/>
  <c r="T451" i="1"/>
  <c r="U451" i="1"/>
  <c r="S452" i="1"/>
  <c r="T452" i="1"/>
  <c r="U452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59" i="1"/>
  <c r="T459" i="1"/>
  <c r="U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7" i="1"/>
  <c r="T467" i="1"/>
  <c r="U467" i="1"/>
  <c r="S468" i="1"/>
  <c r="T468" i="1"/>
  <c r="U468" i="1"/>
  <c r="S469" i="1"/>
  <c r="T469" i="1"/>
  <c r="U469" i="1"/>
  <c r="S470" i="1"/>
  <c r="T470" i="1"/>
  <c r="U470" i="1"/>
  <c r="S471" i="1"/>
  <c r="T471" i="1"/>
  <c r="U471" i="1"/>
  <c r="S472" i="1"/>
  <c r="T472" i="1"/>
  <c r="U472" i="1"/>
  <c r="S473" i="1"/>
  <c r="T473" i="1"/>
  <c r="U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S483" i="1"/>
  <c r="T483" i="1"/>
  <c r="U483" i="1"/>
  <c r="S484" i="1"/>
  <c r="T484" i="1"/>
  <c r="U484" i="1"/>
  <c r="S485" i="1"/>
  <c r="T485" i="1"/>
  <c r="U485" i="1"/>
  <c r="S486" i="1"/>
  <c r="T486" i="1"/>
  <c r="U486" i="1"/>
  <c r="S487" i="1"/>
  <c r="T487" i="1"/>
  <c r="U487" i="1"/>
  <c r="S488" i="1"/>
  <c r="T488" i="1"/>
  <c r="U488" i="1"/>
  <c r="S489" i="1"/>
  <c r="T489" i="1"/>
  <c r="U489" i="1"/>
  <c r="S490" i="1"/>
  <c r="T490" i="1"/>
  <c r="U490" i="1"/>
  <c r="S491" i="1"/>
  <c r="T491" i="1"/>
  <c r="U491" i="1"/>
  <c r="S492" i="1"/>
  <c r="T492" i="1"/>
  <c r="U492" i="1"/>
  <c r="S493" i="1"/>
  <c r="T493" i="1"/>
  <c r="U493" i="1"/>
  <c r="S494" i="1"/>
  <c r="T494" i="1"/>
  <c r="U494" i="1"/>
  <c r="S495" i="1"/>
  <c r="T495" i="1"/>
  <c r="U495" i="1"/>
  <c r="S496" i="1"/>
  <c r="T496" i="1"/>
  <c r="U496" i="1"/>
  <c r="S497" i="1"/>
  <c r="T497" i="1"/>
  <c r="U497" i="1"/>
  <c r="S498" i="1"/>
  <c r="T498" i="1"/>
  <c r="U498" i="1"/>
  <c r="S499" i="1"/>
  <c r="T499" i="1"/>
  <c r="U499" i="1"/>
  <c r="S500" i="1"/>
  <c r="T500" i="1"/>
  <c r="U500" i="1"/>
  <c r="S501" i="1"/>
  <c r="T501" i="1"/>
  <c r="U501" i="1"/>
  <c r="S502" i="1"/>
  <c r="T502" i="1"/>
  <c r="U502" i="1"/>
  <c r="S503" i="1"/>
  <c r="T503" i="1"/>
  <c r="U503" i="1"/>
  <c r="S504" i="1"/>
  <c r="T504" i="1"/>
  <c r="U504" i="1"/>
  <c r="S505" i="1"/>
  <c r="T505" i="1"/>
  <c r="U505" i="1"/>
  <c r="S506" i="1"/>
  <c r="T506" i="1"/>
  <c r="U506" i="1"/>
  <c r="S507" i="1"/>
  <c r="T507" i="1"/>
  <c r="U507" i="1"/>
  <c r="S508" i="1"/>
  <c r="T508" i="1"/>
  <c r="U508" i="1"/>
  <c r="S509" i="1"/>
  <c r="T509" i="1"/>
  <c r="U509" i="1"/>
  <c r="S510" i="1"/>
  <c r="T510" i="1"/>
  <c r="U510" i="1"/>
  <c r="S511" i="1"/>
  <c r="T511" i="1"/>
  <c r="U511" i="1"/>
  <c r="S512" i="1"/>
  <c r="T512" i="1"/>
  <c r="U512" i="1"/>
  <c r="S513" i="1"/>
  <c r="T513" i="1"/>
  <c r="U513" i="1"/>
  <c r="S514" i="1"/>
  <c r="T514" i="1"/>
  <c r="U514" i="1"/>
  <c r="S515" i="1"/>
  <c r="T515" i="1"/>
  <c r="U515" i="1"/>
  <c r="S516" i="1"/>
  <c r="T516" i="1"/>
  <c r="U516" i="1"/>
  <c r="S517" i="1"/>
  <c r="T517" i="1"/>
  <c r="U517" i="1"/>
  <c r="S518" i="1"/>
  <c r="T518" i="1"/>
  <c r="U518" i="1"/>
  <c r="S519" i="1"/>
  <c r="T519" i="1"/>
  <c r="U519" i="1"/>
  <c r="S520" i="1"/>
  <c r="T520" i="1"/>
  <c r="U520" i="1"/>
  <c r="S521" i="1"/>
  <c r="T521" i="1"/>
  <c r="U521" i="1"/>
  <c r="S522" i="1"/>
  <c r="T522" i="1"/>
  <c r="U522" i="1"/>
  <c r="S523" i="1"/>
  <c r="T523" i="1"/>
  <c r="U523" i="1"/>
  <c r="S524" i="1"/>
  <c r="T524" i="1"/>
  <c r="U524" i="1"/>
  <c r="S525" i="1"/>
  <c r="T525" i="1"/>
  <c r="U525" i="1"/>
  <c r="S526" i="1"/>
  <c r="T526" i="1"/>
  <c r="U526" i="1"/>
  <c r="S527" i="1"/>
  <c r="T527" i="1"/>
  <c r="U527" i="1"/>
  <c r="S528" i="1"/>
  <c r="T528" i="1"/>
  <c r="U528" i="1"/>
  <c r="S529" i="1"/>
  <c r="T529" i="1"/>
  <c r="U529" i="1"/>
  <c r="S530" i="1"/>
  <c r="T530" i="1"/>
  <c r="U530" i="1"/>
  <c r="S531" i="1"/>
  <c r="T531" i="1"/>
  <c r="U531" i="1"/>
  <c r="S532" i="1"/>
  <c r="T532" i="1"/>
  <c r="U532" i="1"/>
  <c r="S533" i="1"/>
  <c r="T533" i="1"/>
  <c r="U533" i="1"/>
  <c r="S534" i="1"/>
  <c r="T534" i="1"/>
  <c r="U534" i="1"/>
  <c r="S535" i="1"/>
  <c r="T535" i="1"/>
  <c r="U535" i="1"/>
  <c r="S536" i="1"/>
  <c r="T536" i="1"/>
  <c r="U536" i="1"/>
  <c r="S537" i="1"/>
  <c r="T537" i="1"/>
  <c r="U537" i="1"/>
  <c r="S538" i="1"/>
  <c r="T538" i="1"/>
  <c r="U538" i="1"/>
  <c r="S539" i="1"/>
  <c r="T539" i="1"/>
  <c r="U539" i="1"/>
  <c r="S540" i="1"/>
  <c r="T540" i="1"/>
  <c r="U540" i="1"/>
  <c r="S541" i="1"/>
  <c r="T541" i="1"/>
  <c r="U541" i="1"/>
  <c r="S542" i="1"/>
  <c r="T542" i="1"/>
  <c r="U542" i="1"/>
  <c r="S543" i="1"/>
  <c r="T543" i="1"/>
  <c r="U543" i="1"/>
  <c r="S544" i="1"/>
  <c r="T544" i="1"/>
  <c r="U544" i="1"/>
  <c r="S545" i="1"/>
  <c r="T545" i="1"/>
  <c r="U545" i="1"/>
  <c r="S546" i="1"/>
  <c r="T546" i="1"/>
  <c r="U546" i="1"/>
  <c r="S547" i="1"/>
  <c r="T547" i="1"/>
  <c r="U547" i="1"/>
  <c r="S548" i="1"/>
  <c r="T548" i="1"/>
  <c r="U548" i="1"/>
  <c r="S549" i="1"/>
  <c r="T549" i="1"/>
  <c r="U549" i="1"/>
  <c r="S550" i="1"/>
  <c r="T550" i="1"/>
  <c r="U550" i="1"/>
  <c r="S551" i="1"/>
  <c r="T551" i="1"/>
  <c r="U551" i="1"/>
  <c r="S552" i="1"/>
  <c r="T552" i="1"/>
  <c r="U552" i="1"/>
  <c r="S553" i="1"/>
  <c r="T553" i="1"/>
  <c r="U553" i="1"/>
  <c r="S554" i="1"/>
  <c r="T554" i="1"/>
  <c r="U554" i="1"/>
  <c r="S555" i="1"/>
  <c r="T555" i="1"/>
  <c r="U555" i="1"/>
  <c r="S556" i="1"/>
  <c r="T556" i="1"/>
  <c r="U556" i="1"/>
  <c r="S557" i="1"/>
  <c r="T557" i="1"/>
  <c r="U557" i="1"/>
  <c r="S558" i="1"/>
  <c r="T558" i="1"/>
  <c r="U558" i="1"/>
  <c r="S559" i="1"/>
  <c r="T559" i="1"/>
  <c r="U559" i="1"/>
  <c r="S560" i="1"/>
  <c r="T560" i="1"/>
  <c r="U560" i="1"/>
  <c r="S561" i="1"/>
  <c r="T561" i="1"/>
  <c r="U561" i="1"/>
  <c r="S562" i="1"/>
  <c r="T562" i="1"/>
  <c r="U562" i="1"/>
  <c r="S563" i="1"/>
  <c r="T563" i="1"/>
  <c r="U563" i="1"/>
  <c r="S564" i="1"/>
  <c r="T564" i="1"/>
  <c r="U564" i="1"/>
  <c r="S565" i="1"/>
  <c r="T565" i="1"/>
  <c r="U565" i="1"/>
  <c r="S566" i="1"/>
  <c r="T566" i="1"/>
  <c r="U566" i="1"/>
  <c r="S567" i="1"/>
  <c r="T567" i="1"/>
  <c r="U567" i="1"/>
  <c r="S568" i="1"/>
  <c r="T568" i="1"/>
  <c r="U568" i="1"/>
  <c r="S569" i="1"/>
  <c r="T569" i="1"/>
  <c r="U569" i="1"/>
  <c r="S570" i="1"/>
  <c r="T570" i="1"/>
  <c r="U570" i="1"/>
  <c r="S571" i="1"/>
  <c r="T571" i="1"/>
  <c r="U571" i="1"/>
  <c r="S572" i="1"/>
  <c r="T572" i="1"/>
  <c r="U572" i="1"/>
  <c r="S573" i="1"/>
  <c r="T573" i="1"/>
  <c r="U573" i="1"/>
  <c r="S574" i="1"/>
  <c r="T574" i="1"/>
  <c r="U574" i="1"/>
  <c r="S575" i="1"/>
  <c r="T575" i="1"/>
  <c r="U575" i="1"/>
  <c r="S576" i="1"/>
  <c r="T576" i="1"/>
  <c r="U576" i="1"/>
  <c r="S577" i="1"/>
  <c r="T577" i="1"/>
  <c r="U577" i="1"/>
  <c r="S578" i="1"/>
  <c r="T578" i="1"/>
  <c r="U578" i="1"/>
  <c r="S579" i="1"/>
  <c r="T579" i="1"/>
  <c r="U579" i="1"/>
  <c r="S580" i="1"/>
  <c r="T580" i="1"/>
  <c r="U580" i="1"/>
  <c r="S581" i="1"/>
  <c r="T581" i="1"/>
  <c r="U581" i="1"/>
  <c r="S582" i="1"/>
  <c r="T582" i="1"/>
  <c r="U582" i="1"/>
  <c r="S583" i="1"/>
  <c r="T583" i="1"/>
  <c r="U583" i="1"/>
  <c r="S584" i="1"/>
  <c r="T584" i="1"/>
  <c r="U584" i="1"/>
  <c r="S585" i="1"/>
  <c r="T585" i="1"/>
  <c r="U585" i="1"/>
  <c r="S586" i="1"/>
  <c r="T586" i="1"/>
  <c r="U586" i="1"/>
  <c r="S587" i="1"/>
  <c r="T587" i="1"/>
  <c r="U587" i="1"/>
  <c r="S588" i="1"/>
  <c r="T588" i="1"/>
  <c r="U588" i="1"/>
  <c r="S589" i="1"/>
  <c r="T589" i="1"/>
  <c r="U589" i="1"/>
  <c r="S590" i="1"/>
  <c r="T590" i="1"/>
  <c r="U590" i="1"/>
  <c r="S591" i="1"/>
  <c r="T591" i="1"/>
  <c r="U591" i="1"/>
  <c r="S592" i="1"/>
  <c r="T592" i="1"/>
  <c r="U592" i="1"/>
  <c r="S593" i="1"/>
  <c r="T593" i="1"/>
  <c r="U593" i="1"/>
  <c r="S594" i="1"/>
  <c r="T594" i="1"/>
  <c r="U594" i="1"/>
  <c r="S595" i="1"/>
  <c r="T595" i="1"/>
  <c r="U595" i="1"/>
  <c r="S596" i="1"/>
  <c r="T596" i="1"/>
  <c r="U596" i="1"/>
  <c r="S597" i="1"/>
  <c r="T597" i="1"/>
  <c r="U597" i="1"/>
  <c r="S598" i="1"/>
  <c r="T598" i="1"/>
  <c r="U598" i="1"/>
  <c r="S599" i="1"/>
  <c r="T599" i="1"/>
  <c r="U599" i="1"/>
  <c r="S600" i="1"/>
  <c r="T600" i="1"/>
  <c r="U600" i="1"/>
  <c r="S601" i="1"/>
  <c r="T601" i="1"/>
  <c r="U601" i="1"/>
  <c r="S602" i="1"/>
  <c r="T602" i="1"/>
  <c r="U602" i="1"/>
  <c r="S603" i="1"/>
  <c r="T603" i="1"/>
  <c r="U603" i="1"/>
  <c r="S604" i="1"/>
  <c r="T604" i="1"/>
  <c r="U604" i="1"/>
  <c r="S605" i="1"/>
  <c r="T605" i="1"/>
  <c r="U605" i="1"/>
  <c r="S606" i="1"/>
  <c r="T606" i="1"/>
  <c r="U606" i="1"/>
  <c r="S607" i="1"/>
  <c r="T607" i="1"/>
  <c r="U607" i="1"/>
  <c r="S608" i="1"/>
  <c r="T608" i="1"/>
  <c r="U608" i="1"/>
  <c r="S609" i="1"/>
  <c r="T609" i="1"/>
  <c r="U609" i="1"/>
  <c r="S610" i="1"/>
  <c r="T610" i="1"/>
  <c r="U610" i="1"/>
  <c r="S611" i="1"/>
  <c r="T611" i="1"/>
  <c r="U611" i="1"/>
  <c r="S612" i="1"/>
  <c r="T612" i="1"/>
  <c r="U612" i="1"/>
  <c r="S613" i="1"/>
  <c r="T613" i="1"/>
  <c r="U613" i="1"/>
  <c r="S614" i="1"/>
  <c r="T614" i="1"/>
  <c r="U614" i="1"/>
  <c r="S615" i="1"/>
  <c r="T615" i="1"/>
  <c r="U615" i="1"/>
  <c r="S616" i="1"/>
  <c r="T616" i="1"/>
  <c r="U616" i="1"/>
  <c r="S617" i="1"/>
  <c r="T617" i="1"/>
  <c r="U617" i="1"/>
  <c r="S618" i="1"/>
  <c r="T618" i="1"/>
  <c r="U618" i="1"/>
  <c r="S619" i="1"/>
  <c r="T619" i="1"/>
  <c r="U619" i="1"/>
  <c r="S620" i="1"/>
  <c r="T620" i="1"/>
  <c r="U620" i="1"/>
  <c r="S621" i="1"/>
  <c r="T621" i="1"/>
  <c r="U621" i="1"/>
  <c r="S622" i="1"/>
  <c r="T622" i="1"/>
  <c r="U622" i="1"/>
  <c r="S623" i="1"/>
  <c r="T623" i="1"/>
  <c r="U623" i="1"/>
  <c r="S624" i="1"/>
  <c r="T624" i="1"/>
  <c r="U624" i="1"/>
  <c r="S625" i="1"/>
  <c r="T625" i="1"/>
  <c r="U625" i="1"/>
  <c r="S626" i="1"/>
  <c r="T626" i="1"/>
  <c r="U626" i="1"/>
  <c r="S627" i="1"/>
  <c r="T627" i="1"/>
  <c r="U627" i="1"/>
  <c r="S628" i="1"/>
  <c r="T628" i="1"/>
  <c r="U628" i="1"/>
  <c r="S629" i="1"/>
  <c r="T629" i="1"/>
  <c r="U629" i="1"/>
  <c r="S630" i="1"/>
  <c r="T630" i="1"/>
  <c r="U630" i="1"/>
  <c r="S631" i="1"/>
  <c r="T631" i="1"/>
  <c r="U631" i="1"/>
  <c r="S632" i="1"/>
  <c r="T632" i="1"/>
  <c r="U632" i="1"/>
  <c r="S633" i="1"/>
  <c r="T633" i="1"/>
  <c r="U633" i="1"/>
  <c r="S634" i="1"/>
  <c r="T634" i="1"/>
  <c r="U634" i="1"/>
  <c r="S635" i="1"/>
  <c r="T635" i="1"/>
  <c r="U635" i="1"/>
  <c r="S636" i="1"/>
  <c r="T636" i="1"/>
  <c r="U636" i="1"/>
  <c r="S637" i="1"/>
  <c r="T637" i="1"/>
  <c r="U637" i="1"/>
  <c r="S638" i="1"/>
  <c r="T638" i="1"/>
  <c r="U638" i="1"/>
  <c r="S639" i="1"/>
  <c r="T639" i="1"/>
  <c r="U639" i="1"/>
  <c r="S640" i="1"/>
  <c r="T640" i="1"/>
  <c r="U640" i="1"/>
  <c r="S641" i="1"/>
  <c r="T641" i="1"/>
  <c r="U641" i="1"/>
  <c r="S642" i="1"/>
  <c r="T642" i="1"/>
  <c r="U642" i="1"/>
  <c r="S643" i="1"/>
  <c r="T643" i="1"/>
  <c r="U643" i="1"/>
  <c r="S644" i="1"/>
  <c r="T644" i="1"/>
  <c r="U644" i="1"/>
  <c r="S645" i="1"/>
  <c r="T645" i="1"/>
  <c r="U645" i="1"/>
  <c r="S646" i="1"/>
  <c r="T646" i="1"/>
  <c r="U646" i="1"/>
  <c r="S647" i="1"/>
  <c r="T647" i="1"/>
  <c r="U647" i="1"/>
  <c r="S648" i="1"/>
  <c r="T648" i="1"/>
  <c r="U648" i="1"/>
  <c r="S649" i="1"/>
  <c r="T649" i="1"/>
  <c r="U649" i="1"/>
  <c r="S650" i="1"/>
  <c r="T650" i="1"/>
  <c r="U650" i="1"/>
  <c r="S651" i="1"/>
  <c r="T651" i="1"/>
  <c r="U651" i="1"/>
  <c r="S652" i="1"/>
  <c r="T652" i="1"/>
  <c r="U652" i="1"/>
  <c r="T2" i="1"/>
  <c r="U2" i="1"/>
  <c r="S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<sst xmlns="http://schemas.openxmlformats.org/spreadsheetml/2006/main" count="4024" uniqueCount="116">
  <si>
    <t>Subject</t>
  </si>
  <si>
    <t>Sex</t>
  </si>
  <si>
    <t>Group</t>
  </si>
  <si>
    <t>Age</t>
  </si>
  <si>
    <t>Date</t>
  </si>
  <si>
    <t>Day</t>
  </si>
  <si>
    <t>Session</t>
  </si>
  <si>
    <t>Phase</t>
  </si>
  <si>
    <t>trial_number</t>
  </si>
  <si>
    <t>position_correct</t>
  </si>
  <si>
    <t>configuration</t>
  </si>
  <si>
    <t>chosen_cup_POS</t>
  </si>
  <si>
    <t>chosen_cup</t>
  </si>
  <si>
    <t>correct</t>
  </si>
  <si>
    <t>peek_above</t>
  </si>
  <si>
    <t>peek_below</t>
  </si>
  <si>
    <t>unclear</t>
  </si>
  <si>
    <t>Comment</t>
  </si>
  <si>
    <t>Chosen_distractor</t>
  </si>
  <si>
    <t>switching_mistakes</t>
  </si>
  <si>
    <t>Chipie</t>
  </si>
  <si>
    <t>f</t>
  </si>
  <si>
    <t>young chimps</t>
  </si>
  <si>
    <t>transparent</t>
  </si>
  <si>
    <t>baited</t>
  </si>
  <si>
    <t>lb</t>
  </si>
  <si>
    <t>open</t>
  </si>
  <si>
    <t>b</t>
  </si>
  <si>
    <t>mixed</t>
  </si>
  <si>
    <t>e</t>
  </si>
  <si>
    <t>l</t>
  </si>
  <si>
    <t>opaque</t>
  </si>
  <si>
    <t>William</t>
  </si>
  <si>
    <t>m</t>
  </si>
  <si>
    <t>did not make a response, session stopped</t>
  </si>
  <si>
    <t xml:space="preserve">Roy </t>
  </si>
  <si>
    <t>peek from the side</t>
  </si>
  <si>
    <t>Uruhara</t>
  </si>
  <si>
    <t>corrected from video</t>
  </si>
  <si>
    <t>Manno</t>
  </si>
  <si>
    <t>pulled occluder,</t>
  </si>
  <si>
    <t>pulled occluder, trial repeated 13</t>
  </si>
  <si>
    <t>Jane</t>
  </si>
  <si>
    <t>ate leftover food from previous subject</t>
  </si>
  <si>
    <t>Amizero</t>
  </si>
  <si>
    <t>Tess</t>
  </si>
  <si>
    <t>food fell out closed cylinder</t>
  </si>
  <si>
    <t>Mwanzo</t>
  </si>
  <si>
    <t>old chimps</t>
  </si>
  <si>
    <t>chose 2 first</t>
  </si>
  <si>
    <t>chose correct cup on the first table</t>
  </si>
  <si>
    <t>chose 3 lb first</t>
  </si>
  <si>
    <t>Alikaka</t>
  </si>
  <si>
    <t>peaked before trial</t>
  </si>
  <si>
    <t>maybe peak below</t>
  </si>
  <si>
    <t>Cheetah</t>
  </si>
  <si>
    <t>below bar</t>
  </si>
  <si>
    <t xml:space="preserve">below bar </t>
  </si>
  <si>
    <t>Edvard</t>
  </si>
  <si>
    <t>indecisive</t>
  </si>
  <si>
    <t>indecsive</t>
  </si>
  <si>
    <t>picked 3 first then changed quickly</t>
  </si>
  <si>
    <t>indecisive, also chose 3 and 1</t>
  </si>
  <si>
    <t>looked from side</t>
  </si>
  <si>
    <t>not high enough</t>
  </si>
  <si>
    <t>peaked but did not choose -now on video I saw that he chose 2 maybe, thus ended session, repeated trial the next day, there he did not peak</t>
  </si>
  <si>
    <t>Amahirwe</t>
  </si>
  <si>
    <t>from below and side, indecisive</t>
  </si>
  <si>
    <t>Julia</t>
  </si>
  <si>
    <t>also chose 1?</t>
  </si>
  <si>
    <t>Zee</t>
  </si>
  <si>
    <t>could also have been choice for 3</t>
  </si>
  <si>
    <t>when occluder was still on table</t>
  </si>
  <si>
    <t>Mary</t>
  </si>
  <si>
    <t>more because eof excitement</t>
  </si>
  <si>
    <t>mor ejumping because of excitement</t>
  </si>
  <si>
    <t>bl</t>
  </si>
  <si>
    <t>Nionkuru</t>
  </si>
  <si>
    <t>cup 4 fell down so lid opened</t>
  </si>
  <si>
    <t>Joy</t>
  </si>
  <si>
    <t>was sitting on platform when I lifted occluder</t>
  </si>
  <si>
    <t>was coming over platform</t>
  </si>
  <si>
    <t>Bahati</t>
  </si>
  <si>
    <t>Kopfstand</t>
  </si>
  <si>
    <t>Dufa</t>
  </si>
  <si>
    <t>npt high enough</t>
  </si>
  <si>
    <t>looked out of the window</t>
  </si>
  <si>
    <t>Kisa</t>
  </si>
  <si>
    <t>was standing up when I lifted occluder</t>
  </si>
  <si>
    <t>not high enough, licking bars</t>
  </si>
  <si>
    <t>stood up after choice</t>
  </si>
  <si>
    <t>was standing when I lifted occluder</t>
  </si>
  <si>
    <t>peak while choosing??</t>
  </si>
  <si>
    <t>Akela</t>
  </si>
  <si>
    <t>climed up</t>
  </si>
  <si>
    <t>Oscar</t>
  </si>
  <si>
    <t>Safari</t>
  </si>
  <si>
    <t>did not approach platform in 5 min after this trial, session stopped</t>
  </si>
  <si>
    <t>Judy</t>
  </si>
  <si>
    <t>Alley</t>
  </si>
  <si>
    <t>possibly peeked from the side</t>
  </si>
  <si>
    <t>Ajabu</t>
  </si>
  <si>
    <t>choice corrected from video</t>
  </si>
  <si>
    <t>good: 1:56</t>
  </si>
  <si>
    <t>unclear choice</t>
  </si>
  <si>
    <t>Angela</t>
  </si>
  <si>
    <t>climbed very high, food possibly visible from there</t>
  </si>
  <si>
    <t>Comment2</t>
  </si>
  <si>
    <t>Row Labels</t>
  </si>
  <si>
    <t>Grand Total</t>
  </si>
  <si>
    <t>Count of correct</t>
  </si>
  <si>
    <t>Column Labels</t>
  </si>
  <si>
    <t>peeking</t>
  </si>
  <si>
    <t>peek_above.s</t>
  </si>
  <si>
    <t>peek_below.s</t>
  </si>
  <si>
    <t>peeking.s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</si>
</sst>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14" fontId="0" fillId="2" borderId="0" xfId="0" applyNumberFormat="1" applyFill="1"/>
    <xf numFmtId="14" fontId="0" fillId="0" borderId="0" xfId="0" applyNumberFormat="1" applyFill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 Voelter" refreshedDate="43447.489785069447" createdVersion="5" refreshedVersion="5" minRefreshableVersion="3" recordCount="651">
  <cacheSource type="worksheet">
    <worksheetSource ref="A1:W652" sheet="Lids_c"/>
  </cacheSource>
  <cacheFields count="19">
    <cacheField name="Subject" numFmtId="0">
      <sharedItems count="28">
        <s v="Chipie"/>
        <s v="William"/>
        <s v="Roy "/>
        <s v="Uruhara"/>
        <s v="Manno"/>
        <s v="Jane"/>
        <s v="Amizero"/>
        <s v="Tess"/>
        <s v="Mwanzo"/>
        <s v="Alikaka"/>
        <s v="Cheetah"/>
        <s v="Edvard"/>
        <s v="Amahirwe"/>
        <s v="Julia"/>
        <s v="Zee"/>
        <s v="Mary"/>
        <s v="Nionkuru"/>
        <s v="Joy"/>
        <s v="Bahati"/>
        <s v="Dufa"/>
        <s v="Kisa"/>
        <s v="Akela"/>
        <s v="Oscar"/>
        <s v="Safari"/>
        <s v="Judy"/>
        <s v="Alley"/>
        <s v="Ajabu"/>
        <s v="Angela"/>
      </sharedItems>
    </cacheField>
    <cacheField name="Sex" numFmtId="0">
      <sharedItems/>
    </cacheField>
    <cacheField name="Group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0">
      <sharedItems containsSemiMixedTypes="0" containsNonDate="0" containsDate="1" containsString="0" minDate="2018-11-02T00:00:00" maxDate="2018-12-13T00:00:00"/>
    </cacheField>
    <cacheField name="Day" numFmtId="0">
      <sharedItems containsString="0" containsBlank="1" containsNumber="1" containsInteger="1" minValue="19" maxValue="21"/>
    </cacheField>
    <cacheField name="Session" numFmtId="0">
      <sharedItems containsSemiMixedTypes="0" containsString="0" containsNumber="1" containsInteger="1" minValue="1" maxValue="3"/>
    </cacheField>
    <cacheField name="Phase" numFmtId="0">
      <sharedItems count="2">
        <s v="transparent"/>
        <s v="opaque"/>
      </sharedItems>
    </cacheField>
    <cacheField name="trial_number" numFmtId="0">
      <sharedItems containsSemiMixedTypes="0" containsString="0" containsNumber="1" containsInteger="1" minValue="1" maxValue="12"/>
    </cacheField>
    <cacheField name="position_correct" numFmtId="0">
      <sharedItems containsSemiMixedTypes="0" containsString="0" containsNumber="1" containsInteger="1" minValue="1" maxValue="4"/>
    </cacheField>
    <cacheField name="configuration" numFmtId="0">
      <sharedItems/>
    </cacheField>
    <cacheField name="chosen_cup_POS" numFmtId="0">
      <sharedItems containsSemiMixedTypes="0" containsString="0" containsNumber="1" containsInteger="1" minValue="1" maxValue="4"/>
    </cacheField>
    <cacheField name="chosen_cup" numFmtId="0">
      <sharedItems/>
    </cacheField>
    <cacheField name="correct" numFmtId="0">
      <sharedItems containsSemiMixedTypes="0" containsString="0" containsNumber="1" containsInteger="1" minValue="0" maxValue="1"/>
    </cacheField>
    <cacheField name="peek_above" numFmtId="0">
      <sharedItems containsSemiMixedTypes="0" containsString="0" containsNumber="1" containsInteger="1" minValue="0" maxValue="1"/>
    </cacheField>
    <cacheField name="peek_below" numFmtId="0">
      <sharedItems containsSemiMixedTypes="0" containsString="0" containsNumber="1" containsInteger="1" minValue="0" maxValue="1"/>
    </cacheField>
    <cacheField name="unclear" numFmtId="0">
      <sharedItems containsString="0" containsBlank="1" containsNumber="1" containsInteger="1" minValue="1" maxValue="1"/>
    </cacheField>
    <cacheField name="Comment" numFmtId="0">
      <sharedItems containsDate="1" containsBlank="1" containsMixedTypes="1" minDate="1899-12-30T00:15:00" maxDate="1899-12-31T04:36:00"/>
    </cacheField>
    <cacheField name="Comment2" numFmtId="0">
      <sharedItems containsDate="1" containsBlank="1" containsMixedTypes="1" minDate="1899-12-30T03:02:00" maxDate="1899-12-30T03:0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1">
  <r>
    <x v="0"/>
    <s v="f"/>
    <s v="young chimps"/>
    <n v="27"/>
    <d v="2018-11-02T00:00:00"/>
    <n v="21"/>
    <n v="1"/>
    <x v="0"/>
    <n v="1"/>
    <n v="2"/>
    <s v="baited"/>
    <n v="3"/>
    <s v="lb"/>
    <n v="0"/>
    <n v="0"/>
    <n v="0"/>
    <m/>
    <m/>
    <m/>
  </r>
  <r>
    <x v="0"/>
    <s v="f"/>
    <s v="young chimps"/>
    <n v="27"/>
    <d v="2018-11-02T00:00:00"/>
    <n v="21"/>
    <n v="1"/>
    <x v="0"/>
    <n v="2"/>
    <n v="2"/>
    <s v="open"/>
    <n v="2"/>
    <s v="b"/>
    <n v="1"/>
    <n v="0"/>
    <n v="0"/>
    <m/>
    <m/>
    <m/>
  </r>
  <r>
    <x v="0"/>
    <s v="f"/>
    <s v="young chimps"/>
    <n v="27"/>
    <d v="2018-11-02T00:00:00"/>
    <n v="21"/>
    <n v="1"/>
    <x v="0"/>
    <n v="3"/>
    <n v="4"/>
    <s v="mixed"/>
    <n v="3"/>
    <s v="e"/>
    <n v="0"/>
    <n v="0"/>
    <n v="0"/>
    <m/>
    <m/>
    <m/>
  </r>
  <r>
    <x v="0"/>
    <s v="f"/>
    <s v="young chimps"/>
    <n v="27"/>
    <d v="2018-11-02T00:00:00"/>
    <n v="21"/>
    <n v="1"/>
    <x v="0"/>
    <n v="4"/>
    <n v="4"/>
    <s v="baited"/>
    <n v="3"/>
    <s v="lb"/>
    <n v="0"/>
    <n v="0"/>
    <n v="0"/>
    <m/>
    <m/>
    <m/>
  </r>
  <r>
    <x v="0"/>
    <s v="f"/>
    <s v="young chimps"/>
    <n v="27"/>
    <d v="2018-11-02T00:00:00"/>
    <n v="21"/>
    <n v="1"/>
    <x v="0"/>
    <n v="5"/>
    <n v="3"/>
    <s v="open"/>
    <n v="3"/>
    <s v="b"/>
    <n v="1"/>
    <n v="0"/>
    <n v="0"/>
    <m/>
    <m/>
    <m/>
  </r>
  <r>
    <x v="0"/>
    <s v="f"/>
    <s v="young chimps"/>
    <n v="27"/>
    <d v="2018-11-02T00:00:00"/>
    <n v="21"/>
    <n v="1"/>
    <x v="0"/>
    <n v="6"/>
    <n v="1"/>
    <s v="mixed"/>
    <n v="2"/>
    <s v="lb"/>
    <n v="0"/>
    <n v="0"/>
    <n v="0"/>
    <m/>
    <m/>
    <m/>
  </r>
  <r>
    <x v="0"/>
    <s v="f"/>
    <s v="young chimps"/>
    <n v="27"/>
    <d v="2018-11-02T00:00:00"/>
    <n v="21"/>
    <n v="1"/>
    <x v="0"/>
    <n v="7"/>
    <n v="3"/>
    <s v="open"/>
    <n v="4"/>
    <s v="b"/>
    <n v="1"/>
    <n v="0"/>
    <n v="0"/>
    <m/>
    <m/>
    <m/>
  </r>
  <r>
    <x v="0"/>
    <s v="f"/>
    <s v="young chimps"/>
    <n v="27"/>
    <d v="2018-11-02T00:00:00"/>
    <n v="21"/>
    <n v="1"/>
    <x v="0"/>
    <n v="8"/>
    <n v="3"/>
    <s v="mixed"/>
    <n v="3"/>
    <s v="l"/>
    <n v="0"/>
    <n v="0"/>
    <n v="0"/>
    <m/>
    <m/>
    <m/>
  </r>
  <r>
    <x v="0"/>
    <s v="f"/>
    <s v="young chimps"/>
    <n v="27"/>
    <d v="2018-11-02T00:00:00"/>
    <n v="21"/>
    <n v="1"/>
    <x v="0"/>
    <n v="9"/>
    <n v="1"/>
    <s v="baited"/>
    <n v="2"/>
    <s v="lb"/>
    <n v="0"/>
    <n v="0"/>
    <n v="0"/>
    <m/>
    <m/>
    <m/>
  </r>
  <r>
    <x v="0"/>
    <s v="f"/>
    <s v="young chimps"/>
    <n v="27"/>
    <d v="2018-11-02T00:00:00"/>
    <n v="21"/>
    <n v="1"/>
    <x v="0"/>
    <n v="10"/>
    <n v="1"/>
    <s v="open"/>
    <n v="1"/>
    <s v="b"/>
    <n v="1"/>
    <n v="0"/>
    <n v="0"/>
    <m/>
    <m/>
    <m/>
  </r>
  <r>
    <x v="0"/>
    <s v="f"/>
    <s v="young chimps"/>
    <n v="27"/>
    <d v="2018-11-02T00:00:00"/>
    <n v="21"/>
    <n v="1"/>
    <x v="0"/>
    <n v="11"/>
    <n v="3"/>
    <s v="baited"/>
    <n v="2"/>
    <s v="lb"/>
    <n v="0"/>
    <n v="0"/>
    <n v="0"/>
    <m/>
    <m/>
    <m/>
  </r>
  <r>
    <x v="0"/>
    <s v="f"/>
    <s v="young chimps"/>
    <n v="27"/>
    <d v="2018-11-02T00:00:00"/>
    <n v="21"/>
    <n v="1"/>
    <x v="0"/>
    <n v="12"/>
    <n v="2"/>
    <s v="mixed"/>
    <n v="2"/>
    <s v="b"/>
    <n v="1"/>
    <n v="0"/>
    <n v="0"/>
    <m/>
    <m/>
    <m/>
  </r>
  <r>
    <x v="0"/>
    <s v="f"/>
    <s v="young chimps"/>
    <n v="27"/>
    <d v="2018-11-02T00:00:00"/>
    <n v="21"/>
    <n v="1"/>
    <x v="1"/>
    <n v="1"/>
    <n v="2"/>
    <s v="mixed"/>
    <n v="2"/>
    <s v="b"/>
    <n v="1"/>
    <n v="0"/>
    <n v="1"/>
    <m/>
    <d v="1899-12-31T00:25:00"/>
    <m/>
  </r>
  <r>
    <x v="0"/>
    <s v="f"/>
    <s v="young chimps"/>
    <n v="27"/>
    <d v="2018-11-02T00:00:00"/>
    <n v="21"/>
    <n v="1"/>
    <x v="1"/>
    <n v="2"/>
    <n v="2"/>
    <s v="open"/>
    <n v="2"/>
    <s v="e"/>
    <n v="0"/>
    <n v="0"/>
    <n v="1"/>
    <m/>
    <m/>
    <m/>
  </r>
  <r>
    <x v="0"/>
    <s v="f"/>
    <s v="young chimps"/>
    <n v="27"/>
    <d v="2018-11-02T00:00:00"/>
    <n v="21"/>
    <n v="1"/>
    <x v="1"/>
    <n v="3"/>
    <n v="1"/>
    <s v="baited"/>
    <n v="2"/>
    <s v="lb"/>
    <n v="0"/>
    <n v="0"/>
    <n v="1"/>
    <m/>
    <d v="1899-12-31T04:36:00"/>
    <m/>
  </r>
  <r>
    <x v="0"/>
    <s v="f"/>
    <s v="young chimps"/>
    <n v="27"/>
    <d v="2018-11-02T00:00:00"/>
    <n v="21"/>
    <n v="1"/>
    <x v="1"/>
    <n v="4"/>
    <n v="4"/>
    <s v="open"/>
    <n v="4"/>
    <s v="b"/>
    <n v="1"/>
    <n v="0"/>
    <n v="1"/>
    <m/>
    <d v="1899-12-30T00:15:00"/>
    <m/>
  </r>
  <r>
    <x v="0"/>
    <s v="f"/>
    <s v="young chimps"/>
    <n v="27"/>
    <d v="2018-11-02T00:00:00"/>
    <n v="21"/>
    <n v="1"/>
    <x v="1"/>
    <n v="5"/>
    <n v="4"/>
    <s v="mixed"/>
    <n v="3"/>
    <s v="lb"/>
    <n v="0"/>
    <n v="0"/>
    <n v="1"/>
    <m/>
    <m/>
    <m/>
  </r>
  <r>
    <x v="0"/>
    <s v="f"/>
    <s v="young chimps"/>
    <n v="27"/>
    <d v="2018-11-02T00:00:00"/>
    <n v="21"/>
    <n v="1"/>
    <x v="1"/>
    <n v="6"/>
    <n v="4"/>
    <s v="baited"/>
    <n v="2"/>
    <s v="lb"/>
    <n v="0"/>
    <n v="0"/>
    <n v="1"/>
    <m/>
    <m/>
    <m/>
  </r>
  <r>
    <x v="0"/>
    <s v="f"/>
    <s v="young chimps"/>
    <n v="27"/>
    <d v="2018-11-02T00:00:00"/>
    <n v="21"/>
    <n v="2"/>
    <x v="1"/>
    <n v="7"/>
    <n v="4"/>
    <s v="open"/>
    <n v="4"/>
    <s v="b"/>
    <n v="1"/>
    <n v="0"/>
    <n v="1"/>
    <m/>
    <m/>
    <m/>
  </r>
  <r>
    <x v="0"/>
    <s v="f"/>
    <s v="young chimps"/>
    <n v="27"/>
    <d v="2018-11-02T00:00:00"/>
    <n v="21"/>
    <n v="2"/>
    <x v="1"/>
    <n v="8"/>
    <n v="1"/>
    <s v="mixed"/>
    <n v="2"/>
    <s v="lb"/>
    <n v="0"/>
    <n v="0"/>
    <n v="1"/>
    <m/>
    <m/>
    <m/>
  </r>
  <r>
    <x v="0"/>
    <s v="f"/>
    <s v="young chimps"/>
    <n v="27"/>
    <d v="2018-11-02T00:00:00"/>
    <n v="21"/>
    <n v="2"/>
    <x v="1"/>
    <n v="9"/>
    <n v="3"/>
    <s v="baited"/>
    <n v="2"/>
    <s v="lb"/>
    <n v="0"/>
    <n v="0"/>
    <n v="1"/>
    <m/>
    <m/>
    <m/>
  </r>
  <r>
    <x v="0"/>
    <s v="f"/>
    <s v="young chimps"/>
    <n v="27"/>
    <d v="2018-11-02T00:00:00"/>
    <n v="21"/>
    <n v="2"/>
    <x v="1"/>
    <n v="10"/>
    <n v="2"/>
    <s v="open"/>
    <n v="2"/>
    <s v="b"/>
    <n v="1"/>
    <n v="0"/>
    <n v="1"/>
    <m/>
    <m/>
    <m/>
  </r>
  <r>
    <x v="0"/>
    <s v="f"/>
    <s v="young chimps"/>
    <n v="27"/>
    <d v="2018-11-02T00:00:00"/>
    <n v="21"/>
    <n v="2"/>
    <x v="1"/>
    <n v="11"/>
    <n v="3"/>
    <s v="mixed"/>
    <n v="2"/>
    <s v="e"/>
    <n v="0"/>
    <n v="0"/>
    <n v="0"/>
    <m/>
    <m/>
    <m/>
  </r>
  <r>
    <x v="0"/>
    <s v="f"/>
    <s v="young chimps"/>
    <n v="27"/>
    <d v="2018-11-02T00:00:00"/>
    <n v="21"/>
    <n v="2"/>
    <x v="1"/>
    <n v="12"/>
    <n v="2"/>
    <s v="baited"/>
    <n v="2"/>
    <s v="b"/>
    <n v="1"/>
    <n v="0"/>
    <n v="0"/>
    <m/>
    <m/>
    <m/>
  </r>
  <r>
    <x v="1"/>
    <s v="m"/>
    <s v="young chimps"/>
    <n v="18"/>
    <d v="2018-11-02T00:00:00"/>
    <n v="21"/>
    <n v="1"/>
    <x v="0"/>
    <n v="1"/>
    <n v="2"/>
    <s v="open"/>
    <n v="2"/>
    <s v="b"/>
    <n v="1"/>
    <n v="0"/>
    <n v="0"/>
    <m/>
    <m/>
    <m/>
  </r>
  <r>
    <x v="1"/>
    <s v="m"/>
    <s v="young chimps"/>
    <n v="18"/>
    <d v="2018-11-02T00:00:00"/>
    <n v="21"/>
    <n v="1"/>
    <x v="0"/>
    <n v="2"/>
    <n v="1"/>
    <s v="baited"/>
    <n v="3"/>
    <s v="lb"/>
    <n v="0"/>
    <n v="0"/>
    <n v="0"/>
    <m/>
    <m/>
    <m/>
  </r>
  <r>
    <x v="1"/>
    <s v="m"/>
    <s v="young chimps"/>
    <n v="18"/>
    <d v="2018-11-02T00:00:00"/>
    <n v="21"/>
    <n v="1"/>
    <x v="0"/>
    <n v="3"/>
    <n v="2"/>
    <s v="mixed"/>
    <n v="2"/>
    <s v="b"/>
    <n v="1"/>
    <n v="0"/>
    <n v="0"/>
    <m/>
    <m/>
    <m/>
  </r>
  <r>
    <x v="1"/>
    <s v="m"/>
    <s v="young chimps"/>
    <n v="18"/>
    <d v="2018-11-02T00:00:00"/>
    <n v="21"/>
    <n v="1"/>
    <x v="0"/>
    <n v="4"/>
    <n v="4"/>
    <s v="open"/>
    <n v="4"/>
    <s v="b"/>
    <n v="1"/>
    <n v="0"/>
    <n v="0"/>
    <m/>
    <m/>
    <m/>
  </r>
  <r>
    <x v="1"/>
    <s v="m"/>
    <s v="young chimps"/>
    <n v="18"/>
    <d v="2018-11-02T00:00:00"/>
    <n v="21"/>
    <n v="1"/>
    <x v="0"/>
    <n v="5"/>
    <n v="3"/>
    <s v="mixed"/>
    <n v="3"/>
    <s v="b"/>
    <n v="1"/>
    <n v="0"/>
    <n v="0"/>
    <m/>
    <m/>
    <m/>
  </r>
  <r>
    <x v="1"/>
    <s v="m"/>
    <s v="young chimps"/>
    <n v="18"/>
    <d v="2018-11-02T00:00:00"/>
    <n v="21"/>
    <n v="1"/>
    <x v="0"/>
    <n v="6"/>
    <n v="4"/>
    <s v="baited"/>
    <n v="1"/>
    <s v="lb"/>
    <n v="0"/>
    <n v="0"/>
    <n v="0"/>
    <m/>
    <m/>
    <m/>
  </r>
  <r>
    <x v="1"/>
    <s v="m"/>
    <s v="young chimps"/>
    <n v="18"/>
    <d v="2018-11-02T00:00:00"/>
    <n v="21"/>
    <n v="1"/>
    <x v="0"/>
    <n v="7"/>
    <n v="4"/>
    <s v="mixed"/>
    <n v="2"/>
    <s v="lb"/>
    <n v="0"/>
    <n v="0"/>
    <n v="0"/>
    <m/>
    <m/>
    <m/>
  </r>
  <r>
    <x v="1"/>
    <s v="m"/>
    <s v="young chimps"/>
    <n v="18"/>
    <d v="2018-11-02T00:00:00"/>
    <n v="21"/>
    <n v="1"/>
    <x v="0"/>
    <n v="8"/>
    <n v="1"/>
    <s v="open"/>
    <n v="1"/>
    <s v="b"/>
    <n v="1"/>
    <n v="0"/>
    <n v="0"/>
    <m/>
    <m/>
    <m/>
  </r>
  <r>
    <x v="1"/>
    <s v="m"/>
    <s v="young chimps"/>
    <n v="18"/>
    <d v="2018-11-02T00:00:00"/>
    <n v="21"/>
    <n v="1"/>
    <x v="0"/>
    <n v="9"/>
    <n v="2"/>
    <s v="baited"/>
    <n v="1"/>
    <s v="lb"/>
    <n v="0"/>
    <n v="0"/>
    <n v="0"/>
    <m/>
    <m/>
    <m/>
  </r>
  <r>
    <x v="1"/>
    <s v="m"/>
    <s v="young chimps"/>
    <n v="18"/>
    <d v="2018-11-02T00:00:00"/>
    <n v="21"/>
    <n v="1"/>
    <x v="0"/>
    <n v="10"/>
    <n v="1"/>
    <s v="mixed"/>
    <n v="1"/>
    <s v="b"/>
    <n v="1"/>
    <n v="0"/>
    <n v="0"/>
    <m/>
    <m/>
    <m/>
  </r>
  <r>
    <x v="1"/>
    <s v="m"/>
    <s v="young chimps"/>
    <n v="18"/>
    <d v="2018-11-02T00:00:00"/>
    <n v="21"/>
    <n v="1"/>
    <x v="0"/>
    <n v="11"/>
    <n v="3"/>
    <s v="baited"/>
    <n v="1"/>
    <s v="lb"/>
    <n v="0"/>
    <n v="0"/>
    <n v="0"/>
    <m/>
    <m/>
    <m/>
  </r>
  <r>
    <x v="1"/>
    <s v="m"/>
    <s v="young chimps"/>
    <n v="18"/>
    <d v="2018-11-02T00:00:00"/>
    <n v="21"/>
    <n v="1"/>
    <x v="0"/>
    <n v="12"/>
    <n v="3"/>
    <s v="open"/>
    <n v="3"/>
    <s v="b"/>
    <n v="1"/>
    <n v="0"/>
    <n v="0"/>
    <m/>
    <m/>
    <m/>
  </r>
  <r>
    <x v="1"/>
    <s v="m"/>
    <s v="young chimps"/>
    <n v="18"/>
    <d v="2018-11-02T00:00:00"/>
    <n v="21"/>
    <n v="1"/>
    <x v="1"/>
    <n v="1"/>
    <n v="3"/>
    <s v="baited"/>
    <n v="1"/>
    <s v="lb"/>
    <n v="0"/>
    <n v="0"/>
    <n v="0"/>
    <m/>
    <m/>
    <m/>
  </r>
  <r>
    <x v="1"/>
    <s v="m"/>
    <s v="young chimps"/>
    <n v="18"/>
    <d v="2018-11-03T00:00:00"/>
    <n v="21"/>
    <n v="2"/>
    <x v="1"/>
    <n v="2"/>
    <n v="2"/>
    <s v="open"/>
    <n v="2"/>
    <s v="b"/>
    <n v="1"/>
    <n v="0"/>
    <n v="0"/>
    <m/>
    <m/>
    <m/>
  </r>
  <r>
    <x v="1"/>
    <s v="m"/>
    <s v="young chimps"/>
    <n v="18"/>
    <d v="2018-11-03T00:00:00"/>
    <n v="21"/>
    <n v="2"/>
    <x v="1"/>
    <n v="3"/>
    <n v="2"/>
    <s v="mixed"/>
    <n v="2"/>
    <s v="e"/>
    <n v="0"/>
    <n v="0"/>
    <n v="0"/>
    <m/>
    <m/>
    <m/>
  </r>
  <r>
    <x v="1"/>
    <s v="m"/>
    <s v="young chimps"/>
    <n v="18"/>
    <d v="2018-11-03T00:00:00"/>
    <n v="21"/>
    <n v="2"/>
    <x v="1"/>
    <n v="4"/>
    <n v="1"/>
    <s v="mixed"/>
    <n v="1"/>
    <s v="b"/>
    <n v="1"/>
    <n v="0"/>
    <n v="0"/>
    <m/>
    <m/>
    <m/>
  </r>
  <r>
    <x v="1"/>
    <s v="m"/>
    <s v="young chimps"/>
    <n v="18"/>
    <d v="2018-11-03T00:00:00"/>
    <n v="21"/>
    <n v="2"/>
    <x v="1"/>
    <n v="5"/>
    <n v="4"/>
    <s v="baited"/>
    <n v="4"/>
    <s v="lb"/>
    <n v="0"/>
    <n v="0"/>
    <n v="0"/>
    <m/>
    <m/>
    <m/>
  </r>
  <r>
    <x v="1"/>
    <s v="m"/>
    <s v="young chimps"/>
    <n v="18"/>
    <d v="2018-11-03T00:00:00"/>
    <n v="21"/>
    <n v="2"/>
    <x v="1"/>
    <n v="6"/>
    <n v="3"/>
    <s v="open"/>
    <n v="3"/>
    <s v="e"/>
    <n v="0"/>
    <n v="0"/>
    <n v="0"/>
    <m/>
    <m/>
    <m/>
  </r>
  <r>
    <x v="1"/>
    <s v="m"/>
    <s v="young chimps"/>
    <n v="18"/>
    <d v="2018-11-04T00:00:00"/>
    <n v="21"/>
    <n v="3"/>
    <x v="1"/>
    <n v="7"/>
    <n v="4"/>
    <s v="mixed"/>
    <n v="4"/>
    <s v="lb"/>
    <n v="0"/>
    <n v="0"/>
    <n v="0"/>
    <m/>
    <m/>
    <m/>
  </r>
  <r>
    <x v="1"/>
    <s v="m"/>
    <s v="young chimps"/>
    <n v="18"/>
    <d v="2018-11-04T00:00:00"/>
    <n v="21"/>
    <n v="3"/>
    <x v="1"/>
    <n v="8"/>
    <n v="1"/>
    <s v="open"/>
    <n v="2"/>
    <s v="e"/>
    <n v="0"/>
    <n v="0"/>
    <n v="0"/>
    <m/>
    <s v="did not make a response, session stopped"/>
    <m/>
  </r>
  <r>
    <x v="1"/>
    <s v="m"/>
    <s v="young chimps"/>
    <n v="18"/>
    <d v="2018-11-04T00:00:00"/>
    <n v="21"/>
    <n v="3"/>
    <x v="1"/>
    <n v="9"/>
    <n v="1"/>
    <s v="baited"/>
    <n v="4"/>
    <s v="lb"/>
    <n v="0"/>
    <n v="0"/>
    <n v="0"/>
    <m/>
    <m/>
    <m/>
  </r>
  <r>
    <x v="1"/>
    <s v="m"/>
    <s v="young chimps"/>
    <n v="18"/>
    <d v="2018-11-04T00:00:00"/>
    <n v="21"/>
    <n v="3"/>
    <x v="1"/>
    <n v="10"/>
    <n v="4"/>
    <s v="open"/>
    <n v="2"/>
    <s v="e"/>
    <n v="0"/>
    <n v="0"/>
    <n v="0"/>
    <m/>
    <s v="did not make a response, session stopped"/>
    <m/>
  </r>
  <r>
    <x v="2"/>
    <s v="m"/>
    <s v="young chimps"/>
    <n v="11"/>
    <d v="2018-11-02T00:00:00"/>
    <n v="21"/>
    <n v="1"/>
    <x v="0"/>
    <n v="1"/>
    <n v="2"/>
    <s v="mixed"/>
    <n v="1"/>
    <s v="lb"/>
    <n v="0"/>
    <n v="0"/>
    <n v="0"/>
    <m/>
    <m/>
    <m/>
  </r>
  <r>
    <x v="2"/>
    <s v="m"/>
    <s v="young chimps"/>
    <n v="11"/>
    <d v="2018-11-02T00:00:00"/>
    <n v="21"/>
    <n v="1"/>
    <x v="0"/>
    <n v="2"/>
    <n v="4"/>
    <s v="open"/>
    <n v="3"/>
    <s v="e"/>
    <n v="0"/>
    <n v="0"/>
    <n v="0"/>
    <m/>
    <m/>
    <m/>
  </r>
  <r>
    <x v="2"/>
    <s v="m"/>
    <s v="young chimps"/>
    <n v="11"/>
    <d v="2018-11-02T00:00:00"/>
    <n v="21"/>
    <n v="1"/>
    <x v="0"/>
    <n v="3"/>
    <n v="2"/>
    <s v="baited"/>
    <n v="1"/>
    <s v="lb"/>
    <n v="0"/>
    <n v="0"/>
    <n v="0"/>
    <m/>
    <m/>
    <m/>
  </r>
  <r>
    <x v="2"/>
    <s v="m"/>
    <s v="young chimps"/>
    <n v="11"/>
    <d v="2018-11-02T00:00:00"/>
    <n v="21"/>
    <n v="1"/>
    <x v="0"/>
    <n v="4"/>
    <n v="1"/>
    <s v="open"/>
    <n v="1"/>
    <s v="b"/>
    <n v="1"/>
    <n v="0"/>
    <n v="0"/>
    <m/>
    <m/>
    <m/>
  </r>
  <r>
    <x v="2"/>
    <s v="m"/>
    <s v="young chimps"/>
    <n v="11"/>
    <d v="2018-11-02T00:00:00"/>
    <n v="21"/>
    <n v="1"/>
    <x v="0"/>
    <n v="5"/>
    <n v="2"/>
    <s v="mixed"/>
    <n v="2"/>
    <s v="b"/>
    <n v="1"/>
    <n v="0"/>
    <n v="0"/>
    <m/>
    <m/>
    <m/>
  </r>
  <r>
    <x v="2"/>
    <s v="m"/>
    <s v="young chimps"/>
    <n v="11"/>
    <d v="2018-11-02T00:00:00"/>
    <n v="21"/>
    <n v="1"/>
    <x v="0"/>
    <n v="6"/>
    <n v="4"/>
    <s v="baited"/>
    <n v="1"/>
    <s v="lb"/>
    <n v="0"/>
    <n v="0"/>
    <n v="0"/>
    <m/>
    <m/>
    <m/>
  </r>
  <r>
    <x v="2"/>
    <s v="m"/>
    <s v="young chimps"/>
    <n v="11"/>
    <d v="2018-11-02T00:00:00"/>
    <n v="21"/>
    <n v="1"/>
    <x v="0"/>
    <n v="7"/>
    <n v="4"/>
    <s v="mixed"/>
    <n v="1"/>
    <s v="e"/>
    <n v="0"/>
    <n v="0"/>
    <n v="0"/>
    <m/>
    <m/>
    <m/>
  </r>
  <r>
    <x v="2"/>
    <s v="m"/>
    <s v="young chimps"/>
    <n v="11"/>
    <d v="2018-11-02T00:00:00"/>
    <n v="21"/>
    <n v="1"/>
    <x v="0"/>
    <n v="8"/>
    <n v="2"/>
    <s v="open"/>
    <n v="1"/>
    <s v="e"/>
    <n v="0"/>
    <n v="0"/>
    <n v="0"/>
    <m/>
    <m/>
    <m/>
  </r>
  <r>
    <x v="2"/>
    <s v="m"/>
    <s v="young chimps"/>
    <n v="11"/>
    <d v="2018-11-02T00:00:00"/>
    <n v="21"/>
    <n v="1"/>
    <x v="0"/>
    <n v="9"/>
    <n v="3"/>
    <s v="baited"/>
    <n v="2"/>
    <s v="lb"/>
    <n v="0"/>
    <n v="0"/>
    <n v="0"/>
    <m/>
    <m/>
    <m/>
  </r>
  <r>
    <x v="2"/>
    <s v="m"/>
    <s v="young chimps"/>
    <n v="11"/>
    <d v="2018-11-02T00:00:00"/>
    <n v="21"/>
    <n v="1"/>
    <x v="0"/>
    <n v="10"/>
    <n v="3"/>
    <s v="open"/>
    <n v="3"/>
    <s v="b"/>
    <n v="1"/>
    <n v="0"/>
    <n v="0"/>
    <m/>
    <m/>
    <m/>
  </r>
  <r>
    <x v="2"/>
    <s v="m"/>
    <s v="young chimps"/>
    <n v="11"/>
    <d v="2018-11-02T00:00:00"/>
    <n v="21"/>
    <n v="1"/>
    <x v="0"/>
    <n v="11"/>
    <n v="2"/>
    <s v="mixed"/>
    <n v="2"/>
    <s v="b"/>
    <n v="1"/>
    <n v="0"/>
    <n v="0"/>
    <m/>
    <m/>
    <m/>
  </r>
  <r>
    <x v="2"/>
    <s v="m"/>
    <s v="young chimps"/>
    <n v="11"/>
    <d v="2018-11-02T00:00:00"/>
    <n v="21"/>
    <n v="1"/>
    <x v="0"/>
    <n v="12"/>
    <n v="1"/>
    <s v="baited"/>
    <n v="1"/>
    <s v="b"/>
    <n v="1"/>
    <n v="0"/>
    <n v="0"/>
    <m/>
    <m/>
    <m/>
  </r>
  <r>
    <x v="2"/>
    <s v="m"/>
    <s v="young chimps"/>
    <n v="11"/>
    <d v="2018-11-02T00:00:00"/>
    <n v="21"/>
    <n v="1"/>
    <x v="1"/>
    <n v="1"/>
    <n v="1"/>
    <s v="open"/>
    <n v="1"/>
    <s v="b"/>
    <n v="1"/>
    <n v="0"/>
    <n v="0"/>
    <m/>
    <m/>
    <m/>
  </r>
  <r>
    <x v="2"/>
    <s v="m"/>
    <s v="young chimps"/>
    <n v="11"/>
    <d v="2018-11-02T00:00:00"/>
    <n v="21"/>
    <n v="1"/>
    <x v="1"/>
    <n v="2"/>
    <n v="4"/>
    <s v="baited"/>
    <n v="2"/>
    <s v="lb"/>
    <n v="0"/>
    <n v="0"/>
    <n v="0"/>
    <m/>
    <m/>
    <m/>
  </r>
  <r>
    <x v="2"/>
    <s v="m"/>
    <s v="young chimps"/>
    <n v="11"/>
    <d v="2018-11-02T00:00:00"/>
    <n v="21"/>
    <n v="1"/>
    <x v="1"/>
    <n v="3"/>
    <n v="2"/>
    <s v="mixed"/>
    <n v="1"/>
    <s v="e"/>
    <n v="0"/>
    <n v="0"/>
    <n v="0"/>
    <m/>
    <m/>
    <m/>
  </r>
  <r>
    <x v="2"/>
    <s v="m"/>
    <s v="young chimps"/>
    <n v="11"/>
    <d v="2018-11-02T00:00:00"/>
    <n v="21"/>
    <n v="1"/>
    <x v="1"/>
    <n v="4"/>
    <n v="2"/>
    <s v="open"/>
    <n v="2"/>
    <s v="b"/>
    <n v="1"/>
    <n v="0"/>
    <n v="0"/>
    <m/>
    <s v="peek from the side"/>
    <m/>
  </r>
  <r>
    <x v="2"/>
    <s v="m"/>
    <s v="young chimps"/>
    <n v="11"/>
    <d v="2018-11-02T00:00:00"/>
    <n v="21"/>
    <n v="1"/>
    <x v="1"/>
    <n v="5"/>
    <n v="4"/>
    <s v="mixed"/>
    <n v="1"/>
    <s v="l"/>
    <n v="0"/>
    <n v="0"/>
    <n v="0"/>
    <m/>
    <m/>
    <m/>
  </r>
  <r>
    <x v="2"/>
    <s v="m"/>
    <s v="young chimps"/>
    <n v="11"/>
    <d v="2018-11-02T00:00:00"/>
    <n v="21"/>
    <n v="1"/>
    <x v="1"/>
    <n v="6"/>
    <n v="3"/>
    <s v="baited"/>
    <n v="1"/>
    <s v="lb"/>
    <n v="0"/>
    <n v="0"/>
    <n v="0"/>
    <m/>
    <m/>
    <m/>
  </r>
  <r>
    <x v="2"/>
    <s v="m"/>
    <s v="young chimps"/>
    <n v="11"/>
    <d v="2018-11-02T00:00:00"/>
    <n v="21"/>
    <n v="2"/>
    <x v="1"/>
    <n v="7"/>
    <n v="1"/>
    <s v="mixed"/>
    <n v="1"/>
    <s v="b"/>
    <n v="1"/>
    <n v="0"/>
    <n v="0"/>
    <m/>
    <m/>
    <m/>
  </r>
  <r>
    <x v="2"/>
    <s v="m"/>
    <s v="young chimps"/>
    <n v="11"/>
    <d v="2018-11-02T00:00:00"/>
    <n v="21"/>
    <n v="2"/>
    <x v="1"/>
    <n v="8"/>
    <n v="4"/>
    <s v="open"/>
    <n v="1"/>
    <s v="e"/>
    <n v="0"/>
    <n v="0"/>
    <n v="0"/>
    <m/>
    <m/>
    <m/>
  </r>
  <r>
    <x v="2"/>
    <s v="m"/>
    <s v="young chimps"/>
    <n v="11"/>
    <d v="2018-11-02T00:00:00"/>
    <n v="21"/>
    <n v="2"/>
    <x v="1"/>
    <n v="9"/>
    <n v="2"/>
    <s v="baited"/>
    <n v="1"/>
    <s v="lb"/>
    <n v="0"/>
    <n v="0"/>
    <n v="0"/>
    <m/>
    <m/>
    <m/>
  </r>
  <r>
    <x v="2"/>
    <s v="m"/>
    <s v="young chimps"/>
    <n v="11"/>
    <d v="2018-11-02T00:00:00"/>
    <n v="21"/>
    <n v="2"/>
    <x v="1"/>
    <n v="10"/>
    <n v="2"/>
    <s v="open"/>
    <n v="1"/>
    <s v="e"/>
    <n v="0"/>
    <n v="0"/>
    <n v="0"/>
    <m/>
    <m/>
    <m/>
  </r>
  <r>
    <x v="2"/>
    <s v="m"/>
    <s v="young chimps"/>
    <n v="11"/>
    <d v="2018-11-02T00:00:00"/>
    <n v="21"/>
    <n v="2"/>
    <x v="1"/>
    <n v="11"/>
    <n v="4"/>
    <s v="mixed"/>
    <n v="1"/>
    <s v="l"/>
    <n v="0"/>
    <n v="0"/>
    <n v="0"/>
    <m/>
    <m/>
    <m/>
  </r>
  <r>
    <x v="2"/>
    <s v="m"/>
    <s v="young chimps"/>
    <n v="11"/>
    <d v="2018-11-02T00:00:00"/>
    <n v="21"/>
    <n v="2"/>
    <x v="1"/>
    <n v="12"/>
    <n v="4"/>
    <s v="baited"/>
    <n v="1"/>
    <s v="lb"/>
    <n v="0"/>
    <n v="0"/>
    <n v="0"/>
    <m/>
    <m/>
    <m/>
  </r>
  <r>
    <x v="3"/>
    <s v="m"/>
    <s v="young chimps"/>
    <n v="29"/>
    <d v="2018-11-02T00:00:00"/>
    <n v="21"/>
    <n v="1"/>
    <x v="0"/>
    <n v="1"/>
    <n v="4"/>
    <s v="baited"/>
    <n v="2"/>
    <s v="lb"/>
    <n v="0"/>
    <n v="0"/>
    <n v="0"/>
    <m/>
    <m/>
    <m/>
  </r>
  <r>
    <x v="3"/>
    <s v="m"/>
    <s v="young chimps"/>
    <n v="29"/>
    <d v="2018-11-02T00:00:00"/>
    <n v="21"/>
    <n v="1"/>
    <x v="0"/>
    <n v="2"/>
    <n v="4"/>
    <s v="mixed"/>
    <n v="4"/>
    <s v="b"/>
    <n v="1"/>
    <n v="0"/>
    <n v="0"/>
    <m/>
    <m/>
    <m/>
  </r>
  <r>
    <x v="3"/>
    <s v="m"/>
    <s v="young chimps"/>
    <n v="29"/>
    <d v="2018-11-02T00:00:00"/>
    <n v="21"/>
    <n v="1"/>
    <x v="0"/>
    <n v="3"/>
    <n v="3"/>
    <s v="open"/>
    <n v="3"/>
    <s v="b"/>
    <n v="1"/>
    <n v="0"/>
    <n v="0"/>
    <m/>
    <m/>
    <m/>
  </r>
  <r>
    <x v="3"/>
    <s v="m"/>
    <s v="young chimps"/>
    <n v="29"/>
    <d v="2018-11-02T00:00:00"/>
    <n v="21"/>
    <n v="1"/>
    <x v="0"/>
    <n v="4"/>
    <n v="3"/>
    <s v="baited"/>
    <n v="3"/>
    <s v="b"/>
    <n v="1"/>
    <n v="0"/>
    <n v="0"/>
    <m/>
    <m/>
    <m/>
  </r>
  <r>
    <x v="3"/>
    <s v="m"/>
    <s v="young chimps"/>
    <n v="29"/>
    <d v="2018-11-02T00:00:00"/>
    <n v="21"/>
    <n v="1"/>
    <x v="0"/>
    <n v="5"/>
    <n v="1"/>
    <s v="open"/>
    <n v="3"/>
    <s v="e"/>
    <n v="0"/>
    <n v="0"/>
    <n v="0"/>
    <m/>
    <m/>
    <m/>
  </r>
  <r>
    <x v="3"/>
    <s v="m"/>
    <s v="young chimps"/>
    <n v="29"/>
    <d v="2018-11-02T00:00:00"/>
    <n v="21"/>
    <n v="1"/>
    <x v="0"/>
    <n v="6"/>
    <n v="1"/>
    <s v="mixed"/>
    <n v="2"/>
    <s v="lb"/>
    <n v="0"/>
    <n v="0"/>
    <n v="0"/>
    <m/>
    <m/>
    <m/>
  </r>
  <r>
    <x v="3"/>
    <s v="m"/>
    <s v="young chimps"/>
    <n v="29"/>
    <d v="2018-11-02T00:00:00"/>
    <n v="21"/>
    <n v="1"/>
    <x v="0"/>
    <n v="7"/>
    <n v="4"/>
    <s v="open"/>
    <n v="3"/>
    <s v="e"/>
    <n v="0"/>
    <n v="0"/>
    <n v="0"/>
    <m/>
    <s v="corrected from video"/>
    <m/>
  </r>
  <r>
    <x v="3"/>
    <s v="m"/>
    <s v="young chimps"/>
    <n v="29"/>
    <d v="2018-11-02T00:00:00"/>
    <n v="21"/>
    <n v="1"/>
    <x v="0"/>
    <n v="8"/>
    <n v="2"/>
    <s v="baited"/>
    <n v="3"/>
    <s v="lb"/>
    <n v="0"/>
    <n v="0"/>
    <n v="0"/>
    <m/>
    <m/>
    <m/>
  </r>
  <r>
    <x v="3"/>
    <s v="m"/>
    <s v="young chimps"/>
    <n v="29"/>
    <d v="2018-11-02T00:00:00"/>
    <n v="21"/>
    <n v="1"/>
    <x v="0"/>
    <n v="9"/>
    <n v="2"/>
    <s v="mixed"/>
    <n v="4"/>
    <s v="lb"/>
    <n v="0"/>
    <n v="0"/>
    <n v="0"/>
    <m/>
    <m/>
    <m/>
  </r>
  <r>
    <x v="3"/>
    <s v="m"/>
    <s v="young chimps"/>
    <n v="29"/>
    <d v="2018-11-02T00:00:00"/>
    <n v="21"/>
    <n v="1"/>
    <x v="0"/>
    <n v="10"/>
    <n v="2"/>
    <s v="open"/>
    <n v="2"/>
    <s v="b"/>
    <n v="1"/>
    <n v="0"/>
    <n v="0"/>
    <m/>
    <m/>
    <m/>
  </r>
  <r>
    <x v="3"/>
    <s v="m"/>
    <s v="young chimps"/>
    <n v="29"/>
    <d v="2018-11-02T00:00:00"/>
    <n v="21"/>
    <n v="1"/>
    <x v="0"/>
    <n v="11"/>
    <n v="2"/>
    <s v="mixed"/>
    <n v="3"/>
    <s v="lb"/>
    <n v="0"/>
    <n v="0"/>
    <n v="0"/>
    <m/>
    <m/>
    <m/>
  </r>
  <r>
    <x v="3"/>
    <s v="m"/>
    <s v="young chimps"/>
    <n v="29"/>
    <d v="2018-11-02T00:00:00"/>
    <n v="21"/>
    <n v="1"/>
    <x v="0"/>
    <n v="12"/>
    <n v="1"/>
    <s v="baited"/>
    <n v="2"/>
    <s v="b"/>
    <n v="1"/>
    <n v="0"/>
    <n v="0"/>
    <m/>
    <m/>
    <m/>
  </r>
  <r>
    <x v="3"/>
    <s v="m"/>
    <s v="young chimps"/>
    <n v="29"/>
    <d v="2018-11-02T00:00:00"/>
    <n v="21"/>
    <n v="1"/>
    <x v="1"/>
    <n v="1"/>
    <n v="3"/>
    <s v="mixed"/>
    <n v="2"/>
    <s v="e"/>
    <n v="0"/>
    <n v="0"/>
    <n v="0"/>
    <m/>
    <m/>
    <m/>
  </r>
  <r>
    <x v="3"/>
    <s v="m"/>
    <s v="young chimps"/>
    <n v="29"/>
    <d v="2018-11-02T00:00:00"/>
    <n v="21"/>
    <n v="1"/>
    <x v="1"/>
    <n v="2"/>
    <n v="1"/>
    <s v="baited"/>
    <n v="2"/>
    <s v="lb"/>
    <n v="0"/>
    <n v="0"/>
    <n v="0"/>
    <m/>
    <m/>
    <m/>
  </r>
  <r>
    <x v="3"/>
    <s v="m"/>
    <s v="young chimps"/>
    <n v="29"/>
    <d v="2018-11-02T00:00:00"/>
    <n v="21"/>
    <n v="1"/>
    <x v="1"/>
    <n v="3"/>
    <n v="1"/>
    <s v="open"/>
    <n v="3"/>
    <s v="e"/>
    <n v="0"/>
    <n v="0"/>
    <n v="0"/>
    <m/>
    <m/>
    <m/>
  </r>
  <r>
    <x v="3"/>
    <s v="m"/>
    <s v="young chimps"/>
    <n v="29"/>
    <d v="2018-11-02T00:00:00"/>
    <n v="21"/>
    <n v="1"/>
    <x v="1"/>
    <n v="4"/>
    <n v="3"/>
    <s v="baited"/>
    <n v="3"/>
    <s v="b"/>
    <n v="1"/>
    <n v="0"/>
    <n v="0"/>
    <m/>
    <m/>
    <m/>
  </r>
  <r>
    <x v="3"/>
    <s v="m"/>
    <s v="young chimps"/>
    <n v="29"/>
    <d v="2018-11-02T00:00:00"/>
    <n v="21"/>
    <n v="1"/>
    <x v="1"/>
    <n v="5"/>
    <n v="4"/>
    <s v="mixed"/>
    <n v="3"/>
    <s v="l"/>
    <n v="0"/>
    <n v="0"/>
    <n v="0"/>
    <m/>
    <m/>
    <m/>
  </r>
  <r>
    <x v="3"/>
    <s v="m"/>
    <s v="young chimps"/>
    <n v="29"/>
    <d v="2018-11-02T00:00:00"/>
    <n v="21"/>
    <n v="1"/>
    <x v="1"/>
    <n v="6"/>
    <n v="3"/>
    <s v="open"/>
    <n v="3"/>
    <s v="b"/>
    <n v="1"/>
    <n v="0"/>
    <n v="0"/>
    <m/>
    <m/>
    <m/>
  </r>
  <r>
    <x v="3"/>
    <s v="m"/>
    <s v="young chimps"/>
    <n v="29"/>
    <d v="2018-11-02T00:00:00"/>
    <n v="21"/>
    <n v="2"/>
    <x v="1"/>
    <n v="7"/>
    <n v="3"/>
    <s v="mixed"/>
    <n v="3"/>
    <s v="b"/>
    <n v="1"/>
    <n v="0"/>
    <n v="1"/>
    <m/>
    <d v="1899-12-30T00:45:00"/>
    <m/>
  </r>
  <r>
    <x v="3"/>
    <s v="m"/>
    <s v="young chimps"/>
    <n v="29"/>
    <d v="2018-11-02T00:00:00"/>
    <n v="21"/>
    <n v="2"/>
    <x v="1"/>
    <n v="8"/>
    <n v="3"/>
    <s v="open"/>
    <n v="4"/>
    <s v="e"/>
    <n v="0"/>
    <n v="0"/>
    <n v="0"/>
    <m/>
    <m/>
    <m/>
  </r>
  <r>
    <x v="3"/>
    <s v="m"/>
    <s v="young chimps"/>
    <n v="29"/>
    <d v="2018-11-02T00:00:00"/>
    <n v="21"/>
    <n v="2"/>
    <x v="1"/>
    <n v="9"/>
    <n v="2"/>
    <s v="baited"/>
    <n v="2"/>
    <s v="b"/>
    <n v="1"/>
    <n v="0"/>
    <n v="0"/>
    <m/>
    <m/>
    <m/>
  </r>
  <r>
    <x v="3"/>
    <s v="m"/>
    <s v="young chimps"/>
    <n v="29"/>
    <d v="2018-11-02T00:00:00"/>
    <n v="21"/>
    <n v="2"/>
    <x v="1"/>
    <n v="10"/>
    <n v="2"/>
    <s v="mixed"/>
    <n v="4"/>
    <s v="e"/>
    <n v="0"/>
    <n v="0"/>
    <n v="0"/>
    <m/>
    <m/>
    <m/>
  </r>
  <r>
    <x v="3"/>
    <s v="m"/>
    <s v="young chimps"/>
    <n v="29"/>
    <d v="2018-11-02T00:00:00"/>
    <n v="21"/>
    <n v="2"/>
    <x v="1"/>
    <n v="11"/>
    <n v="1"/>
    <s v="baited"/>
    <n v="2"/>
    <s v="lb"/>
    <n v="0"/>
    <n v="1"/>
    <n v="0"/>
    <n v="1"/>
    <d v="1899-12-30T07:23:00"/>
    <m/>
  </r>
  <r>
    <x v="3"/>
    <s v="m"/>
    <s v="young chimps"/>
    <n v="29"/>
    <d v="2018-11-02T00:00:00"/>
    <n v="21"/>
    <n v="2"/>
    <x v="1"/>
    <n v="12"/>
    <n v="4"/>
    <s v="open"/>
    <n v="3"/>
    <s v="e"/>
    <n v="0"/>
    <n v="0"/>
    <n v="0"/>
    <m/>
    <m/>
    <m/>
  </r>
  <r>
    <x v="4"/>
    <s v="m"/>
    <s v="young chimps"/>
    <n v="5"/>
    <d v="2018-11-03T00:00:00"/>
    <n v="21"/>
    <n v="1"/>
    <x v="0"/>
    <n v="1"/>
    <n v="1"/>
    <s v="open"/>
    <n v="1"/>
    <s v="b"/>
    <n v="1"/>
    <n v="0"/>
    <n v="0"/>
    <m/>
    <m/>
    <m/>
  </r>
  <r>
    <x v="4"/>
    <s v="m"/>
    <s v="young chimps"/>
    <n v="5"/>
    <d v="2018-11-03T00:00:00"/>
    <n v="21"/>
    <n v="1"/>
    <x v="0"/>
    <n v="2"/>
    <n v="4"/>
    <s v="mixed"/>
    <n v="4"/>
    <s v="b"/>
    <n v="1"/>
    <n v="0"/>
    <n v="0"/>
    <m/>
    <m/>
    <m/>
  </r>
  <r>
    <x v="4"/>
    <s v="m"/>
    <s v="young chimps"/>
    <n v="5"/>
    <d v="2018-11-03T00:00:00"/>
    <n v="21"/>
    <n v="1"/>
    <x v="0"/>
    <n v="3"/>
    <n v="4"/>
    <s v="baited"/>
    <n v="4"/>
    <s v="b"/>
    <n v="1"/>
    <n v="0"/>
    <n v="0"/>
    <m/>
    <m/>
    <m/>
  </r>
  <r>
    <x v="4"/>
    <s v="m"/>
    <s v="young chimps"/>
    <n v="5"/>
    <d v="2018-11-03T00:00:00"/>
    <n v="21"/>
    <n v="1"/>
    <x v="0"/>
    <n v="4"/>
    <n v="4"/>
    <s v="open"/>
    <n v="4"/>
    <s v="b"/>
    <n v="1"/>
    <n v="0"/>
    <n v="0"/>
    <m/>
    <m/>
    <m/>
  </r>
  <r>
    <x v="4"/>
    <s v="m"/>
    <s v="young chimps"/>
    <n v="5"/>
    <d v="2018-11-03T00:00:00"/>
    <n v="21"/>
    <n v="1"/>
    <x v="0"/>
    <n v="5"/>
    <n v="3"/>
    <s v="baited"/>
    <n v="4"/>
    <s v="lb"/>
    <n v="0"/>
    <n v="0"/>
    <n v="0"/>
    <m/>
    <m/>
    <m/>
  </r>
  <r>
    <x v="4"/>
    <s v="m"/>
    <s v="young chimps"/>
    <n v="5"/>
    <d v="2018-11-03T00:00:00"/>
    <n v="21"/>
    <n v="1"/>
    <x v="0"/>
    <n v="6"/>
    <n v="2"/>
    <s v="mixed"/>
    <n v="3"/>
    <s v="lb"/>
    <n v="0"/>
    <n v="0"/>
    <n v="0"/>
    <m/>
    <m/>
    <m/>
  </r>
  <r>
    <x v="4"/>
    <s v="m"/>
    <s v="young chimps"/>
    <n v="5"/>
    <d v="2018-11-03T00:00:00"/>
    <n v="21"/>
    <n v="1"/>
    <x v="0"/>
    <n v="7"/>
    <n v="2"/>
    <s v="baited"/>
    <n v="3"/>
    <s v="lb"/>
    <n v="0"/>
    <n v="0"/>
    <n v="0"/>
    <m/>
    <m/>
    <m/>
  </r>
  <r>
    <x v="4"/>
    <s v="m"/>
    <s v="young chimps"/>
    <n v="5"/>
    <d v="2018-11-03T00:00:00"/>
    <n v="21"/>
    <n v="1"/>
    <x v="0"/>
    <n v="8"/>
    <n v="3"/>
    <s v="open"/>
    <n v="3"/>
    <s v="b"/>
    <n v="1"/>
    <n v="0"/>
    <n v="0"/>
    <m/>
    <m/>
    <m/>
  </r>
  <r>
    <x v="4"/>
    <s v="m"/>
    <s v="young chimps"/>
    <n v="5"/>
    <d v="2018-11-03T00:00:00"/>
    <n v="21"/>
    <n v="1"/>
    <x v="0"/>
    <n v="9"/>
    <n v="2"/>
    <s v="mixed"/>
    <n v="2"/>
    <s v="b"/>
    <n v="1"/>
    <n v="0"/>
    <n v="0"/>
    <m/>
    <m/>
    <m/>
  </r>
  <r>
    <x v="4"/>
    <s v="m"/>
    <s v="young chimps"/>
    <n v="5"/>
    <d v="2018-11-03T00:00:00"/>
    <n v="21"/>
    <n v="1"/>
    <x v="0"/>
    <n v="10"/>
    <n v="1"/>
    <s v="baited"/>
    <n v="1"/>
    <s v="b"/>
    <n v="1"/>
    <n v="0"/>
    <n v="0"/>
    <m/>
    <m/>
    <m/>
  </r>
  <r>
    <x v="4"/>
    <s v="m"/>
    <s v="young chimps"/>
    <n v="5"/>
    <d v="2018-11-03T00:00:00"/>
    <n v="21"/>
    <n v="1"/>
    <x v="0"/>
    <n v="11"/>
    <n v="4"/>
    <s v="mixed"/>
    <n v="4"/>
    <s v="b"/>
    <n v="1"/>
    <n v="0"/>
    <n v="0"/>
    <m/>
    <m/>
    <m/>
  </r>
  <r>
    <x v="4"/>
    <s v="m"/>
    <s v="young chimps"/>
    <n v="5"/>
    <d v="2018-11-03T00:00:00"/>
    <n v="21"/>
    <n v="1"/>
    <x v="0"/>
    <n v="12"/>
    <n v="2"/>
    <s v="open"/>
    <n v="2"/>
    <s v="b"/>
    <n v="1"/>
    <n v="0"/>
    <n v="0"/>
    <m/>
    <m/>
    <m/>
  </r>
  <r>
    <x v="4"/>
    <s v="m"/>
    <s v="young chimps"/>
    <n v="5"/>
    <d v="2018-11-03T00:00:00"/>
    <n v="21"/>
    <n v="1"/>
    <x v="1"/>
    <n v="1"/>
    <n v="4"/>
    <s v="mixed"/>
    <n v="4"/>
    <s v="b"/>
    <n v="1"/>
    <n v="0"/>
    <n v="1"/>
    <m/>
    <d v="1899-12-30T20:25:00"/>
    <s v="corrected from video"/>
  </r>
  <r>
    <x v="4"/>
    <s v="m"/>
    <s v="young chimps"/>
    <n v="5"/>
    <d v="2018-11-03T00:00:00"/>
    <n v="21"/>
    <n v="1"/>
    <x v="1"/>
    <n v="2"/>
    <n v="2"/>
    <s v="baited"/>
    <n v="3"/>
    <s v="lb"/>
    <n v="0"/>
    <n v="0"/>
    <n v="0"/>
    <m/>
    <m/>
    <m/>
  </r>
  <r>
    <x v="4"/>
    <s v="m"/>
    <s v="young chimps"/>
    <n v="5"/>
    <d v="2018-11-03T00:00:00"/>
    <n v="21"/>
    <n v="1"/>
    <x v="1"/>
    <n v="3"/>
    <n v="3"/>
    <s v="open"/>
    <n v="3"/>
    <s v="b"/>
    <n v="1"/>
    <n v="0"/>
    <n v="0"/>
    <m/>
    <m/>
    <m/>
  </r>
  <r>
    <x v="4"/>
    <s v="m"/>
    <s v="young chimps"/>
    <n v="5"/>
    <d v="2018-11-03T00:00:00"/>
    <n v="21"/>
    <n v="1"/>
    <x v="1"/>
    <n v="4"/>
    <n v="3"/>
    <s v="baited"/>
    <n v="3"/>
    <s v="b"/>
    <n v="1"/>
    <n v="0"/>
    <n v="0"/>
    <m/>
    <m/>
    <m/>
  </r>
  <r>
    <x v="4"/>
    <s v="m"/>
    <s v="young chimps"/>
    <n v="5"/>
    <d v="2018-11-03T00:00:00"/>
    <n v="21"/>
    <n v="1"/>
    <x v="1"/>
    <n v="5"/>
    <n v="2"/>
    <s v="mixed"/>
    <n v="4"/>
    <s v="lb"/>
    <n v="0"/>
    <n v="0"/>
    <n v="0"/>
    <m/>
    <m/>
    <m/>
  </r>
  <r>
    <x v="4"/>
    <s v="m"/>
    <s v="young chimps"/>
    <n v="5"/>
    <d v="2018-11-03T00:00:00"/>
    <n v="21"/>
    <n v="1"/>
    <x v="1"/>
    <n v="6"/>
    <n v="2"/>
    <s v="open"/>
    <n v="3"/>
    <s v="e"/>
    <n v="0"/>
    <n v="0"/>
    <n v="0"/>
    <m/>
    <m/>
    <m/>
  </r>
  <r>
    <x v="4"/>
    <s v="m"/>
    <s v="young chimps"/>
    <n v="5"/>
    <d v="2018-11-04T00:00:00"/>
    <n v="21"/>
    <n v="2"/>
    <x v="1"/>
    <n v="7"/>
    <n v="1"/>
    <s v="mixed"/>
    <n v="3"/>
    <s v="e"/>
    <n v="0"/>
    <n v="1"/>
    <n v="1"/>
    <n v="1"/>
    <s v="pulled occluder,"/>
    <m/>
  </r>
  <r>
    <x v="4"/>
    <s v="m"/>
    <s v="young chimps"/>
    <n v="5"/>
    <d v="2018-11-04T00:00:00"/>
    <n v="21"/>
    <n v="2"/>
    <x v="1"/>
    <n v="8"/>
    <n v="1"/>
    <s v="open"/>
    <n v="1"/>
    <s v="b"/>
    <n v="1"/>
    <n v="0"/>
    <n v="1"/>
    <m/>
    <d v="1899-12-30T02:21:00"/>
    <m/>
  </r>
  <r>
    <x v="4"/>
    <s v="m"/>
    <s v="young chimps"/>
    <n v="5"/>
    <d v="2018-11-04T00:00:00"/>
    <n v="21"/>
    <n v="2"/>
    <x v="1"/>
    <n v="9"/>
    <n v="1"/>
    <s v="baited"/>
    <n v="1"/>
    <s v="b"/>
    <n v="1"/>
    <n v="1"/>
    <n v="0"/>
    <n v="1"/>
    <s v="pulled occluder, trial repeated 13"/>
    <m/>
  </r>
  <r>
    <x v="4"/>
    <s v="m"/>
    <s v="young chimps"/>
    <n v="5"/>
    <d v="2018-11-04T00:00:00"/>
    <n v="21"/>
    <n v="2"/>
    <x v="1"/>
    <n v="10"/>
    <n v="4"/>
    <s v="open"/>
    <n v="4"/>
    <s v="b"/>
    <n v="1"/>
    <n v="0"/>
    <n v="0"/>
    <m/>
    <m/>
    <m/>
  </r>
  <r>
    <x v="4"/>
    <s v="m"/>
    <s v="young chimps"/>
    <n v="5"/>
    <d v="2018-11-04T00:00:00"/>
    <n v="21"/>
    <n v="2"/>
    <x v="1"/>
    <n v="11"/>
    <n v="3"/>
    <s v="mixed"/>
    <n v="3"/>
    <s v="b"/>
    <n v="1"/>
    <n v="1"/>
    <n v="1"/>
    <m/>
    <d v="1899-12-30T06:49:00"/>
    <m/>
  </r>
  <r>
    <x v="4"/>
    <s v="m"/>
    <s v="young chimps"/>
    <n v="5"/>
    <d v="2018-11-04T00:00:00"/>
    <n v="21"/>
    <n v="2"/>
    <x v="1"/>
    <n v="12"/>
    <n v="4"/>
    <s v="baited"/>
    <n v="4"/>
    <s v="b"/>
    <n v="1"/>
    <n v="1"/>
    <n v="0"/>
    <m/>
    <d v="1899-12-30T08:56:00"/>
    <m/>
  </r>
  <r>
    <x v="5"/>
    <s v="f"/>
    <s v="young chimps"/>
    <n v="14"/>
    <d v="2018-11-03T00:00:00"/>
    <n v="21"/>
    <n v="1"/>
    <x v="0"/>
    <n v="1"/>
    <n v="3"/>
    <s v="baited"/>
    <n v="3"/>
    <s v="lb"/>
    <n v="0"/>
    <n v="0"/>
    <n v="0"/>
    <m/>
    <m/>
    <m/>
  </r>
  <r>
    <x v="5"/>
    <s v="f"/>
    <s v="young chimps"/>
    <n v="14"/>
    <d v="2018-11-03T00:00:00"/>
    <n v="21"/>
    <n v="1"/>
    <x v="0"/>
    <n v="2"/>
    <n v="1"/>
    <s v="open"/>
    <n v="1"/>
    <s v="e"/>
    <n v="0"/>
    <n v="0"/>
    <n v="0"/>
    <m/>
    <m/>
    <m/>
  </r>
  <r>
    <x v="5"/>
    <s v="f"/>
    <s v="young chimps"/>
    <n v="14"/>
    <d v="2018-11-03T00:00:00"/>
    <n v="21"/>
    <n v="1"/>
    <x v="0"/>
    <n v="3"/>
    <n v="1"/>
    <s v="mixed"/>
    <n v="1"/>
    <s v="lb"/>
    <n v="0"/>
    <n v="0"/>
    <n v="0"/>
    <m/>
    <m/>
    <m/>
  </r>
  <r>
    <x v="5"/>
    <s v="f"/>
    <s v="young chimps"/>
    <n v="14"/>
    <d v="2018-11-03T00:00:00"/>
    <n v="21"/>
    <n v="1"/>
    <x v="0"/>
    <n v="4"/>
    <n v="2"/>
    <s v="baited"/>
    <n v="2"/>
    <s v="lb"/>
    <n v="0"/>
    <n v="0"/>
    <n v="0"/>
    <m/>
    <m/>
    <m/>
  </r>
  <r>
    <x v="5"/>
    <s v="f"/>
    <s v="young chimps"/>
    <n v="14"/>
    <d v="2018-11-03T00:00:00"/>
    <n v="21"/>
    <n v="1"/>
    <x v="0"/>
    <n v="5"/>
    <n v="3"/>
    <s v="mixed"/>
    <n v="3"/>
    <s v="e"/>
    <n v="0"/>
    <n v="0"/>
    <n v="0"/>
    <m/>
    <m/>
    <m/>
  </r>
  <r>
    <x v="5"/>
    <s v="f"/>
    <s v="young chimps"/>
    <n v="14"/>
    <d v="2018-11-03T00:00:00"/>
    <n v="21"/>
    <n v="1"/>
    <x v="0"/>
    <n v="6"/>
    <n v="2"/>
    <s v="open"/>
    <n v="2"/>
    <s v="b"/>
    <n v="1"/>
    <n v="0"/>
    <n v="0"/>
    <m/>
    <m/>
    <m/>
  </r>
  <r>
    <x v="5"/>
    <s v="f"/>
    <s v="young chimps"/>
    <n v="14"/>
    <d v="2018-11-03T00:00:00"/>
    <n v="21"/>
    <n v="1"/>
    <x v="0"/>
    <n v="7"/>
    <n v="2"/>
    <s v="mixed"/>
    <n v="2"/>
    <s v="b"/>
    <n v="1"/>
    <n v="0"/>
    <n v="0"/>
    <m/>
    <m/>
    <m/>
  </r>
  <r>
    <x v="5"/>
    <s v="f"/>
    <s v="young chimps"/>
    <n v="14"/>
    <d v="2018-11-03T00:00:00"/>
    <n v="21"/>
    <n v="1"/>
    <x v="0"/>
    <n v="8"/>
    <n v="3"/>
    <s v="open"/>
    <n v="3"/>
    <s v="b"/>
    <n v="1"/>
    <n v="0"/>
    <n v="0"/>
    <m/>
    <m/>
    <m/>
  </r>
  <r>
    <x v="5"/>
    <s v="f"/>
    <s v="young chimps"/>
    <n v="14"/>
    <d v="2018-11-03T00:00:00"/>
    <n v="21"/>
    <n v="1"/>
    <x v="0"/>
    <n v="9"/>
    <n v="1"/>
    <s v="baited"/>
    <n v="1"/>
    <s v="lb"/>
    <n v="0"/>
    <n v="0"/>
    <n v="0"/>
    <m/>
    <m/>
    <m/>
  </r>
  <r>
    <x v="5"/>
    <s v="f"/>
    <s v="young chimps"/>
    <n v="14"/>
    <d v="2018-11-03T00:00:00"/>
    <n v="21"/>
    <n v="1"/>
    <x v="0"/>
    <n v="10"/>
    <n v="4"/>
    <s v="open"/>
    <n v="4"/>
    <s v="b"/>
    <n v="1"/>
    <n v="0"/>
    <n v="0"/>
    <m/>
    <m/>
    <m/>
  </r>
  <r>
    <x v="5"/>
    <s v="f"/>
    <s v="young chimps"/>
    <n v="14"/>
    <d v="2018-11-03T00:00:00"/>
    <n v="21"/>
    <n v="1"/>
    <x v="0"/>
    <n v="11"/>
    <n v="4"/>
    <s v="baited"/>
    <n v="4"/>
    <s v="b"/>
    <n v="1"/>
    <n v="0"/>
    <n v="0"/>
    <m/>
    <m/>
    <m/>
  </r>
  <r>
    <x v="5"/>
    <s v="f"/>
    <s v="young chimps"/>
    <n v="14"/>
    <d v="2018-11-03T00:00:00"/>
    <n v="21"/>
    <n v="1"/>
    <x v="0"/>
    <n v="12"/>
    <n v="2"/>
    <s v="mixed"/>
    <n v="2"/>
    <s v="lb"/>
    <n v="0"/>
    <n v="0"/>
    <n v="0"/>
    <m/>
    <m/>
    <m/>
  </r>
  <r>
    <x v="5"/>
    <s v="f"/>
    <s v="young chimps"/>
    <n v="14"/>
    <d v="2018-11-03T00:00:00"/>
    <n v="21"/>
    <n v="1"/>
    <x v="1"/>
    <n v="1"/>
    <n v="4"/>
    <s v="open"/>
    <n v="4"/>
    <s v="b"/>
    <n v="1"/>
    <n v="0"/>
    <n v="1"/>
    <m/>
    <m/>
    <m/>
  </r>
  <r>
    <x v="5"/>
    <s v="f"/>
    <s v="young chimps"/>
    <n v="14"/>
    <d v="2018-11-03T00:00:00"/>
    <n v="21"/>
    <n v="1"/>
    <x v="1"/>
    <n v="2"/>
    <n v="4"/>
    <s v="baited"/>
    <n v="4"/>
    <s v="lb"/>
    <n v="0"/>
    <n v="0"/>
    <n v="1"/>
    <m/>
    <m/>
    <m/>
  </r>
  <r>
    <x v="5"/>
    <s v="f"/>
    <s v="young chimps"/>
    <n v="14"/>
    <d v="2018-11-03T00:00:00"/>
    <n v="21"/>
    <n v="1"/>
    <x v="1"/>
    <n v="3"/>
    <n v="2"/>
    <s v="mixed"/>
    <n v="2"/>
    <s v="lb"/>
    <n v="0"/>
    <n v="0"/>
    <n v="1"/>
    <m/>
    <m/>
    <m/>
  </r>
  <r>
    <x v="5"/>
    <s v="f"/>
    <s v="young chimps"/>
    <n v="14"/>
    <d v="2018-11-03T00:00:00"/>
    <n v="21"/>
    <n v="1"/>
    <x v="1"/>
    <n v="4"/>
    <n v="3"/>
    <s v="open"/>
    <n v="3"/>
    <s v="e"/>
    <n v="0"/>
    <n v="0"/>
    <n v="0"/>
    <m/>
    <m/>
    <m/>
  </r>
  <r>
    <x v="5"/>
    <s v="f"/>
    <s v="young chimps"/>
    <n v="14"/>
    <d v="2018-11-03T00:00:00"/>
    <n v="21"/>
    <n v="1"/>
    <x v="1"/>
    <n v="5"/>
    <n v="2"/>
    <s v="mixed"/>
    <n v="2"/>
    <s v="lb"/>
    <n v="0"/>
    <n v="0"/>
    <n v="0"/>
    <m/>
    <m/>
    <m/>
  </r>
  <r>
    <x v="5"/>
    <s v="f"/>
    <s v="young chimps"/>
    <n v="14"/>
    <d v="2018-11-03T00:00:00"/>
    <n v="21"/>
    <n v="1"/>
    <x v="1"/>
    <n v="6"/>
    <n v="1"/>
    <s v="baited"/>
    <n v="1"/>
    <s v="b"/>
    <n v="1"/>
    <n v="0"/>
    <n v="0"/>
    <m/>
    <m/>
    <m/>
  </r>
  <r>
    <x v="5"/>
    <s v="f"/>
    <s v="young chimps"/>
    <n v="14"/>
    <d v="2018-11-04T00:00:00"/>
    <n v="21"/>
    <n v="2"/>
    <x v="1"/>
    <n v="7"/>
    <n v="3"/>
    <s v="mixed"/>
    <n v="3"/>
    <s v="b"/>
    <n v="1"/>
    <n v="0"/>
    <n v="1"/>
    <n v="1"/>
    <s v="ate leftover food from previous subject"/>
    <d v="1899-12-30T03:02:00"/>
  </r>
  <r>
    <x v="5"/>
    <s v="f"/>
    <s v="young chimps"/>
    <n v="14"/>
    <d v="2018-11-04T00:00:00"/>
    <n v="21"/>
    <n v="2"/>
    <x v="1"/>
    <n v="8"/>
    <n v="1"/>
    <s v="open"/>
    <n v="2"/>
    <s v="e"/>
    <n v="0"/>
    <n v="0"/>
    <n v="0"/>
    <m/>
    <m/>
    <m/>
  </r>
  <r>
    <x v="5"/>
    <s v="f"/>
    <s v="young chimps"/>
    <n v="14"/>
    <d v="2018-11-04T00:00:00"/>
    <n v="21"/>
    <n v="2"/>
    <x v="1"/>
    <n v="9"/>
    <n v="2"/>
    <s v="baited"/>
    <n v="2"/>
    <s v="b"/>
    <n v="1"/>
    <n v="0"/>
    <n v="0"/>
    <m/>
    <m/>
    <m/>
  </r>
  <r>
    <x v="5"/>
    <s v="f"/>
    <s v="young chimps"/>
    <n v="14"/>
    <d v="2018-11-04T00:00:00"/>
    <n v="21"/>
    <n v="2"/>
    <x v="1"/>
    <n v="10"/>
    <n v="4"/>
    <s v="mixed"/>
    <n v="1"/>
    <s v="e"/>
    <n v="0"/>
    <n v="0"/>
    <n v="0"/>
    <m/>
    <m/>
    <m/>
  </r>
  <r>
    <x v="5"/>
    <s v="f"/>
    <s v="young chimps"/>
    <n v="14"/>
    <d v="2018-11-04T00:00:00"/>
    <n v="21"/>
    <n v="2"/>
    <x v="1"/>
    <n v="11"/>
    <n v="3"/>
    <s v="baited"/>
    <n v="1"/>
    <s v="lb"/>
    <n v="0"/>
    <n v="0"/>
    <n v="0"/>
    <m/>
    <m/>
    <m/>
  </r>
  <r>
    <x v="5"/>
    <s v="f"/>
    <s v="young chimps"/>
    <n v="14"/>
    <d v="2018-11-04T00:00:00"/>
    <n v="21"/>
    <n v="2"/>
    <x v="1"/>
    <n v="12"/>
    <n v="2"/>
    <s v="open"/>
    <n v="1"/>
    <s v="e"/>
    <n v="0"/>
    <n v="0"/>
    <n v="0"/>
    <m/>
    <m/>
    <m/>
  </r>
  <r>
    <x v="6"/>
    <s v="f"/>
    <s v="young chimps"/>
    <n v="29"/>
    <d v="2018-11-03T00:00:00"/>
    <n v="21"/>
    <n v="1"/>
    <x v="0"/>
    <n v="1"/>
    <n v="1"/>
    <s v="open"/>
    <n v="1"/>
    <s v="b"/>
    <n v="1"/>
    <n v="0"/>
    <n v="0"/>
    <m/>
    <m/>
    <m/>
  </r>
  <r>
    <x v="6"/>
    <s v="f"/>
    <s v="young chimps"/>
    <n v="29"/>
    <d v="2018-11-03T00:00:00"/>
    <n v="21"/>
    <n v="1"/>
    <x v="0"/>
    <n v="2"/>
    <n v="4"/>
    <s v="mixed"/>
    <n v="3"/>
    <s v="lb"/>
    <n v="0"/>
    <n v="0"/>
    <n v="0"/>
    <m/>
    <m/>
    <m/>
  </r>
  <r>
    <x v="6"/>
    <s v="f"/>
    <s v="young chimps"/>
    <n v="29"/>
    <d v="2018-11-03T00:00:00"/>
    <n v="21"/>
    <n v="1"/>
    <x v="0"/>
    <n v="3"/>
    <n v="4"/>
    <s v="baited"/>
    <n v="2"/>
    <s v="lb"/>
    <n v="0"/>
    <n v="0"/>
    <n v="0"/>
    <m/>
    <m/>
    <m/>
  </r>
  <r>
    <x v="6"/>
    <s v="f"/>
    <s v="young chimps"/>
    <n v="29"/>
    <d v="2018-11-03T00:00:00"/>
    <n v="21"/>
    <n v="1"/>
    <x v="0"/>
    <n v="4"/>
    <n v="4"/>
    <s v="open"/>
    <n v="4"/>
    <s v="b"/>
    <n v="1"/>
    <n v="0"/>
    <n v="0"/>
    <m/>
    <m/>
    <m/>
  </r>
  <r>
    <x v="6"/>
    <s v="f"/>
    <s v="young chimps"/>
    <n v="29"/>
    <d v="2018-11-03T00:00:00"/>
    <n v="21"/>
    <n v="1"/>
    <x v="0"/>
    <n v="5"/>
    <n v="3"/>
    <s v="baited"/>
    <n v="3"/>
    <s v="b"/>
    <n v="1"/>
    <n v="0"/>
    <n v="0"/>
    <m/>
    <m/>
    <m/>
  </r>
  <r>
    <x v="6"/>
    <s v="f"/>
    <s v="young chimps"/>
    <n v="29"/>
    <d v="2018-11-03T00:00:00"/>
    <n v="21"/>
    <n v="1"/>
    <x v="0"/>
    <n v="6"/>
    <n v="2"/>
    <s v="mixed"/>
    <n v="2"/>
    <s v="b"/>
    <n v="1"/>
    <n v="0"/>
    <n v="0"/>
    <m/>
    <m/>
    <m/>
  </r>
  <r>
    <x v="6"/>
    <s v="f"/>
    <s v="young chimps"/>
    <n v="29"/>
    <d v="2018-11-03T00:00:00"/>
    <n v="21"/>
    <n v="1"/>
    <x v="0"/>
    <n v="7"/>
    <n v="2"/>
    <s v="baited"/>
    <n v="3"/>
    <s v="lb"/>
    <n v="0"/>
    <n v="0"/>
    <n v="0"/>
    <m/>
    <m/>
    <m/>
  </r>
  <r>
    <x v="6"/>
    <s v="f"/>
    <s v="young chimps"/>
    <n v="29"/>
    <d v="2018-11-03T00:00:00"/>
    <n v="21"/>
    <n v="1"/>
    <x v="0"/>
    <n v="8"/>
    <n v="3"/>
    <s v="open"/>
    <n v="3"/>
    <s v="b"/>
    <n v="1"/>
    <n v="0"/>
    <n v="0"/>
    <m/>
    <m/>
    <m/>
  </r>
  <r>
    <x v="6"/>
    <s v="f"/>
    <s v="young chimps"/>
    <n v="29"/>
    <d v="2018-11-03T00:00:00"/>
    <n v="21"/>
    <n v="1"/>
    <x v="0"/>
    <n v="9"/>
    <n v="2"/>
    <s v="mixed"/>
    <n v="2"/>
    <s v="b"/>
    <n v="1"/>
    <n v="0"/>
    <n v="0"/>
    <m/>
    <m/>
    <m/>
  </r>
  <r>
    <x v="6"/>
    <s v="f"/>
    <s v="young chimps"/>
    <n v="29"/>
    <d v="2018-11-03T00:00:00"/>
    <n v="21"/>
    <n v="1"/>
    <x v="0"/>
    <n v="10"/>
    <n v="1"/>
    <s v="baited"/>
    <n v="4"/>
    <s v="lb"/>
    <n v="0"/>
    <n v="0"/>
    <n v="0"/>
    <m/>
    <m/>
    <m/>
  </r>
  <r>
    <x v="6"/>
    <s v="f"/>
    <s v="young chimps"/>
    <n v="29"/>
    <d v="2018-11-03T00:00:00"/>
    <n v="21"/>
    <n v="1"/>
    <x v="0"/>
    <n v="11"/>
    <n v="4"/>
    <s v="mixed"/>
    <n v="4"/>
    <s v="b"/>
    <n v="1"/>
    <n v="0"/>
    <n v="0"/>
    <m/>
    <m/>
    <m/>
  </r>
  <r>
    <x v="6"/>
    <s v="f"/>
    <s v="young chimps"/>
    <n v="29"/>
    <d v="2018-11-03T00:00:00"/>
    <n v="21"/>
    <n v="1"/>
    <x v="0"/>
    <n v="12"/>
    <n v="2"/>
    <s v="open"/>
    <n v="2"/>
    <s v="b"/>
    <n v="1"/>
    <n v="0"/>
    <n v="0"/>
    <m/>
    <m/>
    <m/>
  </r>
  <r>
    <x v="6"/>
    <s v="f"/>
    <s v="young chimps"/>
    <n v="29"/>
    <d v="2018-11-03T00:00:00"/>
    <n v="21"/>
    <n v="1"/>
    <x v="1"/>
    <n v="1"/>
    <n v="4"/>
    <s v="mixed"/>
    <n v="2"/>
    <s v="lb"/>
    <n v="0"/>
    <n v="0"/>
    <n v="0"/>
    <m/>
    <m/>
    <m/>
  </r>
  <r>
    <x v="6"/>
    <s v="f"/>
    <s v="young chimps"/>
    <n v="29"/>
    <d v="2018-11-03T00:00:00"/>
    <n v="21"/>
    <n v="1"/>
    <x v="1"/>
    <n v="2"/>
    <n v="2"/>
    <s v="baited"/>
    <n v="2"/>
    <s v="b"/>
    <n v="1"/>
    <n v="0"/>
    <n v="0"/>
    <m/>
    <m/>
    <m/>
  </r>
  <r>
    <x v="6"/>
    <s v="f"/>
    <s v="young chimps"/>
    <n v="29"/>
    <d v="2018-11-03T00:00:00"/>
    <n v="21"/>
    <n v="1"/>
    <x v="1"/>
    <n v="3"/>
    <n v="3"/>
    <s v="open"/>
    <n v="3"/>
    <s v="b"/>
    <n v="1"/>
    <n v="0"/>
    <n v="0"/>
    <m/>
    <m/>
    <m/>
  </r>
  <r>
    <x v="6"/>
    <s v="f"/>
    <s v="young chimps"/>
    <n v="29"/>
    <d v="2018-11-03T00:00:00"/>
    <n v="21"/>
    <n v="1"/>
    <x v="1"/>
    <n v="4"/>
    <n v="3"/>
    <s v="baited"/>
    <n v="2"/>
    <s v="lb"/>
    <n v="0"/>
    <n v="0"/>
    <n v="0"/>
    <m/>
    <m/>
    <m/>
  </r>
  <r>
    <x v="6"/>
    <s v="f"/>
    <s v="young chimps"/>
    <n v="29"/>
    <d v="2018-11-03T00:00:00"/>
    <n v="21"/>
    <n v="1"/>
    <x v="1"/>
    <n v="5"/>
    <n v="2"/>
    <s v="mixed"/>
    <n v="2"/>
    <s v="b"/>
    <n v="1"/>
    <n v="0"/>
    <n v="0"/>
    <m/>
    <m/>
    <m/>
  </r>
  <r>
    <x v="6"/>
    <s v="f"/>
    <s v="young chimps"/>
    <n v="29"/>
    <d v="2018-11-03T00:00:00"/>
    <n v="21"/>
    <n v="1"/>
    <x v="1"/>
    <n v="6"/>
    <n v="2"/>
    <s v="open"/>
    <n v="2"/>
    <s v="b"/>
    <n v="1"/>
    <n v="0"/>
    <n v="0"/>
    <m/>
    <m/>
    <m/>
  </r>
  <r>
    <x v="6"/>
    <s v="f"/>
    <s v="young chimps"/>
    <n v="29"/>
    <d v="2018-11-04T00:00:00"/>
    <n v="21"/>
    <n v="2"/>
    <x v="1"/>
    <n v="7"/>
    <n v="3"/>
    <s v="mixed"/>
    <n v="3"/>
    <s v="b"/>
    <n v="1"/>
    <n v="0"/>
    <n v="0"/>
    <m/>
    <m/>
    <m/>
  </r>
  <r>
    <x v="6"/>
    <s v="f"/>
    <s v="young chimps"/>
    <n v="29"/>
    <d v="2018-11-04T00:00:00"/>
    <n v="21"/>
    <n v="2"/>
    <x v="1"/>
    <n v="8"/>
    <n v="1"/>
    <s v="open"/>
    <n v="3"/>
    <s v="e"/>
    <n v="0"/>
    <n v="0"/>
    <n v="0"/>
    <m/>
    <m/>
    <m/>
  </r>
  <r>
    <x v="6"/>
    <s v="f"/>
    <s v="young chimps"/>
    <n v="29"/>
    <d v="2018-11-04T00:00:00"/>
    <n v="21"/>
    <n v="2"/>
    <x v="1"/>
    <n v="9"/>
    <n v="1"/>
    <s v="baited"/>
    <n v="1"/>
    <s v="b"/>
    <n v="1"/>
    <n v="0"/>
    <n v="0"/>
    <m/>
    <s v="corrected from video"/>
    <m/>
  </r>
  <r>
    <x v="6"/>
    <s v="f"/>
    <s v="young chimps"/>
    <n v="29"/>
    <d v="2018-11-04T00:00:00"/>
    <n v="21"/>
    <n v="2"/>
    <x v="1"/>
    <n v="10"/>
    <n v="4"/>
    <s v="open"/>
    <n v="3"/>
    <s v="e"/>
    <n v="0"/>
    <n v="0"/>
    <n v="0"/>
    <m/>
    <m/>
    <m/>
  </r>
  <r>
    <x v="6"/>
    <s v="f"/>
    <s v="young chimps"/>
    <n v="29"/>
    <d v="2018-11-04T00:00:00"/>
    <n v="21"/>
    <n v="2"/>
    <x v="1"/>
    <n v="11"/>
    <n v="3"/>
    <s v="mixed"/>
    <n v="4"/>
    <s v="e"/>
    <n v="0"/>
    <n v="0"/>
    <n v="0"/>
    <m/>
    <m/>
    <m/>
  </r>
  <r>
    <x v="6"/>
    <s v="f"/>
    <s v="young chimps"/>
    <n v="29"/>
    <d v="2018-11-04T00:00:00"/>
    <n v="21"/>
    <n v="2"/>
    <x v="1"/>
    <n v="12"/>
    <n v="4"/>
    <s v="baited"/>
    <n v="3"/>
    <s v="lb"/>
    <n v="0"/>
    <n v="0"/>
    <n v="0"/>
    <m/>
    <m/>
    <m/>
  </r>
  <r>
    <x v="7"/>
    <s v="f"/>
    <s v="young chimps"/>
    <n v="26"/>
    <d v="2018-11-03T00:00:00"/>
    <n v="21"/>
    <n v="1"/>
    <x v="0"/>
    <n v="1"/>
    <n v="3"/>
    <s v="baited"/>
    <n v="4"/>
    <s v="lb"/>
    <n v="0"/>
    <n v="0"/>
    <n v="0"/>
    <m/>
    <s v="food fell out closed cylinder"/>
    <m/>
  </r>
  <r>
    <x v="7"/>
    <s v="f"/>
    <s v="young chimps"/>
    <n v="26"/>
    <d v="2018-11-03T00:00:00"/>
    <n v="21"/>
    <n v="1"/>
    <x v="0"/>
    <n v="2"/>
    <n v="1"/>
    <s v="open"/>
    <n v="1"/>
    <s v="b"/>
    <n v="1"/>
    <n v="0"/>
    <n v="0"/>
    <m/>
    <m/>
    <m/>
  </r>
  <r>
    <x v="7"/>
    <s v="f"/>
    <s v="young chimps"/>
    <n v="26"/>
    <d v="2018-11-03T00:00:00"/>
    <n v="21"/>
    <n v="1"/>
    <x v="0"/>
    <n v="3"/>
    <n v="1"/>
    <s v="mixed"/>
    <n v="1"/>
    <s v="b"/>
    <n v="1"/>
    <n v="0"/>
    <n v="0"/>
    <m/>
    <m/>
    <m/>
  </r>
  <r>
    <x v="7"/>
    <s v="f"/>
    <s v="young chimps"/>
    <n v="26"/>
    <d v="2018-11-03T00:00:00"/>
    <n v="21"/>
    <n v="1"/>
    <x v="0"/>
    <n v="4"/>
    <n v="2"/>
    <s v="baited"/>
    <n v="2"/>
    <s v="b"/>
    <n v="1"/>
    <n v="0"/>
    <n v="0"/>
    <m/>
    <m/>
    <m/>
  </r>
  <r>
    <x v="7"/>
    <s v="f"/>
    <s v="young chimps"/>
    <n v="26"/>
    <d v="2018-11-03T00:00:00"/>
    <n v="21"/>
    <n v="1"/>
    <x v="0"/>
    <n v="5"/>
    <n v="3"/>
    <s v="mixed"/>
    <n v="3"/>
    <s v="b"/>
    <n v="1"/>
    <n v="0"/>
    <n v="0"/>
    <m/>
    <m/>
    <m/>
  </r>
  <r>
    <x v="7"/>
    <s v="f"/>
    <s v="young chimps"/>
    <n v="26"/>
    <d v="2018-11-03T00:00:00"/>
    <n v="21"/>
    <n v="1"/>
    <x v="0"/>
    <n v="6"/>
    <n v="2"/>
    <s v="open"/>
    <n v="2"/>
    <s v="b"/>
    <n v="1"/>
    <n v="0"/>
    <n v="0"/>
    <m/>
    <m/>
    <m/>
  </r>
  <r>
    <x v="7"/>
    <s v="f"/>
    <s v="young chimps"/>
    <n v="26"/>
    <d v="2018-11-03T00:00:00"/>
    <n v="21"/>
    <n v="1"/>
    <x v="0"/>
    <n v="7"/>
    <n v="2"/>
    <s v="mixed"/>
    <n v="1"/>
    <s v="lb"/>
    <n v="0"/>
    <n v="0"/>
    <n v="0"/>
    <m/>
    <m/>
    <m/>
  </r>
  <r>
    <x v="7"/>
    <s v="f"/>
    <s v="young chimps"/>
    <n v="26"/>
    <d v="2018-11-03T00:00:00"/>
    <n v="21"/>
    <n v="1"/>
    <x v="0"/>
    <n v="8"/>
    <n v="3"/>
    <s v="open"/>
    <n v="3"/>
    <s v="b"/>
    <n v="1"/>
    <n v="0"/>
    <n v="0"/>
    <m/>
    <m/>
    <m/>
  </r>
  <r>
    <x v="7"/>
    <s v="f"/>
    <s v="young chimps"/>
    <n v="26"/>
    <d v="2018-11-03T00:00:00"/>
    <n v="21"/>
    <n v="1"/>
    <x v="0"/>
    <n v="9"/>
    <n v="1"/>
    <s v="baited"/>
    <n v="2"/>
    <s v="lb"/>
    <n v="0"/>
    <n v="0"/>
    <n v="0"/>
    <m/>
    <m/>
    <m/>
  </r>
  <r>
    <x v="7"/>
    <s v="f"/>
    <s v="young chimps"/>
    <n v="26"/>
    <d v="2018-11-03T00:00:00"/>
    <n v="21"/>
    <n v="1"/>
    <x v="0"/>
    <n v="10"/>
    <n v="4"/>
    <s v="open"/>
    <n v="3"/>
    <s v="e"/>
    <n v="0"/>
    <n v="0"/>
    <n v="0"/>
    <m/>
    <m/>
    <m/>
  </r>
  <r>
    <x v="7"/>
    <s v="f"/>
    <s v="young chimps"/>
    <n v="26"/>
    <d v="2018-11-03T00:00:00"/>
    <n v="21"/>
    <n v="1"/>
    <x v="0"/>
    <n v="11"/>
    <n v="4"/>
    <s v="baited"/>
    <n v="3"/>
    <s v="lb"/>
    <n v="0"/>
    <n v="0"/>
    <n v="0"/>
    <m/>
    <m/>
    <m/>
  </r>
  <r>
    <x v="7"/>
    <s v="f"/>
    <s v="young chimps"/>
    <n v="26"/>
    <d v="2018-11-03T00:00:00"/>
    <n v="21"/>
    <n v="1"/>
    <x v="0"/>
    <n v="12"/>
    <n v="2"/>
    <s v="mixed"/>
    <n v="2"/>
    <s v="b"/>
    <n v="1"/>
    <n v="0"/>
    <n v="0"/>
    <m/>
    <m/>
    <m/>
  </r>
  <r>
    <x v="7"/>
    <s v="f"/>
    <s v="young chimps"/>
    <n v="26"/>
    <d v="2018-11-03T00:00:00"/>
    <n v="21"/>
    <n v="1"/>
    <x v="1"/>
    <n v="1"/>
    <n v="4"/>
    <s v="open"/>
    <n v="2"/>
    <s v="e"/>
    <n v="0"/>
    <n v="0"/>
    <n v="0"/>
    <m/>
    <m/>
    <m/>
  </r>
  <r>
    <x v="7"/>
    <s v="f"/>
    <s v="young chimps"/>
    <n v="26"/>
    <d v="2018-11-03T00:00:00"/>
    <n v="21"/>
    <n v="1"/>
    <x v="1"/>
    <n v="2"/>
    <n v="4"/>
    <s v="baited"/>
    <n v="2"/>
    <s v="lb"/>
    <n v="0"/>
    <n v="0"/>
    <n v="0"/>
    <m/>
    <m/>
    <m/>
  </r>
  <r>
    <x v="7"/>
    <s v="f"/>
    <s v="young chimps"/>
    <n v="26"/>
    <d v="2018-11-03T00:00:00"/>
    <n v="21"/>
    <n v="1"/>
    <x v="1"/>
    <n v="3"/>
    <n v="2"/>
    <s v="mixed"/>
    <n v="2"/>
    <s v="b"/>
    <n v="1"/>
    <n v="0"/>
    <n v="0"/>
    <m/>
    <m/>
    <m/>
  </r>
  <r>
    <x v="7"/>
    <s v="f"/>
    <s v="young chimps"/>
    <n v="26"/>
    <d v="2018-11-03T00:00:00"/>
    <n v="21"/>
    <n v="1"/>
    <x v="1"/>
    <n v="4"/>
    <n v="3"/>
    <s v="open"/>
    <n v="3"/>
    <s v="b"/>
    <n v="1"/>
    <n v="0"/>
    <n v="0"/>
    <m/>
    <m/>
    <m/>
  </r>
  <r>
    <x v="7"/>
    <s v="f"/>
    <s v="young chimps"/>
    <n v="26"/>
    <d v="2018-11-03T00:00:00"/>
    <n v="21"/>
    <n v="1"/>
    <x v="1"/>
    <n v="5"/>
    <n v="2"/>
    <s v="mixed"/>
    <n v="2"/>
    <s v="b"/>
    <n v="1"/>
    <n v="0"/>
    <n v="0"/>
    <m/>
    <m/>
    <m/>
  </r>
  <r>
    <x v="7"/>
    <s v="f"/>
    <s v="young chimps"/>
    <n v="26"/>
    <d v="2018-11-03T00:00:00"/>
    <n v="21"/>
    <n v="1"/>
    <x v="1"/>
    <n v="6"/>
    <n v="1"/>
    <s v="baited"/>
    <n v="1"/>
    <s v="b"/>
    <n v="1"/>
    <n v="0"/>
    <n v="0"/>
    <m/>
    <m/>
    <m/>
  </r>
  <r>
    <x v="7"/>
    <s v="f"/>
    <s v="young chimps"/>
    <n v="26"/>
    <d v="2018-11-04T00:00:00"/>
    <n v="21"/>
    <n v="2"/>
    <x v="1"/>
    <n v="7"/>
    <n v="3"/>
    <s v="mixed"/>
    <n v="3"/>
    <s v="b"/>
    <n v="1"/>
    <n v="0"/>
    <n v="0"/>
    <m/>
    <m/>
    <m/>
  </r>
  <r>
    <x v="7"/>
    <s v="f"/>
    <s v="young chimps"/>
    <n v="26"/>
    <d v="2018-11-04T00:00:00"/>
    <n v="21"/>
    <n v="2"/>
    <x v="1"/>
    <n v="8"/>
    <n v="1"/>
    <s v="open"/>
    <n v="1"/>
    <s v="b"/>
    <n v="1"/>
    <n v="0"/>
    <n v="0"/>
    <m/>
    <m/>
    <m/>
  </r>
  <r>
    <x v="7"/>
    <s v="f"/>
    <s v="young chimps"/>
    <n v="26"/>
    <d v="2018-11-04T00:00:00"/>
    <n v="21"/>
    <n v="2"/>
    <x v="1"/>
    <n v="9"/>
    <n v="2"/>
    <s v="baited"/>
    <n v="2"/>
    <s v="b"/>
    <n v="1"/>
    <n v="1"/>
    <n v="0"/>
    <n v="1"/>
    <d v="1899-12-30T04:11:00"/>
    <m/>
  </r>
  <r>
    <x v="7"/>
    <s v="f"/>
    <s v="young chimps"/>
    <n v="26"/>
    <d v="2018-11-04T00:00:00"/>
    <n v="21"/>
    <n v="2"/>
    <x v="1"/>
    <n v="10"/>
    <n v="4"/>
    <s v="mixed"/>
    <n v="2"/>
    <s v="lb"/>
    <n v="0"/>
    <n v="0"/>
    <n v="0"/>
    <m/>
    <m/>
    <m/>
  </r>
  <r>
    <x v="7"/>
    <s v="f"/>
    <s v="young chimps"/>
    <n v="26"/>
    <d v="2018-11-04T00:00:00"/>
    <n v="21"/>
    <n v="2"/>
    <x v="1"/>
    <n v="11"/>
    <n v="3"/>
    <s v="baited"/>
    <n v="3"/>
    <s v="b"/>
    <n v="1"/>
    <n v="0"/>
    <n v="0"/>
    <m/>
    <m/>
    <m/>
  </r>
  <r>
    <x v="7"/>
    <s v="f"/>
    <s v="young chimps"/>
    <n v="26"/>
    <d v="2018-11-04T00:00:00"/>
    <n v="21"/>
    <n v="2"/>
    <x v="1"/>
    <n v="12"/>
    <n v="2"/>
    <s v="open"/>
    <n v="4"/>
    <s v="e"/>
    <n v="0"/>
    <n v="0"/>
    <n v="0"/>
    <m/>
    <m/>
    <m/>
  </r>
  <r>
    <x v="8"/>
    <s v="f"/>
    <s v="old chimps"/>
    <n v="22"/>
    <d v="2018-11-05T00:00:00"/>
    <n v="19"/>
    <n v="1"/>
    <x v="0"/>
    <n v="1"/>
    <n v="2"/>
    <s v="mixed"/>
    <n v="1"/>
    <s v="lb"/>
    <n v="0"/>
    <n v="0"/>
    <n v="0"/>
    <m/>
    <m/>
    <m/>
  </r>
  <r>
    <x v="8"/>
    <s v="f"/>
    <s v="old chimps"/>
    <n v="22"/>
    <d v="2018-11-05T00:00:00"/>
    <n v="19"/>
    <n v="1"/>
    <x v="0"/>
    <n v="2"/>
    <n v="4"/>
    <s v="open"/>
    <n v="4"/>
    <s v="b"/>
    <n v="1"/>
    <n v="0"/>
    <n v="0"/>
    <m/>
    <s v="chose 2 first"/>
    <m/>
  </r>
  <r>
    <x v="8"/>
    <s v="f"/>
    <s v="old chimps"/>
    <n v="22"/>
    <d v="2018-11-05T00:00:00"/>
    <n v="19"/>
    <n v="1"/>
    <x v="0"/>
    <n v="3"/>
    <n v="2"/>
    <s v="baited"/>
    <n v="3"/>
    <s v="lb"/>
    <n v="0"/>
    <n v="0"/>
    <n v="0"/>
    <m/>
    <m/>
    <m/>
  </r>
  <r>
    <x v="8"/>
    <s v="f"/>
    <s v="old chimps"/>
    <n v="22"/>
    <d v="2018-11-05T00:00:00"/>
    <n v="19"/>
    <n v="1"/>
    <x v="0"/>
    <n v="4"/>
    <n v="1"/>
    <s v="open"/>
    <n v="3"/>
    <s v="e"/>
    <n v="0"/>
    <n v="0"/>
    <n v="0"/>
    <m/>
    <s v="chose correct cup on the first table"/>
    <m/>
  </r>
  <r>
    <x v="8"/>
    <s v="f"/>
    <s v="old chimps"/>
    <n v="22"/>
    <d v="2018-11-05T00:00:00"/>
    <n v="19"/>
    <n v="1"/>
    <x v="0"/>
    <n v="5"/>
    <n v="2"/>
    <s v="mixed"/>
    <n v="3"/>
    <s v="e"/>
    <n v="0"/>
    <n v="0"/>
    <n v="0"/>
    <m/>
    <m/>
    <m/>
  </r>
  <r>
    <x v="8"/>
    <s v="f"/>
    <s v="old chimps"/>
    <n v="22"/>
    <d v="2018-11-05T00:00:00"/>
    <n v="19"/>
    <n v="1"/>
    <x v="0"/>
    <n v="6"/>
    <n v="4"/>
    <s v="baited"/>
    <n v="4"/>
    <s v="b"/>
    <n v="1"/>
    <n v="0"/>
    <n v="0"/>
    <m/>
    <s v="chose 3 lb first"/>
    <m/>
  </r>
  <r>
    <x v="8"/>
    <s v="f"/>
    <s v="old chimps"/>
    <n v="22"/>
    <d v="2018-11-05T00:00:00"/>
    <n v="19"/>
    <n v="1"/>
    <x v="0"/>
    <n v="7"/>
    <n v="4"/>
    <s v="mixed"/>
    <n v="4"/>
    <s v="b"/>
    <n v="1"/>
    <n v="0"/>
    <n v="0"/>
    <m/>
    <m/>
    <m/>
  </r>
  <r>
    <x v="8"/>
    <s v="f"/>
    <s v="old chimps"/>
    <n v="22"/>
    <d v="2018-11-05T00:00:00"/>
    <n v="19"/>
    <n v="1"/>
    <x v="0"/>
    <n v="8"/>
    <n v="2"/>
    <s v="open"/>
    <n v="2"/>
    <s v="b"/>
    <n v="1"/>
    <n v="0"/>
    <n v="0"/>
    <m/>
    <m/>
    <m/>
  </r>
  <r>
    <x v="8"/>
    <s v="f"/>
    <s v="old chimps"/>
    <n v="22"/>
    <d v="2018-11-05T00:00:00"/>
    <n v="19"/>
    <n v="1"/>
    <x v="0"/>
    <n v="9"/>
    <n v="3"/>
    <s v="baited"/>
    <n v="4"/>
    <s v="lb"/>
    <n v="0"/>
    <n v="0"/>
    <n v="0"/>
    <m/>
    <m/>
    <m/>
  </r>
  <r>
    <x v="8"/>
    <s v="f"/>
    <s v="old chimps"/>
    <n v="22"/>
    <d v="2018-11-05T00:00:00"/>
    <n v="19"/>
    <n v="1"/>
    <x v="0"/>
    <n v="10"/>
    <n v="3"/>
    <s v="open"/>
    <n v="3"/>
    <s v="b"/>
    <n v="1"/>
    <n v="0"/>
    <n v="0"/>
    <m/>
    <m/>
    <m/>
  </r>
  <r>
    <x v="8"/>
    <s v="f"/>
    <s v="old chimps"/>
    <n v="22"/>
    <d v="2018-11-05T00:00:00"/>
    <n v="19"/>
    <n v="1"/>
    <x v="0"/>
    <n v="11"/>
    <n v="2"/>
    <s v="mixed"/>
    <n v="3"/>
    <s v="l"/>
    <n v="0"/>
    <n v="0"/>
    <n v="0"/>
    <m/>
    <m/>
    <m/>
  </r>
  <r>
    <x v="8"/>
    <s v="f"/>
    <s v="old chimps"/>
    <n v="22"/>
    <d v="2018-11-05T00:00:00"/>
    <n v="19"/>
    <n v="1"/>
    <x v="0"/>
    <n v="12"/>
    <n v="1"/>
    <s v="baited"/>
    <n v="2"/>
    <s v="lb"/>
    <n v="0"/>
    <n v="0"/>
    <n v="0"/>
    <m/>
    <m/>
    <m/>
  </r>
  <r>
    <x v="8"/>
    <s v="f"/>
    <s v="old chimps"/>
    <n v="22"/>
    <d v="2018-11-05T00:00:00"/>
    <n v="19"/>
    <n v="1"/>
    <x v="1"/>
    <n v="1"/>
    <n v="1"/>
    <s v="open"/>
    <n v="3"/>
    <s v="e"/>
    <n v="0"/>
    <n v="0"/>
    <n v="0"/>
    <m/>
    <m/>
    <m/>
  </r>
  <r>
    <x v="8"/>
    <s v="f"/>
    <s v="old chimps"/>
    <n v="22"/>
    <d v="2018-11-05T00:00:00"/>
    <n v="19"/>
    <n v="1"/>
    <x v="1"/>
    <n v="2"/>
    <n v="4"/>
    <s v="baited"/>
    <n v="3"/>
    <s v="lb"/>
    <n v="0"/>
    <n v="0"/>
    <n v="0"/>
    <m/>
    <m/>
    <m/>
  </r>
  <r>
    <x v="8"/>
    <s v="f"/>
    <s v="old chimps"/>
    <n v="22"/>
    <d v="2018-11-05T00:00:00"/>
    <n v="19"/>
    <n v="1"/>
    <x v="1"/>
    <n v="3"/>
    <n v="2"/>
    <s v="mixed"/>
    <n v="3"/>
    <s v="l"/>
    <n v="0"/>
    <n v="0"/>
    <n v="0"/>
    <m/>
    <m/>
    <m/>
  </r>
  <r>
    <x v="8"/>
    <s v="f"/>
    <s v="old chimps"/>
    <n v="22"/>
    <d v="2018-11-05T00:00:00"/>
    <n v="19"/>
    <n v="1"/>
    <x v="1"/>
    <n v="4"/>
    <n v="2"/>
    <s v="open"/>
    <n v="2"/>
    <s v="b"/>
    <n v="1"/>
    <n v="0"/>
    <n v="0"/>
    <m/>
    <m/>
    <m/>
  </r>
  <r>
    <x v="8"/>
    <s v="f"/>
    <s v="old chimps"/>
    <n v="22"/>
    <d v="2018-11-05T00:00:00"/>
    <n v="19"/>
    <n v="1"/>
    <x v="1"/>
    <n v="5"/>
    <n v="4"/>
    <s v="mixed"/>
    <n v="2"/>
    <s v="lb"/>
    <n v="0"/>
    <n v="0"/>
    <n v="0"/>
    <m/>
    <m/>
    <m/>
  </r>
  <r>
    <x v="8"/>
    <s v="f"/>
    <s v="old chimps"/>
    <n v="22"/>
    <d v="2018-11-05T00:00:00"/>
    <n v="19"/>
    <n v="1"/>
    <x v="1"/>
    <n v="6"/>
    <n v="3"/>
    <s v="baited"/>
    <n v="3"/>
    <s v="b"/>
    <n v="1"/>
    <n v="0"/>
    <n v="0"/>
    <m/>
    <m/>
    <m/>
  </r>
  <r>
    <x v="8"/>
    <s v="f"/>
    <s v="old chimps"/>
    <n v="22"/>
    <d v="2018-11-07T00:00:00"/>
    <n v="19"/>
    <n v="1"/>
    <x v="1"/>
    <n v="7"/>
    <n v="3"/>
    <s v="mixed"/>
    <n v="4"/>
    <s v="lb"/>
    <n v="0"/>
    <n v="0"/>
    <n v="0"/>
    <m/>
    <m/>
    <m/>
  </r>
  <r>
    <x v="8"/>
    <s v="f"/>
    <s v="old chimps"/>
    <n v="22"/>
    <d v="2018-11-07T00:00:00"/>
    <n v="19"/>
    <n v="1"/>
    <x v="1"/>
    <n v="8"/>
    <n v="3"/>
    <s v="open"/>
    <n v="3"/>
    <s v="b"/>
    <n v="1"/>
    <n v="0"/>
    <n v="0"/>
    <m/>
    <m/>
    <m/>
  </r>
  <r>
    <x v="8"/>
    <s v="f"/>
    <s v="old chimps"/>
    <n v="22"/>
    <d v="2018-11-07T00:00:00"/>
    <n v="19"/>
    <n v="2"/>
    <x v="1"/>
    <n v="9"/>
    <n v="2"/>
    <s v="baited"/>
    <n v="3"/>
    <s v="lb"/>
    <n v="0"/>
    <n v="0"/>
    <n v="0"/>
    <m/>
    <m/>
    <m/>
  </r>
  <r>
    <x v="8"/>
    <s v="f"/>
    <s v="old chimps"/>
    <n v="22"/>
    <d v="2018-11-07T00:00:00"/>
    <n v="19"/>
    <n v="2"/>
    <x v="1"/>
    <n v="10"/>
    <n v="2"/>
    <s v="mixed"/>
    <n v="1"/>
    <s v="lb"/>
    <n v="0"/>
    <n v="0"/>
    <n v="0"/>
    <m/>
    <m/>
    <m/>
  </r>
  <r>
    <x v="8"/>
    <s v="f"/>
    <s v="old chimps"/>
    <n v="22"/>
    <d v="2018-11-07T00:00:00"/>
    <n v="19"/>
    <n v="2"/>
    <x v="1"/>
    <n v="11"/>
    <n v="1"/>
    <s v="baited"/>
    <n v="1"/>
    <s v="b"/>
    <n v="1"/>
    <n v="0"/>
    <n v="0"/>
    <m/>
    <m/>
    <m/>
  </r>
  <r>
    <x v="8"/>
    <s v="f"/>
    <s v="old chimps"/>
    <n v="22"/>
    <d v="2018-11-07T00:00:00"/>
    <n v="19"/>
    <n v="2"/>
    <x v="1"/>
    <n v="12"/>
    <n v="4"/>
    <s v="open"/>
    <n v="4"/>
    <s v="b"/>
    <n v="1"/>
    <n v="0"/>
    <n v="0"/>
    <m/>
    <m/>
    <m/>
  </r>
  <r>
    <x v="9"/>
    <s v="m"/>
    <s v="old chimps"/>
    <n v="16"/>
    <d v="2018-11-05T00:00:00"/>
    <n v="19"/>
    <n v="1"/>
    <x v="0"/>
    <n v="1"/>
    <n v="2"/>
    <s v="mixed"/>
    <n v="1"/>
    <s v="lb"/>
    <n v="0"/>
    <n v="0"/>
    <n v="0"/>
    <m/>
    <m/>
    <m/>
  </r>
  <r>
    <x v="9"/>
    <s v="m"/>
    <s v="old chimps"/>
    <n v="16"/>
    <d v="2018-11-05T00:00:00"/>
    <n v="19"/>
    <n v="1"/>
    <x v="0"/>
    <n v="2"/>
    <n v="4"/>
    <s v="open"/>
    <n v="4"/>
    <s v="b"/>
    <n v="1"/>
    <n v="0"/>
    <n v="0"/>
    <m/>
    <m/>
    <m/>
  </r>
  <r>
    <x v="9"/>
    <s v="m"/>
    <s v="old chimps"/>
    <n v="16"/>
    <d v="2018-11-05T00:00:00"/>
    <n v="19"/>
    <n v="1"/>
    <x v="0"/>
    <n v="3"/>
    <n v="2"/>
    <s v="baited"/>
    <n v="1"/>
    <s v="lb"/>
    <n v="0"/>
    <n v="0"/>
    <n v="0"/>
    <m/>
    <m/>
    <m/>
  </r>
  <r>
    <x v="9"/>
    <s v="m"/>
    <s v="old chimps"/>
    <n v="16"/>
    <d v="2018-11-05T00:00:00"/>
    <n v="19"/>
    <n v="1"/>
    <x v="0"/>
    <n v="4"/>
    <n v="1"/>
    <s v="open"/>
    <n v="1"/>
    <s v="b"/>
    <n v="1"/>
    <n v="0"/>
    <n v="0"/>
    <m/>
    <m/>
    <m/>
  </r>
  <r>
    <x v="9"/>
    <s v="m"/>
    <s v="old chimps"/>
    <n v="16"/>
    <d v="2018-11-05T00:00:00"/>
    <n v="19"/>
    <n v="1"/>
    <x v="0"/>
    <n v="5"/>
    <n v="2"/>
    <s v="mixed"/>
    <n v="1"/>
    <s v="l"/>
    <n v="0"/>
    <n v="0"/>
    <n v="0"/>
    <m/>
    <m/>
    <m/>
  </r>
  <r>
    <x v="9"/>
    <s v="m"/>
    <s v="old chimps"/>
    <n v="16"/>
    <d v="2018-11-05T00:00:00"/>
    <n v="19"/>
    <n v="1"/>
    <x v="0"/>
    <n v="6"/>
    <n v="4"/>
    <s v="baited"/>
    <n v="4"/>
    <s v="b"/>
    <n v="1"/>
    <n v="0"/>
    <n v="0"/>
    <m/>
    <m/>
    <m/>
  </r>
  <r>
    <x v="9"/>
    <s v="m"/>
    <s v="old chimps"/>
    <n v="16"/>
    <d v="2018-11-05T00:00:00"/>
    <n v="19"/>
    <n v="1"/>
    <x v="0"/>
    <n v="7"/>
    <n v="4"/>
    <s v="mixed"/>
    <n v="4"/>
    <s v="b"/>
    <n v="1"/>
    <n v="0"/>
    <n v="0"/>
    <m/>
    <m/>
    <m/>
  </r>
  <r>
    <x v="9"/>
    <s v="m"/>
    <s v="old chimps"/>
    <n v="16"/>
    <d v="2018-11-05T00:00:00"/>
    <n v="19"/>
    <n v="1"/>
    <x v="0"/>
    <n v="8"/>
    <n v="2"/>
    <s v="open"/>
    <n v="1"/>
    <s v="e"/>
    <n v="0"/>
    <n v="0"/>
    <n v="0"/>
    <m/>
    <m/>
    <m/>
  </r>
  <r>
    <x v="9"/>
    <s v="m"/>
    <s v="old chimps"/>
    <n v="16"/>
    <d v="2018-11-05T00:00:00"/>
    <n v="19"/>
    <n v="1"/>
    <x v="0"/>
    <n v="9"/>
    <n v="3"/>
    <s v="baited"/>
    <n v="4"/>
    <s v="lb"/>
    <n v="0"/>
    <n v="0"/>
    <n v="0"/>
    <m/>
    <m/>
    <m/>
  </r>
  <r>
    <x v="9"/>
    <s v="m"/>
    <s v="old chimps"/>
    <n v="16"/>
    <d v="2018-11-05T00:00:00"/>
    <n v="19"/>
    <n v="1"/>
    <x v="0"/>
    <n v="10"/>
    <n v="3"/>
    <s v="open"/>
    <n v="1"/>
    <s v="e"/>
    <n v="0"/>
    <n v="0"/>
    <n v="0"/>
    <m/>
    <m/>
    <m/>
  </r>
  <r>
    <x v="9"/>
    <s v="m"/>
    <s v="old chimps"/>
    <n v="16"/>
    <d v="2018-11-05T00:00:00"/>
    <n v="19"/>
    <n v="1"/>
    <x v="0"/>
    <n v="11"/>
    <n v="2"/>
    <s v="mixed"/>
    <n v="4"/>
    <s v="lb"/>
    <n v="0"/>
    <n v="0"/>
    <n v="0"/>
    <m/>
    <m/>
    <m/>
  </r>
  <r>
    <x v="9"/>
    <s v="m"/>
    <s v="old chimps"/>
    <n v="16"/>
    <d v="2018-11-05T00:00:00"/>
    <n v="19"/>
    <n v="1"/>
    <x v="0"/>
    <n v="12"/>
    <n v="1"/>
    <s v="baited"/>
    <n v="4"/>
    <s v="lb"/>
    <n v="0"/>
    <n v="0"/>
    <n v="0"/>
    <m/>
    <m/>
    <m/>
  </r>
  <r>
    <x v="9"/>
    <s v="m"/>
    <s v="old chimps"/>
    <n v="16"/>
    <d v="2018-11-05T00:00:00"/>
    <n v="19"/>
    <n v="1"/>
    <x v="1"/>
    <n v="1"/>
    <n v="1"/>
    <s v="open"/>
    <n v="1"/>
    <s v="b"/>
    <n v="1"/>
    <n v="0"/>
    <n v="0"/>
    <m/>
    <m/>
    <m/>
  </r>
  <r>
    <x v="9"/>
    <s v="m"/>
    <s v="old chimps"/>
    <n v="16"/>
    <d v="2018-11-05T00:00:00"/>
    <n v="19"/>
    <n v="1"/>
    <x v="1"/>
    <n v="2"/>
    <n v="4"/>
    <s v="baited"/>
    <n v="1"/>
    <s v="lb"/>
    <n v="0"/>
    <n v="0"/>
    <n v="0"/>
    <m/>
    <m/>
    <m/>
  </r>
  <r>
    <x v="9"/>
    <s v="m"/>
    <s v="old chimps"/>
    <n v="16"/>
    <d v="2018-11-05T00:00:00"/>
    <n v="19"/>
    <n v="1"/>
    <x v="1"/>
    <n v="3"/>
    <n v="2"/>
    <s v="mixed"/>
    <n v="2"/>
    <s v="b"/>
    <n v="1"/>
    <n v="0"/>
    <n v="0"/>
    <m/>
    <m/>
    <m/>
  </r>
  <r>
    <x v="9"/>
    <s v="m"/>
    <s v="old chimps"/>
    <n v="16"/>
    <d v="2018-11-05T00:00:00"/>
    <n v="19"/>
    <n v="1"/>
    <x v="1"/>
    <n v="4"/>
    <n v="2"/>
    <s v="open"/>
    <n v="1"/>
    <s v="e"/>
    <n v="0"/>
    <n v="0"/>
    <n v="0"/>
    <m/>
    <s v="peaked before trial"/>
    <m/>
  </r>
  <r>
    <x v="9"/>
    <s v="m"/>
    <s v="old chimps"/>
    <n v="16"/>
    <d v="2018-11-07T00:00:00"/>
    <n v="19"/>
    <n v="1"/>
    <x v="1"/>
    <n v="5"/>
    <n v="4"/>
    <s v="mixed"/>
    <n v="1"/>
    <s v="l"/>
    <n v="0"/>
    <n v="0"/>
    <n v="0"/>
    <m/>
    <m/>
    <m/>
  </r>
  <r>
    <x v="9"/>
    <s v="m"/>
    <s v="old chimps"/>
    <n v="16"/>
    <d v="2018-11-07T00:00:00"/>
    <n v="19"/>
    <n v="1"/>
    <x v="1"/>
    <n v="6"/>
    <n v="3"/>
    <s v="baited"/>
    <n v="4"/>
    <s v="lb"/>
    <n v="0"/>
    <n v="0"/>
    <n v="1"/>
    <n v="1"/>
    <s v="maybe peak below"/>
    <m/>
  </r>
  <r>
    <x v="9"/>
    <s v="m"/>
    <s v="old chimps"/>
    <n v="16"/>
    <d v="2018-11-07T00:00:00"/>
    <n v="19"/>
    <n v="1"/>
    <x v="1"/>
    <n v="7"/>
    <n v="3"/>
    <s v="mixed"/>
    <n v="1"/>
    <s v="l"/>
    <n v="0"/>
    <n v="0"/>
    <n v="0"/>
    <m/>
    <m/>
    <m/>
  </r>
  <r>
    <x v="9"/>
    <s v="m"/>
    <s v="old chimps"/>
    <n v="16"/>
    <d v="2018-11-07T00:00:00"/>
    <n v="19"/>
    <n v="1"/>
    <x v="1"/>
    <n v="8"/>
    <n v="3"/>
    <s v="open"/>
    <n v="1"/>
    <s v="e"/>
    <n v="0"/>
    <n v="0"/>
    <n v="0"/>
    <m/>
    <m/>
    <m/>
  </r>
  <r>
    <x v="9"/>
    <s v="m"/>
    <s v="old chimps"/>
    <n v="16"/>
    <d v="2018-11-07T00:00:00"/>
    <n v="19"/>
    <n v="1"/>
    <x v="1"/>
    <n v="9"/>
    <n v="2"/>
    <s v="baited"/>
    <n v="1"/>
    <s v="lb"/>
    <n v="0"/>
    <n v="0"/>
    <n v="0"/>
    <m/>
    <m/>
    <m/>
  </r>
  <r>
    <x v="9"/>
    <s v="m"/>
    <s v="old chimps"/>
    <n v="16"/>
    <d v="2018-11-07T00:00:00"/>
    <n v="19"/>
    <n v="1"/>
    <x v="1"/>
    <n v="10"/>
    <n v="2"/>
    <s v="mixed"/>
    <n v="4"/>
    <s v="e"/>
    <n v="0"/>
    <n v="0"/>
    <n v="0"/>
    <m/>
    <m/>
    <m/>
  </r>
  <r>
    <x v="9"/>
    <s v="m"/>
    <s v="old chimps"/>
    <n v="16"/>
    <d v="2018-11-07T00:00:00"/>
    <n v="19"/>
    <n v="1"/>
    <x v="1"/>
    <n v="11"/>
    <n v="1"/>
    <s v="baited"/>
    <n v="1"/>
    <s v="b"/>
    <n v="1"/>
    <n v="0"/>
    <n v="0"/>
    <m/>
    <m/>
    <m/>
  </r>
  <r>
    <x v="9"/>
    <s v="m"/>
    <s v="old chimps"/>
    <n v="16"/>
    <d v="2018-11-07T00:00:00"/>
    <n v="19"/>
    <n v="1"/>
    <x v="1"/>
    <n v="12"/>
    <n v="4"/>
    <s v="open"/>
    <n v="1"/>
    <s v="e"/>
    <n v="0"/>
    <n v="0"/>
    <n v="0"/>
    <m/>
    <m/>
    <m/>
  </r>
  <r>
    <x v="10"/>
    <s v="f"/>
    <s v="old chimps"/>
    <n v="31"/>
    <d v="2018-11-02T00:00:00"/>
    <n v="19"/>
    <n v="1"/>
    <x v="0"/>
    <n v="1"/>
    <n v="4"/>
    <s v="baited"/>
    <n v="4"/>
    <s v="b"/>
    <n v="1"/>
    <n v="0"/>
    <n v="0"/>
    <m/>
    <m/>
    <m/>
  </r>
  <r>
    <x v="10"/>
    <s v="f"/>
    <s v="old chimps"/>
    <n v="31"/>
    <d v="2018-11-02T00:00:00"/>
    <n v="19"/>
    <n v="1"/>
    <x v="0"/>
    <n v="2"/>
    <n v="4"/>
    <s v="mixed"/>
    <n v="4"/>
    <s v="b"/>
    <n v="1"/>
    <n v="0"/>
    <n v="0"/>
    <m/>
    <m/>
    <m/>
  </r>
  <r>
    <x v="10"/>
    <s v="f"/>
    <s v="old chimps"/>
    <n v="31"/>
    <d v="2018-11-02T00:00:00"/>
    <n v="19"/>
    <n v="1"/>
    <x v="0"/>
    <n v="3"/>
    <n v="3"/>
    <s v="open"/>
    <n v="4"/>
    <s v="e"/>
    <n v="0"/>
    <n v="0"/>
    <n v="0"/>
    <m/>
    <m/>
    <m/>
  </r>
  <r>
    <x v="10"/>
    <s v="f"/>
    <s v="old chimps"/>
    <n v="31"/>
    <d v="2018-11-02T00:00:00"/>
    <n v="19"/>
    <n v="1"/>
    <x v="0"/>
    <n v="4"/>
    <n v="3"/>
    <s v="baited"/>
    <n v="4"/>
    <s v="lb"/>
    <n v="0"/>
    <n v="1"/>
    <n v="0"/>
    <n v="1"/>
    <s v="below bar"/>
    <m/>
  </r>
  <r>
    <x v="10"/>
    <s v="f"/>
    <s v="old chimps"/>
    <n v="31"/>
    <d v="2018-11-02T00:00:00"/>
    <n v="19"/>
    <n v="1"/>
    <x v="0"/>
    <n v="5"/>
    <n v="1"/>
    <s v="open"/>
    <n v="1"/>
    <s v="b"/>
    <n v="1"/>
    <n v="0"/>
    <n v="0"/>
    <m/>
    <m/>
    <m/>
  </r>
  <r>
    <x v="10"/>
    <s v="f"/>
    <s v="old chimps"/>
    <n v="31"/>
    <d v="2018-11-02T00:00:00"/>
    <n v="19"/>
    <n v="1"/>
    <x v="0"/>
    <n v="6"/>
    <n v="1"/>
    <s v="mixed"/>
    <n v="1"/>
    <s v="b"/>
    <n v="1"/>
    <n v="0"/>
    <n v="0"/>
    <m/>
    <m/>
    <m/>
  </r>
  <r>
    <x v="10"/>
    <s v="f"/>
    <s v="old chimps"/>
    <n v="31"/>
    <d v="2018-11-02T00:00:00"/>
    <n v="19"/>
    <n v="1"/>
    <x v="0"/>
    <n v="7"/>
    <n v="4"/>
    <s v="open"/>
    <n v="4"/>
    <s v="b"/>
    <n v="1"/>
    <n v="0"/>
    <n v="0"/>
    <m/>
    <m/>
    <m/>
  </r>
  <r>
    <x v="10"/>
    <s v="f"/>
    <s v="old chimps"/>
    <n v="31"/>
    <d v="2018-11-02T00:00:00"/>
    <n v="19"/>
    <n v="1"/>
    <x v="0"/>
    <n v="8"/>
    <n v="2"/>
    <s v="baited"/>
    <n v="4"/>
    <s v="lb"/>
    <n v="0"/>
    <n v="0"/>
    <n v="0"/>
    <m/>
    <m/>
    <m/>
  </r>
  <r>
    <x v="10"/>
    <s v="f"/>
    <s v="old chimps"/>
    <n v="31"/>
    <d v="2018-11-02T00:00:00"/>
    <n v="19"/>
    <n v="1"/>
    <x v="0"/>
    <n v="9"/>
    <n v="2"/>
    <s v="mixed"/>
    <n v="4"/>
    <s v="lb"/>
    <n v="0"/>
    <n v="0"/>
    <n v="0"/>
    <m/>
    <m/>
    <m/>
  </r>
  <r>
    <x v="10"/>
    <s v="f"/>
    <s v="old chimps"/>
    <n v="31"/>
    <d v="2018-11-02T00:00:00"/>
    <n v="19"/>
    <n v="1"/>
    <x v="0"/>
    <n v="10"/>
    <n v="2"/>
    <s v="open"/>
    <n v="2"/>
    <s v="b"/>
    <n v="1"/>
    <n v="0"/>
    <n v="0"/>
    <m/>
    <m/>
    <m/>
  </r>
  <r>
    <x v="10"/>
    <s v="f"/>
    <s v="old chimps"/>
    <n v="31"/>
    <d v="2018-11-02T00:00:00"/>
    <n v="19"/>
    <n v="1"/>
    <x v="0"/>
    <n v="11"/>
    <n v="2"/>
    <s v="mixed"/>
    <n v="3"/>
    <s v="lb"/>
    <n v="0"/>
    <n v="0"/>
    <n v="0"/>
    <m/>
    <m/>
    <m/>
  </r>
  <r>
    <x v="10"/>
    <s v="f"/>
    <s v="old chimps"/>
    <n v="31"/>
    <d v="2018-11-02T00:00:00"/>
    <n v="19"/>
    <n v="1"/>
    <x v="0"/>
    <n v="12"/>
    <n v="1"/>
    <s v="baited"/>
    <n v="4"/>
    <s v="lb"/>
    <n v="0"/>
    <n v="1"/>
    <n v="0"/>
    <n v="1"/>
    <s v="below bar "/>
    <m/>
  </r>
  <r>
    <x v="10"/>
    <s v="f"/>
    <s v="old chimps"/>
    <n v="31"/>
    <d v="2018-11-02T00:00:00"/>
    <n v="19"/>
    <n v="1"/>
    <x v="1"/>
    <n v="1"/>
    <n v="3"/>
    <s v="mixed"/>
    <n v="4"/>
    <s v="lb"/>
    <n v="0"/>
    <n v="0"/>
    <n v="1"/>
    <n v="1"/>
    <m/>
    <m/>
  </r>
  <r>
    <x v="10"/>
    <s v="f"/>
    <s v="old chimps"/>
    <n v="31"/>
    <d v="2018-11-02T00:00:00"/>
    <n v="19"/>
    <n v="1"/>
    <x v="1"/>
    <n v="2"/>
    <n v="1"/>
    <s v="baited"/>
    <n v="4"/>
    <s v="lb"/>
    <n v="0"/>
    <n v="0"/>
    <n v="0"/>
    <m/>
    <m/>
    <m/>
  </r>
  <r>
    <x v="10"/>
    <s v="f"/>
    <s v="old chimps"/>
    <n v="31"/>
    <d v="2018-11-02T00:00:00"/>
    <n v="19"/>
    <n v="1"/>
    <x v="1"/>
    <n v="3"/>
    <n v="1"/>
    <s v="open"/>
    <n v="3"/>
    <s v="e"/>
    <n v="0"/>
    <n v="0"/>
    <n v="0"/>
    <m/>
    <m/>
    <m/>
  </r>
  <r>
    <x v="10"/>
    <s v="f"/>
    <s v="old chimps"/>
    <n v="31"/>
    <d v="2018-11-02T00:00:00"/>
    <n v="19"/>
    <n v="1"/>
    <x v="1"/>
    <n v="4"/>
    <n v="3"/>
    <s v="baited"/>
    <n v="4"/>
    <s v="lb"/>
    <n v="0"/>
    <n v="0"/>
    <n v="0"/>
    <m/>
    <m/>
    <m/>
  </r>
  <r>
    <x v="10"/>
    <s v="f"/>
    <s v="old chimps"/>
    <n v="31"/>
    <d v="2018-11-02T00:00:00"/>
    <n v="19"/>
    <n v="1"/>
    <x v="1"/>
    <n v="5"/>
    <n v="4"/>
    <s v="mixed"/>
    <n v="3"/>
    <s v="l"/>
    <n v="0"/>
    <n v="0"/>
    <n v="0"/>
    <m/>
    <m/>
    <m/>
  </r>
  <r>
    <x v="10"/>
    <s v="f"/>
    <s v="old chimps"/>
    <n v="31"/>
    <d v="2018-11-02T00:00:00"/>
    <n v="19"/>
    <n v="1"/>
    <x v="1"/>
    <n v="6"/>
    <n v="3"/>
    <s v="open"/>
    <n v="4"/>
    <s v="e"/>
    <n v="0"/>
    <n v="0"/>
    <n v="0"/>
    <m/>
    <m/>
    <m/>
  </r>
  <r>
    <x v="10"/>
    <s v="f"/>
    <s v="old chimps"/>
    <n v="31"/>
    <d v="2018-11-02T00:00:00"/>
    <n v="19"/>
    <n v="1"/>
    <x v="1"/>
    <n v="7"/>
    <n v="1"/>
    <s v="mixed"/>
    <n v="3"/>
    <s v="e"/>
    <n v="0"/>
    <n v="0"/>
    <n v="0"/>
    <m/>
    <m/>
    <m/>
  </r>
  <r>
    <x v="10"/>
    <s v="f"/>
    <s v="old chimps"/>
    <n v="31"/>
    <d v="2018-11-02T00:00:00"/>
    <n v="19"/>
    <n v="1"/>
    <x v="1"/>
    <n v="8"/>
    <n v="4"/>
    <s v="open"/>
    <n v="4"/>
    <s v="b"/>
    <n v="1"/>
    <n v="0"/>
    <n v="0"/>
    <m/>
    <m/>
    <m/>
  </r>
  <r>
    <x v="10"/>
    <s v="f"/>
    <s v="old chimps"/>
    <n v="31"/>
    <d v="2018-11-02T00:00:00"/>
    <n v="19"/>
    <n v="1"/>
    <x v="1"/>
    <n v="9"/>
    <n v="2"/>
    <s v="baited"/>
    <n v="4"/>
    <s v="lb"/>
    <n v="0"/>
    <n v="0"/>
    <n v="0"/>
    <m/>
    <m/>
    <m/>
  </r>
  <r>
    <x v="10"/>
    <s v="f"/>
    <s v="old chimps"/>
    <n v="31"/>
    <d v="2018-11-02T00:00:00"/>
    <n v="19"/>
    <n v="1"/>
    <x v="1"/>
    <n v="10"/>
    <n v="2"/>
    <s v="open"/>
    <n v="3"/>
    <s v="e"/>
    <n v="0"/>
    <n v="0"/>
    <n v="0"/>
    <m/>
    <m/>
    <m/>
  </r>
  <r>
    <x v="10"/>
    <s v="f"/>
    <s v="old chimps"/>
    <n v="31"/>
    <d v="2018-11-02T00:00:00"/>
    <n v="19"/>
    <n v="1"/>
    <x v="1"/>
    <n v="11"/>
    <n v="4"/>
    <s v="mixed"/>
    <n v="4"/>
    <s v="b"/>
    <n v="1"/>
    <n v="0"/>
    <n v="0"/>
    <m/>
    <m/>
    <m/>
  </r>
  <r>
    <x v="10"/>
    <s v="f"/>
    <s v="old chimps"/>
    <n v="31"/>
    <d v="2018-11-02T00:00:00"/>
    <n v="19"/>
    <n v="1"/>
    <x v="1"/>
    <n v="12"/>
    <n v="4"/>
    <s v="baited"/>
    <n v="4"/>
    <s v="b"/>
    <n v="1"/>
    <n v="0"/>
    <n v="0"/>
    <m/>
    <m/>
    <m/>
  </r>
  <r>
    <x v="11"/>
    <s v="m"/>
    <s v="old chimps"/>
    <n v="18"/>
    <d v="2018-11-02T00:00:00"/>
    <n v="19"/>
    <n v="1"/>
    <x v="0"/>
    <n v="1"/>
    <n v="2"/>
    <s v="mixed"/>
    <n v="1"/>
    <s v="lb"/>
    <n v="0"/>
    <n v="0"/>
    <n v="0"/>
    <m/>
    <s v="indecisive"/>
    <m/>
  </r>
  <r>
    <x v="11"/>
    <s v="m"/>
    <s v="old chimps"/>
    <n v="18"/>
    <d v="2018-11-02T00:00:00"/>
    <n v="19"/>
    <n v="1"/>
    <x v="0"/>
    <n v="2"/>
    <n v="4"/>
    <s v="open"/>
    <n v="4"/>
    <s v="b"/>
    <n v="1"/>
    <n v="0"/>
    <n v="0"/>
    <m/>
    <m/>
    <m/>
  </r>
  <r>
    <x v="11"/>
    <s v="m"/>
    <s v="old chimps"/>
    <n v="18"/>
    <d v="2018-11-02T00:00:00"/>
    <n v="19"/>
    <n v="1"/>
    <x v="0"/>
    <n v="3"/>
    <n v="2"/>
    <s v="baited"/>
    <n v="3"/>
    <s v="lb"/>
    <n v="0"/>
    <n v="0"/>
    <n v="0"/>
    <m/>
    <m/>
    <m/>
  </r>
  <r>
    <x v="11"/>
    <s v="m"/>
    <s v="old chimps"/>
    <n v="18"/>
    <d v="2018-11-02T00:00:00"/>
    <n v="19"/>
    <n v="1"/>
    <x v="0"/>
    <n v="4"/>
    <n v="1"/>
    <s v="open"/>
    <n v="1"/>
    <s v="b"/>
    <n v="1"/>
    <n v="0"/>
    <n v="0"/>
    <m/>
    <m/>
    <m/>
  </r>
  <r>
    <x v="11"/>
    <s v="m"/>
    <s v="old chimps"/>
    <n v="18"/>
    <d v="2018-11-02T00:00:00"/>
    <n v="19"/>
    <n v="1"/>
    <x v="0"/>
    <n v="5"/>
    <n v="2"/>
    <s v="mixed"/>
    <n v="2"/>
    <s v="b"/>
    <n v="1"/>
    <n v="0"/>
    <n v="0"/>
    <m/>
    <m/>
    <m/>
  </r>
  <r>
    <x v="11"/>
    <s v="m"/>
    <s v="old chimps"/>
    <n v="18"/>
    <d v="2018-11-02T00:00:00"/>
    <n v="19"/>
    <n v="1"/>
    <x v="0"/>
    <n v="6"/>
    <n v="4"/>
    <s v="baited"/>
    <n v="3"/>
    <s v="lb"/>
    <n v="0"/>
    <n v="0"/>
    <n v="0"/>
    <m/>
    <s v="indecsive"/>
    <m/>
  </r>
  <r>
    <x v="11"/>
    <s v="m"/>
    <s v="old chimps"/>
    <n v="18"/>
    <d v="2018-11-02T00:00:00"/>
    <n v="19"/>
    <n v="1"/>
    <x v="0"/>
    <n v="7"/>
    <n v="4"/>
    <s v="mixed"/>
    <n v="4"/>
    <s v="b"/>
    <n v="1"/>
    <n v="0"/>
    <n v="0"/>
    <m/>
    <s v="picked 3 first then changed quickly"/>
    <m/>
  </r>
  <r>
    <x v="11"/>
    <s v="m"/>
    <s v="old chimps"/>
    <n v="18"/>
    <d v="2018-11-02T00:00:00"/>
    <n v="19"/>
    <n v="1"/>
    <x v="0"/>
    <n v="8"/>
    <n v="2"/>
    <s v="open"/>
    <n v="2"/>
    <s v="b"/>
    <n v="1"/>
    <n v="0"/>
    <n v="0"/>
    <m/>
    <m/>
    <m/>
  </r>
  <r>
    <x v="11"/>
    <s v="m"/>
    <s v="old chimps"/>
    <n v="18"/>
    <d v="2018-11-02T00:00:00"/>
    <n v="19"/>
    <n v="1"/>
    <x v="0"/>
    <n v="9"/>
    <n v="3"/>
    <s v="baited"/>
    <n v="3"/>
    <s v="b"/>
    <n v="1"/>
    <n v="0"/>
    <n v="0"/>
    <m/>
    <s v="indecisive"/>
    <m/>
  </r>
  <r>
    <x v="11"/>
    <s v="m"/>
    <s v="old chimps"/>
    <n v="18"/>
    <d v="2018-11-02T00:00:00"/>
    <n v="19"/>
    <n v="1"/>
    <x v="0"/>
    <n v="10"/>
    <n v="3"/>
    <s v="open"/>
    <n v="3"/>
    <s v="b"/>
    <n v="1"/>
    <n v="0"/>
    <n v="0"/>
    <m/>
    <m/>
    <m/>
  </r>
  <r>
    <x v="11"/>
    <s v="m"/>
    <s v="old chimps"/>
    <n v="18"/>
    <d v="2018-11-02T00:00:00"/>
    <n v="19"/>
    <n v="1"/>
    <x v="0"/>
    <n v="11"/>
    <n v="2"/>
    <s v="mixed"/>
    <n v="4"/>
    <s v="lb"/>
    <n v="0"/>
    <n v="0"/>
    <n v="0"/>
    <m/>
    <m/>
    <m/>
  </r>
  <r>
    <x v="11"/>
    <s v="m"/>
    <s v="old chimps"/>
    <n v="18"/>
    <d v="2018-11-02T00:00:00"/>
    <n v="19"/>
    <n v="1"/>
    <x v="0"/>
    <n v="12"/>
    <n v="1"/>
    <s v="baited"/>
    <n v="4"/>
    <s v="lb"/>
    <n v="0"/>
    <n v="0"/>
    <n v="0"/>
    <m/>
    <s v="indecisive, also chose 3 and 1"/>
    <m/>
  </r>
  <r>
    <x v="11"/>
    <s v="m"/>
    <s v="old chimps"/>
    <n v="18"/>
    <d v="2018-11-02T00:00:00"/>
    <n v="19"/>
    <n v="1"/>
    <x v="1"/>
    <n v="1"/>
    <n v="1"/>
    <s v="open"/>
    <n v="1"/>
    <s v="b"/>
    <n v="1"/>
    <n v="0"/>
    <n v="0"/>
    <n v="1"/>
    <s v="looked from side"/>
    <m/>
  </r>
  <r>
    <x v="11"/>
    <s v="m"/>
    <s v="old chimps"/>
    <n v="18"/>
    <d v="2018-11-02T00:00:00"/>
    <n v="19"/>
    <n v="1"/>
    <x v="1"/>
    <n v="2"/>
    <n v="4"/>
    <s v="baited"/>
    <n v="1"/>
    <s v="lb"/>
    <n v="0"/>
    <n v="1"/>
    <n v="0"/>
    <n v="1"/>
    <s v="not high enough"/>
    <m/>
  </r>
  <r>
    <x v="11"/>
    <s v="m"/>
    <s v="old chimps"/>
    <n v="18"/>
    <d v="2018-11-02T00:00:00"/>
    <n v="19"/>
    <n v="1"/>
    <x v="1"/>
    <n v="3"/>
    <n v="2"/>
    <s v="mixed"/>
    <n v="1"/>
    <s v="l"/>
    <n v="0"/>
    <n v="0"/>
    <n v="0"/>
    <m/>
    <m/>
    <m/>
  </r>
  <r>
    <x v="11"/>
    <s v="m"/>
    <s v="old chimps"/>
    <n v="18"/>
    <d v="2018-11-08T00:00:00"/>
    <n v="19"/>
    <n v="1"/>
    <x v="1"/>
    <n v="4"/>
    <n v="2"/>
    <s v="open"/>
    <n v="1"/>
    <s v="e"/>
    <n v="0"/>
    <n v="1"/>
    <n v="0"/>
    <n v="1"/>
    <s v="peaked but did not choose -now on video I saw that he chose 2 maybe, thus ended session, repeated trial the next day, there he did not peak"/>
    <m/>
  </r>
  <r>
    <x v="11"/>
    <s v="m"/>
    <s v="old chimps"/>
    <n v="18"/>
    <d v="2018-11-08T00:00:00"/>
    <n v="19"/>
    <n v="1"/>
    <x v="1"/>
    <n v="5"/>
    <n v="4"/>
    <s v="mixed"/>
    <n v="1"/>
    <s v="l"/>
    <n v="0"/>
    <n v="0"/>
    <n v="0"/>
    <m/>
    <m/>
    <m/>
  </r>
  <r>
    <x v="11"/>
    <s v="m"/>
    <s v="old chimps"/>
    <n v="18"/>
    <d v="2018-11-08T00:00:00"/>
    <n v="19"/>
    <n v="1"/>
    <x v="1"/>
    <n v="6"/>
    <n v="3"/>
    <s v="baited"/>
    <n v="4"/>
    <s v="lb"/>
    <n v="0"/>
    <n v="0"/>
    <n v="0"/>
    <m/>
    <m/>
    <m/>
  </r>
  <r>
    <x v="11"/>
    <s v="m"/>
    <s v="old chimps"/>
    <n v="18"/>
    <d v="2018-11-08T00:00:00"/>
    <n v="19"/>
    <n v="1"/>
    <x v="1"/>
    <n v="7"/>
    <n v="3"/>
    <s v="mixed"/>
    <n v="3"/>
    <s v="b"/>
    <n v="1"/>
    <n v="0"/>
    <n v="0"/>
    <m/>
    <m/>
    <m/>
  </r>
  <r>
    <x v="11"/>
    <s v="m"/>
    <s v="old chimps"/>
    <n v="18"/>
    <d v="2018-11-08T00:00:00"/>
    <n v="19"/>
    <n v="1"/>
    <x v="1"/>
    <n v="8"/>
    <n v="3"/>
    <s v="open"/>
    <n v="1"/>
    <s v="e"/>
    <n v="0"/>
    <n v="0"/>
    <n v="0"/>
    <m/>
    <m/>
    <m/>
  </r>
  <r>
    <x v="11"/>
    <s v="m"/>
    <s v="old chimps"/>
    <n v="18"/>
    <d v="2018-11-08T00:00:00"/>
    <n v="19"/>
    <n v="1"/>
    <x v="1"/>
    <n v="9"/>
    <n v="2"/>
    <s v="baited"/>
    <n v="4"/>
    <s v="lb"/>
    <n v="0"/>
    <n v="0"/>
    <n v="0"/>
    <m/>
    <m/>
    <m/>
  </r>
  <r>
    <x v="11"/>
    <s v="m"/>
    <s v="old chimps"/>
    <n v="18"/>
    <d v="2018-11-08T00:00:00"/>
    <n v="19"/>
    <n v="1"/>
    <x v="1"/>
    <n v="10"/>
    <n v="2"/>
    <s v="mixed"/>
    <n v="1"/>
    <s v="lb"/>
    <n v="0"/>
    <n v="0"/>
    <n v="0"/>
    <m/>
    <m/>
    <m/>
  </r>
  <r>
    <x v="11"/>
    <s v="m"/>
    <s v="old chimps"/>
    <n v="18"/>
    <d v="2018-11-08T00:00:00"/>
    <n v="19"/>
    <n v="1"/>
    <x v="1"/>
    <n v="11"/>
    <n v="1"/>
    <s v="baited"/>
    <n v="4"/>
    <s v="lb"/>
    <n v="0"/>
    <n v="0"/>
    <n v="0"/>
    <m/>
    <m/>
    <m/>
  </r>
  <r>
    <x v="11"/>
    <s v="m"/>
    <s v="old chimps"/>
    <n v="18"/>
    <d v="2018-11-08T00:00:00"/>
    <n v="19"/>
    <n v="1"/>
    <x v="1"/>
    <n v="12"/>
    <n v="4"/>
    <s v="open"/>
    <n v="1"/>
    <s v="e"/>
    <n v="0"/>
    <n v="0"/>
    <n v="0"/>
    <m/>
    <m/>
    <m/>
  </r>
  <r>
    <x v="12"/>
    <s v="m"/>
    <s v="old chimps"/>
    <n v="20"/>
    <d v="2018-11-05T00:00:00"/>
    <n v="19"/>
    <n v="1"/>
    <x v="0"/>
    <n v="1"/>
    <n v="4"/>
    <s v="baited"/>
    <n v="1"/>
    <s v="lb"/>
    <n v="0"/>
    <n v="0"/>
    <n v="0"/>
    <m/>
    <m/>
    <m/>
  </r>
  <r>
    <x v="12"/>
    <s v="m"/>
    <s v="old chimps"/>
    <n v="20"/>
    <d v="2018-11-05T00:00:00"/>
    <n v="19"/>
    <n v="1"/>
    <x v="0"/>
    <n v="2"/>
    <n v="4"/>
    <s v="mixed"/>
    <n v="1"/>
    <s v="l"/>
    <n v="0"/>
    <n v="0"/>
    <n v="0"/>
    <m/>
    <m/>
    <m/>
  </r>
  <r>
    <x v="12"/>
    <s v="m"/>
    <s v="old chimps"/>
    <n v="20"/>
    <d v="2018-11-05T00:00:00"/>
    <n v="19"/>
    <n v="1"/>
    <x v="0"/>
    <n v="3"/>
    <n v="3"/>
    <s v="open"/>
    <n v="3"/>
    <s v="b"/>
    <n v="1"/>
    <n v="0"/>
    <n v="0"/>
    <m/>
    <m/>
    <m/>
  </r>
  <r>
    <x v="12"/>
    <s v="m"/>
    <s v="old chimps"/>
    <n v="20"/>
    <d v="2018-11-05T00:00:00"/>
    <n v="19"/>
    <n v="1"/>
    <x v="0"/>
    <n v="4"/>
    <n v="3"/>
    <s v="baited"/>
    <n v="2"/>
    <s v="lb"/>
    <n v="0"/>
    <n v="0"/>
    <n v="0"/>
    <m/>
    <m/>
    <m/>
  </r>
  <r>
    <x v="12"/>
    <s v="m"/>
    <s v="old chimps"/>
    <n v="20"/>
    <d v="2018-11-05T00:00:00"/>
    <n v="19"/>
    <n v="1"/>
    <x v="0"/>
    <n v="5"/>
    <n v="1"/>
    <s v="open"/>
    <n v="1"/>
    <s v="b"/>
    <n v="1"/>
    <n v="0"/>
    <n v="0"/>
    <m/>
    <m/>
    <m/>
  </r>
  <r>
    <x v="12"/>
    <s v="m"/>
    <s v="old chimps"/>
    <n v="20"/>
    <d v="2018-11-05T00:00:00"/>
    <n v="19"/>
    <n v="1"/>
    <x v="0"/>
    <n v="6"/>
    <n v="1"/>
    <s v="mixed"/>
    <n v="1"/>
    <s v="b"/>
    <n v="1"/>
    <n v="0"/>
    <n v="0"/>
    <m/>
    <m/>
    <m/>
  </r>
  <r>
    <x v="12"/>
    <s v="m"/>
    <s v="old chimps"/>
    <n v="20"/>
    <d v="2018-11-05T00:00:00"/>
    <n v="19"/>
    <n v="1"/>
    <x v="0"/>
    <n v="7"/>
    <n v="4"/>
    <s v="open"/>
    <n v="2"/>
    <s v="e"/>
    <n v="0"/>
    <n v="0"/>
    <n v="0"/>
    <m/>
    <m/>
    <m/>
  </r>
  <r>
    <x v="12"/>
    <s v="m"/>
    <s v="old chimps"/>
    <n v="20"/>
    <d v="2018-11-05T00:00:00"/>
    <n v="19"/>
    <n v="1"/>
    <x v="0"/>
    <n v="8"/>
    <n v="2"/>
    <s v="baited"/>
    <n v="1"/>
    <s v="lb"/>
    <n v="0"/>
    <n v="0"/>
    <n v="0"/>
    <m/>
    <m/>
    <m/>
  </r>
  <r>
    <x v="12"/>
    <s v="m"/>
    <s v="old chimps"/>
    <n v="20"/>
    <d v="2018-11-05T00:00:00"/>
    <n v="19"/>
    <n v="1"/>
    <x v="0"/>
    <n v="9"/>
    <n v="2"/>
    <s v="mixed"/>
    <n v="2"/>
    <s v="b"/>
    <n v="1"/>
    <n v="0"/>
    <n v="0"/>
    <m/>
    <m/>
    <m/>
  </r>
  <r>
    <x v="12"/>
    <s v="m"/>
    <s v="old chimps"/>
    <n v="20"/>
    <d v="2018-11-05T00:00:00"/>
    <n v="19"/>
    <n v="1"/>
    <x v="0"/>
    <n v="10"/>
    <n v="2"/>
    <s v="open"/>
    <n v="2"/>
    <s v="b"/>
    <n v="1"/>
    <n v="0"/>
    <n v="0"/>
    <m/>
    <m/>
    <m/>
  </r>
  <r>
    <x v="12"/>
    <s v="m"/>
    <s v="old chimps"/>
    <n v="20"/>
    <d v="2018-11-05T00:00:00"/>
    <n v="19"/>
    <n v="1"/>
    <x v="0"/>
    <n v="11"/>
    <n v="2"/>
    <s v="mixed"/>
    <n v="2"/>
    <s v="b"/>
    <n v="1"/>
    <n v="0"/>
    <n v="0"/>
    <m/>
    <m/>
    <m/>
  </r>
  <r>
    <x v="12"/>
    <s v="m"/>
    <s v="old chimps"/>
    <n v="20"/>
    <d v="2018-11-05T00:00:00"/>
    <n v="19"/>
    <n v="1"/>
    <x v="0"/>
    <n v="12"/>
    <n v="1"/>
    <s v="baited"/>
    <n v="1"/>
    <s v="b"/>
    <n v="1"/>
    <n v="0"/>
    <n v="0"/>
    <m/>
    <m/>
    <m/>
  </r>
  <r>
    <x v="12"/>
    <s v="m"/>
    <s v="old chimps"/>
    <n v="20"/>
    <d v="2018-11-05T00:00:00"/>
    <n v="19"/>
    <n v="1"/>
    <x v="1"/>
    <n v="1"/>
    <n v="3"/>
    <s v="mixed"/>
    <n v="1"/>
    <s v="l"/>
    <n v="0"/>
    <n v="0"/>
    <n v="0"/>
    <m/>
    <m/>
    <m/>
  </r>
  <r>
    <x v="12"/>
    <s v="m"/>
    <s v="old chimps"/>
    <n v="20"/>
    <d v="2018-11-05T00:00:00"/>
    <n v="19"/>
    <n v="1"/>
    <x v="1"/>
    <n v="2"/>
    <n v="1"/>
    <s v="baited"/>
    <n v="1"/>
    <s v="b"/>
    <n v="1"/>
    <n v="0"/>
    <n v="0"/>
    <m/>
    <m/>
    <m/>
  </r>
  <r>
    <x v="12"/>
    <s v="m"/>
    <s v="old chimps"/>
    <n v="20"/>
    <d v="2018-11-05T00:00:00"/>
    <n v="19"/>
    <n v="1"/>
    <x v="1"/>
    <n v="3"/>
    <n v="1"/>
    <s v="open"/>
    <n v="1"/>
    <s v="b"/>
    <n v="1"/>
    <n v="0"/>
    <n v="0"/>
    <m/>
    <m/>
    <m/>
  </r>
  <r>
    <x v="12"/>
    <s v="m"/>
    <s v="old chimps"/>
    <n v="20"/>
    <d v="2018-11-05T00:00:00"/>
    <n v="19"/>
    <n v="1"/>
    <x v="1"/>
    <n v="4"/>
    <n v="3"/>
    <s v="baited"/>
    <n v="1"/>
    <s v="lb"/>
    <n v="0"/>
    <n v="0"/>
    <n v="0"/>
    <m/>
    <m/>
    <m/>
  </r>
  <r>
    <x v="12"/>
    <s v="m"/>
    <s v="old chimps"/>
    <n v="20"/>
    <d v="2018-11-05T00:00:00"/>
    <n v="19"/>
    <n v="1"/>
    <x v="1"/>
    <n v="5"/>
    <n v="4"/>
    <s v="mixed"/>
    <n v="2"/>
    <s v="lb"/>
    <n v="0"/>
    <n v="0"/>
    <n v="0"/>
    <m/>
    <m/>
    <m/>
  </r>
  <r>
    <x v="12"/>
    <s v="m"/>
    <s v="old chimps"/>
    <n v="20"/>
    <d v="2018-11-05T00:00:00"/>
    <n v="19"/>
    <n v="1"/>
    <x v="1"/>
    <n v="6"/>
    <n v="3"/>
    <s v="open"/>
    <n v="1"/>
    <s v="e"/>
    <n v="0"/>
    <n v="1"/>
    <n v="0"/>
    <m/>
    <m/>
    <m/>
  </r>
  <r>
    <x v="12"/>
    <s v="m"/>
    <s v="old chimps"/>
    <n v="20"/>
    <d v="2018-11-07T00:00:00"/>
    <n v="19"/>
    <n v="1"/>
    <x v="1"/>
    <n v="7"/>
    <n v="1"/>
    <s v="mixed"/>
    <n v="1"/>
    <s v="b"/>
    <n v="1"/>
    <n v="0"/>
    <n v="1"/>
    <n v="1"/>
    <s v="from below and side, indecisive"/>
    <m/>
  </r>
  <r>
    <x v="12"/>
    <s v="m"/>
    <s v="old chimps"/>
    <n v="20"/>
    <d v="2018-11-07T00:00:00"/>
    <n v="19"/>
    <n v="1"/>
    <x v="1"/>
    <n v="8"/>
    <n v="4"/>
    <s v="open"/>
    <n v="1"/>
    <s v="e"/>
    <n v="0"/>
    <n v="0"/>
    <n v="0"/>
    <m/>
    <m/>
    <m/>
  </r>
  <r>
    <x v="12"/>
    <s v="m"/>
    <s v="old chimps"/>
    <n v="20"/>
    <d v="2018-11-07T00:00:00"/>
    <n v="19"/>
    <n v="1"/>
    <x v="1"/>
    <n v="9"/>
    <n v="2"/>
    <s v="baited"/>
    <n v="1"/>
    <s v="lb"/>
    <n v="0"/>
    <n v="0"/>
    <n v="0"/>
    <m/>
    <m/>
    <m/>
  </r>
  <r>
    <x v="12"/>
    <s v="m"/>
    <s v="old chimps"/>
    <n v="20"/>
    <d v="2018-11-07T00:00:00"/>
    <n v="19"/>
    <n v="1"/>
    <x v="1"/>
    <n v="10"/>
    <n v="2"/>
    <s v="open"/>
    <n v="2"/>
    <s v="b"/>
    <n v="1"/>
    <n v="0"/>
    <n v="0"/>
    <m/>
    <m/>
    <m/>
  </r>
  <r>
    <x v="12"/>
    <s v="m"/>
    <s v="old chimps"/>
    <n v="20"/>
    <d v="2018-11-07T00:00:00"/>
    <n v="19"/>
    <n v="1"/>
    <x v="1"/>
    <n v="11"/>
    <n v="4"/>
    <s v="mixed"/>
    <n v="2"/>
    <s v="lb"/>
    <n v="0"/>
    <n v="0"/>
    <n v="0"/>
    <m/>
    <m/>
    <m/>
  </r>
  <r>
    <x v="12"/>
    <s v="m"/>
    <s v="old chimps"/>
    <n v="20"/>
    <d v="2018-11-07T00:00:00"/>
    <n v="19"/>
    <n v="1"/>
    <x v="1"/>
    <n v="12"/>
    <n v="4"/>
    <s v="baited"/>
    <n v="3"/>
    <s v="lb"/>
    <n v="0"/>
    <n v="0"/>
    <n v="0"/>
    <m/>
    <m/>
    <m/>
  </r>
  <r>
    <x v="13"/>
    <s v="f"/>
    <s v="old chimps"/>
    <n v="18"/>
    <d v="2018-11-08T00:00:00"/>
    <n v="19"/>
    <n v="1"/>
    <x v="0"/>
    <n v="1"/>
    <n v="2"/>
    <s v="open"/>
    <n v="3"/>
    <s v="e"/>
    <n v="0"/>
    <n v="0"/>
    <n v="0"/>
    <m/>
    <m/>
    <m/>
  </r>
  <r>
    <x v="13"/>
    <s v="f"/>
    <s v="old chimps"/>
    <n v="18"/>
    <d v="2018-11-08T00:00:00"/>
    <n v="19"/>
    <n v="1"/>
    <x v="0"/>
    <n v="2"/>
    <n v="1"/>
    <s v="baited"/>
    <n v="1"/>
    <s v="b"/>
    <n v="1"/>
    <n v="0"/>
    <n v="0"/>
    <m/>
    <m/>
    <m/>
  </r>
  <r>
    <x v="13"/>
    <s v="f"/>
    <s v="old chimps"/>
    <n v="18"/>
    <d v="2018-11-08T00:00:00"/>
    <n v="19"/>
    <n v="1"/>
    <x v="0"/>
    <n v="3"/>
    <n v="2"/>
    <s v="mixed"/>
    <n v="3"/>
    <s v="l"/>
    <n v="0"/>
    <n v="0"/>
    <n v="0"/>
    <m/>
    <m/>
    <m/>
  </r>
  <r>
    <x v="13"/>
    <s v="f"/>
    <s v="old chimps"/>
    <n v="18"/>
    <d v="2018-11-08T00:00:00"/>
    <n v="19"/>
    <n v="1"/>
    <x v="0"/>
    <n v="4"/>
    <n v="4"/>
    <s v="open"/>
    <n v="1"/>
    <s v="e"/>
    <n v="0"/>
    <n v="0"/>
    <n v="0"/>
    <m/>
    <m/>
    <m/>
  </r>
  <r>
    <x v="13"/>
    <s v="f"/>
    <s v="old chimps"/>
    <n v="18"/>
    <d v="2018-11-08T00:00:00"/>
    <n v="19"/>
    <n v="1"/>
    <x v="0"/>
    <n v="5"/>
    <n v="3"/>
    <s v="mixed"/>
    <n v="1"/>
    <s v="l"/>
    <n v="0"/>
    <n v="0"/>
    <n v="0"/>
    <m/>
    <m/>
    <m/>
  </r>
  <r>
    <x v="13"/>
    <s v="f"/>
    <s v="old chimps"/>
    <n v="18"/>
    <d v="2018-11-08T00:00:00"/>
    <n v="19"/>
    <n v="1"/>
    <x v="0"/>
    <n v="6"/>
    <n v="4"/>
    <s v="baited"/>
    <n v="4"/>
    <s v="b"/>
    <n v="1"/>
    <n v="0"/>
    <n v="0"/>
    <m/>
    <m/>
    <m/>
  </r>
  <r>
    <x v="13"/>
    <s v="f"/>
    <s v="old chimps"/>
    <n v="18"/>
    <d v="2018-11-08T00:00:00"/>
    <n v="19"/>
    <n v="1"/>
    <x v="0"/>
    <n v="7"/>
    <n v="4"/>
    <s v="mixed"/>
    <n v="1"/>
    <s v="e"/>
    <n v="0"/>
    <n v="0"/>
    <n v="0"/>
    <m/>
    <m/>
    <m/>
  </r>
  <r>
    <x v="13"/>
    <s v="f"/>
    <s v="old chimps"/>
    <n v="18"/>
    <d v="2018-11-08T00:00:00"/>
    <n v="19"/>
    <n v="1"/>
    <x v="0"/>
    <n v="8"/>
    <n v="1"/>
    <s v="open"/>
    <n v="1"/>
    <s v="b"/>
    <n v="1"/>
    <n v="0"/>
    <n v="0"/>
    <m/>
    <m/>
    <m/>
  </r>
  <r>
    <x v="13"/>
    <s v="f"/>
    <s v="old chimps"/>
    <n v="18"/>
    <d v="2018-11-08T00:00:00"/>
    <n v="19"/>
    <n v="1"/>
    <x v="0"/>
    <n v="9"/>
    <n v="2"/>
    <s v="baited"/>
    <n v="1"/>
    <s v="lb"/>
    <n v="0"/>
    <n v="0"/>
    <n v="0"/>
    <m/>
    <m/>
    <m/>
  </r>
  <r>
    <x v="13"/>
    <s v="f"/>
    <s v="old chimps"/>
    <n v="18"/>
    <d v="2018-11-08T00:00:00"/>
    <n v="19"/>
    <n v="1"/>
    <x v="0"/>
    <n v="10"/>
    <n v="1"/>
    <s v="mixed"/>
    <n v="1"/>
    <s v="b"/>
    <n v="1"/>
    <n v="0"/>
    <n v="0"/>
    <m/>
    <m/>
    <m/>
  </r>
  <r>
    <x v="13"/>
    <s v="f"/>
    <s v="old chimps"/>
    <n v="18"/>
    <d v="2018-11-08T00:00:00"/>
    <n v="19"/>
    <n v="1"/>
    <x v="0"/>
    <n v="11"/>
    <n v="3"/>
    <s v="baited"/>
    <n v="1"/>
    <s v="lb"/>
    <n v="0"/>
    <n v="0"/>
    <n v="0"/>
    <m/>
    <m/>
    <m/>
  </r>
  <r>
    <x v="13"/>
    <s v="f"/>
    <s v="old chimps"/>
    <n v="18"/>
    <d v="2018-11-08T00:00:00"/>
    <n v="19"/>
    <n v="1"/>
    <x v="0"/>
    <n v="12"/>
    <n v="3"/>
    <s v="open"/>
    <n v="1"/>
    <s v="e"/>
    <n v="0"/>
    <n v="0"/>
    <n v="0"/>
    <m/>
    <m/>
    <m/>
  </r>
  <r>
    <x v="13"/>
    <s v="f"/>
    <s v="old chimps"/>
    <n v="18"/>
    <d v="2018-11-08T00:00:00"/>
    <n v="19"/>
    <n v="1"/>
    <x v="1"/>
    <n v="1"/>
    <n v="3"/>
    <s v="baited"/>
    <n v="4"/>
    <s v="lb"/>
    <n v="0"/>
    <n v="0"/>
    <n v="0"/>
    <m/>
    <s v="also chose 1?"/>
    <m/>
  </r>
  <r>
    <x v="13"/>
    <s v="f"/>
    <s v="old chimps"/>
    <n v="18"/>
    <d v="2018-11-08T00:00:00"/>
    <n v="19"/>
    <n v="1"/>
    <x v="1"/>
    <n v="2"/>
    <n v="2"/>
    <s v="open"/>
    <n v="1"/>
    <s v="e"/>
    <n v="0"/>
    <n v="0"/>
    <n v="0"/>
    <m/>
    <m/>
    <m/>
  </r>
  <r>
    <x v="13"/>
    <s v="f"/>
    <s v="old chimps"/>
    <n v="18"/>
    <d v="2018-11-08T00:00:00"/>
    <n v="19"/>
    <n v="1"/>
    <x v="1"/>
    <n v="3"/>
    <n v="2"/>
    <s v="mixed"/>
    <n v="1"/>
    <s v="e"/>
    <n v="0"/>
    <n v="0"/>
    <n v="0"/>
    <m/>
    <m/>
    <m/>
  </r>
  <r>
    <x v="13"/>
    <s v="f"/>
    <s v="old chimps"/>
    <n v="18"/>
    <d v="2018-11-08T00:00:00"/>
    <n v="19"/>
    <n v="1"/>
    <x v="1"/>
    <n v="4"/>
    <n v="4"/>
    <s v="baited"/>
    <n v="1"/>
    <s v="lb"/>
    <n v="0"/>
    <n v="0"/>
    <n v="0"/>
    <m/>
    <m/>
    <m/>
  </r>
  <r>
    <x v="13"/>
    <s v="f"/>
    <s v="old chimps"/>
    <n v="18"/>
    <d v="2018-11-08T00:00:00"/>
    <n v="19"/>
    <n v="1"/>
    <x v="1"/>
    <n v="5"/>
    <n v="1"/>
    <s v="mixed"/>
    <n v="4"/>
    <s v="l"/>
    <n v="0"/>
    <n v="0"/>
    <n v="0"/>
    <m/>
    <m/>
    <m/>
  </r>
  <r>
    <x v="13"/>
    <s v="f"/>
    <s v="old chimps"/>
    <n v="18"/>
    <d v="2018-11-08T00:00:00"/>
    <n v="19"/>
    <n v="1"/>
    <x v="1"/>
    <n v="6"/>
    <n v="3"/>
    <s v="open"/>
    <n v="3"/>
    <s v="b"/>
    <n v="1"/>
    <n v="0"/>
    <n v="0"/>
    <m/>
    <m/>
    <m/>
  </r>
  <r>
    <x v="13"/>
    <s v="f"/>
    <s v="old chimps"/>
    <n v="18"/>
    <d v="2018-11-08T00:00:00"/>
    <n v="19"/>
    <n v="1"/>
    <x v="1"/>
    <n v="7"/>
    <n v="4"/>
    <s v="mixed"/>
    <n v="3"/>
    <s v="lb"/>
    <n v="0"/>
    <n v="0"/>
    <n v="0"/>
    <m/>
    <m/>
    <m/>
  </r>
  <r>
    <x v="13"/>
    <s v="f"/>
    <s v="old chimps"/>
    <n v="18"/>
    <d v="2018-11-08T00:00:00"/>
    <n v="19"/>
    <n v="1"/>
    <x v="1"/>
    <n v="8"/>
    <n v="4"/>
    <s v="open"/>
    <n v="4"/>
    <s v="b"/>
    <n v="1"/>
    <n v="0"/>
    <n v="0"/>
    <m/>
    <m/>
    <m/>
  </r>
  <r>
    <x v="13"/>
    <s v="f"/>
    <s v="old chimps"/>
    <n v="18"/>
    <d v="2018-11-08T00:00:00"/>
    <n v="19"/>
    <n v="1"/>
    <x v="1"/>
    <n v="9"/>
    <n v="1"/>
    <s v="baited"/>
    <n v="3"/>
    <s v="lb"/>
    <n v="0"/>
    <n v="0"/>
    <n v="0"/>
    <m/>
    <m/>
    <m/>
  </r>
  <r>
    <x v="13"/>
    <s v="f"/>
    <s v="old chimps"/>
    <n v="18"/>
    <d v="2018-11-08T00:00:00"/>
    <n v="19"/>
    <n v="1"/>
    <x v="1"/>
    <n v="10"/>
    <n v="1"/>
    <s v="open"/>
    <n v="3"/>
    <s v="e"/>
    <n v="0"/>
    <n v="0"/>
    <n v="0"/>
    <m/>
    <m/>
    <m/>
  </r>
  <r>
    <x v="13"/>
    <s v="f"/>
    <s v="old chimps"/>
    <n v="18"/>
    <d v="2018-11-08T00:00:00"/>
    <n v="19"/>
    <n v="1"/>
    <x v="1"/>
    <n v="11"/>
    <n v="2"/>
    <s v="baited"/>
    <n v="3"/>
    <s v="lb"/>
    <n v="0"/>
    <n v="0"/>
    <n v="0"/>
    <m/>
    <m/>
    <m/>
  </r>
  <r>
    <x v="13"/>
    <s v="f"/>
    <s v="old chimps"/>
    <n v="18"/>
    <d v="2018-11-08T00:00:00"/>
    <n v="19"/>
    <n v="1"/>
    <x v="1"/>
    <n v="12"/>
    <n v="3"/>
    <s v="mixed"/>
    <n v="4"/>
    <s v="l"/>
    <n v="0"/>
    <n v="0"/>
    <n v="0"/>
    <m/>
    <m/>
    <m/>
  </r>
  <r>
    <x v="14"/>
    <s v="m"/>
    <s v="old chimps"/>
    <n v="18"/>
    <d v="2018-11-05T00:00:00"/>
    <n v="19"/>
    <n v="1"/>
    <x v="0"/>
    <n v="1"/>
    <n v="2"/>
    <s v="baited"/>
    <n v="3"/>
    <s v="lb"/>
    <n v="0"/>
    <n v="0"/>
    <n v="0"/>
    <m/>
    <m/>
    <m/>
  </r>
  <r>
    <x v="14"/>
    <s v="m"/>
    <s v="old chimps"/>
    <n v="18"/>
    <d v="2018-11-05T00:00:00"/>
    <n v="19"/>
    <n v="1"/>
    <x v="0"/>
    <n v="2"/>
    <n v="2"/>
    <s v="open"/>
    <n v="4"/>
    <s v="e"/>
    <n v="0"/>
    <n v="0"/>
    <n v="0"/>
    <m/>
    <m/>
    <m/>
  </r>
  <r>
    <x v="14"/>
    <s v="m"/>
    <s v="old chimps"/>
    <n v="18"/>
    <d v="2018-11-05T00:00:00"/>
    <n v="19"/>
    <n v="1"/>
    <x v="0"/>
    <n v="3"/>
    <n v="4"/>
    <s v="mixed"/>
    <n v="4"/>
    <s v="b"/>
    <n v="1"/>
    <n v="0"/>
    <n v="0"/>
    <m/>
    <m/>
    <m/>
  </r>
  <r>
    <x v="14"/>
    <s v="m"/>
    <s v="old chimps"/>
    <n v="18"/>
    <d v="2018-11-05T00:00:00"/>
    <n v="19"/>
    <n v="1"/>
    <x v="0"/>
    <n v="4"/>
    <n v="4"/>
    <s v="baited"/>
    <n v="4"/>
    <s v="b"/>
    <n v="1"/>
    <n v="0"/>
    <n v="0"/>
    <m/>
    <m/>
    <m/>
  </r>
  <r>
    <x v="14"/>
    <s v="m"/>
    <s v="old chimps"/>
    <n v="18"/>
    <d v="2018-11-05T00:00:00"/>
    <n v="19"/>
    <n v="1"/>
    <x v="0"/>
    <n v="5"/>
    <n v="3"/>
    <s v="open"/>
    <n v="3"/>
    <s v="b"/>
    <n v="1"/>
    <n v="0"/>
    <n v="0"/>
    <m/>
    <m/>
    <m/>
  </r>
  <r>
    <x v="14"/>
    <s v="m"/>
    <s v="old chimps"/>
    <n v="18"/>
    <d v="2018-11-05T00:00:00"/>
    <n v="19"/>
    <n v="1"/>
    <x v="0"/>
    <n v="6"/>
    <n v="1"/>
    <s v="mixed"/>
    <n v="1"/>
    <s v="b"/>
    <n v="1"/>
    <n v="0"/>
    <n v="0"/>
    <m/>
    <m/>
    <m/>
  </r>
  <r>
    <x v="14"/>
    <s v="m"/>
    <s v="old chimps"/>
    <n v="18"/>
    <d v="2018-11-05T00:00:00"/>
    <n v="19"/>
    <n v="1"/>
    <x v="0"/>
    <n v="7"/>
    <n v="3"/>
    <s v="open"/>
    <n v="3"/>
    <s v="b"/>
    <n v="1"/>
    <n v="0"/>
    <n v="0"/>
    <m/>
    <m/>
    <m/>
  </r>
  <r>
    <x v="14"/>
    <s v="m"/>
    <s v="old chimps"/>
    <n v="18"/>
    <d v="2018-11-05T00:00:00"/>
    <n v="19"/>
    <n v="1"/>
    <x v="0"/>
    <n v="8"/>
    <n v="4"/>
    <s v="mixed"/>
    <n v="4"/>
    <s v="b"/>
    <n v="1"/>
    <n v="0"/>
    <n v="0"/>
    <m/>
    <m/>
    <m/>
  </r>
  <r>
    <x v="14"/>
    <s v="m"/>
    <s v="old chimps"/>
    <n v="18"/>
    <d v="2018-11-05T00:00:00"/>
    <n v="19"/>
    <n v="1"/>
    <x v="0"/>
    <n v="9"/>
    <n v="1"/>
    <s v="baited"/>
    <n v="4"/>
    <s v="lb"/>
    <n v="0"/>
    <n v="0"/>
    <n v="0"/>
    <m/>
    <m/>
    <m/>
  </r>
  <r>
    <x v="14"/>
    <s v="m"/>
    <s v="old chimps"/>
    <n v="18"/>
    <d v="2018-11-05T00:00:00"/>
    <n v="19"/>
    <n v="1"/>
    <x v="0"/>
    <n v="10"/>
    <n v="1"/>
    <s v="open"/>
    <n v="3"/>
    <s v="e"/>
    <n v="0"/>
    <n v="0"/>
    <n v="0"/>
    <m/>
    <m/>
    <m/>
  </r>
  <r>
    <x v="14"/>
    <s v="m"/>
    <s v="old chimps"/>
    <n v="18"/>
    <d v="2018-11-05T00:00:00"/>
    <n v="19"/>
    <n v="1"/>
    <x v="0"/>
    <n v="11"/>
    <n v="3"/>
    <s v="baited"/>
    <n v="4"/>
    <s v="lb"/>
    <n v="0"/>
    <n v="0"/>
    <n v="0"/>
    <m/>
    <s v="could also have been choice for 3"/>
    <m/>
  </r>
  <r>
    <x v="14"/>
    <s v="m"/>
    <s v="old chimps"/>
    <n v="18"/>
    <d v="2018-11-05T00:00:00"/>
    <n v="19"/>
    <n v="1"/>
    <x v="0"/>
    <n v="12"/>
    <n v="2"/>
    <s v="mixed"/>
    <n v="3"/>
    <s v="l"/>
    <n v="0"/>
    <n v="0"/>
    <n v="0"/>
    <m/>
    <m/>
    <m/>
  </r>
  <r>
    <x v="14"/>
    <s v="m"/>
    <s v="old chimps"/>
    <n v="18"/>
    <d v="2018-11-05T00:00:00"/>
    <n v="19"/>
    <n v="1"/>
    <x v="1"/>
    <n v="1"/>
    <n v="2"/>
    <s v="mixed"/>
    <n v="3"/>
    <s v="l"/>
    <n v="0"/>
    <n v="1"/>
    <n v="0"/>
    <m/>
    <m/>
    <m/>
  </r>
  <r>
    <x v="14"/>
    <s v="m"/>
    <s v="old chimps"/>
    <n v="18"/>
    <d v="2018-11-05T00:00:00"/>
    <n v="19"/>
    <n v="1"/>
    <x v="1"/>
    <n v="2"/>
    <n v="3"/>
    <s v="open"/>
    <n v="4"/>
    <s v="e"/>
    <n v="0"/>
    <n v="0"/>
    <n v="0"/>
    <m/>
    <m/>
    <m/>
  </r>
  <r>
    <x v="14"/>
    <s v="m"/>
    <s v="old chimps"/>
    <n v="18"/>
    <d v="2018-11-05T00:00:00"/>
    <n v="19"/>
    <n v="1"/>
    <x v="1"/>
    <n v="3"/>
    <n v="1"/>
    <s v="baited"/>
    <n v="3"/>
    <s v="lb"/>
    <n v="0"/>
    <n v="1"/>
    <n v="0"/>
    <m/>
    <m/>
    <m/>
  </r>
  <r>
    <x v="14"/>
    <s v="m"/>
    <s v="old chimps"/>
    <n v="18"/>
    <d v="2018-11-05T00:00:00"/>
    <n v="19"/>
    <n v="1"/>
    <x v="1"/>
    <n v="4"/>
    <n v="4"/>
    <s v="open"/>
    <n v="4"/>
    <s v="b"/>
    <n v="1"/>
    <n v="0"/>
    <n v="0"/>
    <m/>
    <m/>
    <m/>
  </r>
  <r>
    <x v="14"/>
    <s v="m"/>
    <s v="old chimps"/>
    <n v="18"/>
    <d v="2018-11-05T00:00:00"/>
    <n v="19"/>
    <n v="1"/>
    <x v="1"/>
    <n v="5"/>
    <n v="4"/>
    <s v="mixed"/>
    <n v="4"/>
    <s v="b"/>
    <n v="1"/>
    <n v="1"/>
    <n v="0"/>
    <n v="1"/>
    <s v="when occluder was still on table"/>
    <m/>
  </r>
  <r>
    <x v="14"/>
    <s v="m"/>
    <s v="old chimps"/>
    <n v="18"/>
    <d v="2018-11-05T00:00:00"/>
    <n v="19"/>
    <n v="1"/>
    <x v="1"/>
    <n v="6"/>
    <n v="4"/>
    <s v="baited"/>
    <n v="4"/>
    <s v="b"/>
    <n v="1"/>
    <n v="0"/>
    <n v="0"/>
    <m/>
    <m/>
    <m/>
  </r>
  <r>
    <x v="14"/>
    <s v="m"/>
    <s v="old chimps"/>
    <n v="18"/>
    <d v="2018-11-05T00:00:00"/>
    <n v="19"/>
    <n v="1"/>
    <x v="1"/>
    <n v="7"/>
    <n v="1"/>
    <s v="mixed"/>
    <n v="4"/>
    <s v="l"/>
    <n v="0"/>
    <n v="0"/>
    <n v="0"/>
    <m/>
    <m/>
    <m/>
  </r>
  <r>
    <x v="14"/>
    <s v="m"/>
    <s v="old chimps"/>
    <n v="18"/>
    <d v="2018-11-05T00:00:00"/>
    <n v="19"/>
    <n v="1"/>
    <x v="1"/>
    <n v="8"/>
    <n v="1"/>
    <s v="open"/>
    <n v="4"/>
    <s v="e"/>
    <n v="0"/>
    <n v="0"/>
    <n v="0"/>
    <m/>
    <m/>
    <m/>
  </r>
  <r>
    <x v="14"/>
    <s v="m"/>
    <s v="old chimps"/>
    <n v="18"/>
    <d v="2018-11-05T00:00:00"/>
    <n v="19"/>
    <n v="1"/>
    <x v="1"/>
    <n v="9"/>
    <n v="3"/>
    <s v="baited"/>
    <n v="3"/>
    <s v="b"/>
    <n v="1"/>
    <n v="0"/>
    <n v="0"/>
    <m/>
    <m/>
    <m/>
  </r>
  <r>
    <x v="14"/>
    <s v="m"/>
    <s v="old chimps"/>
    <n v="18"/>
    <d v="2018-11-05T00:00:00"/>
    <n v="19"/>
    <n v="1"/>
    <x v="1"/>
    <n v="10"/>
    <n v="2"/>
    <s v="open"/>
    <n v="4"/>
    <s v="e"/>
    <n v="0"/>
    <n v="0"/>
    <n v="0"/>
    <m/>
    <m/>
    <m/>
  </r>
  <r>
    <x v="14"/>
    <s v="m"/>
    <s v="old chimps"/>
    <n v="18"/>
    <d v="2018-11-05T00:00:00"/>
    <n v="19"/>
    <n v="1"/>
    <x v="1"/>
    <n v="11"/>
    <n v="3"/>
    <s v="mixed"/>
    <n v="4"/>
    <s v="lb"/>
    <n v="0"/>
    <n v="0"/>
    <n v="0"/>
    <m/>
    <m/>
    <m/>
  </r>
  <r>
    <x v="14"/>
    <s v="m"/>
    <s v="old chimps"/>
    <n v="18"/>
    <d v="2018-11-05T00:00:00"/>
    <n v="19"/>
    <n v="1"/>
    <x v="1"/>
    <n v="12"/>
    <n v="2"/>
    <s v="baited"/>
    <n v="3"/>
    <s v="lb"/>
    <n v="0"/>
    <n v="0"/>
    <n v="0"/>
    <m/>
    <m/>
    <m/>
  </r>
  <r>
    <x v="15"/>
    <s v="f"/>
    <s v="old chimps"/>
    <n v="15"/>
    <d v="2018-11-08T00:00:00"/>
    <n v="19"/>
    <n v="1"/>
    <x v="0"/>
    <n v="1"/>
    <n v="4"/>
    <s v="baited"/>
    <n v="1"/>
    <s v="lb"/>
    <n v="0"/>
    <n v="0"/>
    <n v="0"/>
    <m/>
    <m/>
    <m/>
  </r>
  <r>
    <x v="15"/>
    <s v="f"/>
    <s v="old chimps"/>
    <n v="15"/>
    <d v="2018-11-08T00:00:00"/>
    <n v="19"/>
    <n v="1"/>
    <x v="0"/>
    <n v="2"/>
    <n v="4"/>
    <s v="mixed"/>
    <n v="2"/>
    <s v="lb"/>
    <n v="0"/>
    <n v="0"/>
    <n v="0"/>
    <m/>
    <m/>
    <m/>
  </r>
  <r>
    <x v="15"/>
    <s v="f"/>
    <s v="old chimps"/>
    <n v="15"/>
    <d v="2018-11-08T00:00:00"/>
    <n v="19"/>
    <n v="1"/>
    <x v="0"/>
    <n v="3"/>
    <n v="3"/>
    <s v="open"/>
    <n v="2"/>
    <s v="e"/>
    <n v="0"/>
    <n v="0"/>
    <n v="0"/>
    <m/>
    <m/>
    <m/>
  </r>
  <r>
    <x v="15"/>
    <s v="f"/>
    <s v="old chimps"/>
    <n v="15"/>
    <d v="2018-11-08T00:00:00"/>
    <n v="19"/>
    <n v="1"/>
    <x v="0"/>
    <n v="4"/>
    <n v="3"/>
    <s v="baited"/>
    <n v="1"/>
    <s v="lb"/>
    <n v="0"/>
    <n v="0"/>
    <n v="0"/>
    <m/>
    <m/>
    <m/>
  </r>
  <r>
    <x v="15"/>
    <s v="f"/>
    <s v="old chimps"/>
    <n v="15"/>
    <d v="2018-11-08T00:00:00"/>
    <n v="19"/>
    <n v="1"/>
    <x v="0"/>
    <n v="5"/>
    <n v="1"/>
    <s v="open"/>
    <n v="1"/>
    <s v="b"/>
    <n v="1"/>
    <n v="1"/>
    <n v="0"/>
    <n v="1"/>
    <s v="more because eof excitement"/>
    <m/>
  </r>
  <r>
    <x v="15"/>
    <s v="f"/>
    <s v="old chimps"/>
    <n v="15"/>
    <d v="2018-11-08T00:00:00"/>
    <n v="19"/>
    <n v="1"/>
    <x v="0"/>
    <n v="6"/>
    <n v="1"/>
    <s v="mixed"/>
    <n v="2"/>
    <s v="lb"/>
    <n v="0"/>
    <n v="0"/>
    <n v="0"/>
    <m/>
    <m/>
    <m/>
  </r>
  <r>
    <x v="15"/>
    <s v="f"/>
    <s v="old chimps"/>
    <n v="15"/>
    <d v="2018-11-08T00:00:00"/>
    <n v="19"/>
    <n v="1"/>
    <x v="0"/>
    <n v="7"/>
    <n v="4"/>
    <s v="open"/>
    <n v="3"/>
    <s v="e"/>
    <n v="0"/>
    <n v="0"/>
    <n v="0"/>
    <m/>
    <m/>
    <m/>
  </r>
  <r>
    <x v="15"/>
    <s v="f"/>
    <s v="old chimps"/>
    <n v="15"/>
    <d v="2018-11-08T00:00:00"/>
    <n v="19"/>
    <n v="1"/>
    <x v="0"/>
    <n v="8"/>
    <n v="2"/>
    <s v="baited"/>
    <n v="2"/>
    <s v="b"/>
    <n v="1"/>
    <n v="0"/>
    <n v="0"/>
    <m/>
    <m/>
    <m/>
  </r>
  <r>
    <x v="15"/>
    <s v="f"/>
    <s v="old chimps"/>
    <n v="15"/>
    <d v="2018-11-08T00:00:00"/>
    <n v="19"/>
    <n v="1"/>
    <x v="0"/>
    <n v="9"/>
    <n v="2"/>
    <s v="mixed"/>
    <n v="3"/>
    <s v="e"/>
    <n v="0"/>
    <n v="0"/>
    <n v="0"/>
    <m/>
    <m/>
    <m/>
  </r>
  <r>
    <x v="15"/>
    <s v="f"/>
    <s v="old chimps"/>
    <n v="15"/>
    <d v="2018-11-08T00:00:00"/>
    <n v="19"/>
    <n v="1"/>
    <x v="0"/>
    <n v="10"/>
    <n v="2"/>
    <s v="open"/>
    <n v="2"/>
    <s v="b"/>
    <n v="1"/>
    <n v="0"/>
    <n v="0"/>
    <m/>
    <m/>
    <m/>
  </r>
  <r>
    <x v="15"/>
    <s v="f"/>
    <s v="old chimps"/>
    <n v="15"/>
    <d v="2018-11-08T00:00:00"/>
    <n v="19"/>
    <n v="1"/>
    <x v="0"/>
    <n v="11"/>
    <n v="2"/>
    <s v="mixed"/>
    <n v="3"/>
    <s v="lb"/>
    <n v="0"/>
    <n v="0"/>
    <n v="0"/>
    <m/>
    <m/>
    <m/>
  </r>
  <r>
    <x v="15"/>
    <s v="f"/>
    <s v="old chimps"/>
    <n v="15"/>
    <d v="2018-11-08T00:00:00"/>
    <n v="19"/>
    <n v="1"/>
    <x v="0"/>
    <n v="12"/>
    <n v="1"/>
    <s v="baited"/>
    <n v="3"/>
    <s v="lb"/>
    <n v="0"/>
    <n v="1"/>
    <n v="0"/>
    <n v="1"/>
    <s v="mor ejumping because of excitement"/>
    <m/>
  </r>
  <r>
    <x v="15"/>
    <s v="f"/>
    <s v="old chimps"/>
    <n v="15"/>
    <d v="2018-11-08T00:00:00"/>
    <n v="19"/>
    <n v="1"/>
    <x v="1"/>
    <n v="1"/>
    <n v="3"/>
    <s v="mixed"/>
    <n v="1"/>
    <s v="l"/>
    <n v="0"/>
    <n v="0"/>
    <n v="0"/>
    <m/>
    <m/>
    <m/>
  </r>
  <r>
    <x v="15"/>
    <s v="f"/>
    <s v="old chimps"/>
    <n v="15"/>
    <d v="2018-11-08T00:00:00"/>
    <n v="19"/>
    <n v="1"/>
    <x v="1"/>
    <n v="2"/>
    <n v="1"/>
    <s v="baited"/>
    <n v="1"/>
    <s v="b"/>
    <n v="1"/>
    <n v="0"/>
    <n v="0"/>
    <m/>
    <m/>
    <m/>
  </r>
  <r>
    <x v="15"/>
    <s v="f"/>
    <s v="old chimps"/>
    <n v="15"/>
    <d v="2018-11-08T00:00:00"/>
    <n v="19"/>
    <n v="1"/>
    <x v="1"/>
    <n v="3"/>
    <n v="1"/>
    <s v="open"/>
    <n v="1"/>
    <s v="b"/>
    <n v="1"/>
    <n v="0"/>
    <n v="0"/>
    <m/>
    <m/>
    <m/>
  </r>
  <r>
    <x v="15"/>
    <s v="f"/>
    <s v="old chimps"/>
    <n v="15"/>
    <d v="2018-11-08T00:00:00"/>
    <n v="19"/>
    <n v="1"/>
    <x v="1"/>
    <n v="4"/>
    <n v="3"/>
    <s v="baited"/>
    <n v="1"/>
    <s v="bl"/>
    <n v="0"/>
    <n v="1"/>
    <n v="0"/>
    <n v="1"/>
    <m/>
    <m/>
  </r>
  <r>
    <x v="15"/>
    <s v="f"/>
    <s v="old chimps"/>
    <n v="15"/>
    <d v="2018-11-08T00:00:00"/>
    <n v="19"/>
    <n v="1"/>
    <x v="1"/>
    <n v="5"/>
    <n v="4"/>
    <s v="mixed"/>
    <n v="1"/>
    <s v="e"/>
    <n v="0"/>
    <n v="1"/>
    <n v="0"/>
    <m/>
    <m/>
    <m/>
  </r>
  <r>
    <x v="15"/>
    <s v="f"/>
    <s v="old chimps"/>
    <n v="15"/>
    <d v="2018-11-08T00:00:00"/>
    <n v="19"/>
    <n v="1"/>
    <x v="1"/>
    <n v="6"/>
    <n v="3"/>
    <s v="open"/>
    <n v="2"/>
    <s v="e"/>
    <n v="0"/>
    <n v="0"/>
    <n v="0"/>
    <m/>
    <m/>
    <m/>
  </r>
  <r>
    <x v="15"/>
    <s v="f"/>
    <s v="old chimps"/>
    <n v="15"/>
    <d v="2018-11-08T00:00:00"/>
    <n v="19"/>
    <n v="1"/>
    <x v="1"/>
    <n v="7"/>
    <n v="1"/>
    <s v="mixed"/>
    <n v="1"/>
    <s v="b"/>
    <n v="1"/>
    <n v="0"/>
    <n v="0"/>
    <m/>
    <m/>
    <m/>
  </r>
  <r>
    <x v="15"/>
    <s v="f"/>
    <s v="old chimps"/>
    <n v="15"/>
    <d v="2018-11-08T00:00:00"/>
    <n v="19"/>
    <n v="1"/>
    <x v="1"/>
    <n v="8"/>
    <n v="4"/>
    <s v="open"/>
    <n v="2"/>
    <s v="e"/>
    <n v="0"/>
    <n v="0"/>
    <n v="0"/>
    <m/>
    <m/>
    <m/>
  </r>
  <r>
    <x v="15"/>
    <s v="f"/>
    <s v="old chimps"/>
    <n v="15"/>
    <d v="2018-11-08T00:00:00"/>
    <n v="19"/>
    <n v="2"/>
    <x v="1"/>
    <n v="9"/>
    <n v="2"/>
    <s v="baited"/>
    <n v="1"/>
    <s v="lb"/>
    <n v="0"/>
    <n v="0"/>
    <n v="0"/>
    <m/>
    <m/>
    <m/>
  </r>
  <r>
    <x v="15"/>
    <s v="f"/>
    <s v="old chimps"/>
    <n v="15"/>
    <d v="2018-11-08T00:00:00"/>
    <n v="19"/>
    <n v="2"/>
    <x v="1"/>
    <n v="10"/>
    <n v="2"/>
    <s v="open"/>
    <n v="2"/>
    <s v="b"/>
    <n v="1"/>
    <n v="0"/>
    <n v="0"/>
    <m/>
    <m/>
    <m/>
  </r>
  <r>
    <x v="15"/>
    <s v="f"/>
    <s v="old chimps"/>
    <n v="15"/>
    <d v="2018-11-08T00:00:00"/>
    <n v="19"/>
    <n v="2"/>
    <x v="1"/>
    <n v="11"/>
    <n v="4"/>
    <s v="mixed"/>
    <n v="1"/>
    <s v="l"/>
    <n v="0"/>
    <n v="0"/>
    <n v="0"/>
    <m/>
    <m/>
    <m/>
  </r>
  <r>
    <x v="15"/>
    <s v="f"/>
    <s v="old chimps"/>
    <n v="15"/>
    <d v="2018-11-08T00:00:00"/>
    <n v="19"/>
    <n v="2"/>
    <x v="1"/>
    <n v="12"/>
    <n v="4"/>
    <s v="baited"/>
    <n v="2"/>
    <s v="lb"/>
    <n v="0"/>
    <n v="0"/>
    <n v="0"/>
    <m/>
    <m/>
    <m/>
  </r>
  <r>
    <x v="16"/>
    <s v="m"/>
    <s v="young chimps"/>
    <n v="28"/>
    <d v="2018-12-02T00:00:00"/>
    <m/>
    <n v="1"/>
    <x v="0"/>
    <n v="1"/>
    <n v="1"/>
    <s v="open"/>
    <n v="1"/>
    <s v="b"/>
    <n v="1"/>
    <n v="0"/>
    <n v="0"/>
    <m/>
    <m/>
    <m/>
  </r>
  <r>
    <x v="16"/>
    <s v="m"/>
    <s v="young chimps"/>
    <n v="28"/>
    <d v="2018-12-02T00:00:00"/>
    <m/>
    <n v="1"/>
    <x v="0"/>
    <n v="2"/>
    <n v="4"/>
    <s v="mixed"/>
    <n v="2"/>
    <s v="l"/>
    <n v="0"/>
    <n v="0"/>
    <n v="0"/>
    <m/>
    <m/>
    <m/>
  </r>
  <r>
    <x v="16"/>
    <s v="m"/>
    <s v="young chimps"/>
    <n v="28"/>
    <d v="2018-12-02T00:00:00"/>
    <m/>
    <n v="1"/>
    <x v="0"/>
    <n v="3"/>
    <n v="4"/>
    <s v="baited"/>
    <n v="4"/>
    <s v="b"/>
    <n v="1"/>
    <n v="0"/>
    <n v="0"/>
    <m/>
    <m/>
    <m/>
  </r>
  <r>
    <x v="16"/>
    <s v="m"/>
    <s v="young chimps"/>
    <n v="28"/>
    <d v="2018-12-02T00:00:00"/>
    <m/>
    <n v="1"/>
    <x v="0"/>
    <n v="4"/>
    <n v="4"/>
    <s v="open"/>
    <n v="4"/>
    <s v="b"/>
    <n v="1"/>
    <n v="0"/>
    <n v="0"/>
    <m/>
    <m/>
    <m/>
  </r>
  <r>
    <x v="16"/>
    <s v="m"/>
    <s v="young chimps"/>
    <n v="28"/>
    <d v="2018-12-02T00:00:00"/>
    <m/>
    <n v="1"/>
    <x v="0"/>
    <n v="5"/>
    <n v="3"/>
    <s v="baited"/>
    <n v="4"/>
    <s v="lb"/>
    <n v="0"/>
    <n v="0"/>
    <n v="0"/>
    <m/>
    <m/>
    <m/>
  </r>
  <r>
    <x v="16"/>
    <s v="m"/>
    <s v="young chimps"/>
    <n v="28"/>
    <d v="2018-12-02T00:00:00"/>
    <m/>
    <n v="1"/>
    <x v="0"/>
    <n v="6"/>
    <n v="2"/>
    <s v="mixed"/>
    <n v="3"/>
    <s v="lb"/>
    <n v="0"/>
    <n v="0"/>
    <n v="0"/>
    <m/>
    <m/>
    <m/>
  </r>
  <r>
    <x v="16"/>
    <s v="m"/>
    <s v="young chimps"/>
    <n v="28"/>
    <d v="2018-12-02T00:00:00"/>
    <m/>
    <n v="1"/>
    <x v="0"/>
    <n v="7"/>
    <n v="2"/>
    <s v="baited"/>
    <n v="3"/>
    <s v="lb"/>
    <n v="0"/>
    <n v="0"/>
    <n v="0"/>
    <m/>
    <s v="cup 4 fell down so lid opened"/>
    <m/>
  </r>
  <r>
    <x v="16"/>
    <s v="m"/>
    <s v="young chimps"/>
    <n v="28"/>
    <d v="2018-12-02T00:00:00"/>
    <m/>
    <n v="1"/>
    <x v="0"/>
    <n v="8"/>
    <n v="3"/>
    <s v="open"/>
    <n v="3"/>
    <s v="b"/>
    <n v="1"/>
    <n v="0"/>
    <n v="0"/>
    <m/>
    <m/>
    <m/>
  </r>
  <r>
    <x v="16"/>
    <s v="m"/>
    <s v="young chimps"/>
    <n v="28"/>
    <d v="2018-12-02T00:00:00"/>
    <m/>
    <n v="1"/>
    <x v="0"/>
    <n v="9"/>
    <n v="2"/>
    <s v="mixed"/>
    <n v="2"/>
    <s v="b"/>
    <n v="1"/>
    <n v="0"/>
    <n v="0"/>
    <m/>
    <m/>
    <m/>
  </r>
  <r>
    <x v="16"/>
    <s v="m"/>
    <s v="young chimps"/>
    <n v="28"/>
    <d v="2018-12-02T00:00:00"/>
    <m/>
    <n v="1"/>
    <x v="0"/>
    <n v="10"/>
    <n v="1"/>
    <s v="baited"/>
    <n v="3"/>
    <s v="lb"/>
    <n v="0"/>
    <n v="0"/>
    <n v="0"/>
    <m/>
    <m/>
    <m/>
  </r>
  <r>
    <x v="16"/>
    <s v="m"/>
    <s v="young chimps"/>
    <n v="28"/>
    <d v="2018-12-02T00:00:00"/>
    <m/>
    <n v="1"/>
    <x v="0"/>
    <n v="11"/>
    <n v="4"/>
    <s v="mixed"/>
    <n v="4"/>
    <s v="b"/>
    <n v="1"/>
    <n v="0"/>
    <n v="0"/>
    <m/>
    <m/>
    <m/>
  </r>
  <r>
    <x v="16"/>
    <s v="m"/>
    <s v="young chimps"/>
    <n v="28"/>
    <d v="2018-12-02T00:00:00"/>
    <m/>
    <n v="1"/>
    <x v="0"/>
    <n v="12"/>
    <n v="2"/>
    <s v="open"/>
    <n v="3"/>
    <s v="e"/>
    <n v="0"/>
    <n v="0"/>
    <n v="0"/>
    <m/>
    <m/>
    <m/>
  </r>
  <r>
    <x v="16"/>
    <s v="m"/>
    <s v="young chimps"/>
    <n v="28"/>
    <d v="2018-12-02T00:00:00"/>
    <m/>
    <n v="1"/>
    <x v="1"/>
    <n v="1"/>
    <n v="4"/>
    <s v="mixed"/>
    <n v="4"/>
    <s v="b"/>
    <n v="1"/>
    <n v="0"/>
    <n v="0"/>
    <m/>
    <m/>
    <m/>
  </r>
  <r>
    <x v="16"/>
    <s v="m"/>
    <s v="young chimps"/>
    <n v="28"/>
    <d v="2018-12-02T00:00:00"/>
    <m/>
    <n v="1"/>
    <x v="1"/>
    <n v="2"/>
    <n v="2"/>
    <s v="baited"/>
    <n v="1"/>
    <s v="lb"/>
    <n v="0"/>
    <n v="0"/>
    <n v="0"/>
    <m/>
    <m/>
    <m/>
  </r>
  <r>
    <x v="16"/>
    <s v="m"/>
    <s v="young chimps"/>
    <n v="28"/>
    <d v="2018-12-02T00:00:00"/>
    <m/>
    <n v="1"/>
    <x v="1"/>
    <n v="3"/>
    <n v="3"/>
    <s v="open"/>
    <n v="2"/>
    <s v="e"/>
    <n v="0"/>
    <n v="0"/>
    <n v="0"/>
    <m/>
    <m/>
    <m/>
  </r>
  <r>
    <x v="16"/>
    <s v="m"/>
    <s v="young chimps"/>
    <n v="28"/>
    <d v="2018-12-02T00:00:00"/>
    <m/>
    <n v="1"/>
    <x v="1"/>
    <n v="4"/>
    <n v="3"/>
    <s v="baited"/>
    <n v="2"/>
    <s v="lb"/>
    <n v="0"/>
    <n v="0"/>
    <n v="0"/>
    <m/>
    <m/>
    <m/>
  </r>
  <r>
    <x v="16"/>
    <s v="m"/>
    <s v="young chimps"/>
    <n v="28"/>
    <d v="2018-12-02T00:00:00"/>
    <m/>
    <n v="1"/>
    <x v="1"/>
    <n v="5"/>
    <n v="2"/>
    <s v="mixed"/>
    <n v="4"/>
    <s v="lb"/>
    <n v="0"/>
    <n v="0"/>
    <n v="0"/>
    <m/>
    <m/>
    <m/>
  </r>
  <r>
    <x v="16"/>
    <s v="m"/>
    <s v="young chimps"/>
    <n v="28"/>
    <d v="2018-12-02T00:00:00"/>
    <m/>
    <n v="1"/>
    <x v="1"/>
    <n v="6"/>
    <n v="2"/>
    <s v="open"/>
    <n v="2"/>
    <s v="b"/>
    <n v="1"/>
    <n v="0"/>
    <n v="0"/>
    <m/>
    <m/>
    <m/>
  </r>
  <r>
    <x v="16"/>
    <s v="m"/>
    <s v="young chimps"/>
    <n v="28"/>
    <d v="2018-12-02T00:00:00"/>
    <m/>
    <n v="1"/>
    <x v="1"/>
    <n v="7"/>
    <n v="1"/>
    <s v="mixed"/>
    <n v="4"/>
    <s v="lb"/>
    <n v="0"/>
    <n v="0"/>
    <n v="0"/>
    <m/>
    <m/>
    <m/>
  </r>
  <r>
    <x v="16"/>
    <s v="m"/>
    <s v="young chimps"/>
    <n v="28"/>
    <d v="2018-12-02T00:00:00"/>
    <m/>
    <n v="1"/>
    <x v="1"/>
    <n v="8"/>
    <n v="1"/>
    <s v="open"/>
    <n v="3"/>
    <s v="e"/>
    <n v="0"/>
    <n v="0"/>
    <n v="0"/>
    <m/>
    <m/>
    <m/>
  </r>
  <r>
    <x v="16"/>
    <s v="m"/>
    <s v="young chimps"/>
    <n v="28"/>
    <d v="2018-12-02T00:00:00"/>
    <m/>
    <n v="1"/>
    <x v="1"/>
    <n v="9"/>
    <n v="1"/>
    <s v="baited"/>
    <n v="3"/>
    <s v="lb"/>
    <n v="0"/>
    <n v="0"/>
    <n v="0"/>
    <m/>
    <m/>
    <m/>
  </r>
  <r>
    <x v="16"/>
    <s v="m"/>
    <s v="young chimps"/>
    <n v="28"/>
    <d v="2018-12-02T00:00:00"/>
    <m/>
    <n v="1"/>
    <x v="1"/>
    <n v="10"/>
    <n v="4"/>
    <s v="open"/>
    <n v="2"/>
    <s v="e"/>
    <n v="0"/>
    <n v="1"/>
    <n v="0"/>
    <m/>
    <m/>
    <m/>
  </r>
  <r>
    <x v="16"/>
    <s v="m"/>
    <s v="young chimps"/>
    <n v="28"/>
    <d v="2018-12-02T00:00:00"/>
    <m/>
    <n v="1"/>
    <x v="1"/>
    <n v="11"/>
    <n v="3"/>
    <s v="mixed"/>
    <n v="3"/>
    <s v="b"/>
    <n v="1"/>
    <n v="0"/>
    <n v="0"/>
    <m/>
    <m/>
    <m/>
  </r>
  <r>
    <x v="16"/>
    <s v="m"/>
    <s v="young chimps"/>
    <n v="28"/>
    <d v="2018-12-02T00:00:00"/>
    <m/>
    <n v="1"/>
    <x v="1"/>
    <n v="12"/>
    <n v="4"/>
    <s v="baited"/>
    <n v="3"/>
    <s v="lb"/>
    <n v="0"/>
    <n v="0"/>
    <n v="0"/>
    <m/>
    <m/>
    <m/>
  </r>
  <r>
    <x v="17"/>
    <s v="f"/>
    <s v="young chimps"/>
    <n v="14"/>
    <d v="2018-12-02T00:00:00"/>
    <m/>
    <n v="1"/>
    <x v="0"/>
    <n v="1"/>
    <n v="3"/>
    <s v="baited"/>
    <n v="4"/>
    <s v="lb"/>
    <n v="0"/>
    <n v="0"/>
    <n v="0"/>
    <m/>
    <m/>
    <m/>
  </r>
  <r>
    <x v="17"/>
    <s v="f"/>
    <s v="young chimps"/>
    <n v="14"/>
    <d v="2018-12-02T00:00:00"/>
    <m/>
    <n v="1"/>
    <x v="0"/>
    <n v="2"/>
    <n v="1"/>
    <s v="open"/>
    <n v="3"/>
    <s v="e"/>
    <n v="0"/>
    <n v="0"/>
    <n v="0"/>
    <m/>
    <m/>
    <m/>
  </r>
  <r>
    <x v="17"/>
    <s v="f"/>
    <s v="young chimps"/>
    <n v="14"/>
    <d v="2018-12-02T00:00:00"/>
    <m/>
    <n v="1"/>
    <x v="0"/>
    <n v="3"/>
    <n v="1"/>
    <s v="mixed"/>
    <n v="4"/>
    <s v="e"/>
    <n v="0"/>
    <n v="0"/>
    <n v="0"/>
    <m/>
    <m/>
    <m/>
  </r>
  <r>
    <x v="17"/>
    <s v="f"/>
    <s v="young chimps"/>
    <n v="14"/>
    <d v="2018-12-02T00:00:00"/>
    <m/>
    <n v="1"/>
    <x v="0"/>
    <n v="4"/>
    <n v="2"/>
    <s v="baited"/>
    <n v="3"/>
    <s v="lb"/>
    <n v="0"/>
    <n v="0"/>
    <n v="0"/>
    <m/>
    <m/>
    <m/>
  </r>
  <r>
    <x v="17"/>
    <s v="f"/>
    <s v="young chimps"/>
    <n v="14"/>
    <d v="2018-12-02T00:00:00"/>
    <m/>
    <n v="1"/>
    <x v="0"/>
    <n v="5"/>
    <n v="3"/>
    <s v="mixed"/>
    <n v="4"/>
    <s v="lb"/>
    <n v="0"/>
    <n v="0"/>
    <n v="0"/>
    <m/>
    <m/>
    <m/>
  </r>
  <r>
    <x v="17"/>
    <s v="f"/>
    <s v="young chimps"/>
    <n v="14"/>
    <d v="2018-12-02T00:00:00"/>
    <m/>
    <n v="1"/>
    <x v="0"/>
    <n v="6"/>
    <n v="2"/>
    <s v="open"/>
    <n v="4"/>
    <s v="e"/>
    <n v="0"/>
    <n v="0"/>
    <n v="0"/>
    <m/>
    <m/>
    <m/>
  </r>
  <r>
    <x v="17"/>
    <s v="f"/>
    <s v="young chimps"/>
    <n v="14"/>
    <d v="2018-12-02T00:00:00"/>
    <m/>
    <n v="1"/>
    <x v="0"/>
    <n v="7"/>
    <n v="2"/>
    <s v="mixed"/>
    <n v="4"/>
    <s v="e"/>
    <n v="0"/>
    <n v="0"/>
    <n v="0"/>
    <m/>
    <s v="was sitting on platform when I lifted occluder"/>
    <m/>
  </r>
  <r>
    <x v="17"/>
    <s v="f"/>
    <s v="young chimps"/>
    <n v="14"/>
    <d v="2018-12-02T00:00:00"/>
    <m/>
    <n v="1"/>
    <x v="0"/>
    <n v="8"/>
    <n v="3"/>
    <s v="open"/>
    <n v="4"/>
    <s v="e"/>
    <n v="0"/>
    <n v="0"/>
    <n v="0"/>
    <m/>
    <m/>
    <m/>
  </r>
  <r>
    <x v="17"/>
    <s v="f"/>
    <s v="young chimps"/>
    <n v="14"/>
    <d v="2018-12-02T00:00:00"/>
    <m/>
    <n v="1"/>
    <x v="0"/>
    <n v="9"/>
    <n v="1"/>
    <s v="baited"/>
    <n v="3"/>
    <s v="lb"/>
    <n v="0"/>
    <n v="0"/>
    <n v="0"/>
    <m/>
    <s v="was coming over platform"/>
    <m/>
  </r>
  <r>
    <x v="17"/>
    <s v="f"/>
    <s v="young chimps"/>
    <n v="14"/>
    <d v="2018-12-02T00:00:00"/>
    <m/>
    <n v="1"/>
    <x v="0"/>
    <n v="10"/>
    <n v="4"/>
    <s v="open"/>
    <n v="4"/>
    <s v="b"/>
    <n v="1"/>
    <n v="0"/>
    <n v="0"/>
    <m/>
    <m/>
    <m/>
  </r>
  <r>
    <x v="17"/>
    <s v="f"/>
    <s v="young chimps"/>
    <n v="14"/>
    <d v="2018-12-02T00:00:00"/>
    <m/>
    <n v="1"/>
    <x v="0"/>
    <n v="11"/>
    <n v="3"/>
    <s v="baited"/>
    <n v="4"/>
    <s v="lb"/>
    <n v="0"/>
    <n v="0"/>
    <n v="0"/>
    <m/>
    <m/>
    <m/>
  </r>
  <r>
    <x v="17"/>
    <s v="f"/>
    <s v="young chimps"/>
    <n v="14"/>
    <d v="2018-12-02T00:00:00"/>
    <m/>
    <n v="1"/>
    <x v="0"/>
    <n v="12"/>
    <n v="2"/>
    <s v="mixed"/>
    <n v="2"/>
    <s v="b"/>
    <n v="1"/>
    <n v="0"/>
    <n v="0"/>
    <m/>
    <m/>
    <m/>
  </r>
  <r>
    <x v="17"/>
    <s v="f"/>
    <s v="young chimps"/>
    <n v="14"/>
    <d v="2018-12-02T00:00:00"/>
    <m/>
    <n v="1"/>
    <x v="1"/>
    <n v="1"/>
    <n v="4"/>
    <s v="open"/>
    <n v="3"/>
    <s v="e"/>
    <n v="0"/>
    <n v="0"/>
    <n v="0"/>
    <m/>
    <m/>
    <m/>
  </r>
  <r>
    <x v="17"/>
    <s v="f"/>
    <s v="young chimps"/>
    <n v="14"/>
    <d v="2018-12-02T00:00:00"/>
    <m/>
    <n v="1"/>
    <x v="1"/>
    <n v="2"/>
    <n v="4"/>
    <s v="baited"/>
    <n v="4"/>
    <s v="b"/>
    <n v="1"/>
    <n v="0"/>
    <n v="0"/>
    <m/>
    <m/>
    <m/>
  </r>
  <r>
    <x v="17"/>
    <s v="f"/>
    <s v="young chimps"/>
    <n v="14"/>
    <d v="2018-12-02T00:00:00"/>
    <m/>
    <n v="1"/>
    <x v="1"/>
    <n v="3"/>
    <n v="2"/>
    <s v="mixed"/>
    <n v="4"/>
    <s v="lb"/>
    <n v="0"/>
    <n v="0"/>
    <n v="0"/>
    <m/>
    <m/>
    <m/>
  </r>
  <r>
    <x v="17"/>
    <s v="f"/>
    <s v="young chimps"/>
    <n v="14"/>
    <d v="2018-12-02T00:00:00"/>
    <m/>
    <n v="1"/>
    <x v="1"/>
    <n v="4"/>
    <n v="3"/>
    <s v="open"/>
    <n v="3"/>
    <s v="b"/>
    <n v="1"/>
    <n v="0"/>
    <n v="0"/>
    <m/>
    <m/>
    <m/>
  </r>
  <r>
    <x v="17"/>
    <s v="f"/>
    <s v="young chimps"/>
    <n v="14"/>
    <d v="2018-12-02T00:00:00"/>
    <m/>
    <n v="1"/>
    <x v="1"/>
    <n v="5"/>
    <n v="2"/>
    <s v="mixed"/>
    <n v="4"/>
    <s v="e"/>
    <n v="0"/>
    <n v="0"/>
    <n v="0"/>
    <m/>
    <m/>
    <m/>
  </r>
  <r>
    <x v="17"/>
    <s v="f"/>
    <s v="young chimps"/>
    <n v="14"/>
    <d v="2018-12-02T00:00:00"/>
    <m/>
    <n v="1"/>
    <x v="1"/>
    <n v="6"/>
    <n v="1"/>
    <s v="baited"/>
    <n v="3"/>
    <s v="lb"/>
    <n v="0"/>
    <n v="0"/>
    <n v="0"/>
    <m/>
    <m/>
    <m/>
  </r>
  <r>
    <x v="17"/>
    <s v="f"/>
    <s v="young chimps"/>
    <n v="14"/>
    <d v="2018-12-03T00:00:00"/>
    <m/>
    <n v="2"/>
    <x v="1"/>
    <n v="7"/>
    <n v="3"/>
    <s v="mixed"/>
    <n v="4"/>
    <s v="l"/>
    <n v="0"/>
    <n v="0"/>
    <n v="0"/>
    <m/>
    <m/>
    <m/>
  </r>
  <r>
    <x v="17"/>
    <s v="f"/>
    <s v="young chimps"/>
    <n v="14"/>
    <d v="2018-12-03T00:00:00"/>
    <m/>
    <n v="2"/>
    <x v="1"/>
    <n v="8"/>
    <n v="1"/>
    <s v="open"/>
    <n v="3"/>
    <s v="e"/>
    <n v="0"/>
    <n v="0"/>
    <n v="0"/>
    <m/>
    <m/>
    <m/>
  </r>
  <r>
    <x v="17"/>
    <s v="f"/>
    <s v="young chimps"/>
    <n v="14"/>
    <d v="2018-12-03T00:00:00"/>
    <m/>
    <n v="2"/>
    <x v="1"/>
    <n v="9"/>
    <n v="2"/>
    <s v="baited"/>
    <n v="4"/>
    <s v="lb"/>
    <n v="0"/>
    <n v="0"/>
    <n v="0"/>
    <m/>
    <m/>
    <m/>
  </r>
  <r>
    <x v="17"/>
    <s v="f"/>
    <s v="young chimps"/>
    <n v="14"/>
    <d v="2018-12-03T00:00:00"/>
    <m/>
    <n v="2"/>
    <x v="1"/>
    <n v="10"/>
    <n v="4"/>
    <s v="mixed"/>
    <n v="3"/>
    <s v="l"/>
    <n v="0"/>
    <n v="0"/>
    <n v="0"/>
    <m/>
    <m/>
    <m/>
  </r>
  <r>
    <x v="17"/>
    <s v="f"/>
    <s v="young chimps"/>
    <n v="14"/>
    <d v="2018-12-03T00:00:00"/>
    <m/>
    <n v="2"/>
    <x v="1"/>
    <n v="11"/>
    <n v="3"/>
    <s v="baited"/>
    <n v="4"/>
    <s v="lb"/>
    <n v="0"/>
    <n v="0"/>
    <n v="0"/>
    <m/>
    <m/>
    <m/>
  </r>
  <r>
    <x v="17"/>
    <s v="f"/>
    <s v="young chimps"/>
    <n v="14"/>
    <d v="2018-12-03T00:00:00"/>
    <m/>
    <n v="2"/>
    <x v="1"/>
    <n v="12"/>
    <n v="2"/>
    <s v="open"/>
    <n v="4"/>
    <s v="e"/>
    <n v="0"/>
    <n v="0"/>
    <n v="0"/>
    <m/>
    <m/>
    <m/>
  </r>
  <r>
    <x v="18"/>
    <s v="f"/>
    <s v="young chimps"/>
    <n v="25"/>
    <d v="2018-12-02T00:00:00"/>
    <m/>
    <n v="1"/>
    <x v="0"/>
    <n v="1"/>
    <n v="1"/>
    <s v="open"/>
    <n v="1"/>
    <s v="b"/>
    <n v="1"/>
    <n v="0"/>
    <n v="0"/>
    <m/>
    <m/>
    <m/>
  </r>
  <r>
    <x v="18"/>
    <s v="f"/>
    <s v="young chimps"/>
    <n v="25"/>
    <d v="2018-12-02T00:00:00"/>
    <m/>
    <n v="1"/>
    <x v="0"/>
    <n v="2"/>
    <n v="4"/>
    <s v="mixed"/>
    <n v="3"/>
    <s v="lb"/>
    <n v="0"/>
    <n v="0"/>
    <n v="0"/>
    <m/>
    <m/>
    <m/>
  </r>
  <r>
    <x v="18"/>
    <s v="f"/>
    <s v="young chimps"/>
    <n v="25"/>
    <d v="2018-12-02T00:00:00"/>
    <m/>
    <n v="1"/>
    <x v="0"/>
    <n v="3"/>
    <n v="4"/>
    <s v="baited"/>
    <n v="3"/>
    <s v="lb"/>
    <n v="0"/>
    <n v="0"/>
    <n v="0"/>
    <m/>
    <m/>
    <m/>
  </r>
  <r>
    <x v="18"/>
    <s v="f"/>
    <s v="young chimps"/>
    <n v="25"/>
    <d v="2018-12-02T00:00:00"/>
    <m/>
    <n v="1"/>
    <x v="0"/>
    <n v="4"/>
    <n v="4"/>
    <s v="open"/>
    <n v="1"/>
    <s v="e"/>
    <n v="0"/>
    <n v="0"/>
    <n v="0"/>
    <m/>
    <m/>
    <m/>
  </r>
  <r>
    <x v="18"/>
    <s v="f"/>
    <s v="young chimps"/>
    <n v="25"/>
    <d v="2018-12-02T00:00:00"/>
    <m/>
    <n v="1"/>
    <x v="0"/>
    <n v="5"/>
    <n v="3"/>
    <s v="baited"/>
    <n v="4"/>
    <s v="lb"/>
    <n v="0"/>
    <n v="0"/>
    <n v="0"/>
    <m/>
    <m/>
    <m/>
  </r>
  <r>
    <x v="18"/>
    <s v="f"/>
    <s v="young chimps"/>
    <n v="25"/>
    <d v="2018-12-02T00:00:00"/>
    <m/>
    <n v="1"/>
    <x v="0"/>
    <n v="6"/>
    <n v="2"/>
    <s v="mixed"/>
    <n v="3"/>
    <s v="lb"/>
    <n v="0"/>
    <n v="0"/>
    <n v="0"/>
    <m/>
    <m/>
    <m/>
  </r>
  <r>
    <x v="18"/>
    <s v="f"/>
    <s v="young chimps"/>
    <n v="25"/>
    <d v="2018-12-02T00:00:00"/>
    <m/>
    <n v="1"/>
    <x v="0"/>
    <n v="7"/>
    <n v="2"/>
    <s v="baited"/>
    <n v="3"/>
    <s v="lb"/>
    <n v="0"/>
    <n v="0"/>
    <n v="0"/>
    <m/>
    <m/>
    <m/>
  </r>
  <r>
    <x v="18"/>
    <s v="f"/>
    <s v="young chimps"/>
    <n v="25"/>
    <d v="2018-12-02T00:00:00"/>
    <m/>
    <n v="1"/>
    <x v="0"/>
    <n v="8"/>
    <n v="3"/>
    <s v="open"/>
    <n v="4"/>
    <s v="e"/>
    <n v="0"/>
    <n v="0"/>
    <n v="0"/>
    <m/>
    <m/>
    <m/>
  </r>
  <r>
    <x v="18"/>
    <s v="f"/>
    <s v="young chimps"/>
    <n v="25"/>
    <d v="2018-12-02T00:00:00"/>
    <m/>
    <n v="1"/>
    <x v="0"/>
    <n v="9"/>
    <n v="2"/>
    <s v="mixed"/>
    <n v="4"/>
    <s v="l"/>
    <n v="0"/>
    <n v="0"/>
    <n v="0"/>
    <m/>
    <m/>
    <m/>
  </r>
  <r>
    <x v="18"/>
    <s v="f"/>
    <s v="young chimps"/>
    <n v="25"/>
    <d v="2018-12-02T00:00:00"/>
    <m/>
    <n v="1"/>
    <x v="0"/>
    <n v="10"/>
    <n v="1"/>
    <s v="baited"/>
    <n v="4"/>
    <s v="lb"/>
    <n v="0"/>
    <n v="0"/>
    <n v="0"/>
    <m/>
    <m/>
    <m/>
  </r>
  <r>
    <x v="18"/>
    <s v="f"/>
    <s v="young chimps"/>
    <n v="25"/>
    <d v="2018-12-02T00:00:00"/>
    <m/>
    <n v="1"/>
    <x v="0"/>
    <n v="11"/>
    <n v="4"/>
    <s v="mixed"/>
    <n v="4"/>
    <s v="b"/>
    <n v="1"/>
    <n v="0"/>
    <n v="0"/>
    <m/>
    <m/>
    <m/>
  </r>
  <r>
    <x v="18"/>
    <s v="f"/>
    <s v="young chimps"/>
    <n v="25"/>
    <d v="2018-12-02T00:00:00"/>
    <m/>
    <n v="1"/>
    <x v="0"/>
    <n v="12"/>
    <n v="2"/>
    <s v="open"/>
    <n v="3"/>
    <s v="e"/>
    <n v="0"/>
    <n v="0"/>
    <n v="0"/>
    <m/>
    <m/>
    <m/>
  </r>
  <r>
    <x v="18"/>
    <s v="f"/>
    <s v="young chimps"/>
    <n v="25"/>
    <d v="2018-12-02T00:00:00"/>
    <m/>
    <n v="1"/>
    <x v="1"/>
    <n v="1"/>
    <n v="4"/>
    <s v="mixed"/>
    <n v="2"/>
    <s v="lb"/>
    <n v="0"/>
    <n v="0"/>
    <n v="0"/>
    <m/>
    <m/>
    <m/>
  </r>
  <r>
    <x v="18"/>
    <s v="f"/>
    <s v="young chimps"/>
    <n v="25"/>
    <d v="2018-12-02T00:00:00"/>
    <m/>
    <n v="1"/>
    <x v="1"/>
    <n v="2"/>
    <n v="2"/>
    <s v="baited"/>
    <n v="4"/>
    <s v="lb"/>
    <n v="0"/>
    <n v="0"/>
    <n v="0"/>
    <m/>
    <m/>
    <m/>
  </r>
  <r>
    <x v="18"/>
    <s v="f"/>
    <s v="young chimps"/>
    <n v="25"/>
    <d v="2018-12-02T00:00:00"/>
    <m/>
    <n v="1"/>
    <x v="1"/>
    <n v="3"/>
    <n v="3"/>
    <s v="open"/>
    <n v="4"/>
    <s v="e"/>
    <n v="0"/>
    <n v="0"/>
    <n v="0"/>
    <m/>
    <m/>
    <m/>
  </r>
  <r>
    <x v="18"/>
    <s v="f"/>
    <s v="young chimps"/>
    <n v="25"/>
    <d v="2018-12-02T00:00:00"/>
    <m/>
    <n v="1"/>
    <x v="1"/>
    <n v="4"/>
    <n v="3"/>
    <s v="baited"/>
    <n v="3"/>
    <s v="b"/>
    <n v="1"/>
    <n v="0"/>
    <n v="0"/>
    <m/>
    <m/>
    <m/>
  </r>
  <r>
    <x v="18"/>
    <s v="f"/>
    <s v="young chimps"/>
    <n v="25"/>
    <d v="2018-12-02T00:00:00"/>
    <m/>
    <n v="1"/>
    <x v="1"/>
    <n v="5"/>
    <n v="2"/>
    <s v="mixed"/>
    <n v="4"/>
    <s v="lb"/>
    <n v="0"/>
    <n v="0"/>
    <n v="1"/>
    <n v="1"/>
    <s v="Kopfstand"/>
    <m/>
  </r>
  <r>
    <x v="18"/>
    <s v="f"/>
    <s v="young chimps"/>
    <n v="25"/>
    <d v="2018-12-02T00:00:00"/>
    <m/>
    <n v="1"/>
    <x v="1"/>
    <n v="6"/>
    <n v="2"/>
    <s v="open"/>
    <n v="4"/>
    <s v="e"/>
    <n v="0"/>
    <n v="0"/>
    <n v="0"/>
    <m/>
    <m/>
    <m/>
  </r>
  <r>
    <x v="18"/>
    <s v="f"/>
    <s v="young chimps"/>
    <n v="25"/>
    <d v="2018-12-02T00:00:00"/>
    <m/>
    <n v="1"/>
    <x v="1"/>
    <n v="7"/>
    <n v="1"/>
    <s v="mixed"/>
    <n v="2"/>
    <s v="l"/>
    <n v="0"/>
    <n v="0"/>
    <n v="0"/>
    <m/>
    <m/>
    <m/>
  </r>
  <r>
    <x v="18"/>
    <s v="f"/>
    <s v="young chimps"/>
    <n v="25"/>
    <d v="2018-12-02T00:00:00"/>
    <m/>
    <n v="1"/>
    <x v="1"/>
    <n v="8"/>
    <n v="1"/>
    <s v="open"/>
    <n v="3"/>
    <s v="e"/>
    <n v="0"/>
    <n v="0"/>
    <n v="0"/>
    <m/>
    <m/>
    <m/>
  </r>
  <r>
    <x v="18"/>
    <s v="f"/>
    <s v="young chimps"/>
    <n v="25"/>
    <d v="2018-12-02T00:00:00"/>
    <m/>
    <n v="1"/>
    <x v="1"/>
    <n v="9"/>
    <n v="1"/>
    <s v="baited"/>
    <n v="3"/>
    <s v="lb"/>
    <n v="0"/>
    <n v="0"/>
    <n v="0"/>
    <m/>
    <m/>
    <m/>
  </r>
  <r>
    <x v="18"/>
    <s v="f"/>
    <s v="young chimps"/>
    <n v="25"/>
    <d v="2018-12-02T00:00:00"/>
    <m/>
    <n v="1"/>
    <x v="1"/>
    <n v="10"/>
    <n v="4"/>
    <s v="open"/>
    <n v="4"/>
    <s v="b"/>
    <n v="1"/>
    <n v="0"/>
    <n v="1"/>
    <n v="1"/>
    <s v="Kopfstand"/>
    <m/>
  </r>
  <r>
    <x v="18"/>
    <s v="f"/>
    <s v="young chimps"/>
    <n v="25"/>
    <d v="2018-12-02T00:00:00"/>
    <m/>
    <n v="1"/>
    <x v="1"/>
    <n v="11"/>
    <n v="3"/>
    <s v="mixed"/>
    <n v="4"/>
    <s v="l"/>
    <n v="0"/>
    <n v="0"/>
    <n v="0"/>
    <m/>
    <m/>
    <m/>
  </r>
  <r>
    <x v="18"/>
    <s v="f"/>
    <s v="young chimps"/>
    <n v="25"/>
    <d v="2018-12-02T00:00:00"/>
    <m/>
    <n v="1"/>
    <x v="1"/>
    <n v="12"/>
    <n v="4"/>
    <s v="baited"/>
    <n v="4"/>
    <s v="lb"/>
    <n v="0"/>
    <n v="0"/>
    <n v="0"/>
    <m/>
    <m/>
    <m/>
  </r>
  <r>
    <x v="19"/>
    <s v="f"/>
    <s v="young chimps"/>
    <n v="27"/>
    <d v="2018-12-02T00:00:00"/>
    <m/>
    <n v="1"/>
    <x v="0"/>
    <n v="1"/>
    <n v="3"/>
    <s v="baited"/>
    <n v="2"/>
    <s v="lb"/>
    <n v="0"/>
    <n v="0"/>
    <n v="0"/>
    <m/>
    <m/>
    <m/>
  </r>
  <r>
    <x v="19"/>
    <s v="f"/>
    <s v="young chimps"/>
    <n v="27"/>
    <d v="2018-12-02T00:00:00"/>
    <m/>
    <n v="1"/>
    <x v="0"/>
    <n v="2"/>
    <n v="1"/>
    <s v="open"/>
    <n v="2"/>
    <s v="e"/>
    <n v="0"/>
    <n v="0"/>
    <n v="0"/>
    <m/>
    <m/>
    <m/>
  </r>
  <r>
    <x v="19"/>
    <s v="f"/>
    <s v="young chimps"/>
    <n v="27"/>
    <d v="2018-12-02T00:00:00"/>
    <m/>
    <n v="1"/>
    <x v="0"/>
    <n v="3"/>
    <n v="1"/>
    <s v="mixed"/>
    <n v="2"/>
    <s v="l"/>
    <n v="0"/>
    <n v="0"/>
    <n v="0"/>
    <m/>
    <m/>
    <m/>
  </r>
  <r>
    <x v="19"/>
    <s v="f"/>
    <s v="young chimps"/>
    <n v="27"/>
    <d v="2018-12-02T00:00:00"/>
    <m/>
    <n v="1"/>
    <x v="0"/>
    <n v="4"/>
    <n v="2"/>
    <s v="baited"/>
    <n v="1"/>
    <s v="lb"/>
    <n v="0"/>
    <n v="0"/>
    <n v="0"/>
    <m/>
    <m/>
    <m/>
  </r>
  <r>
    <x v="19"/>
    <s v="f"/>
    <s v="young chimps"/>
    <n v="27"/>
    <d v="2018-12-02T00:00:00"/>
    <m/>
    <n v="1"/>
    <x v="0"/>
    <n v="5"/>
    <n v="3"/>
    <s v="mixed"/>
    <n v="1"/>
    <s v="e"/>
    <n v="0"/>
    <n v="0"/>
    <n v="0"/>
    <m/>
    <m/>
    <m/>
  </r>
  <r>
    <x v="19"/>
    <s v="f"/>
    <s v="young chimps"/>
    <n v="27"/>
    <d v="2018-12-02T00:00:00"/>
    <m/>
    <n v="1"/>
    <x v="0"/>
    <n v="6"/>
    <n v="2"/>
    <s v="open"/>
    <n v="2"/>
    <s v="b"/>
    <n v="1"/>
    <n v="0"/>
    <n v="0"/>
    <m/>
    <m/>
    <m/>
  </r>
  <r>
    <x v="19"/>
    <s v="f"/>
    <s v="young chimps"/>
    <n v="27"/>
    <d v="2018-12-02T00:00:00"/>
    <m/>
    <n v="1"/>
    <x v="0"/>
    <n v="7"/>
    <n v="2"/>
    <s v="mixed"/>
    <n v="1"/>
    <s v="lb"/>
    <n v="0"/>
    <n v="0"/>
    <n v="0"/>
    <m/>
    <s v="was sitting on platform when I lifted occluder"/>
    <m/>
  </r>
  <r>
    <x v="19"/>
    <s v="f"/>
    <s v="young chimps"/>
    <n v="27"/>
    <d v="2018-12-02T00:00:00"/>
    <m/>
    <n v="1"/>
    <x v="0"/>
    <n v="8"/>
    <n v="3"/>
    <s v="open"/>
    <n v="2"/>
    <s v="e"/>
    <n v="0"/>
    <n v="0"/>
    <n v="0"/>
    <m/>
    <m/>
    <m/>
  </r>
  <r>
    <x v="19"/>
    <s v="f"/>
    <s v="young chimps"/>
    <n v="27"/>
    <d v="2018-12-02T00:00:00"/>
    <m/>
    <n v="1"/>
    <x v="0"/>
    <n v="9"/>
    <n v="1"/>
    <s v="baited"/>
    <n v="3"/>
    <s v="lb"/>
    <n v="0"/>
    <n v="0"/>
    <n v="0"/>
    <m/>
    <s v="was coming over platform"/>
    <m/>
  </r>
  <r>
    <x v="19"/>
    <s v="f"/>
    <s v="young chimps"/>
    <n v="27"/>
    <d v="2018-12-02T00:00:00"/>
    <m/>
    <n v="1"/>
    <x v="0"/>
    <n v="10"/>
    <n v="4"/>
    <s v="open"/>
    <n v="2"/>
    <s v="e"/>
    <n v="0"/>
    <n v="0"/>
    <n v="0"/>
    <m/>
    <m/>
    <m/>
  </r>
  <r>
    <x v="19"/>
    <s v="f"/>
    <s v="young chimps"/>
    <n v="27"/>
    <d v="2018-12-02T00:00:00"/>
    <m/>
    <n v="1"/>
    <x v="0"/>
    <n v="11"/>
    <n v="3"/>
    <s v="baited"/>
    <n v="1"/>
    <s v="lb"/>
    <n v="0"/>
    <n v="0"/>
    <n v="0"/>
    <m/>
    <m/>
    <m/>
  </r>
  <r>
    <x v="19"/>
    <s v="f"/>
    <s v="young chimps"/>
    <n v="27"/>
    <d v="2018-12-02T00:00:00"/>
    <m/>
    <n v="1"/>
    <x v="0"/>
    <n v="12"/>
    <n v="2"/>
    <s v="mixed"/>
    <n v="3"/>
    <s v="e"/>
    <n v="0"/>
    <n v="0"/>
    <n v="0"/>
    <m/>
    <m/>
    <m/>
  </r>
  <r>
    <x v="19"/>
    <s v="f"/>
    <s v="young chimps"/>
    <n v="27"/>
    <d v="2018-12-02T00:00:00"/>
    <m/>
    <n v="1"/>
    <x v="1"/>
    <n v="1"/>
    <n v="4"/>
    <s v="open"/>
    <n v="4"/>
    <s v="b"/>
    <n v="1"/>
    <n v="0"/>
    <n v="0"/>
    <m/>
    <m/>
    <m/>
  </r>
  <r>
    <x v="19"/>
    <s v="f"/>
    <s v="young chimps"/>
    <n v="27"/>
    <d v="2018-12-02T00:00:00"/>
    <m/>
    <n v="1"/>
    <x v="1"/>
    <n v="2"/>
    <n v="4"/>
    <s v="baited"/>
    <n v="4"/>
    <s v="b"/>
    <n v="1"/>
    <n v="0"/>
    <n v="0"/>
    <m/>
    <m/>
    <m/>
  </r>
  <r>
    <x v="19"/>
    <s v="f"/>
    <s v="young chimps"/>
    <n v="27"/>
    <d v="2018-12-02T00:00:00"/>
    <m/>
    <n v="1"/>
    <x v="1"/>
    <n v="3"/>
    <n v="2"/>
    <s v="mixed"/>
    <n v="3"/>
    <s v="e"/>
    <n v="0"/>
    <n v="0"/>
    <n v="0"/>
    <m/>
    <m/>
    <m/>
  </r>
  <r>
    <x v="19"/>
    <s v="f"/>
    <s v="young chimps"/>
    <n v="27"/>
    <d v="2018-12-02T00:00:00"/>
    <m/>
    <n v="1"/>
    <x v="1"/>
    <n v="4"/>
    <n v="3"/>
    <s v="open"/>
    <n v="4"/>
    <s v="e"/>
    <n v="0"/>
    <n v="1"/>
    <n v="0"/>
    <n v="1"/>
    <s v="npt high enough"/>
    <m/>
  </r>
  <r>
    <x v="19"/>
    <s v="f"/>
    <s v="young chimps"/>
    <n v="27"/>
    <d v="2018-12-02T00:00:00"/>
    <m/>
    <n v="1"/>
    <x v="1"/>
    <n v="5"/>
    <n v="2"/>
    <s v="mixed"/>
    <n v="2"/>
    <s v="b"/>
    <n v="1"/>
    <n v="1"/>
    <n v="0"/>
    <m/>
    <m/>
    <m/>
  </r>
  <r>
    <x v="19"/>
    <s v="f"/>
    <s v="young chimps"/>
    <n v="27"/>
    <d v="2018-12-02T00:00:00"/>
    <m/>
    <n v="1"/>
    <x v="1"/>
    <n v="6"/>
    <n v="1"/>
    <s v="baited"/>
    <n v="3"/>
    <s v="lb"/>
    <n v="0"/>
    <n v="1"/>
    <n v="0"/>
    <n v="1"/>
    <s v="looked out of the window"/>
    <m/>
  </r>
  <r>
    <x v="19"/>
    <s v="f"/>
    <s v="young chimps"/>
    <n v="27"/>
    <d v="2018-12-03T00:00:00"/>
    <m/>
    <n v="2"/>
    <x v="1"/>
    <n v="7"/>
    <n v="3"/>
    <s v="mixed"/>
    <n v="3"/>
    <s v="b"/>
    <n v="1"/>
    <n v="0"/>
    <n v="0"/>
    <m/>
    <m/>
    <m/>
  </r>
  <r>
    <x v="19"/>
    <s v="f"/>
    <s v="young chimps"/>
    <n v="27"/>
    <d v="2018-12-03T00:00:00"/>
    <m/>
    <n v="2"/>
    <x v="1"/>
    <n v="8"/>
    <n v="1"/>
    <s v="open"/>
    <n v="1"/>
    <s v="b"/>
    <n v="1"/>
    <n v="0"/>
    <n v="0"/>
    <m/>
    <m/>
    <m/>
  </r>
  <r>
    <x v="19"/>
    <s v="f"/>
    <s v="young chimps"/>
    <n v="27"/>
    <d v="2018-12-03T00:00:00"/>
    <m/>
    <n v="2"/>
    <x v="1"/>
    <n v="9"/>
    <n v="2"/>
    <s v="baited"/>
    <n v="2"/>
    <s v="b"/>
    <n v="1"/>
    <n v="1"/>
    <n v="0"/>
    <n v="1"/>
    <s v="looked out of the window"/>
    <m/>
  </r>
  <r>
    <x v="19"/>
    <s v="f"/>
    <s v="young chimps"/>
    <n v="27"/>
    <d v="2018-12-03T00:00:00"/>
    <m/>
    <n v="2"/>
    <x v="1"/>
    <n v="10"/>
    <n v="4"/>
    <s v="mixed"/>
    <n v="2"/>
    <s v="lb"/>
    <n v="0"/>
    <n v="0"/>
    <n v="0"/>
    <m/>
    <m/>
    <m/>
  </r>
  <r>
    <x v="19"/>
    <s v="f"/>
    <s v="young chimps"/>
    <n v="27"/>
    <d v="2018-12-03T00:00:00"/>
    <m/>
    <n v="2"/>
    <x v="1"/>
    <n v="11"/>
    <n v="3"/>
    <s v="baited"/>
    <n v="2"/>
    <s v="lb"/>
    <n v="0"/>
    <n v="1"/>
    <n v="0"/>
    <n v="1"/>
    <s v="looked out of the window"/>
    <m/>
  </r>
  <r>
    <x v="19"/>
    <s v="f"/>
    <s v="young chimps"/>
    <n v="27"/>
    <d v="2018-12-03T00:00:00"/>
    <m/>
    <n v="2"/>
    <x v="1"/>
    <n v="12"/>
    <n v="2"/>
    <s v="open"/>
    <n v="4"/>
    <s v="e"/>
    <n v="0"/>
    <n v="1"/>
    <n v="0"/>
    <m/>
    <m/>
    <m/>
  </r>
  <r>
    <x v="20"/>
    <s v="m"/>
    <s v="young chimps"/>
    <n v="25"/>
    <d v="2018-12-05T00:00:00"/>
    <m/>
    <n v="1"/>
    <x v="0"/>
    <n v="1"/>
    <n v="4"/>
    <s v="baited"/>
    <n v="4"/>
    <s v="lb"/>
    <n v="0"/>
    <n v="0"/>
    <n v="0"/>
    <m/>
    <s v="was standing up when I lifted occluder"/>
    <m/>
  </r>
  <r>
    <x v="20"/>
    <s v="m"/>
    <s v="young chimps"/>
    <n v="25"/>
    <d v="2018-12-05T00:00:00"/>
    <m/>
    <n v="1"/>
    <x v="0"/>
    <n v="2"/>
    <n v="2"/>
    <s v="open"/>
    <n v="3"/>
    <s v="e"/>
    <n v="0"/>
    <n v="0"/>
    <n v="0"/>
    <m/>
    <s v="was standing up when I lifted occluder"/>
    <m/>
  </r>
  <r>
    <x v="20"/>
    <s v="m"/>
    <s v="young chimps"/>
    <n v="25"/>
    <d v="2018-12-05T00:00:00"/>
    <m/>
    <n v="1"/>
    <x v="0"/>
    <n v="3"/>
    <n v="4"/>
    <s v="mixed"/>
    <n v="4"/>
    <s v="b"/>
    <n v="1"/>
    <n v="0"/>
    <n v="0"/>
    <m/>
    <m/>
    <m/>
  </r>
  <r>
    <x v="20"/>
    <s v="m"/>
    <s v="young chimps"/>
    <n v="25"/>
    <d v="2018-12-05T00:00:00"/>
    <m/>
    <n v="1"/>
    <x v="0"/>
    <n v="4"/>
    <n v="4"/>
    <s v="baited"/>
    <n v="4"/>
    <s v="b"/>
    <n v="1"/>
    <n v="0"/>
    <n v="0"/>
    <m/>
    <m/>
    <m/>
  </r>
  <r>
    <x v="20"/>
    <s v="m"/>
    <s v="young chimps"/>
    <n v="25"/>
    <d v="2018-12-05T00:00:00"/>
    <m/>
    <n v="1"/>
    <x v="0"/>
    <n v="5"/>
    <n v="3"/>
    <s v="open"/>
    <n v="3"/>
    <s v="b"/>
    <n v="1"/>
    <n v="0"/>
    <n v="0"/>
    <m/>
    <m/>
    <m/>
  </r>
  <r>
    <x v="20"/>
    <s v="m"/>
    <s v="young chimps"/>
    <n v="25"/>
    <d v="2018-12-05T00:00:00"/>
    <m/>
    <n v="1"/>
    <x v="0"/>
    <n v="6"/>
    <n v="1"/>
    <s v="mixed"/>
    <n v="4"/>
    <s v="b"/>
    <n v="1"/>
    <n v="0"/>
    <n v="0"/>
    <m/>
    <m/>
    <m/>
  </r>
  <r>
    <x v="20"/>
    <s v="m"/>
    <s v="young chimps"/>
    <n v="25"/>
    <d v="2018-12-05T00:00:00"/>
    <m/>
    <n v="1"/>
    <x v="0"/>
    <n v="7"/>
    <n v="1"/>
    <s v="open"/>
    <n v="1"/>
    <s v="b"/>
    <n v="1"/>
    <n v="0"/>
    <n v="0"/>
    <m/>
    <m/>
    <m/>
  </r>
  <r>
    <x v="20"/>
    <s v="m"/>
    <s v="young chimps"/>
    <n v="25"/>
    <d v="2018-12-05T00:00:00"/>
    <m/>
    <n v="1"/>
    <x v="0"/>
    <n v="8"/>
    <n v="4"/>
    <s v="mixed"/>
    <n v="1"/>
    <s v="b"/>
    <n v="1"/>
    <n v="0"/>
    <n v="0"/>
    <m/>
    <m/>
    <m/>
  </r>
  <r>
    <x v="20"/>
    <s v="m"/>
    <s v="young chimps"/>
    <n v="25"/>
    <d v="2018-12-05T00:00:00"/>
    <m/>
    <n v="1"/>
    <x v="0"/>
    <n v="9"/>
    <n v="1"/>
    <s v="baited"/>
    <n v="4"/>
    <s v="lb"/>
    <n v="0"/>
    <n v="0"/>
    <n v="0"/>
    <m/>
    <m/>
    <m/>
  </r>
  <r>
    <x v="20"/>
    <s v="m"/>
    <s v="young chimps"/>
    <n v="25"/>
    <d v="2018-12-05T00:00:00"/>
    <m/>
    <n v="1"/>
    <x v="0"/>
    <n v="10"/>
    <n v="1"/>
    <s v="open"/>
    <n v="1"/>
    <s v="b"/>
    <n v="1"/>
    <n v="0"/>
    <n v="0"/>
    <m/>
    <m/>
    <m/>
  </r>
  <r>
    <x v="20"/>
    <s v="m"/>
    <s v="young chimps"/>
    <n v="25"/>
    <d v="2018-12-05T00:00:00"/>
    <m/>
    <n v="1"/>
    <x v="0"/>
    <n v="11"/>
    <n v="3"/>
    <s v="baited"/>
    <n v="4"/>
    <s v="lb"/>
    <n v="0"/>
    <n v="0"/>
    <n v="0"/>
    <m/>
    <m/>
    <m/>
  </r>
  <r>
    <x v="20"/>
    <s v="m"/>
    <s v="young chimps"/>
    <n v="25"/>
    <d v="2018-12-05T00:00:00"/>
    <m/>
    <n v="1"/>
    <x v="0"/>
    <n v="12"/>
    <n v="2"/>
    <s v="mixed"/>
    <n v="2"/>
    <s v="b"/>
    <n v="1"/>
    <n v="0"/>
    <n v="0"/>
    <m/>
    <m/>
    <m/>
  </r>
  <r>
    <x v="20"/>
    <s v="m"/>
    <s v="young chimps"/>
    <n v="25"/>
    <d v="2018-12-05T00:00:00"/>
    <m/>
    <n v="1"/>
    <x v="1"/>
    <n v="1"/>
    <n v="2"/>
    <s v="mixed"/>
    <n v="3"/>
    <s v="l"/>
    <n v="0"/>
    <n v="0"/>
    <n v="0"/>
    <m/>
    <m/>
    <m/>
  </r>
  <r>
    <x v="20"/>
    <s v="m"/>
    <s v="young chimps"/>
    <n v="25"/>
    <d v="2018-12-05T00:00:00"/>
    <m/>
    <n v="1"/>
    <x v="1"/>
    <n v="2"/>
    <n v="3"/>
    <s v="open"/>
    <n v="3"/>
    <s v="b"/>
    <n v="1"/>
    <n v="1"/>
    <n v="0"/>
    <n v="1"/>
    <s v="not high enough, licking bars"/>
    <m/>
  </r>
  <r>
    <x v="20"/>
    <s v="m"/>
    <s v="young chimps"/>
    <n v="25"/>
    <d v="2018-12-05T00:00:00"/>
    <m/>
    <n v="1"/>
    <x v="1"/>
    <n v="3"/>
    <n v="1"/>
    <s v="baited"/>
    <n v="3"/>
    <s v="lb"/>
    <n v="0"/>
    <n v="0"/>
    <n v="0"/>
    <m/>
    <s v="stood up after choice"/>
    <m/>
  </r>
  <r>
    <x v="20"/>
    <s v="m"/>
    <s v="young chimps"/>
    <n v="25"/>
    <d v="2018-12-05T00:00:00"/>
    <m/>
    <n v="1"/>
    <x v="1"/>
    <n v="4"/>
    <n v="4"/>
    <s v="open"/>
    <n v="3"/>
    <s v="e"/>
    <n v="0"/>
    <n v="1"/>
    <n v="0"/>
    <n v="1"/>
    <s v="was standing when I lifted occluder"/>
    <m/>
  </r>
  <r>
    <x v="20"/>
    <s v="m"/>
    <s v="young chimps"/>
    <n v="25"/>
    <d v="2018-12-05T00:00:00"/>
    <m/>
    <n v="1"/>
    <x v="1"/>
    <n v="5"/>
    <n v="4"/>
    <s v="mixed"/>
    <n v="4"/>
    <s v="b"/>
    <n v="1"/>
    <n v="0"/>
    <n v="0"/>
    <m/>
    <m/>
    <m/>
  </r>
  <r>
    <x v="20"/>
    <s v="m"/>
    <s v="young chimps"/>
    <n v="25"/>
    <d v="2018-12-05T00:00:00"/>
    <m/>
    <n v="1"/>
    <x v="1"/>
    <n v="6"/>
    <n v="4"/>
    <s v="baited"/>
    <n v="4"/>
    <s v="lb"/>
    <n v="0"/>
    <n v="0"/>
    <n v="0"/>
    <m/>
    <m/>
    <m/>
  </r>
  <r>
    <x v="20"/>
    <s v="m"/>
    <s v="young chimps"/>
    <n v="25"/>
    <d v="2018-12-05T00:00:00"/>
    <m/>
    <n v="1"/>
    <x v="1"/>
    <n v="7"/>
    <n v="1"/>
    <s v="mixed"/>
    <n v="3"/>
    <s v="e"/>
    <n v="0"/>
    <n v="0"/>
    <n v="0"/>
    <m/>
    <m/>
    <m/>
  </r>
  <r>
    <x v="20"/>
    <s v="m"/>
    <s v="young chimps"/>
    <n v="25"/>
    <d v="2018-12-05T00:00:00"/>
    <m/>
    <n v="1"/>
    <x v="1"/>
    <n v="8"/>
    <n v="1"/>
    <s v="open"/>
    <n v="4"/>
    <s v="e"/>
    <n v="0"/>
    <n v="0"/>
    <n v="0"/>
    <m/>
    <m/>
    <m/>
  </r>
  <r>
    <x v="20"/>
    <s v="m"/>
    <s v="young chimps"/>
    <n v="25"/>
    <d v="2018-12-05T00:00:00"/>
    <m/>
    <n v="1"/>
    <x v="1"/>
    <n v="9"/>
    <n v="3"/>
    <s v="baited"/>
    <n v="2"/>
    <s v="lb"/>
    <n v="0"/>
    <n v="0"/>
    <n v="0"/>
    <m/>
    <m/>
    <m/>
  </r>
  <r>
    <x v="20"/>
    <s v="m"/>
    <s v="young chimps"/>
    <n v="25"/>
    <d v="2018-12-05T00:00:00"/>
    <m/>
    <n v="1"/>
    <x v="1"/>
    <n v="10"/>
    <n v="2"/>
    <s v="open"/>
    <n v="4"/>
    <s v="e"/>
    <n v="0"/>
    <n v="0"/>
    <n v="0"/>
    <m/>
    <m/>
    <m/>
  </r>
  <r>
    <x v="20"/>
    <s v="m"/>
    <s v="young chimps"/>
    <n v="25"/>
    <d v="2018-12-05T00:00:00"/>
    <m/>
    <n v="1"/>
    <x v="1"/>
    <n v="11"/>
    <n v="3"/>
    <s v="mixed"/>
    <n v="4"/>
    <s v="e"/>
    <n v="0"/>
    <n v="1"/>
    <n v="0"/>
    <n v="1"/>
    <s v="peak while choosing??"/>
    <m/>
  </r>
  <r>
    <x v="20"/>
    <s v="m"/>
    <s v="young chimps"/>
    <n v="25"/>
    <d v="2018-12-05T00:00:00"/>
    <m/>
    <n v="1"/>
    <x v="1"/>
    <n v="12"/>
    <n v="2"/>
    <s v="baited"/>
    <n v="3"/>
    <s v="lb"/>
    <n v="0"/>
    <n v="0"/>
    <n v="0"/>
    <m/>
    <m/>
    <m/>
  </r>
  <r>
    <x v="21"/>
    <s v="f"/>
    <s v="young chimps"/>
    <n v="30"/>
    <d v="2018-12-05T00:00:00"/>
    <m/>
    <n v="1"/>
    <x v="0"/>
    <n v="1"/>
    <n v="2"/>
    <s v="open"/>
    <n v="2"/>
    <s v="b"/>
    <n v="1"/>
    <n v="0"/>
    <n v="0"/>
    <m/>
    <m/>
    <m/>
  </r>
  <r>
    <x v="21"/>
    <s v="f"/>
    <s v="young chimps"/>
    <n v="30"/>
    <d v="2018-12-05T00:00:00"/>
    <m/>
    <n v="1"/>
    <x v="0"/>
    <n v="2"/>
    <n v="1"/>
    <s v="baited"/>
    <n v="4"/>
    <s v="lb"/>
    <n v="0"/>
    <n v="0"/>
    <n v="0"/>
    <m/>
    <m/>
    <m/>
  </r>
  <r>
    <x v="21"/>
    <s v="f"/>
    <s v="young chimps"/>
    <n v="30"/>
    <d v="2018-12-05T00:00:00"/>
    <m/>
    <n v="1"/>
    <x v="0"/>
    <n v="3"/>
    <n v="4"/>
    <s v="mixed"/>
    <n v="4"/>
    <s v="b"/>
    <n v="1"/>
    <n v="0"/>
    <n v="0"/>
    <m/>
    <m/>
    <m/>
  </r>
  <r>
    <x v="21"/>
    <s v="f"/>
    <s v="young chimps"/>
    <n v="30"/>
    <d v="2018-12-05T00:00:00"/>
    <m/>
    <n v="1"/>
    <x v="0"/>
    <n v="4"/>
    <n v="4"/>
    <s v="open"/>
    <n v="4"/>
    <s v="b"/>
    <n v="1"/>
    <n v="0"/>
    <n v="0"/>
    <m/>
    <m/>
    <m/>
  </r>
  <r>
    <x v="21"/>
    <s v="f"/>
    <s v="young chimps"/>
    <n v="30"/>
    <d v="2018-12-05T00:00:00"/>
    <m/>
    <n v="1"/>
    <x v="0"/>
    <n v="5"/>
    <n v="3"/>
    <s v="mixed"/>
    <n v="4"/>
    <s v="lb"/>
    <n v="0"/>
    <n v="0"/>
    <n v="0"/>
    <m/>
    <m/>
    <m/>
  </r>
  <r>
    <x v="21"/>
    <s v="f"/>
    <s v="young chimps"/>
    <n v="30"/>
    <d v="2018-12-05T00:00:00"/>
    <m/>
    <n v="1"/>
    <x v="0"/>
    <n v="6"/>
    <n v="4"/>
    <s v="baited"/>
    <n v="3"/>
    <s v="lb"/>
    <n v="0"/>
    <n v="0"/>
    <n v="0"/>
    <m/>
    <m/>
    <m/>
  </r>
  <r>
    <x v="21"/>
    <s v="f"/>
    <s v="young chimps"/>
    <n v="30"/>
    <d v="2018-12-05T00:00:00"/>
    <m/>
    <n v="1"/>
    <x v="0"/>
    <n v="7"/>
    <n v="4"/>
    <s v="mixed"/>
    <n v="4"/>
    <s v="b"/>
    <n v="1"/>
    <n v="0"/>
    <n v="0"/>
    <m/>
    <m/>
    <m/>
  </r>
  <r>
    <x v="21"/>
    <s v="f"/>
    <s v="young chimps"/>
    <n v="30"/>
    <d v="2018-12-05T00:00:00"/>
    <m/>
    <n v="1"/>
    <x v="0"/>
    <n v="8"/>
    <n v="1"/>
    <s v="open"/>
    <n v="1"/>
    <s v="b"/>
    <n v="1"/>
    <n v="0"/>
    <n v="0"/>
    <m/>
    <m/>
    <m/>
  </r>
  <r>
    <x v="21"/>
    <s v="f"/>
    <s v="young chimps"/>
    <n v="30"/>
    <d v="2018-12-05T00:00:00"/>
    <m/>
    <n v="1"/>
    <x v="0"/>
    <n v="9"/>
    <n v="2"/>
    <s v="baited"/>
    <n v="4"/>
    <s v="lb"/>
    <n v="0"/>
    <n v="0"/>
    <n v="0"/>
    <m/>
    <m/>
    <m/>
  </r>
  <r>
    <x v="21"/>
    <s v="f"/>
    <s v="young chimps"/>
    <n v="30"/>
    <d v="2018-12-05T00:00:00"/>
    <m/>
    <n v="1"/>
    <x v="0"/>
    <n v="10"/>
    <n v="1"/>
    <s v="mixed"/>
    <n v="4"/>
    <s v="lb"/>
    <n v="0"/>
    <n v="0"/>
    <n v="0"/>
    <m/>
    <m/>
    <m/>
  </r>
  <r>
    <x v="21"/>
    <s v="f"/>
    <s v="young chimps"/>
    <n v="30"/>
    <d v="2018-12-05T00:00:00"/>
    <m/>
    <n v="1"/>
    <x v="0"/>
    <n v="11"/>
    <n v="3"/>
    <s v="baited"/>
    <n v="4"/>
    <s v="lb"/>
    <n v="0"/>
    <n v="0"/>
    <n v="0"/>
    <m/>
    <m/>
    <m/>
  </r>
  <r>
    <x v="21"/>
    <s v="f"/>
    <s v="young chimps"/>
    <n v="30"/>
    <d v="2018-12-05T00:00:00"/>
    <m/>
    <n v="1"/>
    <x v="0"/>
    <n v="12"/>
    <n v="3"/>
    <s v="open"/>
    <n v="3"/>
    <s v="b"/>
    <n v="1"/>
    <n v="0"/>
    <n v="0"/>
    <m/>
    <m/>
    <m/>
  </r>
  <r>
    <x v="21"/>
    <s v="f"/>
    <s v="young chimps"/>
    <n v="30"/>
    <d v="2018-12-05T00:00:00"/>
    <m/>
    <n v="1"/>
    <x v="1"/>
    <n v="1"/>
    <n v="3"/>
    <s v="baited"/>
    <n v="4"/>
    <s v="lb"/>
    <n v="0"/>
    <n v="0"/>
    <n v="0"/>
    <m/>
    <m/>
    <m/>
  </r>
  <r>
    <x v="21"/>
    <s v="f"/>
    <s v="young chimps"/>
    <n v="30"/>
    <d v="2018-12-05T00:00:00"/>
    <m/>
    <n v="1"/>
    <x v="1"/>
    <n v="2"/>
    <n v="2"/>
    <s v="open"/>
    <n v="4"/>
    <s v="e"/>
    <n v="0"/>
    <n v="0"/>
    <n v="0"/>
    <m/>
    <m/>
    <m/>
  </r>
  <r>
    <x v="21"/>
    <s v="f"/>
    <s v="young chimps"/>
    <n v="30"/>
    <d v="2018-12-05T00:00:00"/>
    <m/>
    <n v="1"/>
    <x v="1"/>
    <n v="3"/>
    <n v="2"/>
    <s v="mixed"/>
    <n v="4"/>
    <s v="lb"/>
    <n v="0"/>
    <n v="0"/>
    <n v="0"/>
    <m/>
    <m/>
    <m/>
  </r>
  <r>
    <x v="21"/>
    <s v="f"/>
    <s v="young chimps"/>
    <n v="30"/>
    <d v="2018-12-05T00:00:00"/>
    <m/>
    <n v="1"/>
    <x v="1"/>
    <n v="4"/>
    <n v="4"/>
    <s v="baited"/>
    <n v="4"/>
    <s v="b"/>
    <n v="1"/>
    <n v="0"/>
    <n v="0"/>
    <m/>
    <m/>
    <m/>
  </r>
  <r>
    <x v="21"/>
    <s v="f"/>
    <s v="young chimps"/>
    <n v="30"/>
    <d v="2018-12-05T00:00:00"/>
    <m/>
    <n v="1"/>
    <x v="1"/>
    <n v="5"/>
    <n v="1"/>
    <s v="mixed"/>
    <n v="4"/>
    <s v="l"/>
    <n v="0"/>
    <n v="0"/>
    <n v="0"/>
    <m/>
    <m/>
    <m/>
  </r>
  <r>
    <x v="21"/>
    <s v="f"/>
    <s v="young chimps"/>
    <n v="30"/>
    <d v="2018-12-05T00:00:00"/>
    <m/>
    <n v="1"/>
    <x v="1"/>
    <n v="6"/>
    <n v="3"/>
    <s v="open"/>
    <n v="4"/>
    <s v="e"/>
    <n v="0"/>
    <n v="0"/>
    <n v="0"/>
    <m/>
    <m/>
    <m/>
  </r>
  <r>
    <x v="21"/>
    <s v="f"/>
    <s v="young chimps"/>
    <n v="30"/>
    <d v="2018-12-05T00:00:00"/>
    <m/>
    <n v="1"/>
    <x v="1"/>
    <n v="7"/>
    <n v="4"/>
    <s v="mixed"/>
    <n v="4"/>
    <s v="b"/>
    <n v="1"/>
    <n v="0"/>
    <n v="0"/>
    <m/>
    <m/>
    <m/>
  </r>
  <r>
    <x v="21"/>
    <s v="f"/>
    <s v="young chimps"/>
    <n v="30"/>
    <d v="2018-12-05T00:00:00"/>
    <m/>
    <n v="1"/>
    <x v="1"/>
    <n v="8"/>
    <n v="4"/>
    <s v="open"/>
    <n v="4"/>
    <s v="b"/>
    <n v="1"/>
    <n v="0"/>
    <n v="0"/>
    <m/>
    <m/>
    <m/>
  </r>
  <r>
    <x v="21"/>
    <s v="f"/>
    <s v="young chimps"/>
    <n v="30"/>
    <d v="2018-12-05T00:00:00"/>
    <m/>
    <n v="1"/>
    <x v="1"/>
    <n v="9"/>
    <n v="1"/>
    <s v="baited"/>
    <n v="4"/>
    <s v="lb"/>
    <n v="0"/>
    <n v="0"/>
    <n v="0"/>
    <m/>
    <m/>
    <m/>
  </r>
  <r>
    <x v="21"/>
    <s v="f"/>
    <s v="young chimps"/>
    <n v="30"/>
    <d v="2018-12-05T00:00:00"/>
    <m/>
    <n v="1"/>
    <x v="1"/>
    <n v="10"/>
    <n v="1"/>
    <s v="open"/>
    <n v="3"/>
    <s v="e"/>
    <n v="0"/>
    <n v="1"/>
    <n v="0"/>
    <n v="1"/>
    <s v="climed up"/>
    <m/>
  </r>
  <r>
    <x v="21"/>
    <s v="f"/>
    <s v="young chimps"/>
    <n v="30"/>
    <d v="2018-12-05T00:00:00"/>
    <m/>
    <n v="1"/>
    <x v="1"/>
    <n v="11"/>
    <n v="2"/>
    <s v="baited"/>
    <n v="4"/>
    <s v="lb"/>
    <n v="0"/>
    <n v="1"/>
    <n v="0"/>
    <n v="1"/>
    <s v="climed up"/>
    <m/>
  </r>
  <r>
    <x v="21"/>
    <s v="f"/>
    <s v="young chimps"/>
    <n v="30"/>
    <d v="2018-12-05T00:00:00"/>
    <m/>
    <n v="1"/>
    <x v="1"/>
    <n v="12"/>
    <n v="3"/>
    <s v="mixed"/>
    <n v="4"/>
    <s v="l"/>
    <n v="0"/>
    <n v="0"/>
    <n v="0"/>
    <m/>
    <m/>
    <m/>
  </r>
  <r>
    <x v="22"/>
    <s v="m"/>
    <s v="old chimps"/>
    <n v="21"/>
    <d v="2018-12-10T00:00:00"/>
    <n v="21"/>
    <n v="1"/>
    <x v="0"/>
    <n v="1"/>
    <n v="2"/>
    <s v="baited"/>
    <n v="2"/>
    <s v="b"/>
    <n v="1"/>
    <n v="0"/>
    <n v="0"/>
    <m/>
    <m/>
    <m/>
  </r>
  <r>
    <x v="22"/>
    <s v="m"/>
    <s v="old chimps"/>
    <n v="21"/>
    <d v="2018-12-10T00:00:00"/>
    <n v="21"/>
    <n v="1"/>
    <x v="0"/>
    <n v="2"/>
    <n v="2"/>
    <s v="open"/>
    <n v="2"/>
    <s v="b"/>
    <n v="1"/>
    <n v="0"/>
    <n v="0"/>
    <m/>
    <m/>
    <m/>
  </r>
  <r>
    <x v="22"/>
    <s v="m"/>
    <s v="old chimps"/>
    <n v="21"/>
    <d v="2018-12-10T00:00:00"/>
    <n v="21"/>
    <n v="1"/>
    <x v="0"/>
    <n v="3"/>
    <n v="4"/>
    <s v="mixed"/>
    <n v="2"/>
    <s v="lb"/>
    <n v="0"/>
    <n v="0"/>
    <n v="0"/>
    <m/>
    <m/>
    <m/>
  </r>
  <r>
    <x v="22"/>
    <s v="m"/>
    <s v="old chimps"/>
    <n v="21"/>
    <d v="2018-12-10T00:00:00"/>
    <n v="21"/>
    <n v="1"/>
    <x v="0"/>
    <n v="4"/>
    <n v="4"/>
    <s v="baited"/>
    <n v="2"/>
    <s v="lb"/>
    <n v="0"/>
    <n v="0"/>
    <n v="0"/>
    <m/>
    <m/>
    <m/>
  </r>
  <r>
    <x v="22"/>
    <s v="m"/>
    <s v="old chimps"/>
    <n v="21"/>
    <d v="2018-12-10T00:00:00"/>
    <n v="21"/>
    <n v="1"/>
    <x v="0"/>
    <n v="5"/>
    <n v="3"/>
    <s v="open"/>
    <n v="2"/>
    <s v="e"/>
    <n v="0"/>
    <n v="0"/>
    <n v="0"/>
    <m/>
    <m/>
    <m/>
  </r>
  <r>
    <x v="22"/>
    <s v="m"/>
    <s v="old chimps"/>
    <n v="21"/>
    <d v="2018-12-10T00:00:00"/>
    <n v="21"/>
    <n v="1"/>
    <x v="0"/>
    <n v="6"/>
    <n v="1"/>
    <s v="mixed"/>
    <n v="1"/>
    <s v="b"/>
    <n v="1"/>
    <n v="0"/>
    <n v="0"/>
    <m/>
    <m/>
    <m/>
  </r>
  <r>
    <x v="22"/>
    <s v="m"/>
    <s v="old chimps"/>
    <n v="21"/>
    <d v="2018-12-10T00:00:00"/>
    <n v="21"/>
    <n v="1"/>
    <x v="0"/>
    <n v="7"/>
    <n v="3"/>
    <s v="open"/>
    <n v="3"/>
    <s v="e"/>
    <n v="0"/>
    <n v="0"/>
    <n v="0"/>
    <m/>
    <m/>
    <m/>
  </r>
  <r>
    <x v="22"/>
    <s v="m"/>
    <s v="old chimps"/>
    <n v="21"/>
    <d v="2018-12-10T00:00:00"/>
    <n v="21"/>
    <n v="1"/>
    <x v="0"/>
    <n v="8"/>
    <n v="3"/>
    <s v="mixed"/>
    <n v="2"/>
    <s v="e"/>
    <n v="0"/>
    <n v="0"/>
    <n v="0"/>
    <m/>
    <m/>
    <m/>
  </r>
  <r>
    <x v="22"/>
    <s v="m"/>
    <s v="old chimps"/>
    <n v="21"/>
    <d v="2018-12-10T00:00:00"/>
    <n v="21"/>
    <n v="1"/>
    <x v="0"/>
    <n v="9"/>
    <n v="1"/>
    <s v="baited"/>
    <n v="2"/>
    <s v="lb"/>
    <n v="0"/>
    <n v="0"/>
    <n v="0"/>
    <m/>
    <m/>
    <m/>
  </r>
  <r>
    <x v="22"/>
    <s v="m"/>
    <s v="old chimps"/>
    <n v="21"/>
    <d v="2018-12-10T00:00:00"/>
    <n v="21"/>
    <n v="1"/>
    <x v="0"/>
    <n v="10"/>
    <n v="1"/>
    <s v="open"/>
    <n v="1"/>
    <s v="b"/>
    <n v="1"/>
    <n v="0"/>
    <n v="0"/>
    <m/>
    <m/>
    <m/>
  </r>
  <r>
    <x v="22"/>
    <s v="m"/>
    <s v="old chimps"/>
    <n v="21"/>
    <d v="2018-12-10T00:00:00"/>
    <n v="21"/>
    <n v="1"/>
    <x v="0"/>
    <n v="11"/>
    <n v="3"/>
    <s v="baited"/>
    <n v="1"/>
    <s v="lb"/>
    <n v="0"/>
    <n v="0"/>
    <n v="0"/>
    <m/>
    <m/>
    <m/>
  </r>
  <r>
    <x v="22"/>
    <s v="m"/>
    <s v="old chimps"/>
    <n v="21"/>
    <d v="2018-12-10T00:00:00"/>
    <n v="21"/>
    <n v="1"/>
    <x v="0"/>
    <n v="12"/>
    <n v="2"/>
    <s v="mixed"/>
    <n v="2"/>
    <s v="b"/>
    <n v="1"/>
    <n v="0"/>
    <n v="0"/>
    <m/>
    <m/>
    <m/>
  </r>
  <r>
    <x v="22"/>
    <s v="m"/>
    <s v="old chimps"/>
    <n v="21"/>
    <d v="2018-12-10T00:00:00"/>
    <n v="21"/>
    <n v="1"/>
    <x v="1"/>
    <n v="1"/>
    <n v="2"/>
    <s v="mixed"/>
    <n v="3"/>
    <s v="l"/>
    <n v="0"/>
    <n v="0"/>
    <n v="0"/>
    <m/>
    <m/>
    <m/>
  </r>
  <r>
    <x v="22"/>
    <s v="m"/>
    <s v="old chimps"/>
    <n v="21"/>
    <d v="2018-12-10T00:00:00"/>
    <n v="21"/>
    <n v="1"/>
    <x v="1"/>
    <n v="2"/>
    <n v="2"/>
    <s v="open"/>
    <n v="3"/>
    <s v="b"/>
    <n v="1"/>
    <n v="0"/>
    <n v="0"/>
    <m/>
    <m/>
    <m/>
  </r>
  <r>
    <x v="22"/>
    <s v="m"/>
    <s v="old chimps"/>
    <n v="21"/>
    <d v="2018-12-10T00:00:00"/>
    <n v="21"/>
    <n v="1"/>
    <x v="1"/>
    <n v="3"/>
    <n v="1"/>
    <s v="baited"/>
    <n v="3"/>
    <s v="lb"/>
    <n v="0"/>
    <n v="0"/>
    <n v="0"/>
    <m/>
    <m/>
    <m/>
  </r>
  <r>
    <x v="22"/>
    <s v="m"/>
    <s v="old chimps"/>
    <n v="21"/>
    <d v="2018-12-10T00:00:00"/>
    <n v="21"/>
    <n v="1"/>
    <x v="1"/>
    <n v="4"/>
    <n v="4"/>
    <s v="open"/>
    <n v="3"/>
    <s v="e"/>
    <n v="0"/>
    <n v="0"/>
    <n v="0"/>
    <m/>
    <m/>
    <m/>
  </r>
  <r>
    <x v="22"/>
    <s v="m"/>
    <s v="old chimps"/>
    <n v="21"/>
    <d v="2018-12-10T00:00:00"/>
    <n v="21"/>
    <n v="1"/>
    <x v="1"/>
    <n v="5"/>
    <n v="4"/>
    <s v="mixed"/>
    <n v="3"/>
    <s v="lb"/>
    <n v="0"/>
    <n v="0"/>
    <n v="0"/>
    <m/>
    <m/>
    <m/>
  </r>
  <r>
    <x v="22"/>
    <s v="m"/>
    <s v="old chimps"/>
    <n v="21"/>
    <d v="2018-12-10T00:00:00"/>
    <n v="21"/>
    <n v="1"/>
    <x v="1"/>
    <n v="6"/>
    <n v="4"/>
    <s v="baited"/>
    <n v="3"/>
    <s v="lb"/>
    <n v="0"/>
    <n v="0"/>
    <n v="0"/>
    <m/>
    <m/>
    <m/>
  </r>
  <r>
    <x v="22"/>
    <s v="m"/>
    <s v="old chimps"/>
    <n v="21"/>
    <d v="2018-12-11T00:00:00"/>
    <n v="21"/>
    <n v="2"/>
    <x v="1"/>
    <n v="7"/>
    <n v="1"/>
    <s v="mixed"/>
    <n v="2"/>
    <s v="lb"/>
    <n v="0"/>
    <n v="0"/>
    <n v="0"/>
    <m/>
    <m/>
    <m/>
  </r>
  <r>
    <x v="22"/>
    <s v="m"/>
    <s v="old chimps"/>
    <n v="21"/>
    <d v="2018-12-11T00:00:00"/>
    <n v="21"/>
    <n v="2"/>
    <x v="1"/>
    <n v="8"/>
    <n v="3"/>
    <s v="open"/>
    <n v="2"/>
    <s v="e"/>
    <n v="0"/>
    <n v="0"/>
    <n v="0"/>
    <m/>
    <m/>
    <m/>
  </r>
  <r>
    <x v="22"/>
    <s v="m"/>
    <s v="old chimps"/>
    <n v="21"/>
    <d v="2018-12-11T00:00:00"/>
    <n v="21"/>
    <n v="2"/>
    <x v="1"/>
    <n v="9"/>
    <n v="4"/>
    <s v="mixed"/>
    <n v="2"/>
    <s v="e"/>
    <n v="0"/>
    <n v="0"/>
    <n v="0"/>
    <m/>
    <m/>
    <m/>
  </r>
  <r>
    <x v="22"/>
    <s v="m"/>
    <s v="old chimps"/>
    <n v="21"/>
    <d v="2018-12-11T00:00:00"/>
    <n v="21"/>
    <n v="2"/>
    <x v="1"/>
    <n v="10"/>
    <n v="4"/>
    <s v="open"/>
    <n v="2"/>
    <s v="e"/>
    <n v="0"/>
    <n v="0"/>
    <n v="0"/>
    <m/>
    <m/>
    <m/>
  </r>
  <r>
    <x v="22"/>
    <s v="m"/>
    <s v="old chimps"/>
    <n v="21"/>
    <d v="2018-12-11T00:00:00"/>
    <n v="21"/>
    <n v="2"/>
    <x v="1"/>
    <n v="11"/>
    <n v="1"/>
    <s v="baited"/>
    <n v="1"/>
    <s v="b"/>
    <n v="1"/>
    <n v="0"/>
    <n v="0"/>
    <m/>
    <m/>
    <m/>
  </r>
  <r>
    <x v="22"/>
    <s v="m"/>
    <s v="old chimps"/>
    <n v="21"/>
    <d v="2018-12-11T00:00:00"/>
    <n v="21"/>
    <n v="2"/>
    <x v="1"/>
    <n v="12"/>
    <n v="1"/>
    <s v="open"/>
    <n v="1"/>
    <s v="b"/>
    <n v="1"/>
    <n v="0"/>
    <n v="0"/>
    <m/>
    <m/>
    <m/>
  </r>
  <r>
    <x v="23"/>
    <s v="m"/>
    <s v="old chimps"/>
    <n v="34"/>
    <d v="2018-12-10T00:00:00"/>
    <n v="21"/>
    <n v="1"/>
    <x v="0"/>
    <n v="1"/>
    <n v="4"/>
    <s v="baited"/>
    <n v="3"/>
    <s v="lb"/>
    <n v="0"/>
    <n v="0"/>
    <n v="1"/>
    <n v="1"/>
    <m/>
    <m/>
  </r>
  <r>
    <x v="23"/>
    <s v="m"/>
    <s v="old chimps"/>
    <n v="34"/>
    <d v="2018-12-10T00:00:00"/>
    <n v="21"/>
    <n v="1"/>
    <x v="0"/>
    <n v="2"/>
    <n v="4"/>
    <s v="mixed"/>
    <n v="2"/>
    <s v="lb"/>
    <n v="0"/>
    <n v="0"/>
    <n v="0"/>
    <m/>
    <m/>
    <m/>
  </r>
  <r>
    <x v="23"/>
    <s v="m"/>
    <s v="old chimps"/>
    <n v="34"/>
    <d v="2018-12-10T00:00:00"/>
    <n v="21"/>
    <n v="1"/>
    <x v="0"/>
    <n v="3"/>
    <n v="3"/>
    <s v="open"/>
    <n v="4"/>
    <s v="e"/>
    <n v="0"/>
    <n v="0"/>
    <n v="0"/>
    <m/>
    <s v="did not approach platform in 5 min after this trial, session stopped"/>
    <m/>
  </r>
  <r>
    <x v="23"/>
    <s v="m"/>
    <s v="old chimps"/>
    <n v="34"/>
    <d v="2018-12-11T00:00:00"/>
    <n v="21"/>
    <n v="1"/>
    <x v="0"/>
    <n v="4"/>
    <n v="3"/>
    <s v="baited"/>
    <n v="2"/>
    <s v="lb"/>
    <n v="0"/>
    <n v="0"/>
    <n v="1"/>
    <n v="1"/>
    <m/>
    <m/>
  </r>
  <r>
    <x v="23"/>
    <s v="m"/>
    <s v="old chimps"/>
    <n v="34"/>
    <d v="2018-12-11T00:00:00"/>
    <n v="21"/>
    <n v="1"/>
    <x v="0"/>
    <n v="5"/>
    <n v="1"/>
    <s v="open"/>
    <n v="1"/>
    <s v="b"/>
    <n v="1"/>
    <n v="0"/>
    <n v="0"/>
    <m/>
    <s v="did not approach platform in 5 min after this trial, session stopped"/>
    <m/>
  </r>
  <r>
    <x v="24"/>
    <s v="f"/>
    <s v="old chimps"/>
    <n v="35"/>
    <d v="2018-12-11T00:00:00"/>
    <n v="21"/>
    <n v="1"/>
    <x v="0"/>
    <n v="1"/>
    <n v="2"/>
    <s v="baited"/>
    <n v="2"/>
    <s v="b"/>
    <n v="1"/>
    <n v="0"/>
    <n v="0"/>
    <m/>
    <m/>
    <m/>
  </r>
  <r>
    <x v="24"/>
    <s v="f"/>
    <s v="old chimps"/>
    <n v="35"/>
    <d v="2018-12-11T00:00:00"/>
    <n v="21"/>
    <n v="1"/>
    <x v="0"/>
    <n v="2"/>
    <n v="2"/>
    <s v="open"/>
    <n v="2"/>
    <s v="b"/>
    <n v="1"/>
    <n v="0"/>
    <n v="0"/>
    <m/>
    <m/>
    <m/>
  </r>
  <r>
    <x v="24"/>
    <s v="f"/>
    <s v="old chimps"/>
    <n v="35"/>
    <d v="2018-12-11T00:00:00"/>
    <n v="21"/>
    <n v="1"/>
    <x v="0"/>
    <n v="3"/>
    <n v="4"/>
    <s v="mixed"/>
    <n v="3"/>
    <s v="e"/>
    <n v="0"/>
    <n v="0"/>
    <n v="0"/>
    <m/>
    <m/>
    <m/>
  </r>
  <r>
    <x v="24"/>
    <s v="f"/>
    <s v="old chimps"/>
    <n v="35"/>
    <d v="2018-12-11T00:00:00"/>
    <n v="21"/>
    <n v="1"/>
    <x v="0"/>
    <n v="4"/>
    <n v="4"/>
    <s v="baited"/>
    <n v="3"/>
    <s v="l"/>
    <n v="0"/>
    <n v="0"/>
    <n v="0"/>
    <m/>
    <m/>
    <m/>
  </r>
  <r>
    <x v="24"/>
    <s v="f"/>
    <s v="old chimps"/>
    <n v="35"/>
    <d v="2018-12-11T00:00:00"/>
    <n v="21"/>
    <n v="1"/>
    <x v="0"/>
    <n v="5"/>
    <n v="3"/>
    <s v="open"/>
    <n v="3"/>
    <s v="b"/>
    <n v="1"/>
    <n v="0"/>
    <n v="0"/>
    <m/>
    <m/>
    <m/>
  </r>
  <r>
    <x v="24"/>
    <s v="f"/>
    <s v="old chimps"/>
    <n v="35"/>
    <d v="2018-12-11T00:00:00"/>
    <n v="21"/>
    <n v="1"/>
    <x v="0"/>
    <n v="6"/>
    <n v="1"/>
    <s v="mixed"/>
    <n v="2"/>
    <s v="lb"/>
    <n v="0"/>
    <n v="0"/>
    <n v="0"/>
    <m/>
    <m/>
    <m/>
  </r>
  <r>
    <x v="24"/>
    <s v="f"/>
    <s v="old chimps"/>
    <n v="35"/>
    <d v="2018-12-12T00:00:00"/>
    <n v="21"/>
    <n v="1"/>
    <x v="0"/>
    <n v="7"/>
    <n v="4"/>
    <s v="open"/>
    <n v="4"/>
    <s v="b"/>
    <n v="1"/>
    <n v="0"/>
    <n v="0"/>
    <m/>
    <m/>
    <m/>
  </r>
  <r>
    <x v="24"/>
    <s v="f"/>
    <s v="old chimps"/>
    <n v="35"/>
    <d v="2018-12-12T00:00:00"/>
    <n v="21"/>
    <n v="1"/>
    <x v="0"/>
    <n v="8"/>
    <n v="4"/>
    <s v="mixed"/>
    <n v="4"/>
    <s v="b"/>
    <n v="1"/>
    <n v="0"/>
    <n v="0"/>
    <m/>
    <m/>
    <m/>
  </r>
  <r>
    <x v="24"/>
    <s v="f"/>
    <s v="old chimps"/>
    <n v="35"/>
    <d v="2018-12-12T00:00:00"/>
    <n v="21"/>
    <n v="1"/>
    <x v="0"/>
    <n v="9"/>
    <n v="1"/>
    <s v="baited"/>
    <n v="4"/>
    <s v="b"/>
    <n v="1"/>
    <n v="0"/>
    <n v="0"/>
    <m/>
    <m/>
    <m/>
  </r>
  <r>
    <x v="24"/>
    <s v="f"/>
    <s v="old chimps"/>
    <n v="35"/>
    <d v="2018-12-12T00:00:00"/>
    <n v="21"/>
    <n v="1"/>
    <x v="0"/>
    <n v="10"/>
    <n v="1"/>
    <s v="open"/>
    <n v="3"/>
    <s v="e"/>
    <n v="0"/>
    <n v="0"/>
    <n v="0"/>
    <m/>
    <m/>
    <m/>
  </r>
  <r>
    <x v="24"/>
    <s v="f"/>
    <s v="old chimps"/>
    <n v="35"/>
    <d v="2018-12-12T00:00:00"/>
    <n v="21"/>
    <n v="1"/>
    <x v="0"/>
    <n v="11"/>
    <n v="3"/>
    <s v="baited"/>
    <n v="3"/>
    <s v="b"/>
    <n v="1"/>
    <n v="0"/>
    <n v="0"/>
    <m/>
    <m/>
    <m/>
  </r>
  <r>
    <x v="24"/>
    <s v="f"/>
    <s v="old chimps"/>
    <n v="35"/>
    <d v="2018-12-12T00:00:00"/>
    <n v="21"/>
    <n v="1"/>
    <x v="0"/>
    <n v="12"/>
    <n v="2"/>
    <s v="mixed"/>
    <n v="1"/>
    <s v="lb"/>
    <n v="0"/>
    <n v="0"/>
    <n v="0"/>
    <m/>
    <m/>
    <m/>
  </r>
  <r>
    <x v="24"/>
    <s v="f"/>
    <s v="old chimps"/>
    <n v="35"/>
    <d v="2018-12-12T00:00:00"/>
    <n v="21"/>
    <n v="1"/>
    <x v="1"/>
    <n v="1"/>
    <n v="2"/>
    <s v="mixed"/>
    <n v="1"/>
    <s v="lb"/>
    <n v="0"/>
    <n v="0"/>
    <n v="0"/>
    <m/>
    <m/>
    <m/>
  </r>
  <r>
    <x v="24"/>
    <s v="f"/>
    <s v="old chimps"/>
    <n v="35"/>
    <d v="2018-12-12T00:00:00"/>
    <n v="21"/>
    <n v="1"/>
    <x v="1"/>
    <n v="2"/>
    <n v="3"/>
    <s v="open"/>
    <n v="3"/>
    <s v="b"/>
    <n v="1"/>
    <n v="0"/>
    <n v="0"/>
    <m/>
    <m/>
    <m/>
  </r>
  <r>
    <x v="24"/>
    <s v="f"/>
    <s v="old chimps"/>
    <n v="35"/>
    <d v="2018-12-12T00:00:00"/>
    <n v="21"/>
    <n v="1"/>
    <x v="1"/>
    <n v="3"/>
    <n v="1"/>
    <s v="baited"/>
    <n v="3"/>
    <s v="lb"/>
    <n v="0"/>
    <n v="0"/>
    <n v="0"/>
    <m/>
    <m/>
    <m/>
  </r>
  <r>
    <x v="24"/>
    <s v="f"/>
    <s v="old chimps"/>
    <n v="35"/>
    <d v="2018-12-12T00:00:00"/>
    <n v="21"/>
    <n v="1"/>
    <x v="1"/>
    <n v="4"/>
    <n v="4"/>
    <s v="open"/>
    <n v="3"/>
    <s v="e"/>
    <n v="0"/>
    <n v="0"/>
    <n v="0"/>
    <m/>
    <m/>
    <m/>
  </r>
  <r>
    <x v="24"/>
    <s v="f"/>
    <s v="old chimps"/>
    <n v="35"/>
    <d v="2018-12-12T00:00:00"/>
    <n v="21"/>
    <n v="1"/>
    <x v="1"/>
    <n v="5"/>
    <n v="4"/>
    <s v="mixed"/>
    <n v="1"/>
    <s v="e"/>
    <n v="0"/>
    <n v="0"/>
    <n v="0"/>
    <m/>
    <m/>
    <m/>
  </r>
  <r>
    <x v="24"/>
    <s v="f"/>
    <s v="old chimps"/>
    <n v="35"/>
    <d v="2018-12-12T00:00:00"/>
    <n v="21"/>
    <n v="1"/>
    <x v="1"/>
    <n v="6"/>
    <n v="4"/>
    <s v="baited"/>
    <n v="1"/>
    <s v="lb"/>
    <n v="0"/>
    <n v="0"/>
    <n v="0"/>
    <m/>
    <m/>
    <m/>
  </r>
  <r>
    <x v="24"/>
    <s v="f"/>
    <s v="old chimps"/>
    <n v="35"/>
    <d v="2018-12-12T00:00:00"/>
    <n v="21"/>
    <n v="2"/>
    <x v="1"/>
    <n v="7"/>
    <n v="1"/>
    <s v="mixed"/>
    <n v="1"/>
    <s v="b"/>
    <n v="1"/>
    <n v="0"/>
    <n v="0"/>
    <m/>
    <m/>
    <m/>
  </r>
  <r>
    <x v="24"/>
    <s v="f"/>
    <s v="old chimps"/>
    <n v="35"/>
    <d v="2018-12-12T00:00:00"/>
    <n v="21"/>
    <n v="2"/>
    <x v="1"/>
    <n v="8"/>
    <n v="1"/>
    <s v="open"/>
    <n v="2"/>
    <s v="e"/>
    <n v="0"/>
    <n v="0"/>
    <n v="0"/>
    <m/>
    <m/>
    <m/>
  </r>
  <r>
    <x v="24"/>
    <s v="f"/>
    <s v="old chimps"/>
    <n v="35"/>
    <d v="2018-12-12T00:00:00"/>
    <n v="21"/>
    <n v="2"/>
    <x v="1"/>
    <n v="9"/>
    <n v="3"/>
    <s v="baited"/>
    <n v="1"/>
    <s v="lb"/>
    <n v="0"/>
    <n v="0"/>
    <n v="0"/>
    <m/>
    <m/>
    <m/>
  </r>
  <r>
    <x v="24"/>
    <s v="f"/>
    <s v="old chimps"/>
    <n v="35"/>
    <d v="2018-12-12T00:00:00"/>
    <n v="21"/>
    <n v="2"/>
    <x v="1"/>
    <n v="10"/>
    <n v="2"/>
    <s v="open"/>
    <n v="2"/>
    <s v="b"/>
    <n v="1"/>
    <n v="0"/>
    <n v="0"/>
    <m/>
    <m/>
    <m/>
  </r>
  <r>
    <x v="24"/>
    <s v="f"/>
    <s v="old chimps"/>
    <n v="35"/>
    <d v="2018-12-12T00:00:00"/>
    <n v="21"/>
    <n v="2"/>
    <x v="1"/>
    <n v="11"/>
    <n v="3"/>
    <s v="mixed"/>
    <n v="2"/>
    <s v="e"/>
    <n v="0"/>
    <n v="0"/>
    <n v="0"/>
    <m/>
    <m/>
    <m/>
  </r>
  <r>
    <x v="24"/>
    <s v="f"/>
    <s v="old chimps"/>
    <n v="35"/>
    <d v="2018-12-12T00:00:00"/>
    <n v="21"/>
    <n v="2"/>
    <x v="1"/>
    <n v="12"/>
    <n v="2"/>
    <s v="baited"/>
    <n v="1"/>
    <s v="lb"/>
    <n v="0"/>
    <n v="0"/>
    <n v="0"/>
    <m/>
    <m/>
    <m/>
  </r>
  <r>
    <x v="25"/>
    <s v="f"/>
    <s v="old chimps"/>
    <n v="31"/>
    <d v="2018-12-11T00:00:00"/>
    <n v="21"/>
    <n v="1"/>
    <x v="0"/>
    <n v="1"/>
    <n v="2"/>
    <s v="open"/>
    <n v="1"/>
    <s v="e"/>
    <n v="0"/>
    <n v="0"/>
    <n v="0"/>
    <m/>
    <m/>
    <m/>
  </r>
  <r>
    <x v="25"/>
    <s v="f"/>
    <s v="old chimps"/>
    <n v="31"/>
    <d v="2018-12-11T00:00:00"/>
    <n v="21"/>
    <n v="1"/>
    <x v="0"/>
    <n v="2"/>
    <n v="1"/>
    <s v="baited"/>
    <n v="1"/>
    <s v="b"/>
    <n v="1"/>
    <n v="0"/>
    <n v="0"/>
    <m/>
    <m/>
    <m/>
  </r>
  <r>
    <x v="25"/>
    <s v="f"/>
    <s v="old chimps"/>
    <n v="31"/>
    <d v="2018-12-11T00:00:00"/>
    <n v="21"/>
    <n v="1"/>
    <x v="0"/>
    <n v="3"/>
    <n v="2"/>
    <s v="mixed"/>
    <n v="2"/>
    <s v="b"/>
    <n v="1"/>
    <n v="0"/>
    <n v="0"/>
    <m/>
    <m/>
    <m/>
  </r>
  <r>
    <x v="25"/>
    <s v="f"/>
    <s v="old chimps"/>
    <n v="31"/>
    <d v="2018-12-11T00:00:00"/>
    <n v="21"/>
    <n v="1"/>
    <x v="0"/>
    <n v="4"/>
    <n v="4"/>
    <s v="open"/>
    <n v="2"/>
    <s v="e"/>
    <n v="0"/>
    <n v="0"/>
    <n v="0"/>
    <m/>
    <m/>
    <m/>
  </r>
  <r>
    <x v="25"/>
    <s v="f"/>
    <s v="old chimps"/>
    <n v="31"/>
    <d v="2018-12-11T00:00:00"/>
    <n v="21"/>
    <n v="1"/>
    <x v="0"/>
    <n v="5"/>
    <n v="3"/>
    <s v="mixed"/>
    <n v="1"/>
    <s v="l"/>
    <n v="0"/>
    <n v="0"/>
    <n v="0"/>
    <m/>
    <m/>
    <m/>
  </r>
  <r>
    <x v="25"/>
    <s v="f"/>
    <s v="old chimps"/>
    <n v="31"/>
    <d v="2018-12-11T00:00:00"/>
    <n v="21"/>
    <n v="1"/>
    <x v="0"/>
    <n v="6"/>
    <n v="4"/>
    <s v="baited"/>
    <n v="1"/>
    <s v="lb"/>
    <n v="0"/>
    <n v="0"/>
    <n v="0"/>
    <m/>
    <m/>
    <m/>
  </r>
  <r>
    <x v="25"/>
    <s v="f"/>
    <s v="old chimps"/>
    <n v="31"/>
    <d v="2018-12-12T00:00:00"/>
    <n v="21"/>
    <n v="1"/>
    <x v="0"/>
    <n v="7"/>
    <n v="4"/>
    <s v="mixed"/>
    <n v="2"/>
    <s v="lb"/>
    <n v="0"/>
    <n v="0"/>
    <n v="0"/>
    <m/>
    <m/>
    <m/>
  </r>
  <r>
    <x v="25"/>
    <s v="f"/>
    <s v="old chimps"/>
    <n v="31"/>
    <d v="2018-12-12T00:00:00"/>
    <n v="21"/>
    <n v="1"/>
    <x v="0"/>
    <n v="8"/>
    <n v="1"/>
    <s v="open"/>
    <n v="1"/>
    <s v="b"/>
    <n v="1"/>
    <n v="0"/>
    <n v="0"/>
    <m/>
    <m/>
    <m/>
  </r>
  <r>
    <x v="25"/>
    <s v="f"/>
    <s v="old chimps"/>
    <n v="31"/>
    <d v="2018-12-12T00:00:00"/>
    <n v="21"/>
    <n v="1"/>
    <x v="0"/>
    <n v="9"/>
    <n v="2"/>
    <s v="baited"/>
    <n v="2"/>
    <s v="b"/>
    <n v="1"/>
    <n v="0"/>
    <n v="0"/>
    <m/>
    <m/>
    <m/>
  </r>
  <r>
    <x v="25"/>
    <s v="f"/>
    <s v="old chimps"/>
    <n v="31"/>
    <d v="2018-12-12T00:00:00"/>
    <n v="21"/>
    <n v="1"/>
    <x v="0"/>
    <n v="10"/>
    <n v="1"/>
    <s v="mixed"/>
    <n v="3"/>
    <s v="e"/>
    <n v="0"/>
    <n v="0"/>
    <n v="0"/>
    <m/>
    <m/>
    <m/>
  </r>
  <r>
    <x v="25"/>
    <s v="f"/>
    <s v="old chimps"/>
    <n v="31"/>
    <d v="2018-12-12T00:00:00"/>
    <n v="21"/>
    <n v="1"/>
    <x v="0"/>
    <n v="11"/>
    <n v="3"/>
    <s v="baited"/>
    <n v="2"/>
    <s v="lb"/>
    <n v="0"/>
    <n v="0"/>
    <n v="0"/>
    <m/>
    <m/>
    <m/>
  </r>
  <r>
    <x v="25"/>
    <s v="f"/>
    <s v="old chimps"/>
    <n v="31"/>
    <d v="2018-12-12T00:00:00"/>
    <n v="21"/>
    <n v="1"/>
    <x v="0"/>
    <n v="12"/>
    <n v="3"/>
    <s v="open"/>
    <n v="3"/>
    <s v="b"/>
    <n v="1"/>
    <n v="0"/>
    <n v="0"/>
    <m/>
    <m/>
    <m/>
  </r>
  <r>
    <x v="25"/>
    <s v="f"/>
    <s v="old chimps"/>
    <n v="31"/>
    <d v="2018-12-12T00:00:00"/>
    <n v="21"/>
    <n v="1"/>
    <x v="1"/>
    <n v="1"/>
    <n v="3"/>
    <s v="baited"/>
    <n v="1"/>
    <s v="lb"/>
    <n v="0"/>
    <n v="0"/>
    <n v="0"/>
    <m/>
    <m/>
    <m/>
  </r>
  <r>
    <x v="25"/>
    <s v="f"/>
    <s v="old chimps"/>
    <n v="31"/>
    <d v="2018-12-12T00:00:00"/>
    <n v="21"/>
    <n v="1"/>
    <x v="1"/>
    <n v="2"/>
    <n v="2"/>
    <s v="open"/>
    <n v="2"/>
    <s v="b"/>
    <n v="1"/>
    <n v="0"/>
    <n v="0"/>
    <m/>
    <m/>
    <m/>
  </r>
  <r>
    <x v="25"/>
    <s v="f"/>
    <s v="old chimps"/>
    <n v="31"/>
    <d v="2018-12-12T00:00:00"/>
    <n v="21"/>
    <n v="1"/>
    <x v="1"/>
    <n v="3"/>
    <n v="2"/>
    <s v="mixed"/>
    <n v="2"/>
    <s v="b"/>
    <n v="1"/>
    <n v="0"/>
    <n v="0"/>
    <m/>
    <m/>
    <m/>
  </r>
  <r>
    <x v="25"/>
    <s v="f"/>
    <s v="old chimps"/>
    <n v="31"/>
    <d v="2018-12-12T00:00:00"/>
    <n v="21"/>
    <n v="1"/>
    <x v="1"/>
    <n v="4"/>
    <n v="4"/>
    <s v="baited"/>
    <n v="2"/>
    <s v="lb"/>
    <n v="0"/>
    <n v="0"/>
    <n v="0"/>
    <m/>
    <m/>
    <m/>
  </r>
  <r>
    <x v="25"/>
    <s v="f"/>
    <s v="old chimps"/>
    <n v="31"/>
    <d v="2018-12-12T00:00:00"/>
    <n v="21"/>
    <n v="1"/>
    <x v="1"/>
    <n v="5"/>
    <n v="1"/>
    <s v="mixed"/>
    <n v="1"/>
    <s v="b"/>
    <n v="1"/>
    <n v="0"/>
    <n v="0"/>
    <m/>
    <s v="possibly peeked from the side"/>
    <m/>
  </r>
  <r>
    <x v="25"/>
    <s v="f"/>
    <s v="old chimps"/>
    <n v="31"/>
    <d v="2018-12-12T00:00:00"/>
    <n v="21"/>
    <n v="1"/>
    <x v="1"/>
    <n v="6"/>
    <n v="3"/>
    <s v="open"/>
    <n v="2"/>
    <s v="e"/>
    <n v="0"/>
    <n v="0"/>
    <n v="0"/>
    <m/>
    <m/>
    <m/>
  </r>
  <r>
    <x v="25"/>
    <s v="f"/>
    <s v="old chimps"/>
    <n v="31"/>
    <d v="2018-12-12T00:00:00"/>
    <n v="21"/>
    <n v="2"/>
    <x v="1"/>
    <n v="7"/>
    <n v="4"/>
    <s v="mixed"/>
    <n v="2"/>
    <s v="e"/>
    <n v="0"/>
    <n v="0"/>
    <n v="0"/>
    <m/>
    <m/>
    <m/>
  </r>
  <r>
    <x v="25"/>
    <s v="f"/>
    <s v="old chimps"/>
    <n v="31"/>
    <d v="2018-12-12T00:00:00"/>
    <n v="21"/>
    <n v="2"/>
    <x v="1"/>
    <n v="8"/>
    <n v="4"/>
    <s v="open"/>
    <n v="2"/>
    <s v="e"/>
    <n v="0"/>
    <n v="0"/>
    <n v="0"/>
    <m/>
    <m/>
    <m/>
  </r>
  <r>
    <x v="25"/>
    <s v="f"/>
    <s v="old chimps"/>
    <n v="31"/>
    <d v="2018-12-12T00:00:00"/>
    <n v="21"/>
    <n v="2"/>
    <x v="1"/>
    <n v="9"/>
    <n v="1"/>
    <s v="baited"/>
    <n v="2"/>
    <s v="lb"/>
    <n v="0"/>
    <n v="0"/>
    <n v="0"/>
    <m/>
    <m/>
    <m/>
  </r>
  <r>
    <x v="25"/>
    <s v="f"/>
    <s v="old chimps"/>
    <n v="31"/>
    <d v="2018-12-12T00:00:00"/>
    <n v="21"/>
    <n v="2"/>
    <x v="1"/>
    <n v="10"/>
    <n v="1"/>
    <s v="open"/>
    <n v="3"/>
    <s v="e"/>
    <n v="0"/>
    <n v="0"/>
    <n v="0"/>
    <m/>
    <m/>
    <m/>
  </r>
  <r>
    <x v="25"/>
    <s v="f"/>
    <s v="old chimps"/>
    <n v="31"/>
    <d v="2018-12-12T00:00:00"/>
    <n v="21"/>
    <n v="2"/>
    <x v="1"/>
    <n v="11"/>
    <n v="2"/>
    <s v="baited"/>
    <n v="2"/>
    <s v="b"/>
    <n v="1"/>
    <n v="0"/>
    <n v="0"/>
    <m/>
    <m/>
    <m/>
  </r>
  <r>
    <x v="25"/>
    <s v="f"/>
    <s v="old chimps"/>
    <n v="31"/>
    <d v="2018-12-12T00:00:00"/>
    <n v="21"/>
    <n v="2"/>
    <x v="1"/>
    <n v="12"/>
    <n v="3"/>
    <s v="mixed"/>
    <n v="2"/>
    <s v="e"/>
    <n v="0"/>
    <n v="0"/>
    <n v="0"/>
    <m/>
    <m/>
    <m/>
  </r>
  <r>
    <x v="26"/>
    <s v="f"/>
    <s v="old chimps"/>
    <n v="10"/>
    <d v="2018-12-11T00:00:00"/>
    <n v="21"/>
    <n v="1"/>
    <x v="0"/>
    <n v="1"/>
    <n v="2"/>
    <s v="mixed"/>
    <n v="1"/>
    <s v="lb"/>
    <n v="0"/>
    <n v="0"/>
    <n v="1"/>
    <m/>
    <m/>
    <m/>
  </r>
  <r>
    <x v="26"/>
    <s v="f"/>
    <s v="old chimps"/>
    <n v="10"/>
    <d v="2018-12-11T00:00:00"/>
    <n v="21"/>
    <n v="1"/>
    <x v="0"/>
    <n v="2"/>
    <n v="4"/>
    <s v="open"/>
    <n v="4"/>
    <s v="b"/>
    <n v="1"/>
    <n v="0"/>
    <n v="1"/>
    <m/>
    <m/>
    <m/>
  </r>
  <r>
    <x v="26"/>
    <s v="f"/>
    <s v="old chimps"/>
    <n v="10"/>
    <d v="2018-12-11T00:00:00"/>
    <n v="21"/>
    <n v="1"/>
    <x v="0"/>
    <n v="3"/>
    <n v="2"/>
    <s v="baited"/>
    <n v="2"/>
    <s v="b"/>
    <n v="1"/>
    <n v="0"/>
    <n v="1"/>
    <m/>
    <m/>
    <m/>
  </r>
  <r>
    <x v="26"/>
    <s v="f"/>
    <s v="old chimps"/>
    <n v="10"/>
    <d v="2018-12-11T00:00:00"/>
    <n v="21"/>
    <n v="1"/>
    <x v="0"/>
    <n v="4"/>
    <n v="1"/>
    <s v="open"/>
    <n v="2"/>
    <s v="e"/>
    <n v="0"/>
    <n v="0"/>
    <n v="1"/>
    <m/>
    <s v="choice corrected from video"/>
    <m/>
  </r>
  <r>
    <x v="26"/>
    <s v="f"/>
    <s v="old chimps"/>
    <n v="10"/>
    <d v="2018-12-11T00:00:00"/>
    <n v="21"/>
    <n v="1"/>
    <x v="0"/>
    <n v="5"/>
    <n v="2"/>
    <s v="mixed"/>
    <n v="2"/>
    <s v="b"/>
    <n v="1"/>
    <n v="0"/>
    <n v="1"/>
    <m/>
    <m/>
    <m/>
  </r>
  <r>
    <x v="26"/>
    <s v="f"/>
    <s v="old chimps"/>
    <n v="10"/>
    <d v="2018-12-11T00:00:00"/>
    <n v="21"/>
    <n v="1"/>
    <x v="0"/>
    <n v="6"/>
    <n v="4"/>
    <s v="baited"/>
    <n v="2"/>
    <s v="b"/>
    <n v="1"/>
    <n v="0"/>
    <n v="1"/>
    <m/>
    <m/>
    <m/>
  </r>
  <r>
    <x v="26"/>
    <s v="f"/>
    <s v="old chimps"/>
    <n v="10"/>
    <d v="2018-12-11T00:00:00"/>
    <n v="21"/>
    <n v="1"/>
    <x v="0"/>
    <n v="7"/>
    <n v="4"/>
    <s v="mixed"/>
    <n v="4"/>
    <s v="b"/>
    <n v="1"/>
    <n v="0"/>
    <n v="0"/>
    <m/>
    <m/>
    <m/>
  </r>
  <r>
    <x v="26"/>
    <s v="f"/>
    <s v="old chimps"/>
    <n v="10"/>
    <d v="2018-12-11T00:00:00"/>
    <n v="21"/>
    <n v="1"/>
    <x v="0"/>
    <n v="8"/>
    <n v="2"/>
    <s v="open"/>
    <n v="2"/>
    <s v="b"/>
    <n v="1"/>
    <n v="0"/>
    <n v="1"/>
    <m/>
    <m/>
    <m/>
  </r>
  <r>
    <x v="26"/>
    <s v="f"/>
    <s v="old chimps"/>
    <n v="10"/>
    <d v="2018-12-11T00:00:00"/>
    <n v="21"/>
    <n v="1"/>
    <x v="0"/>
    <n v="9"/>
    <n v="3"/>
    <s v="baited"/>
    <n v="1"/>
    <s v="lb"/>
    <n v="0"/>
    <n v="0"/>
    <n v="1"/>
    <m/>
    <m/>
    <m/>
  </r>
  <r>
    <x v="26"/>
    <s v="f"/>
    <s v="old chimps"/>
    <n v="10"/>
    <d v="2018-12-11T00:00:00"/>
    <n v="21"/>
    <n v="1"/>
    <x v="0"/>
    <n v="10"/>
    <n v="3"/>
    <s v="open"/>
    <n v="3"/>
    <s v="b"/>
    <n v="1"/>
    <n v="0"/>
    <n v="1"/>
    <m/>
    <m/>
    <m/>
  </r>
  <r>
    <x v="26"/>
    <s v="f"/>
    <s v="old chimps"/>
    <n v="10"/>
    <d v="2018-12-11T00:00:00"/>
    <n v="21"/>
    <n v="1"/>
    <x v="0"/>
    <n v="11"/>
    <n v="2"/>
    <s v="mixed"/>
    <n v="3"/>
    <s v="e"/>
    <n v="0"/>
    <n v="0"/>
    <n v="1"/>
    <m/>
    <m/>
    <m/>
  </r>
  <r>
    <x v="26"/>
    <s v="f"/>
    <s v="old chimps"/>
    <n v="10"/>
    <d v="2018-12-11T00:00:00"/>
    <n v="21"/>
    <n v="1"/>
    <x v="0"/>
    <n v="12"/>
    <n v="1"/>
    <s v="baited"/>
    <n v="2"/>
    <s v="lb"/>
    <n v="0"/>
    <n v="0"/>
    <n v="1"/>
    <m/>
    <m/>
    <m/>
  </r>
  <r>
    <x v="26"/>
    <s v="f"/>
    <s v="old chimps"/>
    <n v="10"/>
    <d v="2018-12-11T00:00:00"/>
    <n v="21"/>
    <n v="1"/>
    <x v="1"/>
    <n v="1"/>
    <n v="1"/>
    <s v="open"/>
    <n v="1"/>
    <s v="b"/>
    <n v="1"/>
    <n v="0"/>
    <n v="1"/>
    <m/>
    <m/>
    <m/>
  </r>
  <r>
    <x v="26"/>
    <s v="f"/>
    <s v="old chimps"/>
    <n v="10"/>
    <d v="2018-12-11T00:00:00"/>
    <n v="21"/>
    <n v="1"/>
    <x v="1"/>
    <n v="2"/>
    <n v="4"/>
    <s v="baited"/>
    <n v="2"/>
    <s v="lb"/>
    <n v="0"/>
    <n v="1"/>
    <n v="0"/>
    <n v="1"/>
    <m/>
    <m/>
  </r>
  <r>
    <x v="26"/>
    <s v="f"/>
    <s v="old chimps"/>
    <n v="10"/>
    <d v="2018-12-11T00:00:00"/>
    <n v="21"/>
    <n v="1"/>
    <x v="1"/>
    <n v="3"/>
    <n v="2"/>
    <s v="mixed"/>
    <n v="4"/>
    <s v="lb"/>
    <n v="0"/>
    <n v="0"/>
    <n v="1"/>
    <n v="1"/>
    <m/>
    <m/>
  </r>
  <r>
    <x v="26"/>
    <s v="f"/>
    <s v="old chimps"/>
    <n v="10"/>
    <d v="2018-12-11T00:00:00"/>
    <n v="21"/>
    <n v="1"/>
    <x v="1"/>
    <n v="4"/>
    <n v="2"/>
    <s v="open"/>
    <n v="1"/>
    <s v="e"/>
    <n v="0"/>
    <n v="0"/>
    <n v="0"/>
    <m/>
    <m/>
    <m/>
  </r>
  <r>
    <x v="26"/>
    <s v="f"/>
    <s v="old chimps"/>
    <n v="10"/>
    <d v="2018-12-12T00:00:00"/>
    <n v="21"/>
    <n v="1"/>
    <x v="1"/>
    <n v="5"/>
    <n v="4"/>
    <s v="mixed"/>
    <n v="2"/>
    <s v="b"/>
    <n v="1"/>
    <n v="0"/>
    <n v="1"/>
    <m/>
    <s v="good: 1:56"/>
    <m/>
  </r>
  <r>
    <x v="26"/>
    <s v="f"/>
    <s v="old chimps"/>
    <n v="10"/>
    <d v="2018-12-12T00:00:00"/>
    <n v="21"/>
    <n v="1"/>
    <x v="1"/>
    <n v="6"/>
    <n v="3"/>
    <s v="baited"/>
    <n v="1"/>
    <s v="lb"/>
    <n v="0"/>
    <n v="0"/>
    <n v="1"/>
    <m/>
    <m/>
    <m/>
  </r>
  <r>
    <x v="26"/>
    <s v="f"/>
    <s v="old chimps"/>
    <n v="10"/>
    <d v="2018-12-12T00:00:00"/>
    <n v="21"/>
    <n v="2"/>
    <x v="1"/>
    <n v="7"/>
    <n v="3"/>
    <s v="mixed"/>
    <n v="2"/>
    <s v="e"/>
    <n v="0"/>
    <n v="0"/>
    <n v="0"/>
    <m/>
    <m/>
    <m/>
  </r>
  <r>
    <x v="26"/>
    <s v="f"/>
    <s v="old chimps"/>
    <n v="10"/>
    <d v="2018-12-12T00:00:00"/>
    <n v="21"/>
    <n v="2"/>
    <x v="1"/>
    <n v="8"/>
    <n v="3"/>
    <s v="open"/>
    <n v="3"/>
    <s v="b"/>
    <n v="1"/>
    <n v="0"/>
    <n v="1"/>
    <m/>
    <d v="1899-12-30T09:02:00"/>
    <m/>
  </r>
  <r>
    <x v="26"/>
    <s v="f"/>
    <s v="old chimps"/>
    <n v="10"/>
    <d v="2018-12-12T00:00:00"/>
    <n v="21"/>
    <n v="2"/>
    <x v="1"/>
    <n v="9"/>
    <n v="2"/>
    <s v="baited"/>
    <n v="2"/>
    <s v="b"/>
    <n v="1"/>
    <n v="0"/>
    <n v="0"/>
    <m/>
    <m/>
    <m/>
  </r>
  <r>
    <x v="26"/>
    <s v="f"/>
    <s v="old chimps"/>
    <n v="10"/>
    <d v="2018-12-12T00:00:00"/>
    <n v="21"/>
    <n v="2"/>
    <x v="1"/>
    <n v="10"/>
    <n v="2"/>
    <s v="mixed"/>
    <n v="2"/>
    <s v="b"/>
    <n v="1"/>
    <n v="0"/>
    <n v="1"/>
    <m/>
    <s v="unclear choice"/>
    <m/>
  </r>
  <r>
    <x v="26"/>
    <s v="f"/>
    <s v="old chimps"/>
    <n v="10"/>
    <d v="2018-12-12T00:00:00"/>
    <n v="21"/>
    <n v="2"/>
    <x v="1"/>
    <n v="11"/>
    <n v="1"/>
    <s v="baited"/>
    <n v="1"/>
    <s v="b"/>
    <n v="1"/>
    <n v="0"/>
    <n v="1"/>
    <m/>
    <m/>
    <m/>
  </r>
  <r>
    <x v="26"/>
    <s v="f"/>
    <s v="old chimps"/>
    <n v="10"/>
    <d v="2018-12-12T00:00:00"/>
    <n v="21"/>
    <n v="2"/>
    <x v="1"/>
    <n v="12"/>
    <n v="4"/>
    <s v="open"/>
    <n v="2"/>
    <s v="e"/>
    <n v="0"/>
    <n v="1"/>
    <n v="0"/>
    <m/>
    <m/>
    <m/>
  </r>
  <r>
    <x v="27"/>
    <s v="f"/>
    <s v="old chimps"/>
    <n v="7"/>
    <d v="2018-12-11T00:00:00"/>
    <n v="21"/>
    <n v="1"/>
    <x v="0"/>
    <n v="1"/>
    <n v="2"/>
    <s v="open"/>
    <n v="1"/>
    <s v="e"/>
    <n v="0"/>
    <n v="1"/>
    <n v="0"/>
    <n v="1"/>
    <m/>
    <m/>
  </r>
  <r>
    <x v="27"/>
    <s v="f"/>
    <s v="old chimps"/>
    <n v="7"/>
    <d v="2018-12-11T00:00:00"/>
    <n v="21"/>
    <n v="1"/>
    <x v="0"/>
    <n v="2"/>
    <n v="1"/>
    <s v="baited"/>
    <n v="1"/>
    <s v="b"/>
    <n v="1"/>
    <n v="0"/>
    <n v="0"/>
    <m/>
    <m/>
    <m/>
  </r>
  <r>
    <x v="27"/>
    <s v="f"/>
    <s v="old chimps"/>
    <n v="7"/>
    <d v="2018-12-11T00:00:00"/>
    <n v="21"/>
    <n v="1"/>
    <x v="0"/>
    <n v="3"/>
    <n v="2"/>
    <s v="mixed"/>
    <n v="1"/>
    <s v="lb"/>
    <n v="0"/>
    <n v="0"/>
    <n v="1"/>
    <m/>
    <m/>
    <m/>
  </r>
  <r>
    <x v="27"/>
    <s v="f"/>
    <s v="old chimps"/>
    <n v="7"/>
    <d v="2018-12-11T00:00:00"/>
    <n v="21"/>
    <n v="1"/>
    <x v="0"/>
    <n v="4"/>
    <n v="4"/>
    <s v="open"/>
    <n v="2"/>
    <s v="e"/>
    <n v="0"/>
    <n v="0"/>
    <n v="0"/>
    <m/>
    <m/>
    <m/>
  </r>
  <r>
    <x v="27"/>
    <s v="f"/>
    <s v="old chimps"/>
    <n v="7"/>
    <d v="2018-12-11T00:00:00"/>
    <n v="21"/>
    <n v="1"/>
    <x v="0"/>
    <n v="5"/>
    <n v="3"/>
    <s v="mixed"/>
    <n v="2"/>
    <s v="e"/>
    <n v="0"/>
    <n v="0"/>
    <n v="0"/>
    <m/>
    <m/>
    <m/>
  </r>
  <r>
    <x v="27"/>
    <s v="f"/>
    <s v="old chimps"/>
    <n v="7"/>
    <d v="2018-12-11T00:00:00"/>
    <n v="21"/>
    <n v="1"/>
    <x v="0"/>
    <n v="6"/>
    <n v="4"/>
    <s v="baited"/>
    <n v="1"/>
    <s v="lb"/>
    <n v="0"/>
    <n v="0"/>
    <n v="0"/>
    <m/>
    <m/>
    <m/>
  </r>
  <r>
    <x v="27"/>
    <s v="f"/>
    <s v="old chimps"/>
    <n v="7"/>
    <d v="2018-12-11T00:00:00"/>
    <n v="21"/>
    <n v="1"/>
    <x v="0"/>
    <n v="7"/>
    <n v="4"/>
    <s v="mixed"/>
    <n v="2"/>
    <s v="lb"/>
    <n v="0"/>
    <n v="0"/>
    <n v="0"/>
    <m/>
    <m/>
    <m/>
  </r>
  <r>
    <x v="27"/>
    <s v="f"/>
    <s v="old chimps"/>
    <n v="7"/>
    <d v="2018-12-11T00:00:00"/>
    <n v="21"/>
    <n v="1"/>
    <x v="0"/>
    <n v="8"/>
    <n v="1"/>
    <s v="open"/>
    <n v="1"/>
    <s v="b"/>
    <n v="1"/>
    <n v="0"/>
    <n v="0"/>
    <m/>
    <m/>
    <m/>
  </r>
  <r>
    <x v="27"/>
    <s v="f"/>
    <s v="old chimps"/>
    <n v="7"/>
    <d v="2018-12-11T00:00:00"/>
    <n v="21"/>
    <n v="1"/>
    <x v="0"/>
    <n v="9"/>
    <n v="2"/>
    <s v="baited"/>
    <n v="2"/>
    <s v="b"/>
    <n v="1"/>
    <n v="0"/>
    <n v="0"/>
    <m/>
    <m/>
    <m/>
  </r>
  <r>
    <x v="27"/>
    <s v="f"/>
    <s v="old chimps"/>
    <n v="7"/>
    <d v="2018-12-11T00:00:00"/>
    <n v="21"/>
    <n v="1"/>
    <x v="0"/>
    <n v="10"/>
    <n v="1"/>
    <s v="mixed"/>
    <n v="1"/>
    <s v="b"/>
    <n v="1"/>
    <n v="0"/>
    <n v="0"/>
    <m/>
    <m/>
    <m/>
  </r>
  <r>
    <x v="27"/>
    <s v="f"/>
    <s v="old chimps"/>
    <n v="7"/>
    <d v="2018-12-11T00:00:00"/>
    <n v="21"/>
    <n v="1"/>
    <x v="0"/>
    <n v="11"/>
    <n v="3"/>
    <s v="baited"/>
    <n v="1"/>
    <s v="lb"/>
    <n v="0"/>
    <n v="0"/>
    <n v="0"/>
    <m/>
    <m/>
    <m/>
  </r>
  <r>
    <x v="27"/>
    <s v="f"/>
    <s v="old chimps"/>
    <n v="7"/>
    <d v="2018-12-11T00:00:00"/>
    <n v="21"/>
    <n v="1"/>
    <x v="0"/>
    <n v="12"/>
    <n v="3"/>
    <s v="open"/>
    <n v="1"/>
    <s v="e"/>
    <n v="0"/>
    <n v="0"/>
    <n v="0"/>
    <m/>
    <m/>
    <m/>
  </r>
  <r>
    <x v="27"/>
    <s v="f"/>
    <s v="old chimps"/>
    <n v="7"/>
    <d v="2018-12-11T00:00:00"/>
    <n v="21"/>
    <n v="1"/>
    <x v="1"/>
    <n v="1"/>
    <n v="3"/>
    <s v="baited"/>
    <n v="2"/>
    <s v="lb"/>
    <n v="0"/>
    <n v="1"/>
    <n v="0"/>
    <m/>
    <m/>
    <m/>
  </r>
  <r>
    <x v="27"/>
    <s v="f"/>
    <s v="old chimps"/>
    <n v="7"/>
    <d v="2018-12-11T00:00:00"/>
    <n v="21"/>
    <n v="1"/>
    <x v="1"/>
    <n v="2"/>
    <n v="2"/>
    <s v="open"/>
    <n v="3"/>
    <s v="e"/>
    <n v="0"/>
    <n v="0"/>
    <n v="0"/>
    <m/>
    <m/>
    <m/>
  </r>
  <r>
    <x v="27"/>
    <s v="f"/>
    <s v="old chimps"/>
    <n v="7"/>
    <d v="2018-12-11T00:00:00"/>
    <n v="21"/>
    <n v="1"/>
    <x v="1"/>
    <n v="3"/>
    <n v="2"/>
    <s v="mixed"/>
    <n v="1"/>
    <s v="e"/>
    <n v="0"/>
    <n v="1"/>
    <n v="0"/>
    <m/>
    <m/>
    <m/>
  </r>
  <r>
    <x v="27"/>
    <s v="f"/>
    <s v="old chimps"/>
    <n v="7"/>
    <d v="2018-12-11T00:00:00"/>
    <n v="21"/>
    <n v="1"/>
    <x v="1"/>
    <n v="4"/>
    <n v="4"/>
    <s v="baited"/>
    <n v="3"/>
    <s v="lb"/>
    <n v="0"/>
    <n v="0"/>
    <n v="0"/>
    <m/>
    <m/>
    <m/>
  </r>
  <r>
    <x v="27"/>
    <s v="f"/>
    <s v="old chimps"/>
    <n v="7"/>
    <d v="2018-12-12T00:00:00"/>
    <n v="21"/>
    <n v="1"/>
    <x v="1"/>
    <n v="5"/>
    <n v="1"/>
    <s v="mixed"/>
    <n v="3"/>
    <s v="e"/>
    <n v="0"/>
    <n v="0"/>
    <n v="0"/>
    <m/>
    <m/>
    <m/>
  </r>
  <r>
    <x v="27"/>
    <s v="f"/>
    <s v="old chimps"/>
    <n v="7"/>
    <d v="2018-12-12T00:00:00"/>
    <n v="21"/>
    <n v="1"/>
    <x v="1"/>
    <n v="6"/>
    <n v="1"/>
    <s v="open"/>
    <n v="1"/>
    <s v="b"/>
    <n v="1"/>
    <n v="1"/>
    <n v="0"/>
    <m/>
    <s v="climbed very high, food possibly visible from there"/>
    <m/>
  </r>
  <r>
    <x v="27"/>
    <s v="f"/>
    <s v="old chimps"/>
    <n v="7"/>
    <d v="2018-12-12T00:00:00"/>
    <n v="21"/>
    <n v="2"/>
    <x v="1"/>
    <n v="7"/>
    <n v="3"/>
    <s v="baited"/>
    <n v="1"/>
    <s v="lb"/>
    <n v="0"/>
    <n v="0"/>
    <n v="0"/>
    <m/>
    <m/>
    <m/>
  </r>
  <r>
    <x v="27"/>
    <s v="f"/>
    <s v="old chimps"/>
    <n v="7"/>
    <d v="2018-12-12T00:00:00"/>
    <n v="21"/>
    <n v="2"/>
    <x v="1"/>
    <n v="8"/>
    <n v="2"/>
    <s v="open"/>
    <n v="1"/>
    <s v="e"/>
    <n v="0"/>
    <n v="1"/>
    <n v="0"/>
    <n v="1"/>
    <m/>
    <m/>
  </r>
  <r>
    <x v="27"/>
    <s v="f"/>
    <s v="old chimps"/>
    <n v="7"/>
    <d v="2018-12-12T00:00:00"/>
    <n v="21"/>
    <n v="2"/>
    <x v="1"/>
    <n v="9"/>
    <n v="3"/>
    <s v="mixed"/>
    <n v="1"/>
    <s v="lb"/>
    <n v="0"/>
    <n v="0"/>
    <n v="0"/>
    <m/>
    <m/>
    <m/>
  </r>
  <r>
    <x v="27"/>
    <s v="f"/>
    <s v="old chimps"/>
    <n v="7"/>
    <d v="2018-12-12T00:00:00"/>
    <n v="21"/>
    <n v="2"/>
    <x v="1"/>
    <n v="10"/>
    <n v="2"/>
    <s v="baited"/>
    <n v="2"/>
    <s v="b"/>
    <n v="1"/>
    <n v="1"/>
    <n v="0"/>
    <m/>
    <m/>
    <m/>
  </r>
  <r>
    <x v="27"/>
    <s v="f"/>
    <s v="old chimps"/>
    <n v="7"/>
    <d v="2018-12-12T00:00:00"/>
    <n v="21"/>
    <n v="2"/>
    <x v="1"/>
    <n v="11"/>
    <n v="1"/>
    <s v="mixed"/>
    <n v="2"/>
    <s v="lb"/>
    <n v="0"/>
    <n v="0"/>
    <n v="0"/>
    <m/>
    <m/>
    <m/>
  </r>
  <r>
    <x v="27"/>
    <s v="f"/>
    <s v="old chimps"/>
    <n v="7"/>
    <d v="2018-12-12T00:00:00"/>
    <n v="21"/>
    <n v="2"/>
    <x v="1"/>
    <n v="12"/>
    <n v="3"/>
    <s v="open"/>
    <n v="3"/>
    <s v="b"/>
    <n v="1"/>
    <n v="1"/>
    <n v="0"/>
    <m/>
    <s v="climbed very high, food possibly visible from ther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33" firstHeaderRow="1" firstDataRow="2" firstDataCol="1"/>
  <pivotFields count="19">
    <pivotField axis="axisRow" showAll="0">
      <items count="29">
        <item x="26"/>
        <item x="21"/>
        <item x="9"/>
        <item x="25"/>
        <item x="12"/>
        <item x="6"/>
        <item x="27"/>
        <item x="18"/>
        <item x="10"/>
        <item x="0"/>
        <item x="19"/>
        <item x="11"/>
        <item x="5"/>
        <item x="17"/>
        <item x="24"/>
        <item x="13"/>
        <item x="20"/>
        <item x="4"/>
        <item x="15"/>
        <item x="8"/>
        <item x="16"/>
        <item x="22"/>
        <item x="2"/>
        <item x="23"/>
        <item x="7"/>
        <item x="3"/>
        <item x="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orrec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topLeftCell="A2" workbookViewId="0">
      <selection activeCell="A3" sqref="A3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4" width="11.28515625" bestFit="1" customWidth="1"/>
  </cols>
  <sheetData>
    <row r="3" spans="1:4" x14ac:dyDescent="0.25">
      <c r="A3" s="13" t="s">
        <v>110</v>
      </c>
      <c r="B3" s="13" t="s">
        <v>111</v>
      </c>
    </row>
    <row r="4" spans="1:4" x14ac:dyDescent="0.25">
      <c r="A4" s="13" t="s">
        <v>108</v>
      </c>
      <c r="B4" t="s">
        <v>31</v>
      </c>
      <c r="C4" t="s">
        <v>23</v>
      </c>
      <c r="D4" t="s">
        <v>109</v>
      </c>
    </row>
    <row r="5" spans="1:4" x14ac:dyDescent="0.25">
      <c r="A5" s="14" t="s">
        <v>101</v>
      </c>
      <c r="B5" s="15">
        <v>12</v>
      </c>
      <c r="C5" s="15">
        <v>12</v>
      </c>
      <c r="D5" s="15">
        <v>24</v>
      </c>
    </row>
    <row r="6" spans="1:4" x14ac:dyDescent="0.25">
      <c r="A6" s="14" t="s">
        <v>93</v>
      </c>
      <c r="B6" s="15">
        <v>12</v>
      </c>
      <c r="C6" s="15">
        <v>12</v>
      </c>
      <c r="D6" s="15">
        <v>24</v>
      </c>
    </row>
    <row r="7" spans="1:4" x14ac:dyDescent="0.25">
      <c r="A7" s="14" t="s">
        <v>52</v>
      </c>
      <c r="B7" s="15">
        <v>12</v>
      </c>
      <c r="C7" s="15">
        <v>12</v>
      </c>
      <c r="D7" s="15">
        <v>24</v>
      </c>
    </row>
    <row r="8" spans="1:4" x14ac:dyDescent="0.25">
      <c r="A8" s="14" t="s">
        <v>99</v>
      </c>
      <c r="B8" s="15">
        <v>12</v>
      </c>
      <c r="C8" s="15">
        <v>12</v>
      </c>
      <c r="D8" s="15">
        <v>24</v>
      </c>
    </row>
    <row r="9" spans="1:4" x14ac:dyDescent="0.25">
      <c r="A9" s="14" t="s">
        <v>66</v>
      </c>
      <c r="B9" s="15">
        <v>12</v>
      </c>
      <c r="C9" s="15">
        <v>12</v>
      </c>
      <c r="D9" s="15">
        <v>24</v>
      </c>
    </row>
    <row r="10" spans="1:4" x14ac:dyDescent="0.25">
      <c r="A10" s="14" t="s">
        <v>44</v>
      </c>
      <c r="B10" s="15">
        <v>12</v>
      </c>
      <c r="C10" s="15">
        <v>12</v>
      </c>
      <c r="D10" s="15">
        <v>24</v>
      </c>
    </row>
    <row r="11" spans="1:4" x14ac:dyDescent="0.25">
      <c r="A11" s="14" t="s">
        <v>105</v>
      </c>
      <c r="B11" s="15">
        <v>12</v>
      </c>
      <c r="C11" s="15">
        <v>12</v>
      </c>
      <c r="D11" s="15">
        <v>24</v>
      </c>
    </row>
    <row r="12" spans="1:4" x14ac:dyDescent="0.25">
      <c r="A12" s="14" t="s">
        <v>82</v>
      </c>
      <c r="B12" s="15">
        <v>12</v>
      </c>
      <c r="C12" s="15">
        <v>12</v>
      </c>
      <c r="D12" s="15">
        <v>24</v>
      </c>
    </row>
    <row r="13" spans="1:4" x14ac:dyDescent="0.25">
      <c r="A13" s="14" t="s">
        <v>55</v>
      </c>
      <c r="B13" s="15">
        <v>12</v>
      </c>
      <c r="C13" s="15">
        <v>12</v>
      </c>
      <c r="D13" s="15">
        <v>24</v>
      </c>
    </row>
    <row r="14" spans="1:4" x14ac:dyDescent="0.25">
      <c r="A14" s="14" t="s">
        <v>20</v>
      </c>
      <c r="B14" s="15">
        <v>12</v>
      </c>
      <c r="C14" s="15">
        <v>12</v>
      </c>
      <c r="D14" s="15">
        <v>24</v>
      </c>
    </row>
    <row r="15" spans="1:4" x14ac:dyDescent="0.25">
      <c r="A15" s="14" t="s">
        <v>84</v>
      </c>
      <c r="B15" s="15">
        <v>12</v>
      </c>
      <c r="C15" s="15">
        <v>12</v>
      </c>
      <c r="D15" s="15">
        <v>24</v>
      </c>
    </row>
    <row r="16" spans="1:4" x14ac:dyDescent="0.25">
      <c r="A16" s="14" t="s">
        <v>58</v>
      </c>
      <c r="B16" s="15">
        <v>12</v>
      </c>
      <c r="C16" s="15">
        <v>12</v>
      </c>
      <c r="D16" s="15">
        <v>24</v>
      </c>
    </row>
    <row r="17" spans="1:4" x14ac:dyDescent="0.25">
      <c r="A17" s="14" t="s">
        <v>42</v>
      </c>
      <c r="B17" s="15">
        <v>12</v>
      </c>
      <c r="C17" s="15">
        <v>12</v>
      </c>
      <c r="D17" s="15">
        <v>24</v>
      </c>
    </row>
    <row r="18" spans="1:4" x14ac:dyDescent="0.25">
      <c r="A18" s="14" t="s">
        <v>79</v>
      </c>
      <c r="B18" s="15">
        <v>12</v>
      </c>
      <c r="C18" s="15">
        <v>12</v>
      </c>
      <c r="D18" s="15">
        <v>24</v>
      </c>
    </row>
    <row r="19" spans="1:4" x14ac:dyDescent="0.25">
      <c r="A19" s="14" t="s">
        <v>98</v>
      </c>
      <c r="B19" s="15">
        <v>12</v>
      </c>
      <c r="C19" s="15">
        <v>12</v>
      </c>
      <c r="D19" s="15">
        <v>24</v>
      </c>
    </row>
    <row r="20" spans="1:4" x14ac:dyDescent="0.25">
      <c r="A20" s="14" t="s">
        <v>68</v>
      </c>
      <c r="B20" s="15">
        <v>12</v>
      </c>
      <c r="C20" s="15">
        <v>12</v>
      </c>
      <c r="D20" s="15">
        <v>24</v>
      </c>
    </row>
    <row r="21" spans="1:4" x14ac:dyDescent="0.25">
      <c r="A21" s="14" t="s">
        <v>87</v>
      </c>
      <c r="B21" s="15">
        <v>12</v>
      </c>
      <c r="C21" s="15">
        <v>12</v>
      </c>
      <c r="D21" s="15">
        <v>24</v>
      </c>
    </row>
    <row r="22" spans="1:4" x14ac:dyDescent="0.25">
      <c r="A22" s="14" t="s">
        <v>39</v>
      </c>
      <c r="B22" s="15">
        <v>12</v>
      </c>
      <c r="C22" s="15">
        <v>12</v>
      </c>
      <c r="D22" s="15">
        <v>24</v>
      </c>
    </row>
    <row r="23" spans="1:4" x14ac:dyDescent="0.25">
      <c r="A23" s="14" t="s">
        <v>73</v>
      </c>
      <c r="B23" s="15">
        <v>12</v>
      </c>
      <c r="C23" s="15">
        <v>12</v>
      </c>
      <c r="D23" s="15">
        <v>24</v>
      </c>
    </row>
    <row r="24" spans="1:4" x14ac:dyDescent="0.25">
      <c r="A24" s="14" t="s">
        <v>47</v>
      </c>
      <c r="B24" s="15">
        <v>12</v>
      </c>
      <c r="C24" s="15">
        <v>12</v>
      </c>
      <c r="D24" s="15">
        <v>24</v>
      </c>
    </row>
    <row r="25" spans="1:4" x14ac:dyDescent="0.25">
      <c r="A25" s="14" t="s">
        <v>77</v>
      </c>
      <c r="B25" s="15">
        <v>12</v>
      </c>
      <c r="C25" s="15">
        <v>12</v>
      </c>
      <c r="D25" s="15">
        <v>24</v>
      </c>
    </row>
    <row r="26" spans="1:4" x14ac:dyDescent="0.25">
      <c r="A26" s="14" t="s">
        <v>95</v>
      </c>
      <c r="B26" s="15">
        <v>12</v>
      </c>
      <c r="C26" s="15">
        <v>12</v>
      </c>
      <c r="D26" s="15">
        <v>24</v>
      </c>
    </row>
    <row r="27" spans="1:4" x14ac:dyDescent="0.25">
      <c r="A27" s="14" t="s">
        <v>35</v>
      </c>
      <c r="B27" s="15">
        <v>12</v>
      </c>
      <c r="C27" s="15">
        <v>12</v>
      </c>
      <c r="D27" s="15">
        <v>24</v>
      </c>
    </row>
    <row r="28" spans="1:4" x14ac:dyDescent="0.25">
      <c r="A28" s="14" t="s">
        <v>96</v>
      </c>
      <c r="B28" s="15"/>
      <c r="C28" s="15">
        <v>5</v>
      </c>
      <c r="D28" s="15">
        <v>5</v>
      </c>
    </row>
    <row r="29" spans="1:4" x14ac:dyDescent="0.25">
      <c r="A29" s="14" t="s">
        <v>45</v>
      </c>
      <c r="B29" s="15">
        <v>12</v>
      </c>
      <c r="C29" s="15">
        <v>12</v>
      </c>
      <c r="D29" s="15">
        <v>24</v>
      </c>
    </row>
    <row r="30" spans="1:4" x14ac:dyDescent="0.25">
      <c r="A30" s="14" t="s">
        <v>37</v>
      </c>
      <c r="B30" s="15">
        <v>12</v>
      </c>
      <c r="C30" s="15">
        <v>12</v>
      </c>
      <c r="D30" s="15">
        <v>24</v>
      </c>
    </row>
    <row r="31" spans="1:4" x14ac:dyDescent="0.25">
      <c r="A31" s="14" t="s">
        <v>32</v>
      </c>
      <c r="B31" s="15">
        <v>10</v>
      </c>
      <c r="C31" s="15">
        <v>12</v>
      </c>
      <c r="D31" s="15">
        <v>22</v>
      </c>
    </row>
    <row r="32" spans="1:4" x14ac:dyDescent="0.25">
      <c r="A32" s="14" t="s">
        <v>70</v>
      </c>
      <c r="B32" s="15">
        <v>12</v>
      </c>
      <c r="C32" s="15">
        <v>12</v>
      </c>
      <c r="D32" s="15">
        <v>24</v>
      </c>
    </row>
    <row r="33" spans="1:4" x14ac:dyDescent="0.25">
      <c r="A33" s="14" t="s">
        <v>109</v>
      </c>
      <c r="B33" s="15">
        <v>322</v>
      </c>
      <c r="C33" s="15">
        <v>329</v>
      </c>
      <c r="D33" s="15">
        <v>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2"/>
  <sheetViews>
    <sheetView tabSelected="1" topLeftCell="E1" zoomScale="80" zoomScaleNormal="80" workbookViewId="0">
      <pane ySplit="1" topLeftCell="A2" activePane="bottomLeft" state="frozen"/>
      <selection pane="bottomLeft" activeCell="S1" sqref="S1:U1"/>
    </sheetView>
  </sheetViews>
  <sheetFormatPr defaultRowHeight="15" x14ac:dyDescent="0.25"/>
  <cols>
    <col min="5" max="5" width="13.42578125" customWidth="1"/>
    <col min="8" max="8" width="12.5703125" customWidth="1"/>
    <col min="9" max="9" width="16.140625" customWidth="1"/>
    <col min="10" max="10" width="13.28515625" customWidth="1"/>
    <col min="11" max="11" width="11.140625" customWidth="1"/>
    <col min="12" max="12" width="17.28515625" customWidth="1"/>
    <col min="13" max="13" width="12.85546875" customWidth="1"/>
    <col min="15" max="15" width="13.140625" customWidth="1"/>
    <col min="16" max="21" width="12.28515625" customWidth="1"/>
    <col min="25" max="25" width="5" customWidth="1"/>
    <col min="26" max="29" width="8.85546875" hidden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112</v>
      </c>
      <c r="R1" s="1" t="s">
        <v>16</v>
      </c>
      <c r="S1" s="1" t="s">
        <v>113</v>
      </c>
      <c r="T1" s="1" t="s">
        <v>114</v>
      </c>
      <c r="U1" s="1" t="s">
        <v>115</v>
      </c>
      <c r="V1" s="1" t="s">
        <v>17</v>
      </c>
      <c r="W1" s="1" t="s">
        <v>107</v>
      </c>
      <c r="X1" s="1"/>
      <c r="Y1" s="1"/>
      <c r="Z1" s="1" t="s">
        <v>18</v>
      </c>
      <c r="AA1" s="1" t="s">
        <v>19</v>
      </c>
    </row>
    <row r="2" spans="1:27" ht="15.75" x14ac:dyDescent="0.25">
      <c r="A2" s="2" t="s">
        <v>20</v>
      </c>
      <c r="B2" s="3" t="s">
        <v>21</v>
      </c>
      <c r="C2" s="4" t="s">
        <v>22</v>
      </c>
      <c r="D2">
        <v>27</v>
      </c>
      <c r="E2" s="5">
        <v>43406</v>
      </c>
      <c r="F2">
        <v>21</v>
      </c>
      <c r="G2">
        <v>1</v>
      </c>
      <c r="H2" t="s">
        <v>23</v>
      </c>
      <c r="I2">
        <v>1</v>
      </c>
      <c r="J2">
        <v>2</v>
      </c>
      <c r="K2" t="s">
        <v>24</v>
      </c>
      <c r="L2">
        <v>3</v>
      </c>
      <c r="M2" t="s">
        <v>25</v>
      </c>
      <c r="N2">
        <f>IF(M2="b",1,IF(OR(M2="lb",M2="l",M2="e"),0,"error"))</f>
        <v>0</v>
      </c>
      <c r="O2">
        <v>0</v>
      </c>
      <c r="P2">
        <v>0</v>
      </c>
      <c r="Q2">
        <f t="shared" ref="Q2:Q65" si="0">IF(OR(O2=1,P2=1),1,0)</f>
        <v>0</v>
      </c>
      <c r="S2">
        <f>IF($R2=1,0,O2)</f>
        <v>0</v>
      </c>
      <c r="T2">
        <f t="shared" ref="T2:U2" si="1">IF($R2=1,0,P2)</f>
        <v>0</v>
      </c>
      <c r="U2">
        <f t="shared" si="1"/>
        <v>0</v>
      </c>
    </row>
    <row r="3" spans="1:27" ht="15.75" x14ac:dyDescent="0.25">
      <c r="A3" s="2" t="s">
        <v>20</v>
      </c>
      <c r="B3" s="3" t="s">
        <v>21</v>
      </c>
      <c r="C3" s="4" t="s">
        <v>22</v>
      </c>
      <c r="D3">
        <v>27</v>
      </c>
      <c r="E3" s="5">
        <v>43406</v>
      </c>
      <c r="F3">
        <v>21</v>
      </c>
      <c r="G3">
        <v>1</v>
      </c>
      <c r="H3" t="s">
        <v>23</v>
      </c>
      <c r="I3">
        <v>2</v>
      </c>
      <c r="J3">
        <v>2</v>
      </c>
      <c r="K3" t="s">
        <v>26</v>
      </c>
      <c r="L3">
        <v>2</v>
      </c>
      <c r="M3" t="s">
        <v>27</v>
      </c>
      <c r="N3">
        <f t="shared" ref="N3:N64" si="2">IF(M3="b",1,IF(OR(M3="lb",M3="l",M3="e"),0,"error"))</f>
        <v>1</v>
      </c>
      <c r="O3">
        <v>0</v>
      </c>
      <c r="P3">
        <v>0</v>
      </c>
      <c r="Q3">
        <f t="shared" si="0"/>
        <v>0</v>
      </c>
      <c r="S3">
        <f t="shared" ref="S3:S66" si="3">IF($R3=1,0,O3)</f>
        <v>0</v>
      </c>
      <c r="T3">
        <f t="shared" ref="T3:T66" si="4">IF($R3=1,0,P3)</f>
        <v>0</v>
      </c>
      <c r="U3">
        <f t="shared" ref="U3:U66" si="5">IF($R3=1,0,Q3)</f>
        <v>0</v>
      </c>
    </row>
    <row r="4" spans="1:27" ht="15.75" x14ac:dyDescent="0.25">
      <c r="A4" s="2" t="s">
        <v>20</v>
      </c>
      <c r="B4" s="3" t="s">
        <v>21</v>
      </c>
      <c r="C4" s="4" t="s">
        <v>22</v>
      </c>
      <c r="D4">
        <v>27</v>
      </c>
      <c r="E4" s="5">
        <v>43406</v>
      </c>
      <c r="F4">
        <v>21</v>
      </c>
      <c r="G4">
        <v>1</v>
      </c>
      <c r="H4" t="s">
        <v>23</v>
      </c>
      <c r="I4">
        <v>3</v>
      </c>
      <c r="J4">
        <v>4</v>
      </c>
      <c r="K4" t="s">
        <v>28</v>
      </c>
      <c r="L4">
        <v>3</v>
      </c>
      <c r="M4" t="s">
        <v>29</v>
      </c>
      <c r="N4">
        <f t="shared" si="2"/>
        <v>0</v>
      </c>
      <c r="O4">
        <v>0</v>
      </c>
      <c r="P4">
        <v>0</v>
      </c>
      <c r="Q4">
        <f t="shared" si="0"/>
        <v>0</v>
      </c>
      <c r="S4">
        <f t="shared" si="3"/>
        <v>0</v>
      </c>
      <c r="T4">
        <f t="shared" si="4"/>
        <v>0</v>
      </c>
      <c r="U4">
        <f t="shared" si="5"/>
        <v>0</v>
      </c>
    </row>
    <row r="5" spans="1:27" ht="15.75" x14ac:dyDescent="0.25">
      <c r="A5" s="2" t="s">
        <v>20</v>
      </c>
      <c r="B5" s="3" t="s">
        <v>21</v>
      </c>
      <c r="C5" s="4" t="s">
        <v>22</v>
      </c>
      <c r="D5">
        <v>27</v>
      </c>
      <c r="E5" s="5">
        <v>43406</v>
      </c>
      <c r="F5">
        <v>21</v>
      </c>
      <c r="G5">
        <v>1</v>
      </c>
      <c r="H5" t="s">
        <v>23</v>
      </c>
      <c r="I5">
        <v>4</v>
      </c>
      <c r="J5">
        <v>4</v>
      </c>
      <c r="K5" t="s">
        <v>24</v>
      </c>
      <c r="L5">
        <v>3</v>
      </c>
      <c r="M5" t="s">
        <v>25</v>
      </c>
      <c r="N5">
        <f t="shared" si="2"/>
        <v>0</v>
      </c>
      <c r="O5">
        <v>0</v>
      </c>
      <c r="P5">
        <v>0</v>
      </c>
      <c r="Q5">
        <f t="shared" si="0"/>
        <v>0</v>
      </c>
      <c r="S5">
        <f t="shared" si="3"/>
        <v>0</v>
      </c>
      <c r="T5">
        <f t="shared" si="4"/>
        <v>0</v>
      </c>
      <c r="U5">
        <f t="shared" si="5"/>
        <v>0</v>
      </c>
    </row>
    <row r="6" spans="1:27" ht="15.75" x14ac:dyDescent="0.25">
      <c r="A6" s="2" t="s">
        <v>20</v>
      </c>
      <c r="B6" s="3" t="s">
        <v>21</v>
      </c>
      <c r="C6" s="4" t="s">
        <v>22</v>
      </c>
      <c r="D6">
        <v>27</v>
      </c>
      <c r="E6" s="5">
        <v>43406</v>
      </c>
      <c r="F6">
        <v>21</v>
      </c>
      <c r="G6">
        <v>1</v>
      </c>
      <c r="H6" t="s">
        <v>23</v>
      </c>
      <c r="I6">
        <v>5</v>
      </c>
      <c r="J6">
        <v>3</v>
      </c>
      <c r="K6" t="s">
        <v>26</v>
      </c>
      <c r="L6">
        <v>3</v>
      </c>
      <c r="M6" t="s">
        <v>27</v>
      </c>
      <c r="N6">
        <f t="shared" si="2"/>
        <v>1</v>
      </c>
      <c r="O6">
        <v>0</v>
      </c>
      <c r="P6">
        <v>0</v>
      </c>
      <c r="Q6">
        <f t="shared" si="0"/>
        <v>0</v>
      </c>
      <c r="S6">
        <f t="shared" si="3"/>
        <v>0</v>
      </c>
      <c r="T6">
        <f t="shared" si="4"/>
        <v>0</v>
      </c>
      <c r="U6">
        <f t="shared" si="5"/>
        <v>0</v>
      </c>
    </row>
    <row r="7" spans="1:27" ht="15.75" x14ac:dyDescent="0.25">
      <c r="A7" s="2" t="s">
        <v>20</v>
      </c>
      <c r="B7" s="3" t="s">
        <v>21</v>
      </c>
      <c r="C7" s="4" t="s">
        <v>22</v>
      </c>
      <c r="D7">
        <v>27</v>
      </c>
      <c r="E7" s="5">
        <v>43406</v>
      </c>
      <c r="F7">
        <v>21</v>
      </c>
      <c r="G7">
        <v>1</v>
      </c>
      <c r="H7" t="s">
        <v>23</v>
      </c>
      <c r="I7">
        <v>6</v>
      </c>
      <c r="J7">
        <v>1</v>
      </c>
      <c r="K7" t="s">
        <v>28</v>
      </c>
      <c r="L7">
        <v>2</v>
      </c>
      <c r="M7" t="s">
        <v>25</v>
      </c>
      <c r="N7">
        <f t="shared" si="2"/>
        <v>0</v>
      </c>
      <c r="O7">
        <v>0</v>
      </c>
      <c r="P7">
        <v>0</v>
      </c>
      <c r="Q7">
        <f t="shared" si="0"/>
        <v>0</v>
      </c>
      <c r="S7">
        <f t="shared" si="3"/>
        <v>0</v>
      </c>
      <c r="T7">
        <f t="shared" si="4"/>
        <v>0</v>
      </c>
      <c r="U7">
        <f t="shared" si="5"/>
        <v>0</v>
      </c>
    </row>
    <row r="8" spans="1:27" ht="15.75" x14ac:dyDescent="0.25">
      <c r="A8" s="2" t="s">
        <v>20</v>
      </c>
      <c r="B8" s="3" t="s">
        <v>21</v>
      </c>
      <c r="C8" s="4" t="s">
        <v>22</v>
      </c>
      <c r="D8">
        <v>27</v>
      </c>
      <c r="E8" s="5">
        <v>43406</v>
      </c>
      <c r="F8">
        <v>21</v>
      </c>
      <c r="G8">
        <v>1</v>
      </c>
      <c r="H8" t="s">
        <v>23</v>
      </c>
      <c r="I8">
        <v>7</v>
      </c>
      <c r="J8">
        <v>3</v>
      </c>
      <c r="K8" t="s">
        <v>26</v>
      </c>
      <c r="L8">
        <v>4</v>
      </c>
      <c r="M8" t="s">
        <v>27</v>
      </c>
      <c r="N8">
        <f t="shared" si="2"/>
        <v>1</v>
      </c>
      <c r="O8">
        <v>0</v>
      </c>
      <c r="P8">
        <v>0</v>
      </c>
      <c r="Q8">
        <f t="shared" si="0"/>
        <v>0</v>
      </c>
      <c r="S8">
        <f t="shared" si="3"/>
        <v>0</v>
      </c>
      <c r="T8">
        <f t="shared" si="4"/>
        <v>0</v>
      </c>
      <c r="U8">
        <f t="shared" si="5"/>
        <v>0</v>
      </c>
    </row>
    <row r="9" spans="1:27" ht="15.75" x14ac:dyDescent="0.25">
      <c r="A9" s="2" t="s">
        <v>20</v>
      </c>
      <c r="B9" s="3" t="s">
        <v>21</v>
      </c>
      <c r="C9" s="4" t="s">
        <v>22</v>
      </c>
      <c r="D9">
        <v>27</v>
      </c>
      <c r="E9" s="5">
        <v>43406</v>
      </c>
      <c r="F9">
        <v>21</v>
      </c>
      <c r="G9">
        <v>1</v>
      </c>
      <c r="H9" t="s">
        <v>23</v>
      </c>
      <c r="I9">
        <v>8</v>
      </c>
      <c r="J9">
        <v>3</v>
      </c>
      <c r="K9" t="s">
        <v>28</v>
      </c>
      <c r="L9">
        <v>3</v>
      </c>
      <c r="M9" t="s">
        <v>30</v>
      </c>
      <c r="N9">
        <f t="shared" si="2"/>
        <v>0</v>
      </c>
      <c r="O9">
        <v>0</v>
      </c>
      <c r="P9">
        <v>0</v>
      </c>
      <c r="Q9">
        <f t="shared" si="0"/>
        <v>0</v>
      </c>
      <c r="S9">
        <f t="shared" si="3"/>
        <v>0</v>
      </c>
      <c r="T9">
        <f t="shared" si="4"/>
        <v>0</v>
      </c>
      <c r="U9">
        <f t="shared" si="5"/>
        <v>0</v>
      </c>
    </row>
    <row r="10" spans="1:27" ht="15.75" x14ac:dyDescent="0.25">
      <c r="A10" s="2" t="s">
        <v>20</v>
      </c>
      <c r="B10" s="3" t="s">
        <v>21</v>
      </c>
      <c r="C10" s="4" t="s">
        <v>22</v>
      </c>
      <c r="D10">
        <v>27</v>
      </c>
      <c r="E10" s="5">
        <v>43406</v>
      </c>
      <c r="F10">
        <v>21</v>
      </c>
      <c r="G10">
        <v>1</v>
      </c>
      <c r="H10" t="s">
        <v>23</v>
      </c>
      <c r="I10">
        <v>9</v>
      </c>
      <c r="J10">
        <v>1</v>
      </c>
      <c r="K10" t="s">
        <v>24</v>
      </c>
      <c r="L10">
        <v>2</v>
      </c>
      <c r="M10" t="s">
        <v>25</v>
      </c>
      <c r="N10">
        <f t="shared" si="2"/>
        <v>0</v>
      </c>
      <c r="O10">
        <v>0</v>
      </c>
      <c r="P10">
        <v>0</v>
      </c>
      <c r="Q10">
        <f t="shared" si="0"/>
        <v>0</v>
      </c>
      <c r="S10">
        <f t="shared" si="3"/>
        <v>0</v>
      </c>
      <c r="T10">
        <f t="shared" si="4"/>
        <v>0</v>
      </c>
      <c r="U10">
        <f t="shared" si="5"/>
        <v>0</v>
      </c>
    </row>
    <row r="11" spans="1:27" ht="15.75" x14ac:dyDescent="0.25">
      <c r="A11" s="2" t="s">
        <v>20</v>
      </c>
      <c r="B11" s="3" t="s">
        <v>21</v>
      </c>
      <c r="C11" s="4" t="s">
        <v>22</v>
      </c>
      <c r="D11">
        <v>27</v>
      </c>
      <c r="E11" s="5">
        <v>43406</v>
      </c>
      <c r="F11">
        <v>21</v>
      </c>
      <c r="G11">
        <v>1</v>
      </c>
      <c r="H11" t="s">
        <v>23</v>
      </c>
      <c r="I11">
        <v>10</v>
      </c>
      <c r="J11">
        <v>1</v>
      </c>
      <c r="K11" t="s">
        <v>26</v>
      </c>
      <c r="L11">
        <v>1</v>
      </c>
      <c r="M11" t="s">
        <v>27</v>
      </c>
      <c r="N11">
        <f t="shared" si="2"/>
        <v>1</v>
      </c>
      <c r="O11">
        <v>0</v>
      </c>
      <c r="P11">
        <v>0</v>
      </c>
      <c r="Q11">
        <f t="shared" si="0"/>
        <v>0</v>
      </c>
      <c r="S11">
        <f t="shared" si="3"/>
        <v>0</v>
      </c>
      <c r="T11">
        <f t="shared" si="4"/>
        <v>0</v>
      </c>
      <c r="U11">
        <f t="shared" si="5"/>
        <v>0</v>
      </c>
    </row>
    <row r="12" spans="1:27" ht="15.75" x14ac:dyDescent="0.25">
      <c r="A12" s="2" t="s">
        <v>20</v>
      </c>
      <c r="B12" s="3" t="s">
        <v>21</v>
      </c>
      <c r="C12" s="4" t="s">
        <v>22</v>
      </c>
      <c r="D12">
        <v>27</v>
      </c>
      <c r="E12" s="5">
        <v>43406</v>
      </c>
      <c r="F12">
        <v>21</v>
      </c>
      <c r="G12">
        <v>1</v>
      </c>
      <c r="H12" t="s">
        <v>23</v>
      </c>
      <c r="I12">
        <v>11</v>
      </c>
      <c r="J12">
        <v>3</v>
      </c>
      <c r="K12" t="s">
        <v>24</v>
      </c>
      <c r="L12">
        <v>2</v>
      </c>
      <c r="M12" t="s">
        <v>25</v>
      </c>
      <c r="N12">
        <f t="shared" si="2"/>
        <v>0</v>
      </c>
      <c r="O12">
        <v>0</v>
      </c>
      <c r="P12">
        <v>0</v>
      </c>
      <c r="Q12">
        <f t="shared" si="0"/>
        <v>0</v>
      </c>
      <c r="S12">
        <f t="shared" si="3"/>
        <v>0</v>
      </c>
      <c r="T12">
        <f t="shared" si="4"/>
        <v>0</v>
      </c>
      <c r="U12">
        <f t="shared" si="5"/>
        <v>0</v>
      </c>
    </row>
    <row r="13" spans="1:27" ht="15.75" x14ac:dyDescent="0.25">
      <c r="A13" s="2" t="s">
        <v>20</v>
      </c>
      <c r="B13" s="3" t="s">
        <v>21</v>
      </c>
      <c r="C13" s="4" t="s">
        <v>22</v>
      </c>
      <c r="D13">
        <v>27</v>
      </c>
      <c r="E13" s="5">
        <v>43406</v>
      </c>
      <c r="F13">
        <v>21</v>
      </c>
      <c r="G13">
        <v>1</v>
      </c>
      <c r="H13" t="s">
        <v>23</v>
      </c>
      <c r="I13">
        <v>12</v>
      </c>
      <c r="J13">
        <v>2</v>
      </c>
      <c r="K13" t="s">
        <v>28</v>
      </c>
      <c r="L13">
        <v>2</v>
      </c>
      <c r="M13" t="s">
        <v>27</v>
      </c>
      <c r="N13">
        <f t="shared" si="2"/>
        <v>1</v>
      </c>
      <c r="O13">
        <v>0</v>
      </c>
      <c r="P13">
        <v>0</v>
      </c>
      <c r="Q13">
        <f t="shared" si="0"/>
        <v>0</v>
      </c>
      <c r="S13">
        <f t="shared" si="3"/>
        <v>0</v>
      </c>
      <c r="T13">
        <f t="shared" si="4"/>
        <v>0</v>
      </c>
      <c r="U13">
        <f t="shared" si="5"/>
        <v>0</v>
      </c>
    </row>
    <row r="14" spans="1:27" ht="15.75" x14ac:dyDescent="0.25">
      <c r="A14" s="2" t="s">
        <v>20</v>
      </c>
      <c r="B14" s="3" t="s">
        <v>21</v>
      </c>
      <c r="C14" s="4" t="s">
        <v>22</v>
      </c>
      <c r="D14">
        <v>27</v>
      </c>
      <c r="E14" s="5">
        <v>43406</v>
      </c>
      <c r="F14">
        <v>21</v>
      </c>
      <c r="G14">
        <v>1</v>
      </c>
      <c r="H14" t="s">
        <v>31</v>
      </c>
      <c r="I14">
        <v>1</v>
      </c>
      <c r="J14">
        <v>2</v>
      </c>
      <c r="K14" t="s">
        <v>28</v>
      </c>
      <c r="L14">
        <v>2</v>
      </c>
      <c r="M14" t="s">
        <v>27</v>
      </c>
      <c r="N14">
        <f t="shared" si="2"/>
        <v>1</v>
      </c>
      <c r="O14">
        <v>0</v>
      </c>
      <c r="P14">
        <v>1</v>
      </c>
      <c r="Q14">
        <f t="shared" si="0"/>
        <v>1</v>
      </c>
      <c r="S14">
        <f t="shared" si="3"/>
        <v>0</v>
      </c>
      <c r="T14">
        <f t="shared" si="4"/>
        <v>1</v>
      </c>
      <c r="U14">
        <f t="shared" si="5"/>
        <v>1</v>
      </c>
      <c r="V14" s="6">
        <v>1.0173611111111112</v>
      </c>
    </row>
    <row r="15" spans="1:27" ht="15.75" x14ac:dyDescent="0.25">
      <c r="A15" s="2" t="s">
        <v>20</v>
      </c>
      <c r="B15" s="3" t="s">
        <v>21</v>
      </c>
      <c r="C15" s="4" t="s">
        <v>22</v>
      </c>
      <c r="D15">
        <v>27</v>
      </c>
      <c r="E15" s="5">
        <v>43406</v>
      </c>
      <c r="F15">
        <v>21</v>
      </c>
      <c r="G15">
        <v>1</v>
      </c>
      <c r="H15" t="s">
        <v>31</v>
      </c>
      <c r="I15">
        <v>2</v>
      </c>
      <c r="J15">
        <v>2</v>
      </c>
      <c r="K15" t="s">
        <v>26</v>
      </c>
      <c r="L15">
        <v>2</v>
      </c>
      <c r="M15" t="s">
        <v>29</v>
      </c>
      <c r="N15">
        <f t="shared" si="2"/>
        <v>0</v>
      </c>
      <c r="O15">
        <v>0</v>
      </c>
      <c r="P15">
        <v>1</v>
      </c>
      <c r="Q15">
        <f t="shared" si="0"/>
        <v>1</v>
      </c>
      <c r="S15">
        <f t="shared" si="3"/>
        <v>0</v>
      </c>
      <c r="T15">
        <f t="shared" si="4"/>
        <v>1</v>
      </c>
      <c r="U15">
        <f t="shared" si="5"/>
        <v>1</v>
      </c>
    </row>
    <row r="16" spans="1:27" ht="15.75" x14ac:dyDescent="0.25">
      <c r="A16" s="2" t="s">
        <v>20</v>
      </c>
      <c r="B16" s="3" t="s">
        <v>21</v>
      </c>
      <c r="C16" s="4" t="s">
        <v>22</v>
      </c>
      <c r="D16">
        <v>27</v>
      </c>
      <c r="E16" s="5">
        <v>43406</v>
      </c>
      <c r="F16">
        <v>21</v>
      </c>
      <c r="G16">
        <v>1</v>
      </c>
      <c r="H16" t="s">
        <v>31</v>
      </c>
      <c r="I16">
        <v>3</v>
      </c>
      <c r="J16">
        <v>1</v>
      </c>
      <c r="K16" t="s">
        <v>24</v>
      </c>
      <c r="L16">
        <v>2</v>
      </c>
      <c r="M16" t="s">
        <v>25</v>
      </c>
      <c r="N16">
        <f t="shared" si="2"/>
        <v>0</v>
      </c>
      <c r="O16">
        <v>0</v>
      </c>
      <c r="P16">
        <v>1</v>
      </c>
      <c r="Q16">
        <f t="shared" si="0"/>
        <v>1</v>
      </c>
      <c r="S16">
        <f t="shared" si="3"/>
        <v>0</v>
      </c>
      <c r="T16">
        <f t="shared" si="4"/>
        <v>1</v>
      </c>
      <c r="U16">
        <f t="shared" si="5"/>
        <v>1</v>
      </c>
      <c r="V16" s="6">
        <v>1.1916666666666667</v>
      </c>
    </row>
    <row r="17" spans="1:22" ht="15.75" x14ac:dyDescent="0.25">
      <c r="A17" s="2" t="s">
        <v>20</v>
      </c>
      <c r="B17" s="3" t="s">
        <v>21</v>
      </c>
      <c r="C17" s="4" t="s">
        <v>22</v>
      </c>
      <c r="D17">
        <v>27</v>
      </c>
      <c r="E17" s="5">
        <v>43406</v>
      </c>
      <c r="F17">
        <v>21</v>
      </c>
      <c r="G17">
        <v>1</v>
      </c>
      <c r="H17" t="s">
        <v>31</v>
      </c>
      <c r="I17">
        <v>4</v>
      </c>
      <c r="J17">
        <v>4</v>
      </c>
      <c r="K17" t="s">
        <v>26</v>
      </c>
      <c r="L17">
        <v>4</v>
      </c>
      <c r="M17" t="s">
        <v>27</v>
      </c>
      <c r="N17">
        <f t="shared" si="2"/>
        <v>1</v>
      </c>
      <c r="O17">
        <v>0</v>
      </c>
      <c r="P17">
        <v>1</v>
      </c>
      <c r="Q17">
        <f t="shared" si="0"/>
        <v>1</v>
      </c>
      <c r="S17">
        <f t="shared" si="3"/>
        <v>0</v>
      </c>
      <c r="T17">
        <f t="shared" si="4"/>
        <v>1</v>
      </c>
      <c r="U17">
        <f t="shared" si="5"/>
        <v>1</v>
      </c>
      <c r="V17" s="7">
        <v>1.0416666666666666E-2</v>
      </c>
    </row>
    <row r="18" spans="1:22" ht="15.75" x14ac:dyDescent="0.25">
      <c r="A18" s="2" t="s">
        <v>20</v>
      </c>
      <c r="B18" s="3" t="s">
        <v>21</v>
      </c>
      <c r="C18" s="4" t="s">
        <v>22</v>
      </c>
      <c r="D18">
        <v>27</v>
      </c>
      <c r="E18" s="5">
        <v>43406</v>
      </c>
      <c r="F18">
        <v>21</v>
      </c>
      <c r="G18">
        <v>1</v>
      </c>
      <c r="H18" t="s">
        <v>31</v>
      </c>
      <c r="I18">
        <v>5</v>
      </c>
      <c r="J18">
        <v>4</v>
      </c>
      <c r="K18" t="s">
        <v>28</v>
      </c>
      <c r="L18">
        <v>3</v>
      </c>
      <c r="M18" t="s">
        <v>25</v>
      </c>
      <c r="N18">
        <f t="shared" si="2"/>
        <v>0</v>
      </c>
      <c r="O18">
        <v>0</v>
      </c>
      <c r="P18">
        <v>1</v>
      </c>
      <c r="Q18">
        <f t="shared" si="0"/>
        <v>1</v>
      </c>
      <c r="S18">
        <f t="shared" si="3"/>
        <v>0</v>
      </c>
      <c r="T18">
        <f t="shared" si="4"/>
        <v>1</v>
      </c>
      <c r="U18">
        <f t="shared" si="5"/>
        <v>1</v>
      </c>
    </row>
    <row r="19" spans="1:22" ht="15.75" x14ac:dyDescent="0.25">
      <c r="A19" s="2" t="s">
        <v>20</v>
      </c>
      <c r="B19" s="3" t="s">
        <v>21</v>
      </c>
      <c r="C19" s="4" t="s">
        <v>22</v>
      </c>
      <c r="D19">
        <v>27</v>
      </c>
      <c r="E19" s="5">
        <v>43406</v>
      </c>
      <c r="F19">
        <v>21</v>
      </c>
      <c r="G19">
        <v>1</v>
      </c>
      <c r="H19" t="s">
        <v>31</v>
      </c>
      <c r="I19">
        <v>6</v>
      </c>
      <c r="J19">
        <v>4</v>
      </c>
      <c r="K19" t="s">
        <v>24</v>
      </c>
      <c r="L19">
        <v>2</v>
      </c>
      <c r="M19" t="s">
        <v>25</v>
      </c>
      <c r="N19">
        <f t="shared" si="2"/>
        <v>0</v>
      </c>
      <c r="O19">
        <v>0</v>
      </c>
      <c r="P19">
        <v>1</v>
      </c>
      <c r="Q19">
        <f t="shared" si="0"/>
        <v>1</v>
      </c>
      <c r="S19">
        <f t="shared" si="3"/>
        <v>0</v>
      </c>
      <c r="T19">
        <f t="shared" si="4"/>
        <v>1</v>
      </c>
      <c r="U19">
        <f t="shared" si="5"/>
        <v>1</v>
      </c>
    </row>
    <row r="20" spans="1:22" ht="15.75" x14ac:dyDescent="0.25">
      <c r="A20" s="2" t="s">
        <v>20</v>
      </c>
      <c r="B20" s="3" t="s">
        <v>21</v>
      </c>
      <c r="C20" s="4" t="s">
        <v>22</v>
      </c>
      <c r="D20">
        <v>27</v>
      </c>
      <c r="E20" s="5">
        <v>43406</v>
      </c>
      <c r="F20">
        <v>21</v>
      </c>
      <c r="G20">
        <v>2</v>
      </c>
      <c r="H20" t="s">
        <v>31</v>
      </c>
      <c r="I20">
        <v>7</v>
      </c>
      <c r="J20">
        <v>4</v>
      </c>
      <c r="K20" t="s">
        <v>26</v>
      </c>
      <c r="L20">
        <v>4</v>
      </c>
      <c r="M20" t="s">
        <v>27</v>
      </c>
      <c r="N20">
        <f t="shared" si="2"/>
        <v>1</v>
      </c>
      <c r="O20">
        <v>0</v>
      </c>
      <c r="P20">
        <v>1</v>
      </c>
      <c r="Q20">
        <f t="shared" si="0"/>
        <v>1</v>
      </c>
      <c r="S20">
        <f t="shared" si="3"/>
        <v>0</v>
      </c>
      <c r="T20">
        <f t="shared" si="4"/>
        <v>1</v>
      </c>
      <c r="U20">
        <f t="shared" si="5"/>
        <v>1</v>
      </c>
    </row>
    <row r="21" spans="1:22" ht="15.75" x14ac:dyDescent="0.25">
      <c r="A21" s="2" t="s">
        <v>20</v>
      </c>
      <c r="B21" s="3" t="s">
        <v>21</v>
      </c>
      <c r="C21" s="4" t="s">
        <v>22</v>
      </c>
      <c r="D21">
        <v>27</v>
      </c>
      <c r="E21" s="5">
        <v>43406</v>
      </c>
      <c r="F21">
        <v>21</v>
      </c>
      <c r="G21">
        <v>2</v>
      </c>
      <c r="H21" t="s">
        <v>31</v>
      </c>
      <c r="I21">
        <v>8</v>
      </c>
      <c r="J21">
        <v>1</v>
      </c>
      <c r="K21" t="s">
        <v>28</v>
      </c>
      <c r="L21">
        <v>2</v>
      </c>
      <c r="M21" t="s">
        <v>25</v>
      </c>
      <c r="N21">
        <f t="shared" si="2"/>
        <v>0</v>
      </c>
      <c r="O21">
        <v>0</v>
      </c>
      <c r="P21">
        <v>1</v>
      </c>
      <c r="Q21">
        <f t="shared" si="0"/>
        <v>1</v>
      </c>
      <c r="S21">
        <f t="shared" si="3"/>
        <v>0</v>
      </c>
      <c r="T21">
        <f t="shared" si="4"/>
        <v>1</v>
      </c>
      <c r="U21">
        <f t="shared" si="5"/>
        <v>1</v>
      </c>
    </row>
    <row r="22" spans="1:22" ht="15.75" x14ac:dyDescent="0.25">
      <c r="A22" s="2" t="s">
        <v>20</v>
      </c>
      <c r="B22" s="3" t="s">
        <v>21</v>
      </c>
      <c r="C22" s="4" t="s">
        <v>22</v>
      </c>
      <c r="D22">
        <v>27</v>
      </c>
      <c r="E22" s="5">
        <v>43406</v>
      </c>
      <c r="F22">
        <v>21</v>
      </c>
      <c r="G22">
        <v>2</v>
      </c>
      <c r="H22" t="s">
        <v>31</v>
      </c>
      <c r="I22">
        <v>9</v>
      </c>
      <c r="J22">
        <v>3</v>
      </c>
      <c r="K22" t="s">
        <v>24</v>
      </c>
      <c r="L22">
        <v>2</v>
      </c>
      <c r="M22" t="s">
        <v>25</v>
      </c>
      <c r="N22">
        <f t="shared" si="2"/>
        <v>0</v>
      </c>
      <c r="O22">
        <v>0</v>
      </c>
      <c r="P22">
        <v>1</v>
      </c>
      <c r="Q22">
        <f t="shared" si="0"/>
        <v>1</v>
      </c>
      <c r="S22">
        <f t="shared" si="3"/>
        <v>0</v>
      </c>
      <c r="T22">
        <f t="shared" si="4"/>
        <v>1</v>
      </c>
      <c r="U22">
        <f t="shared" si="5"/>
        <v>1</v>
      </c>
    </row>
    <row r="23" spans="1:22" ht="15.75" x14ac:dyDescent="0.25">
      <c r="A23" s="2" t="s">
        <v>20</v>
      </c>
      <c r="B23" s="3" t="s">
        <v>21</v>
      </c>
      <c r="C23" s="4" t="s">
        <v>22</v>
      </c>
      <c r="D23">
        <v>27</v>
      </c>
      <c r="E23" s="5">
        <v>43406</v>
      </c>
      <c r="F23">
        <v>21</v>
      </c>
      <c r="G23">
        <v>2</v>
      </c>
      <c r="H23" t="s">
        <v>31</v>
      </c>
      <c r="I23">
        <v>10</v>
      </c>
      <c r="J23">
        <v>2</v>
      </c>
      <c r="K23" t="s">
        <v>26</v>
      </c>
      <c r="L23">
        <v>2</v>
      </c>
      <c r="M23" t="s">
        <v>27</v>
      </c>
      <c r="N23">
        <f t="shared" si="2"/>
        <v>1</v>
      </c>
      <c r="O23">
        <v>0</v>
      </c>
      <c r="P23">
        <v>1</v>
      </c>
      <c r="Q23">
        <f t="shared" si="0"/>
        <v>1</v>
      </c>
      <c r="S23">
        <f t="shared" si="3"/>
        <v>0</v>
      </c>
      <c r="T23">
        <f t="shared" si="4"/>
        <v>1</v>
      </c>
      <c r="U23">
        <f t="shared" si="5"/>
        <v>1</v>
      </c>
    </row>
    <row r="24" spans="1:22" ht="15.75" x14ac:dyDescent="0.25">
      <c r="A24" s="2" t="s">
        <v>20</v>
      </c>
      <c r="B24" s="3" t="s">
        <v>21</v>
      </c>
      <c r="C24" s="4" t="s">
        <v>22</v>
      </c>
      <c r="D24">
        <v>27</v>
      </c>
      <c r="E24" s="5">
        <v>43406</v>
      </c>
      <c r="F24">
        <v>21</v>
      </c>
      <c r="G24">
        <v>2</v>
      </c>
      <c r="H24" t="s">
        <v>31</v>
      </c>
      <c r="I24">
        <v>11</v>
      </c>
      <c r="J24">
        <v>3</v>
      </c>
      <c r="K24" t="s">
        <v>28</v>
      </c>
      <c r="L24">
        <v>2</v>
      </c>
      <c r="M24" t="s">
        <v>29</v>
      </c>
      <c r="N24">
        <f t="shared" si="2"/>
        <v>0</v>
      </c>
      <c r="O24">
        <v>0</v>
      </c>
      <c r="P24">
        <v>0</v>
      </c>
      <c r="Q24">
        <f t="shared" si="0"/>
        <v>0</v>
      </c>
      <c r="S24">
        <f t="shared" si="3"/>
        <v>0</v>
      </c>
      <c r="T24">
        <f t="shared" si="4"/>
        <v>0</v>
      </c>
      <c r="U24">
        <f t="shared" si="5"/>
        <v>0</v>
      </c>
    </row>
    <row r="25" spans="1:22" ht="15.75" x14ac:dyDescent="0.25">
      <c r="A25" s="2" t="s">
        <v>20</v>
      </c>
      <c r="B25" s="3" t="s">
        <v>21</v>
      </c>
      <c r="C25" s="4" t="s">
        <v>22</v>
      </c>
      <c r="D25">
        <v>27</v>
      </c>
      <c r="E25" s="5">
        <v>43406</v>
      </c>
      <c r="F25">
        <v>21</v>
      </c>
      <c r="G25">
        <v>2</v>
      </c>
      <c r="H25" t="s">
        <v>31</v>
      </c>
      <c r="I25">
        <v>12</v>
      </c>
      <c r="J25">
        <v>2</v>
      </c>
      <c r="K25" t="s">
        <v>24</v>
      </c>
      <c r="L25">
        <v>2</v>
      </c>
      <c r="M25" t="s">
        <v>27</v>
      </c>
      <c r="N25">
        <f t="shared" si="2"/>
        <v>1</v>
      </c>
      <c r="O25">
        <v>0</v>
      </c>
      <c r="P25">
        <v>0</v>
      </c>
      <c r="Q25">
        <f t="shared" si="0"/>
        <v>0</v>
      </c>
      <c r="S25">
        <f t="shared" si="3"/>
        <v>0</v>
      </c>
      <c r="T25">
        <f t="shared" si="4"/>
        <v>0</v>
      </c>
      <c r="U25">
        <f t="shared" si="5"/>
        <v>0</v>
      </c>
    </row>
    <row r="26" spans="1:22" ht="15.75" x14ac:dyDescent="0.25">
      <c r="A26" s="2" t="s">
        <v>32</v>
      </c>
      <c r="B26" s="3" t="s">
        <v>33</v>
      </c>
      <c r="C26" s="4" t="s">
        <v>22</v>
      </c>
      <c r="D26">
        <v>18</v>
      </c>
      <c r="E26" s="5">
        <v>43406</v>
      </c>
      <c r="F26">
        <v>21</v>
      </c>
      <c r="G26">
        <v>1</v>
      </c>
      <c r="H26" t="s">
        <v>23</v>
      </c>
      <c r="I26">
        <v>1</v>
      </c>
      <c r="J26">
        <v>2</v>
      </c>
      <c r="K26" t="s">
        <v>26</v>
      </c>
      <c r="L26">
        <v>2</v>
      </c>
      <c r="M26" t="s">
        <v>27</v>
      </c>
      <c r="N26">
        <f t="shared" si="2"/>
        <v>1</v>
      </c>
      <c r="O26">
        <v>0</v>
      </c>
      <c r="P26">
        <v>0</v>
      </c>
      <c r="Q26">
        <f t="shared" si="0"/>
        <v>0</v>
      </c>
      <c r="S26">
        <f t="shared" si="3"/>
        <v>0</v>
      </c>
      <c r="T26">
        <f t="shared" si="4"/>
        <v>0</v>
      </c>
      <c r="U26">
        <f t="shared" si="5"/>
        <v>0</v>
      </c>
    </row>
    <row r="27" spans="1:22" ht="15.75" x14ac:dyDescent="0.25">
      <c r="A27" s="2" t="s">
        <v>32</v>
      </c>
      <c r="B27" s="3" t="s">
        <v>33</v>
      </c>
      <c r="C27" s="4" t="s">
        <v>22</v>
      </c>
      <c r="D27">
        <v>18</v>
      </c>
      <c r="E27" s="5">
        <v>43406</v>
      </c>
      <c r="F27">
        <v>21</v>
      </c>
      <c r="G27">
        <v>1</v>
      </c>
      <c r="H27" t="s">
        <v>23</v>
      </c>
      <c r="I27">
        <v>2</v>
      </c>
      <c r="J27">
        <v>1</v>
      </c>
      <c r="K27" t="s">
        <v>24</v>
      </c>
      <c r="L27">
        <v>3</v>
      </c>
      <c r="M27" t="s">
        <v>25</v>
      </c>
      <c r="N27">
        <f t="shared" si="2"/>
        <v>0</v>
      </c>
      <c r="O27">
        <v>0</v>
      </c>
      <c r="P27">
        <v>0</v>
      </c>
      <c r="Q27">
        <f t="shared" si="0"/>
        <v>0</v>
      </c>
      <c r="S27">
        <f t="shared" si="3"/>
        <v>0</v>
      </c>
      <c r="T27">
        <f t="shared" si="4"/>
        <v>0</v>
      </c>
      <c r="U27">
        <f t="shared" si="5"/>
        <v>0</v>
      </c>
    </row>
    <row r="28" spans="1:22" ht="15.75" x14ac:dyDescent="0.25">
      <c r="A28" s="2" t="s">
        <v>32</v>
      </c>
      <c r="B28" s="3" t="s">
        <v>33</v>
      </c>
      <c r="C28" s="4" t="s">
        <v>22</v>
      </c>
      <c r="D28">
        <v>18</v>
      </c>
      <c r="E28" s="5">
        <v>43406</v>
      </c>
      <c r="F28">
        <v>21</v>
      </c>
      <c r="G28">
        <v>1</v>
      </c>
      <c r="H28" t="s">
        <v>23</v>
      </c>
      <c r="I28">
        <v>3</v>
      </c>
      <c r="J28">
        <v>2</v>
      </c>
      <c r="K28" t="s">
        <v>28</v>
      </c>
      <c r="L28">
        <v>2</v>
      </c>
      <c r="M28" t="s">
        <v>27</v>
      </c>
      <c r="N28">
        <f t="shared" si="2"/>
        <v>1</v>
      </c>
      <c r="O28">
        <v>0</v>
      </c>
      <c r="P28">
        <v>0</v>
      </c>
      <c r="Q28">
        <f t="shared" si="0"/>
        <v>0</v>
      </c>
      <c r="S28">
        <f t="shared" si="3"/>
        <v>0</v>
      </c>
      <c r="T28">
        <f t="shared" si="4"/>
        <v>0</v>
      </c>
      <c r="U28">
        <f t="shared" si="5"/>
        <v>0</v>
      </c>
    </row>
    <row r="29" spans="1:22" ht="15.75" x14ac:dyDescent="0.25">
      <c r="A29" s="2" t="s">
        <v>32</v>
      </c>
      <c r="B29" s="3" t="s">
        <v>33</v>
      </c>
      <c r="C29" s="4" t="s">
        <v>22</v>
      </c>
      <c r="D29">
        <v>18</v>
      </c>
      <c r="E29" s="5">
        <v>43406</v>
      </c>
      <c r="F29">
        <v>21</v>
      </c>
      <c r="G29">
        <v>1</v>
      </c>
      <c r="H29" t="s">
        <v>23</v>
      </c>
      <c r="I29">
        <v>4</v>
      </c>
      <c r="J29">
        <v>4</v>
      </c>
      <c r="K29" t="s">
        <v>26</v>
      </c>
      <c r="L29">
        <v>4</v>
      </c>
      <c r="M29" t="s">
        <v>27</v>
      </c>
      <c r="N29">
        <f t="shared" si="2"/>
        <v>1</v>
      </c>
      <c r="O29">
        <v>0</v>
      </c>
      <c r="P29">
        <v>0</v>
      </c>
      <c r="Q29">
        <f t="shared" si="0"/>
        <v>0</v>
      </c>
      <c r="S29">
        <f t="shared" si="3"/>
        <v>0</v>
      </c>
      <c r="T29">
        <f t="shared" si="4"/>
        <v>0</v>
      </c>
      <c r="U29">
        <f t="shared" si="5"/>
        <v>0</v>
      </c>
    </row>
    <row r="30" spans="1:22" ht="15.75" x14ac:dyDescent="0.25">
      <c r="A30" s="2" t="s">
        <v>32</v>
      </c>
      <c r="B30" s="3" t="s">
        <v>33</v>
      </c>
      <c r="C30" s="4" t="s">
        <v>22</v>
      </c>
      <c r="D30">
        <v>18</v>
      </c>
      <c r="E30" s="5">
        <v>43406</v>
      </c>
      <c r="F30">
        <v>21</v>
      </c>
      <c r="G30">
        <v>1</v>
      </c>
      <c r="H30" t="s">
        <v>23</v>
      </c>
      <c r="I30">
        <v>5</v>
      </c>
      <c r="J30">
        <v>3</v>
      </c>
      <c r="K30" t="s">
        <v>28</v>
      </c>
      <c r="L30">
        <v>3</v>
      </c>
      <c r="M30" t="s">
        <v>27</v>
      </c>
      <c r="N30">
        <f t="shared" si="2"/>
        <v>1</v>
      </c>
      <c r="O30">
        <v>0</v>
      </c>
      <c r="P30">
        <v>0</v>
      </c>
      <c r="Q30">
        <f t="shared" si="0"/>
        <v>0</v>
      </c>
      <c r="S30">
        <f t="shared" si="3"/>
        <v>0</v>
      </c>
      <c r="T30">
        <f t="shared" si="4"/>
        <v>0</v>
      </c>
      <c r="U30">
        <f t="shared" si="5"/>
        <v>0</v>
      </c>
    </row>
    <row r="31" spans="1:22" ht="15.75" x14ac:dyDescent="0.25">
      <c r="A31" s="2" t="s">
        <v>32</v>
      </c>
      <c r="B31" s="3" t="s">
        <v>33</v>
      </c>
      <c r="C31" s="4" t="s">
        <v>22</v>
      </c>
      <c r="D31">
        <v>18</v>
      </c>
      <c r="E31" s="5">
        <v>43406</v>
      </c>
      <c r="F31">
        <v>21</v>
      </c>
      <c r="G31">
        <v>1</v>
      </c>
      <c r="H31" t="s">
        <v>23</v>
      </c>
      <c r="I31">
        <v>6</v>
      </c>
      <c r="J31">
        <v>4</v>
      </c>
      <c r="K31" t="s">
        <v>24</v>
      </c>
      <c r="L31">
        <v>1</v>
      </c>
      <c r="M31" t="s">
        <v>25</v>
      </c>
      <c r="N31">
        <f t="shared" si="2"/>
        <v>0</v>
      </c>
      <c r="O31">
        <v>0</v>
      </c>
      <c r="P31">
        <v>0</v>
      </c>
      <c r="Q31">
        <f t="shared" si="0"/>
        <v>0</v>
      </c>
      <c r="S31">
        <f t="shared" si="3"/>
        <v>0</v>
      </c>
      <c r="T31">
        <f t="shared" si="4"/>
        <v>0</v>
      </c>
      <c r="U31">
        <f t="shared" si="5"/>
        <v>0</v>
      </c>
    </row>
    <row r="32" spans="1:22" ht="15.75" x14ac:dyDescent="0.25">
      <c r="A32" s="2" t="s">
        <v>32</v>
      </c>
      <c r="B32" s="3" t="s">
        <v>33</v>
      </c>
      <c r="C32" s="4" t="s">
        <v>22</v>
      </c>
      <c r="D32">
        <v>18</v>
      </c>
      <c r="E32" s="5">
        <v>43406</v>
      </c>
      <c r="F32">
        <v>21</v>
      </c>
      <c r="G32">
        <v>1</v>
      </c>
      <c r="H32" t="s">
        <v>23</v>
      </c>
      <c r="I32">
        <v>7</v>
      </c>
      <c r="J32">
        <v>4</v>
      </c>
      <c r="K32" t="s">
        <v>28</v>
      </c>
      <c r="L32">
        <v>2</v>
      </c>
      <c r="M32" t="s">
        <v>25</v>
      </c>
      <c r="N32">
        <f t="shared" si="2"/>
        <v>0</v>
      </c>
      <c r="O32">
        <v>0</v>
      </c>
      <c r="P32">
        <v>0</v>
      </c>
      <c r="Q32">
        <f t="shared" si="0"/>
        <v>0</v>
      </c>
      <c r="S32">
        <f t="shared" si="3"/>
        <v>0</v>
      </c>
      <c r="T32">
        <f t="shared" si="4"/>
        <v>0</v>
      </c>
      <c r="U32">
        <f t="shared" si="5"/>
        <v>0</v>
      </c>
    </row>
    <row r="33" spans="1:22" ht="15.75" x14ac:dyDescent="0.25">
      <c r="A33" s="2" t="s">
        <v>32</v>
      </c>
      <c r="B33" s="3" t="s">
        <v>33</v>
      </c>
      <c r="C33" s="4" t="s">
        <v>22</v>
      </c>
      <c r="D33">
        <v>18</v>
      </c>
      <c r="E33" s="5">
        <v>43406</v>
      </c>
      <c r="F33">
        <v>21</v>
      </c>
      <c r="G33">
        <v>1</v>
      </c>
      <c r="H33" t="s">
        <v>23</v>
      </c>
      <c r="I33">
        <v>8</v>
      </c>
      <c r="J33">
        <v>1</v>
      </c>
      <c r="K33" t="s">
        <v>26</v>
      </c>
      <c r="L33">
        <v>1</v>
      </c>
      <c r="M33" t="s">
        <v>27</v>
      </c>
      <c r="N33">
        <f t="shared" si="2"/>
        <v>1</v>
      </c>
      <c r="O33">
        <v>0</v>
      </c>
      <c r="P33">
        <v>0</v>
      </c>
      <c r="Q33">
        <f t="shared" si="0"/>
        <v>0</v>
      </c>
      <c r="S33">
        <f t="shared" si="3"/>
        <v>0</v>
      </c>
      <c r="T33">
        <f t="shared" si="4"/>
        <v>0</v>
      </c>
      <c r="U33">
        <f t="shared" si="5"/>
        <v>0</v>
      </c>
    </row>
    <row r="34" spans="1:22" ht="15.75" x14ac:dyDescent="0.25">
      <c r="A34" s="2" t="s">
        <v>32</v>
      </c>
      <c r="B34" s="3" t="s">
        <v>33</v>
      </c>
      <c r="C34" s="4" t="s">
        <v>22</v>
      </c>
      <c r="D34">
        <v>18</v>
      </c>
      <c r="E34" s="5">
        <v>43406</v>
      </c>
      <c r="F34">
        <v>21</v>
      </c>
      <c r="G34">
        <v>1</v>
      </c>
      <c r="H34" t="s">
        <v>23</v>
      </c>
      <c r="I34">
        <v>9</v>
      </c>
      <c r="J34">
        <v>2</v>
      </c>
      <c r="K34" t="s">
        <v>24</v>
      </c>
      <c r="L34">
        <v>1</v>
      </c>
      <c r="M34" t="s">
        <v>25</v>
      </c>
      <c r="N34">
        <f t="shared" si="2"/>
        <v>0</v>
      </c>
      <c r="O34">
        <v>0</v>
      </c>
      <c r="P34">
        <v>0</v>
      </c>
      <c r="Q34">
        <f t="shared" si="0"/>
        <v>0</v>
      </c>
      <c r="S34">
        <f t="shared" si="3"/>
        <v>0</v>
      </c>
      <c r="T34">
        <f t="shared" si="4"/>
        <v>0</v>
      </c>
      <c r="U34">
        <f t="shared" si="5"/>
        <v>0</v>
      </c>
    </row>
    <row r="35" spans="1:22" ht="15.75" x14ac:dyDescent="0.25">
      <c r="A35" s="2" t="s">
        <v>32</v>
      </c>
      <c r="B35" s="3" t="s">
        <v>33</v>
      </c>
      <c r="C35" s="4" t="s">
        <v>22</v>
      </c>
      <c r="D35">
        <v>18</v>
      </c>
      <c r="E35" s="5">
        <v>43406</v>
      </c>
      <c r="F35">
        <v>21</v>
      </c>
      <c r="G35">
        <v>1</v>
      </c>
      <c r="H35" t="s">
        <v>23</v>
      </c>
      <c r="I35">
        <v>10</v>
      </c>
      <c r="J35">
        <v>1</v>
      </c>
      <c r="K35" t="s">
        <v>28</v>
      </c>
      <c r="L35">
        <v>1</v>
      </c>
      <c r="M35" t="s">
        <v>27</v>
      </c>
      <c r="N35">
        <f t="shared" si="2"/>
        <v>1</v>
      </c>
      <c r="O35">
        <v>0</v>
      </c>
      <c r="P35">
        <v>0</v>
      </c>
      <c r="Q35">
        <f t="shared" si="0"/>
        <v>0</v>
      </c>
      <c r="S35">
        <f t="shared" si="3"/>
        <v>0</v>
      </c>
      <c r="T35">
        <f t="shared" si="4"/>
        <v>0</v>
      </c>
      <c r="U35">
        <f t="shared" si="5"/>
        <v>0</v>
      </c>
    </row>
    <row r="36" spans="1:22" ht="15.75" x14ac:dyDescent="0.25">
      <c r="A36" s="2" t="s">
        <v>32</v>
      </c>
      <c r="B36" s="3" t="s">
        <v>33</v>
      </c>
      <c r="C36" s="4" t="s">
        <v>22</v>
      </c>
      <c r="D36">
        <v>18</v>
      </c>
      <c r="E36" s="5">
        <v>43406</v>
      </c>
      <c r="F36">
        <v>21</v>
      </c>
      <c r="G36">
        <v>1</v>
      </c>
      <c r="H36" t="s">
        <v>23</v>
      </c>
      <c r="I36">
        <v>11</v>
      </c>
      <c r="J36">
        <v>3</v>
      </c>
      <c r="K36" t="s">
        <v>24</v>
      </c>
      <c r="L36">
        <v>1</v>
      </c>
      <c r="M36" t="s">
        <v>25</v>
      </c>
      <c r="N36">
        <f t="shared" si="2"/>
        <v>0</v>
      </c>
      <c r="O36">
        <v>0</v>
      </c>
      <c r="P36">
        <v>0</v>
      </c>
      <c r="Q36">
        <f t="shared" si="0"/>
        <v>0</v>
      </c>
      <c r="S36">
        <f t="shared" si="3"/>
        <v>0</v>
      </c>
      <c r="T36">
        <f t="shared" si="4"/>
        <v>0</v>
      </c>
      <c r="U36">
        <f t="shared" si="5"/>
        <v>0</v>
      </c>
    </row>
    <row r="37" spans="1:22" ht="15.75" x14ac:dyDescent="0.25">
      <c r="A37" s="2" t="s">
        <v>32</v>
      </c>
      <c r="B37" s="3" t="s">
        <v>33</v>
      </c>
      <c r="C37" s="4" t="s">
        <v>22</v>
      </c>
      <c r="D37">
        <v>18</v>
      </c>
      <c r="E37" s="5">
        <v>43406</v>
      </c>
      <c r="F37">
        <v>21</v>
      </c>
      <c r="G37">
        <v>1</v>
      </c>
      <c r="H37" t="s">
        <v>23</v>
      </c>
      <c r="I37">
        <v>12</v>
      </c>
      <c r="J37">
        <v>3</v>
      </c>
      <c r="K37" t="s">
        <v>26</v>
      </c>
      <c r="L37">
        <v>3</v>
      </c>
      <c r="M37" t="s">
        <v>27</v>
      </c>
      <c r="N37">
        <f t="shared" si="2"/>
        <v>1</v>
      </c>
      <c r="O37">
        <v>0</v>
      </c>
      <c r="P37">
        <v>0</v>
      </c>
      <c r="Q37">
        <f t="shared" si="0"/>
        <v>0</v>
      </c>
      <c r="S37">
        <f t="shared" si="3"/>
        <v>0</v>
      </c>
      <c r="T37">
        <f t="shared" si="4"/>
        <v>0</v>
      </c>
      <c r="U37">
        <f t="shared" si="5"/>
        <v>0</v>
      </c>
    </row>
    <row r="38" spans="1:22" ht="15.75" x14ac:dyDescent="0.25">
      <c r="A38" s="2" t="s">
        <v>32</v>
      </c>
      <c r="B38" s="3" t="s">
        <v>33</v>
      </c>
      <c r="C38" s="4" t="s">
        <v>22</v>
      </c>
      <c r="D38">
        <v>18</v>
      </c>
      <c r="E38" s="5">
        <v>43406</v>
      </c>
      <c r="F38">
        <v>21</v>
      </c>
      <c r="G38">
        <v>1</v>
      </c>
      <c r="H38" t="s">
        <v>31</v>
      </c>
      <c r="I38">
        <v>1</v>
      </c>
      <c r="J38">
        <v>3</v>
      </c>
      <c r="K38" t="s">
        <v>24</v>
      </c>
      <c r="L38">
        <v>1</v>
      </c>
      <c r="M38" t="s">
        <v>25</v>
      </c>
      <c r="N38">
        <f t="shared" si="2"/>
        <v>0</v>
      </c>
      <c r="O38">
        <v>0</v>
      </c>
      <c r="P38">
        <v>0</v>
      </c>
      <c r="Q38">
        <f t="shared" si="0"/>
        <v>0</v>
      </c>
      <c r="S38">
        <f t="shared" si="3"/>
        <v>0</v>
      </c>
      <c r="T38">
        <f t="shared" si="4"/>
        <v>0</v>
      </c>
      <c r="U38">
        <f t="shared" si="5"/>
        <v>0</v>
      </c>
    </row>
    <row r="39" spans="1:22" ht="15.75" x14ac:dyDescent="0.25">
      <c r="A39" s="2" t="s">
        <v>32</v>
      </c>
      <c r="B39" s="3" t="s">
        <v>33</v>
      </c>
      <c r="C39" s="4" t="s">
        <v>22</v>
      </c>
      <c r="D39">
        <v>18</v>
      </c>
      <c r="E39" s="5">
        <v>43407</v>
      </c>
      <c r="F39">
        <v>21</v>
      </c>
      <c r="G39">
        <v>2</v>
      </c>
      <c r="H39" t="s">
        <v>31</v>
      </c>
      <c r="I39">
        <v>2</v>
      </c>
      <c r="J39">
        <v>2</v>
      </c>
      <c r="K39" t="s">
        <v>26</v>
      </c>
      <c r="L39">
        <v>2</v>
      </c>
      <c r="M39" t="s">
        <v>27</v>
      </c>
      <c r="N39">
        <f t="shared" si="2"/>
        <v>1</v>
      </c>
      <c r="O39">
        <v>0</v>
      </c>
      <c r="P39">
        <v>0</v>
      </c>
      <c r="Q39">
        <f t="shared" si="0"/>
        <v>0</v>
      </c>
      <c r="S39">
        <f t="shared" si="3"/>
        <v>0</v>
      </c>
      <c r="T39">
        <f t="shared" si="4"/>
        <v>0</v>
      </c>
      <c r="U39">
        <f t="shared" si="5"/>
        <v>0</v>
      </c>
    </row>
    <row r="40" spans="1:22" ht="15.75" x14ac:dyDescent="0.25">
      <c r="A40" s="2" t="s">
        <v>32</v>
      </c>
      <c r="B40" s="3" t="s">
        <v>33</v>
      </c>
      <c r="C40" s="4" t="s">
        <v>22</v>
      </c>
      <c r="D40">
        <v>18</v>
      </c>
      <c r="E40" s="5">
        <v>43407</v>
      </c>
      <c r="F40">
        <v>21</v>
      </c>
      <c r="G40">
        <v>2</v>
      </c>
      <c r="H40" t="s">
        <v>31</v>
      </c>
      <c r="I40">
        <v>3</v>
      </c>
      <c r="J40">
        <v>2</v>
      </c>
      <c r="K40" t="s">
        <v>28</v>
      </c>
      <c r="L40">
        <v>2</v>
      </c>
      <c r="M40" t="s">
        <v>29</v>
      </c>
      <c r="N40">
        <f t="shared" si="2"/>
        <v>0</v>
      </c>
      <c r="O40">
        <v>0</v>
      </c>
      <c r="P40">
        <v>0</v>
      </c>
      <c r="Q40">
        <f t="shared" si="0"/>
        <v>0</v>
      </c>
      <c r="S40">
        <f t="shared" si="3"/>
        <v>0</v>
      </c>
      <c r="T40">
        <f t="shared" si="4"/>
        <v>0</v>
      </c>
      <c r="U40">
        <f t="shared" si="5"/>
        <v>0</v>
      </c>
    </row>
    <row r="41" spans="1:22" ht="15.75" x14ac:dyDescent="0.25">
      <c r="A41" s="2" t="s">
        <v>32</v>
      </c>
      <c r="B41" s="3" t="s">
        <v>33</v>
      </c>
      <c r="C41" s="4" t="s">
        <v>22</v>
      </c>
      <c r="D41">
        <v>18</v>
      </c>
      <c r="E41" s="5">
        <v>43407</v>
      </c>
      <c r="F41">
        <v>21</v>
      </c>
      <c r="G41">
        <v>2</v>
      </c>
      <c r="H41" t="s">
        <v>31</v>
      </c>
      <c r="I41">
        <v>4</v>
      </c>
      <c r="J41">
        <v>1</v>
      </c>
      <c r="K41" t="s">
        <v>28</v>
      </c>
      <c r="L41">
        <v>1</v>
      </c>
      <c r="M41" t="s">
        <v>27</v>
      </c>
      <c r="N41">
        <f>IF(M41="b",1,IF(OR(M41="lb",M41="l",M41="e"),0,"error"))</f>
        <v>1</v>
      </c>
      <c r="O41">
        <v>0</v>
      </c>
      <c r="P41">
        <v>0</v>
      </c>
      <c r="Q41">
        <f t="shared" si="0"/>
        <v>0</v>
      </c>
      <c r="S41">
        <f t="shared" si="3"/>
        <v>0</v>
      </c>
      <c r="T41">
        <f t="shared" si="4"/>
        <v>0</v>
      </c>
      <c r="U41">
        <f t="shared" si="5"/>
        <v>0</v>
      </c>
    </row>
    <row r="42" spans="1:22" ht="15.75" x14ac:dyDescent="0.25">
      <c r="A42" s="2" t="s">
        <v>32</v>
      </c>
      <c r="B42" s="3" t="s">
        <v>33</v>
      </c>
      <c r="C42" s="4" t="s">
        <v>22</v>
      </c>
      <c r="D42">
        <v>18</v>
      </c>
      <c r="E42" s="5">
        <v>43407</v>
      </c>
      <c r="F42">
        <v>21</v>
      </c>
      <c r="G42">
        <v>2</v>
      </c>
      <c r="H42" t="s">
        <v>31</v>
      </c>
      <c r="I42">
        <v>5</v>
      </c>
      <c r="J42">
        <v>4</v>
      </c>
      <c r="K42" t="s">
        <v>24</v>
      </c>
      <c r="L42">
        <v>4</v>
      </c>
      <c r="M42" t="s">
        <v>25</v>
      </c>
      <c r="N42">
        <f t="shared" si="2"/>
        <v>0</v>
      </c>
      <c r="O42">
        <v>0</v>
      </c>
      <c r="P42">
        <v>0</v>
      </c>
      <c r="Q42">
        <f t="shared" si="0"/>
        <v>0</v>
      </c>
      <c r="S42">
        <f t="shared" si="3"/>
        <v>0</v>
      </c>
      <c r="T42">
        <f t="shared" si="4"/>
        <v>0</v>
      </c>
      <c r="U42">
        <f t="shared" si="5"/>
        <v>0</v>
      </c>
    </row>
    <row r="43" spans="1:22" ht="15.75" x14ac:dyDescent="0.25">
      <c r="A43" s="2" t="s">
        <v>32</v>
      </c>
      <c r="B43" s="3" t="s">
        <v>33</v>
      </c>
      <c r="C43" s="4" t="s">
        <v>22</v>
      </c>
      <c r="D43">
        <v>18</v>
      </c>
      <c r="E43" s="5">
        <v>43407</v>
      </c>
      <c r="F43">
        <v>21</v>
      </c>
      <c r="G43">
        <v>2</v>
      </c>
      <c r="H43" t="s">
        <v>31</v>
      </c>
      <c r="I43">
        <v>6</v>
      </c>
      <c r="J43">
        <v>3</v>
      </c>
      <c r="K43" t="s">
        <v>26</v>
      </c>
      <c r="L43">
        <v>3</v>
      </c>
      <c r="M43" t="s">
        <v>29</v>
      </c>
      <c r="N43">
        <f t="shared" si="2"/>
        <v>0</v>
      </c>
      <c r="O43">
        <v>0</v>
      </c>
      <c r="P43">
        <v>0</v>
      </c>
      <c r="Q43">
        <f t="shared" si="0"/>
        <v>0</v>
      </c>
      <c r="S43">
        <f t="shared" si="3"/>
        <v>0</v>
      </c>
      <c r="T43">
        <f t="shared" si="4"/>
        <v>0</v>
      </c>
      <c r="U43">
        <f t="shared" si="5"/>
        <v>0</v>
      </c>
    </row>
    <row r="44" spans="1:22" ht="15.75" x14ac:dyDescent="0.25">
      <c r="A44" s="2" t="s">
        <v>32</v>
      </c>
      <c r="B44" s="3" t="s">
        <v>33</v>
      </c>
      <c r="C44" s="4" t="s">
        <v>22</v>
      </c>
      <c r="D44">
        <v>18</v>
      </c>
      <c r="E44" s="5">
        <v>43408</v>
      </c>
      <c r="F44">
        <v>21</v>
      </c>
      <c r="G44">
        <v>3</v>
      </c>
      <c r="H44" t="s">
        <v>31</v>
      </c>
      <c r="I44">
        <v>7</v>
      </c>
      <c r="J44">
        <v>4</v>
      </c>
      <c r="K44" t="s">
        <v>28</v>
      </c>
      <c r="L44">
        <v>4</v>
      </c>
      <c r="M44" t="s">
        <v>25</v>
      </c>
      <c r="N44">
        <f t="shared" si="2"/>
        <v>0</v>
      </c>
      <c r="O44">
        <v>0</v>
      </c>
      <c r="P44">
        <v>0</v>
      </c>
      <c r="Q44">
        <f t="shared" si="0"/>
        <v>0</v>
      </c>
      <c r="S44">
        <f t="shared" si="3"/>
        <v>0</v>
      </c>
      <c r="T44">
        <f t="shared" si="4"/>
        <v>0</v>
      </c>
      <c r="U44">
        <f t="shared" si="5"/>
        <v>0</v>
      </c>
    </row>
    <row r="45" spans="1:22" ht="15.75" x14ac:dyDescent="0.25">
      <c r="A45" s="2" t="s">
        <v>32</v>
      </c>
      <c r="B45" s="3" t="s">
        <v>33</v>
      </c>
      <c r="C45" s="4" t="s">
        <v>22</v>
      </c>
      <c r="D45">
        <v>18</v>
      </c>
      <c r="E45" s="5">
        <v>43408</v>
      </c>
      <c r="F45">
        <v>21</v>
      </c>
      <c r="G45">
        <v>3</v>
      </c>
      <c r="H45" t="s">
        <v>31</v>
      </c>
      <c r="I45">
        <v>8</v>
      </c>
      <c r="J45">
        <v>1</v>
      </c>
      <c r="K45" t="s">
        <v>26</v>
      </c>
      <c r="L45">
        <v>2</v>
      </c>
      <c r="M45" t="s">
        <v>29</v>
      </c>
      <c r="N45">
        <f t="shared" si="2"/>
        <v>0</v>
      </c>
      <c r="O45">
        <v>0</v>
      </c>
      <c r="P45">
        <v>0</v>
      </c>
      <c r="Q45">
        <f t="shared" si="0"/>
        <v>0</v>
      </c>
      <c r="S45">
        <f t="shared" si="3"/>
        <v>0</v>
      </c>
      <c r="T45">
        <f t="shared" si="4"/>
        <v>0</v>
      </c>
      <c r="U45">
        <f t="shared" si="5"/>
        <v>0</v>
      </c>
      <c r="V45" t="s">
        <v>34</v>
      </c>
    </row>
    <row r="46" spans="1:22" ht="15.75" x14ac:dyDescent="0.25">
      <c r="A46" s="2" t="s">
        <v>32</v>
      </c>
      <c r="B46" s="3" t="s">
        <v>33</v>
      </c>
      <c r="C46" s="4" t="s">
        <v>22</v>
      </c>
      <c r="D46">
        <v>18</v>
      </c>
      <c r="E46" s="5">
        <v>43408</v>
      </c>
      <c r="F46">
        <v>21</v>
      </c>
      <c r="G46">
        <v>3</v>
      </c>
      <c r="H46" t="s">
        <v>31</v>
      </c>
      <c r="I46">
        <v>9</v>
      </c>
      <c r="J46">
        <v>1</v>
      </c>
      <c r="K46" t="s">
        <v>24</v>
      </c>
      <c r="L46">
        <v>4</v>
      </c>
      <c r="M46" t="s">
        <v>25</v>
      </c>
      <c r="N46">
        <f t="shared" si="2"/>
        <v>0</v>
      </c>
      <c r="O46">
        <v>0</v>
      </c>
      <c r="P46">
        <v>0</v>
      </c>
      <c r="Q46">
        <f t="shared" si="0"/>
        <v>0</v>
      </c>
      <c r="S46">
        <f t="shared" si="3"/>
        <v>0</v>
      </c>
      <c r="T46">
        <f t="shared" si="4"/>
        <v>0</v>
      </c>
      <c r="U46">
        <f t="shared" si="5"/>
        <v>0</v>
      </c>
    </row>
    <row r="47" spans="1:22" ht="15.75" x14ac:dyDescent="0.25">
      <c r="A47" s="2" t="s">
        <v>32</v>
      </c>
      <c r="B47" s="3" t="s">
        <v>33</v>
      </c>
      <c r="C47" s="4" t="s">
        <v>22</v>
      </c>
      <c r="D47">
        <v>18</v>
      </c>
      <c r="E47" s="5">
        <v>43408</v>
      </c>
      <c r="F47">
        <v>21</v>
      </c>
      <c r="G47">
        <v>3</v>
      </c>
      <c r="H47" t="s">
        <v>31</v>
      </c>
      <c r="I47">
        <v>10</v>
      </c>
      <c r="J47">
        <v>4</v>
      </c>
      <c r="K47" t="s">
        <v>26</v>
      </c>
      <c r="L47">
        <v>2</v>
      </c>
      <c r="M47" t="s">
        <v>29</v>
      </c>
      <c r="N47">
        <f t="shared" si="2"/>
        <v>0</v>
      </c>
      <c r="O47">
        <v>0</v>
      </c>
      <c r="P47">
        <v>0</v>
      </c>
      <c r="Q47">
        <f t="shared" si="0"/>
        <v>0</v>
      </c>
      <c r="S47">
        <f t="shared" si="3"/>
        <v>0</v>
      </c>
      <c r="T47">
        <f t="shared" si="4"/>
        <v>0</v>
      </c>
      <c r="U47">
        <f t="shared" si="5"/>
        <v>0</v>
      </c>
      <c r="V47" t="s">
        <v>34</v>
      </c>
    </row>
    <row r="48" spans="1:22" ht="15.75" x14ac:dyDescent="0.25">
      <c r="A48" s="2" t="s">
        <v>35</v>
      </c>
      <c r="B48" s="3" t="s">
        <v>33</v>
      </c>
      <c r="C48" s="4" t="s">
        <v>22</v>
      </c>
      <c r="D48">
        <v>11</v>
      </c>
      <c r="E48" s="5">
        <v>43406</v>
      </c>
      <c r="F48">
        <v>21</v>
      </c>
      <c r="G48">
        <v>1</v>
      </c>
      <c r="H48" t="s">
        <v>23</v>
      </c>
      <c r="I48">
        <v>1</v>
      </c>
      <c r="J48">
        <v>2</v>
      </c>
      <c r="K48" t="s">
        <v>28</v>
      </c>
      <c r="L48">
        <v>1</v>
      </c>
      <c r="M48" t="s">
        <v>25</v>
      </c>
      <c r="N48">
        <f t="shared" si="2"/>
        <v>0</v>
      </c>
      <c r="O48">
        <v>0</v>
      </c>
      <c r="P48">
        <v>0</v>
      </c>
      <c r="Q48">
        <f t="shared" si="0"/>
        <v>0</v>
      </c>
      <c r="S48">
        <f t="shared" si="3"/>
        <v>0</v>
      </c>
      <c r="T48">
        <f t="shared" si="4"/>
        <v>0</v>
      </c>
      <c r="U48">
        <f t="shared" si="5"/>
        <v>0</v>
      </c>
    </row>
    <row r="49" spans="1:23" ht="15.75" x14ac:dyDescent="0.25">
      <c r="A49" s="2" t="s">
        <v>35</v>
      </c>
      <c r="B49" s="3" t="s">
        <v>33</v>
      </c>
      <c r="C49" s="4" t="s">
        <v>22</v>
      </c>
      <c r="D49">
        <v>11</v>
      </c>
      <c r="E49" s="5">
        <v>43406</v>
      </c>
      <c r="F49">
        <v>21</v>
      </c>
      <c r="G49">
        <v>1</v>
      </c>
      <c r="H49" t="s">
        <v>23</v>
      </c>
      <c r="I49">
        <v>2</v>
      </c>
      <c r="J49">
        <v>4</v>
      </c>
      <c r="K49" t="s">
        <v>26</v>
      </c>
      <c r="L49">
        <v>3</v>
      </c>
      <c r="M49" t="s">
        <v>29</v>
      </c>
      <c r="N49">
        <f t="shared" si="2"/>
        <v>0</v>
      </c>
      <c r="O49">
        <v>0</v>
      </c>
      <c r="P49">
        <v>0</v>
      </c>
      <c r="Q49">
        <f t="shared" si="0"/>
        <v>0</v>
      </c>
      <c r="S49">
        <f t="shared" si="3"/>
        <v>0</v>
      </c>
      <c r="T49">
        <f t="shared" si="4"/>
        <v>0</v>
      </c>
      <c r="U49">
        <f t="shared" si="5"/>
        <v>0</v>
      </c>
      <c r="V49" s="6"/>
    </row>
    <row r="50" spans="1:23" ht="15.75" x14ac:dyDescent="0.25">
      <c r="A50" s="2" t="s">
        <v>35</v>
      </c>
      <c r="B50" s="3" t="s">
        <v>33</v>
      </c>
      <c r="C50" s="4" t="s">
        <v>22</v>
      </c>
      <c r="D50">
        <v>11</v>
      </c>
      <c r="E50" s="5">
        <v>43406</v>
      </c>
      <c r="F50">
        <v>21</v>
      </c>
      <c r="G50">
        <v>1</v>
      </c>
      <c r="H50" t="s">
        <v>23</v>
      </c>
      <c r="I50">
        <v>3</v>
      </c>
      <c r="J50">
        <v>2</v>
      </c>
      <c r="K50" t="s">
        <v>24</v>
      </c>
      <c r="L50">
        <v>1</v>
      </c>
      <c r="M50" t="s">
        <v>25</v>
      </c>
      <c r="N50">
        <f t="shared" si="2"/>
        <v>0</v>
      </c>
      <c r="O50">
        <v>0</v>
      </c>
      <c r="P50">
        <v>0</v>
      </c>
      <c r="Q50">
        <f t="shared" si="0"/>
        <v>0</v>
      </c>
      <c r="S50">
        <f t="shared" si="3"/>
        <v>0</v>
      </c>
      <c r="T50">
        <f t="shared" si="4"/>
        <v>0</v>
      </c>
      <c r="U50">
        <f t="shared" si="5"/>
        <v>0</v>
      </c>
      <c r="V50" s="6"/>
    </row>
    <row r="51" spans="1:23" ht="15.75" x14ac:dyDescent="0.25">
      <c r="A51" s="2" t="s">
        <v>35</v>
      </c>
      <c r="B51" s="3" t="s">
        <v>33</v>
      </c>
      <c r="C51" s="4" t="s">
        <v>22</v>
      </c>
      <c r="D51">
        <v>11</v>
      </c>
      <c r="E51" s="5">
        <v>43406</v>
      </c>
      <c r="F51">
        <v>21</v>
      </c>
      <c r="G51">
        <v>1</v>
      </c>
      <c r="H51" t="s">
        <v>23</v>
      </c>
      <c r="I51">
        <v>4</v>
      </c>
      <c r="J51">
        <v>1</v>
      </c>
      <c r="K51" t="s">
        <v>26</v>
      </c>
      <c r="L51">
        <v>1</v>
      </c>
      <c r="M51" t="s">
        <v>27</v>
      </c>
      <c r="N51">
        <f t="shared" si="2"/>
        <v>1</v>
      </c>
      <c r="O51">
        <v>0</v>
      </c>
      <c r="P51">
        <v>0</v>
      </c>
      <c r="Q51">
        <f t="shared" si="0"/>
        <v>0</v>
      </c>
      <c r="S51">
        <f t="shared" si="3"/>
        <v>0</v>
      </c>
      <c r="T51">
        <f t="shared" si="4"/>
        <v>0</v>
      </c>
      <c r="U51">
        <f t="shared" si="5"/>
        <v>0</v>
      </c>
      <c r="W51" s="6"/>
    </row>
    <row r="52" spans="1:23" ht="15.75" x14ac:dyDescent="0.25">
      <c r="A52" s="2" t="s">
        <v>35</v>
      </c>
      <c r="B52" s="3" t="s">
        <v>33</v>
      </c>
      <c r="C52" s="4" t="s">
        <v>22</v>
      </c>
      <c r="D52">
        <v>11</v>
      </c>
      <c r="E52" s="5">
        <v>43406</v>
      </c>
      <c r="F52">
        <v>21</v>
      </c>
      <c r="G52">
        <v>1</v>
      </c>
      <c r="H52" t="s">
        <v>23</v>
      </c>
      <c r="I52">
        <v>5</v>
      </c>
      <c r="J52">
        <v>2</v>
      </c>
      <c r="K52" t="s">
        <v>28</v>
      </c>
      <c r="L52">
        <v>2</v>
      </c>
      <c r="M52" t="s">
        <v>27</v>
      </c>
      <c r="N52">
        <f t="shared" si="2"/>
        <v>1</v>
      </c>
      <c r="O52">
        <v>0</v>
      </c>
      <c r="P52">
        <v>0</v>
      </c>
      <c r="Q52">
        <f t="shared" si="0"/>
        <v>0</v>
      </c>
      <c r="S52">
        <f t="shared" si="3"/>
        <v>0</v>
      </c>
      <c r="T52">
        <f t="shared" si="4"/>
        <v>0</v>
      </c>
      <c r="U52">
        <f t="shared" si="5"/>
        <v>0</v>
      </c>
    </row>
    <row r="53" spans="1:23" ht="15.75" x14ac:dyDescent="0.25">
      <c r="A53" s="2" t="s">
        <v>35</v>
      </c>
      <c r="B53" s="3" t="s">
        <v>33</v>
      </c>
      <c r="C53" s="4" t="s">
        <v>22</v>
      </c>
      <c r="D53">
        <v>11</v>
      </c>
      <c r="E53" s="5">
        <v>43406</v>
      </c>
      <c r="F53">
        <v>21</v>
      </c>
      <c r="G53">
        <v>1</v>
      </c>
      <c r="H53" t="s">
        <v>23</v>
      </c>
      <c r="I53">
        <v>6</v>
      </c>
      <c r="J53">
        <v>4</v>
      </c>
      <c r="K53" t="s">
        <v>24</v>
      </c>
      <c r="L53">
        <v>1</v>
      </c>
      <c r="M53" t="s">
        <v>25</v>
      </c>
      <c r="N53">
        <f t="shared" si="2"/>
        <v>0</v>
      </c>
      <c r="O53">
        <v>0</v>
      </c>
      <c r="P53">
        <v>0</v>
      </c>
      <c r="Q53">
        <f t="shared" si="0"/>
        <v>0</v>
      </c>
      <c r="S53">
        <f t="shared" si="3"/>
        <v>0</v>
      </c>
      <c r="T53">
        <f t="shared" si="4"/>
        <v>0</v>
      </c>
      <c r="U53">
        <f t="shared" si="5"/>
        <v>0</v>
      </c>
      <c r="V53" s="7"/>
    </row>
    <row r="54" spans="1:23" ht="15.75" x14ac:dyDescent="0.25">
      <c r="A54" s="2" t="s">
        <v>35</v>
      </c>
      <c r="B54" s="3" t="s">
        <v>33</v>
      </c>
      <c r="C54" s="4" t="s">
        <v>22</v>
      </c>
      <c r="D54">
        <v>11</v>
      </c>
      <c r="E54" s="5">
        <v>43406</v>
      </c>
      <c r="F54">
        <v>21</v>
      </c>
      <c r="G54">
        <v>1</v>
      </c>
      <c r="H54" t="s">
        <v>23</v>
      </c>
      <c r="I54">
        <v>7</v>
      </c>
      <c r="J54">
        <v>4</v>
      </c>
      <c r="K54" t="s">
        <v>28</v>
      </c>
      <c r="L54">
        <v>1</v>
      </c>
      <c r="M54" t="s">
        <v>29</v>
      </c>
      <c r="N54">
        <f t="shared" si="2"/>
        <v>0</v>
      </c>
      <c r="O54">
        <v>0</v>
      </c>
      <c r="P54">
        <v>0</v>
      </c>
      <c r="Q54">
        <f t="shared" si="0"/>
        <v>0</v>
      </c>
      <c r="S54">
        <f t="shared" si="3"/>
        <v>0</v>
      </c>
      <c r="T54">
        <f t="shared" si="4"/>
        <v>0</v>
      </c>
      <c r="U54">
        <f t="shared" si="5"/>
        <v>0</v>
      </c>
      <c r="V54" s="7"/>
    </row>
    <row r="55" spans="1:23" ht="15.75" x14ac:dyDescent="0.25">
      <c r="A55" s="2" t="s">
        <v>35</v>
      </c>
      <c r="B55" s="3" t="s">
        <v>33</v>
      </c>
      <c r="C55" s="4" t="s">
        <v>22</v>
      </c>
      <c r="D55">
        <v>11</v>
      </c>
      <c r="E55" s="5">
        <v>43406</v>
      </c>
      <c r="F55">
        <v>21</v>
      </c>
      <c r="G55">
        <v>1</v>
      </c>
      <c r="H55" t="s">
        <v>23</v>
      </c>
      <c r="I55">
        <v>8</v>
      </c>
      <c r="J55">
        <v>2</v>
      </c>
      <c r="K55" t="s">
        <v>26</v>
      </c>
      <c r="L55">
        <v>1</v>
      </c>
      <c r="M55" t="s">
        <v>29</v>
      </c>
      <c r="N55">
        <f t="shared" si="2"/>
        <v>0</v>
      </c>
      <c r="O55">
        <v>0</v>
      </c>
      <c r="P55">
        <v>0</v>
      </c>
      <c r="Q55">
        <f t="shared" si="0"/>
        <v>0</v>
      </c>
      <c r="S55">
        <f t="shared" si="3"/>
        <v>0</v>
      </c>
      <c r="T55">
        <f t="shared" si="4"/>
        <v>0</v>
      </c>
      <c r="U55">
        <f t="shared" si="5"/>
        <v>0</v>
      </c>
    </row>
    <row r="56" spans="1:23" ht="15.75" x14ac:dyDescent="0.25">
      <c r="A56" s="2" t="s">
        <v>35</v>
      </c>
      <c r="B56" s="3" t="s">
        <v>33</v>
      </c>
      <c r="C56" s="4" t="s">
        <v>22</v>
      </c>
      <c r="D56">
        <v>11</v>
      </c>
      <c r="E56" s="5">
        <v>43406</v>
      </c>
      <c r="F56">
        <v>21</v>
      </c>
      <c r="G56">
        <v>1</v>
      </c>
      <c r="H56" t="s">
        <v>23</v>
      </c>
      <c r="I56">
        <v>9</v>
      </c>
      <c r="J56">
        <v>3</v>
      </c>
      <c r="K56" t="s">
        <v>24</v>
      </c>
      <c r="L56">
        <v>2</v>
      </c>
      <c r="M56" t="s">
        <v>25</v>
      </c>
      <c r="N56">
        <f t="shared" si="2"/>
        <v>0</v>
      </c>
      <c r="O56">
        <v>0</v>
      </c>
      <c r="P56">
        <v>0</v>
      </c>
      <c r="Q56">
        <f t="shared" si="0"/>
        <v>0</v>
      </c>
      <c r="S56">
        <f t="shared" si="3"/>
        <v>0</v>
      </c>
      <c r="T56">
        <f t="shared" si="4"/>
        <v>0</v>
      </c>
      <c r="U56">
        <f t="shared" si="5"/>
        <v>0</v>
      </c>
    </row>
    <row r="57" spans="1:23" ht="15.75" x14ac:dyDescent="0.25">
      <c r="A57" s="2" t="s">
        <v>35</v>
      </c>
      <c r="B57" s="3" t="s">
        <v>33</v>
      </c>
      <c r="C57" s="4" t="s">
        <v>22</v>
      </c>
      <c r="D57">
        <v>11</v>
      </c>
      <c r="E57" s="5">
        <v>43406</v>
      </c>
      <c r="F57">
        <v>21</v>
      </c>
      <c r="G57">
        <v>1</v>
      </c>
      <c r="H57" t="s">
        <v>23</v>
      </c>
      <c r="I57">
        <v>10</v>
      </c>
      <c r="J57">
        <v>3</v>
      </c>
      <c r="K57" t="s">
        <v>26</v>
      </c>
      <c r="L57">
        <v>3</v>
      </c>
      <c r="M57" t="s">
        <v>27</v>
      </c>
      <c r="N57">
        <f t="shared" si="2"/>
        <v>1</v>
      </c>
      <c r="O57">
        <v>0</v>
      </c>
      <c r="P57">
        <v>0</v>
      </c>
      <c r="Q57">
        <f t="shared" si="0"/>
        <v>0</v>
      </c>
      <c r="S57">
        <f t="shared" si="3"/>
        <v>0</v>
      </c>
      <c r="T57">
        <f t="shared" si="4"/>
        <v>0</v>
      </c>
      <c r="U57">
        <f t="shared" si="5"/>
        <v>0</v>
      </c>
    </row>
    <row r="58" spans="1:23" ht="15.75" x14ac:dyDescent="0.25">
      <c r="A58" s="2" t="s">
        <v>35</v>
      </c>
      <c r="B58" s="3" t="s">
        <v>33</v>
      </c>
      <c r="C58" s="4" t="s">
        <v>22</v>
      </c>
      <c r="D58">
        <v>11</v>
      </c>
      <c r="E58" s="5">
        <v>43406</v>
      </c>
      <c r="F58">
        <v>21</v>
      </c>
      <c r="G58">
        <v>1</v>
      </c>
      <c r="H58" t="s">
        <v>23</v>
      </c>
      <c r="I58">
        <v>11</v>
      </c>
      <c r="J58">
        <v>2</v>
      </c>
      <c r="K58" t="s">
        <v>28</v>
      </c>
      <c r="L58">
        <v>2</v>
      </c>
      <c r="M58" t="s">
        <v>27</v>
      </c>
      <c r="N58">
        <f t="shared" si="2"/>
        <v>1</v>
      </c>
      <c r="O58">
        <v>0</v>
      </c>
      <c r="P58">
        <v>0</v>
      </c>
      <c r="Q58">
        <f t="shared" si="0"/>
        <v>0</v>
      </c>
      <c r="S58">
        <f t="shared" si="3"/>
        <v>0</v>
      </c>
      <c r="T58">
        <f t="shared" si="4"/>
        <v>0</v>
      </c>
      <c r="U58">
        <f t="shared" si="5"/>
        <v>0</v>
      </c>
    </row>
    <row r="59" spans="1:23" ht="15.75" x14ac:dyDescent="0.25">
      <c r="A59" s="2" t="s">
        <v>35</v>
      </c>
      <c r="B59" s="3" t="s">
        <v>33</v>
      </c>
      <c r="C59" s="4" t="s">
        <v>22</v>
      </c>
      <c r="D59">
        <v>11</v>
      </c>
      <c r="E59" s="5">
        <v>43406</v>
      </c>
      <c r="F59">
        <v>21</v>
      </c>
      <c r="G59">
        <v>1</v>
      </c>
      <c r="H59" t="s">
        <v>23</v>
      </c>
      <c r="I59">
        <v>12</v>
      </c>
      <c r="J59">
        <v>1</v>
      </c>
      <c r="K59" t="s">
        <v>24</v>
      </c>
      <c r="L59">
        <v>1</v>
      </c>
      <c r="M59" t="s">
        <v>27</v>
      </c>
      <c r="N59">
        <f t="shared" si="2"/>
        <v>1</v>
      </c>
      <c r="O59">
        <v>0</v>
      </c>
      <c r="P59">
        <v>0</v>
      </c>
      <c r="Q59">
        <f t="shared" si="0"/>
        <v>0</v>
      </c>
      <c r="S59">
        <f t="shared" si="3"/>
        <v>0</v>
      </c>
      <c r="T59">
        <f t="shared" si="4"/>
        <v>0</v>
      </c>
      <c r="U59">
        <f t="shared" si="5"/>
        <v>0</v>
      </c>
    </row>
    <row r="60" spans="1:23" ht="15.75" x14ac:dyDescent="0.25">
      <c r="A60" s="2" t="s">
        <v>35</v>
      </c>
      <c r="B60" s="3" t="s">
        <v>33</v>
      </c>
      <c r="C60" s="4" t="s">
        <v>22</v>
      </c>
      <c r="D60">
        <v>11</v>
      </c>
      <c r="E60" s="5">
        <v>43406</v>
      </c>
      <c r="F60">
        <v>21</v>
      </c>
      <c r="G60">
        <v>1</v>
      </c>
      <c r="H60" t="s">
        <v>31</v>
      </c>
      <c r="I60">
        <v>1</v>
      </c>
      <c r="J60">
        <v>1</v>
      </c>
      <c r="K60" t="s">
        <v>26</v>
      </c>
      <c r="L60">
        <v>1</v>
      </c>
      <c r="M60" t="s">
        <v>27</v>
      </c>
      <c r="N60">
        <f t="shared" si="2"/>
        <v>1</v>
      </c>
      <c r="O60">
        <v>0</v>
      </c>
      <c r="P60">
        <v>0</v>
      </c>
      <c r="Q60">
        <f t="shared" si="0"/>
        <v>0</v>
      </c>
      <c r="S60">
        <f t="shared" si="3"/>
        <v>0</v>
      </c>
      <c r="T60">
        <f t="shared" si="4"/>
        <v>0</v>
      </c>
      <c r="U60">
        <f t="shared" si="5"/>
        <v>0</v>
      </c>
    </row>
    <row r="61" spans="1:23" ht="15.75" x14ac:dyDescent="0.25">
      <c r="A61" s="2" t="s">
        <v>35</v>
      </c>
      <c r="B61" s="3" t="s">
        <v>33</v>
      </c>
      <c r="C61" s="4" t="s">
        <v>22</v>
      </c>
      <c r="D61">
        <v>11</v>
      </c>
      <c r="E61" s="5">
        <v>43406</v>
      </c>
      <c r="F61">
        <v>21</v>
      </c>
      <c r="G61">
        <v>1</v>
      </c>
      <c r="H61" t="s">
        <v>31</v>
      </c>
      <c r="I61">
        <v>2</v>
      </c>
      <c r="J61">
        <v>4</v>
      </c>
      <c r="K61" t="s">
        <v>24</v>
      </c>
      <c r="L61">
        <v>2</v>
      </c>
      <c r="M61" t="s">
        <v>25</v>
      </c>
      <c r="N61">
        <f t="shared" si="2"/>
        <v>0</v>
      </c>
      <c r="O61">
        <v>0</v>
      </c>
      <c r="P61">
        <v>0</v>
      </c>
      <c r="Q61">
        <f t="shared" si="0"/>
        <v>0</v>
      </c>
      <c r="S61">
        <f t="shared" si="3"/>
        <v>0</v>
      </c>
      <c r="T61">
        <f t="shared" si="4"/>
        <v>0</v>
      </c>
      <c r="U61">
        <f t="shared" si="5"/>
        <v>0</v>
      </c>
    </row>
    <row r="62" spans="1:23" ht="15.75" x14ac:dyDescent="0.25">
      <c r="A62" s="2" t="s">
        <v>35</v>
      </c>
      <c r="B62" s="3" t="s">
        <v>33</v>
      </c>
      <c r="C62" s="4" t="s">
        <v>22</v>
      </c>
      <c r="D62">
        <v>11</v>
      </c>
      <c r="E62" s="5">
        <v>43406</v>
      </c>
      <c r="F62">
        <v>21</v>
      </c>
      <c r="G62">
        <v>1</v>
      </c>
      <c r="H62" t="s">
        <v>31</v>
      </c>
      <c r="I62">
        <v>3</v>
      </c>
      <c r="J62">
        <v>2</v>
      </c>
      <c r="K62" t="s">
        <v>28</v>
      </c>
      <c r="L62">
        <v>1</v>
      </c>
      <c r="M62" t="s">
        <v>29</v>
      </c>
      <c r="N62">
        <f t="shared" si="2"/>
        <v>0</v>
      </c>
      <c r="O62">
        <v>0</v>
      </c>
      <c r="P62">
        <v>0</v>
      </c>
      <c r="Q62">
        <f t="shared" si="0"/>
        <v>0</v>
      </c>
      <c r="S62">
        <f t="shared" si="3"/>
        <v>0</v>
      </c>
      <c r="T62">
        <f t="shared" si="4"/>
        <v>0</v>
      </c>
      <c r="U62">
        <f t="shared" si="5"/>
        <v>0</v>
      </c>
    </row>
    <row r="63" spans="1:23" ht="15.75" x14ac:dyDescent="0.25">
      <c r="A63" s="2" t="s">
        <v>35</v>
      </c>
      <c r="B63" s="3" t="s">
        <v>33</v>
      </c>
      <c r="C63" s="4" t="s">
        <v>22</v>
      </c>
      <c r="D63">
        <v>11</v>
      </c>
      <c r="E63" s="5">
        <v>43406</v>
      </c>
      <c r="F63">
        <v>21</v>
      </c>
      <c r="G63">
        <v>1</v>
      </c>
      <c r="H63" t="s">
        <v>31</v>
      </c>
      <c r="I63">
        <v>4</v>
      </c>
      <c r="J63">
        <v>2</v>
      </c>
      <c r="K63" t="s">
        <v>26</v>
      </c>
      <c r="L63">
        <v>2</v>
      </c>
      <c r="M63" t="s">
        <v>27</v>
      </c>
      <c r="N63">
        <f t="shared" si="2"/>
        <v>1</v>
      </c>
      <c r="O63">
        <v>0</v>
      </c>
      <c r="P63">
        <v>0</v>
      </c>
      <c r="Q63">
        <f t="shared" si="0"/>
        <v>0</v>
      </c>
      <c r="S63">
        <f t="shared" si="3"/>
        <v>0</v>
      </c>
      <c r="T63">
        <f t="shared" si="4"/>
        <v>0</v>
      </c>
      <c r="U63">
        <f t="shared" si="5"/>
        <v>0</v>
      </c>
      <c r="V63" t="s">
        <v>36</v>
      </c>
    </row>
    <row r="64" spans="1:23" ht="15.75" x14ac:dyDescent="0.25">
      <c r="A64" s="2" t="s">
        <v>35</v>
      </c>
      <c r="B64" s="3" t="s">
        <v>33</v>
      </c>
      <c r="C64" s="4" t="s">
        <v>22</v>
      </c>
      <c r="D64">
        <v>11</v>
      </c>
      <c r="E64" s="5">
        <v>43406</v>
      </c>
      <c r="F64">
        <v>21</v>
      </c>
      <c r="G64">
        <v>1</v>
      </c>
      <c r="H64" t="s">
        <v>31</v>
      </c>
      <c r="I64">
        <v>5</v>
      </c>
      <c r="J64">
        <v>4</v>
      </c>
      <c r="K64" t="s">
        <v>28</v>
      </c>
      <c r="L64">
        <v>1</v>
      </c>
      <c r="M64" t="s">
        <v>30</v>
      </c>
      <c r="N64">
        <f t="shared" si="2"/>
        <v>0</v>
      </c>
      <c r="O64">
        <v>0</v>
      </c>
      <c r="P64">
        <v>0</v>
      </c>
      <c r="Q64">
        <f t="shared" si="0"/>
        <v>0</v>
      </c>
      <c r="S64">
        <f t="shared" si="3"/>
        <v>0</v>
      </c>
      <c r="T64">
        <f t="shared" si="4"/>
        <v>0</v>
      </c>
      <c r="U64">
        <f t="shared" si="5"/>
        <v>0</v>
      </c>
    </row>
    <row r="65" spans="1:23" ht="15.75" x14ac:dyDescent="0.25">
      <c r="A65" s="2" t="s">
        <v>35</v>
      </c>
      <c r="B65" s="3" t="s">
        <v>33</v>
      </c>
      <c r="C65" s="4" t="s">
        <v>22</v>
      </c>
      <c r="D65">
        <v>11</v>
      </c>
      <c r="E65" s="5">
        <v>43406</v>
      </c>
      <c r="F65">
        <v>21</v>
      </c>
      <c r="G65">
        <v>1</v>
      </c>
      <c r="H65" t="s">
        <v>31</v>
      </c>
      <c r="I65">
        <v>6</v>
      </c>
      <c r="J65">
        <v>3</v>
      </c>
      <c r="K65" t="s">
        <v>24</v>
      </c>
      <c r="L65">
        <v>1</v>
      </c>
      <c r="M65" t="s">
        <v>25</v>
      </c>
      <c r="N65">
        <f t="shared" ref="N65:N128" si="6">IF(M65="b",1,IF(OR(M65="lb",M65="l",M65="e"),0,"error"))</f>
        <v>0</v>
      </c>
      <c r="O65">
        <v>0</v>
      </c>
      <c r="P65">
        <v>0</v>
      </c>
      <c r="Q65">
        <f t="shared" si="0"/>
        <v>0</v>
      </c>
      <c r="S65">
        <f t="shared" si="3"/>
        <v>0</v>
      </c>
      <c r="T65">
        <f t="shared" si="4"/>
        <v>0</v>
      </c>
      <c r="U65">
        <f t="shared" si="5"/>
        <v>0</v>
      </c>
    </row>
    <row r="66" spans="1:23" ht="15.75" x14ac:dyDescent="0.25">
      <c r="A66" s="2" t="s">
        <v>35</v>
      </c>
      <c r="B66" s="3" t="s">
        <v>33</v>
      </c>
      <c r="C66" s="4" t="s">
        <v>22</v>
      </c>
      <c r="D66">
        <v>11</v>
      </c>
      <c r="E66" s="5">
        <v>43406</v>
      </c>
      <c r="F66">
        <v>21</v>
      </c>
      <c r="G66">
        <v>2</v>
      </c>
      <c r="H66" t="s">
        <v>31</v>
      </c>
      <c r="I66">
        <v>7</v>
      </c>
      <c r="J66">
        <v>1</v>
      </c>
      <c r="K66" t="s">
        <v>28</v>
      </c>
      <c r="L66">
        <v>1</v>
      </c>
      <c r="M66" t="s">
        <v>27</v>
      </c>
      <c r="N66">
        <f t="shared" si="6"/>
        <v>1</v>
      </c>
      <c r="O66">
        <v>0</v>
      </c>
      <c r="P66">
        <v>0</v>
      </c>
      <c r="Q66">
        <f t="shared" ref="Q66:Q129" si="7">IF(OR(O66=1,P66=1),1,0)</f>
        <v>0</v>
      </c>
      <c r="S66">
        <f t="shared" si="3"/>
        <v>0</v>
      </c>
      <c r="T66">
        <f t="shared" si="4"/>
        <v>0</v>
      </c>
      <c r="U66">
        <f t="shared" si="5"/>
        <v>0</v>
      </c>
    </row>
    <row r="67" spans="1:23" ht="15.75" x14ac:dyDescent="0.25">
      <c r="A67" s="2" t="s">
        <v>35</v>
      </c>
      <c r="B67" s="3" t="s">
        <v>33</v>
      </c>
      <c r="C67" s="4" t="s">
        <v>22</v>
      </c>
      <c r="D67">
        <v>11</v>
      </c>
      <c r="E67" s="5">
        <v>43406</v>
      </c>
      <c r="F67">
        <v>21</v>
      </c>
      <c r="G67">
        <v>2</v>
      </c>
      <c r="H67" t="s">
        <v>31</v>
      </c>
      <c r="I67">
        <v>8</v>
      </c>
      <c r="J67">
        <v>4</v>
      </c>
      <c r="K67" t="s">
        <v>26</v>
      </c>
      <c r="L67">
        <v>1</v>
      </c>
      <c r="M67" t="s">
        <v>29</v>
      </c>
      <c r="N67">
        <f t="shared" si="6"/>
        <v>0</v>
      </c>
      <c r="O67">
        <v>0</v>
      </c>
      <c r="P67">
        <v>0</v>
      </c>
      <c r="Q67">
        <f t="shared" si="7"/>
        <v>0</v>
      </c>
      <c r="S67">
        <f t="shared" ref="S67:S130" si="8">IF($R67=1,0,O67)</f>
        <v>0</v>
      </c>
      <c r="T67">
        <f t="shared" ref="T67:T130" si="9">IF($R67=1,0,P67)</f>
        <v>0</v>
      </c>
      <c r="U67">
        <f t="shared" ref="U67:U130" si="10">IF($R67=1,0,Q67)</f>
        <v>0</v>
      </c>
    </row>
    <row r="68" spans="1:23" ht="15.75" x14ac:dyDescent="0.25">
      <c r="A68" s="2" t="s">
        <v>35</v>
      </c>
      <c r="B68" s="3" t="s">
        <v>33</v>
      </c>
      <c r="C68" s="4" t="s">
        <v>22</v>
      </c>
      <c r="D68">
        <v>11</v>
      </c>
      <c r="E68" s="5">
        <v>43406</v>
      </c>
      <c r="F68">
        <v>21</v>
      </c>
      <c r="G68">
        <v>2</v>
      </c>
      <c r="H68" t="s">
        <v>31</v>
      </c>
      <c r="I68">
        <v>9</v>
      </c>
      <c r="J68">
        <v>2</v>
      </c>
      <c r="K68" t="s">
        <v>24</v>
      </c>
      <c r="L68">
        <v>1</v>
      </c>
      <c r="M68" t="s">
        <v>25</v>
      </c>
      <c r="N68">
        <f t="shared" si="6"/>
        <v>0</v>
      </c>
      <c r="O68">
        <v>0</v>
      </c>
      <c r="P68">
        <v>0</v>
      </c>
      <c r="Q68">
        <f t="shared" si="7"/>
        <v>0</v>
      </c>
      <c r="S68">
        <f t="shared" si="8"/>
        <v>0</v>
      </c>
      <c r="T68">
        <f t="shared" si="9"/>
        <v>0</v>
      </c>
      <c r="U68">
        <f t="shared" si="10"/>
        <v>0</v>
      </c>
    </row>
    <row r="69" spans="1:23" ht="15.75" x14ac:dyDescent="0.25">
      <c r="A69" s="2" t="s">
        <v>35</v>
      </c>
      <c r="B69" s="3" t="s">
        <v>33</v>
      </c>
      <c r="C69" s="4" t="s">
        <v>22</v>
      </c>
      <c r="D69">
        <v>11</v>
      </c>
      <c r="E69" s="5">
        <v>43406</v>
      </c>
      <c r="F69">
        <v>21</v>
      </c>
      <c r="G69">
        <v>2</v>
      </c>
      <c r="H69" t="s">
        <v>31</v>
      </c>
      <c r="I69">
        <v>10</v>
      </c>
      <c r="J69">
        <v>2</v>
      </c>
      <c r="K69" t="s">
        <v>26</v>
      </c>
      <c r="L69">
        <v>1</v>
      </c>
      <c r="M69" t="s">
        <v>29</v>
      </c>
      <c r="N69">
        <f t="shared" si="6"/>
        <v>0</v>
      </c>
      <c r="O69">
        <v>0</v>
      </c>
      <c r="P69">
        <v>0</v>
      </c>
      <c r="Q69">
        <f t="shared" si="7"/>
        <v>0</v>
      </c>
      <c r="S69">
        <f t="shared" si="8"/>
        <v>0</v>
      </c>
      <c r="T69">
        <f t="shared" si="9"/>
        <v>0</v>
      </c>
      <c r="U69">
        <f t="shared" si="10"/>
        <v>0</v>
      </c>
    </row>
    <row r="70" spans="1:23" ht="15.75" x14ac:dyDescent="0.25">
      <c r="A70" s="2" t="s">
        <v>35</v>
      </c>
      <c r="B70" s="3" t="s">
        <v>33</v>
      </c>
      <c r="C70" s="4" t="s">
        <v>22</v>
      </c>
      <c r="D70">
        <v>11</v>
      </c>
      <c r="E70" s="5">
        <v>43406</v>
      </c>
      <c r="F70">
        <v>21</v>
      </c>
      <c r="G70">
        <v>2</v>
      </c>
      <c r="H70" t="s">
        <v>31</v>
      </c>
      <c r="I70">
        <v>11</v>
      </c>
      <c r="J70">
        <v>4</v>
      </c>
      <c r="K70" t="s">
        <v>28</v>
      </c>
      <c r="L70">
        <v>1</v>
      </c>
      <c r="M70" t="s">
        <v>30</v>
      </c>
      <c r="N70">
        <f t="shared" si="6"/>
        <v>0</v>
      </c>
      <c r="O70">
        <v>0</v>
      </c>
      <c r="P70">
        <v>0</v>
      </c>
      <c r="Q70">
        <f t="shared" si="7"/>
        <v>0</v>
      </c>
      <c r="S70">
        <f t="shared" si="8"/>
        <v>0</v>
      </c>
      <c r="T70">
        <f t="shared" si="9"/>
        <v>0</v>
      </c>
      <c r="U70">
        <f t="shared" si="10"/>
        <v>0</v>
      </c>
    </row>
    <row r="71" spans="1:23" ht="15.75" x14ac:dyDescent="0.25">
      <c r="A71" s="2" t="s">
        <v>35</v>
      </c>
      <c r="B71" s="3" t="s">
        <v>33</v>
      </c>
      <c r="C71" s="4" t="s">
        <v>22</v>
      </c>
      <c r="D71">
        <v>11</v>
      </c>
      <c r="E71" s="5">
        <v>43406</v>
      </c>
      <c r="F71">
        <v>21</v>
      </c>
      <c r="G71">
        <v>2</v>
      </c>
      <c r="H71" t="s">
        <v>31</v>
      </c>
      <c r="I71">
        <v>12</v>
      </c>
      <c r="J71">
        <v>4</v>
      </c>
      <c r="K71" t="s">
        <v>24</v>
      </c>
      <c r="L71">
        <v>1</v>
      </c>
      <c r="M71" t="s">
        <v>25</v>
      </c>
      <c r="N71">
        <f t="shared" si="6"/>
        <v>0</v>
      </c>
      <c r="O71">
        <v>0</v>
      </c>
      <c r="P71">
        <v>0</v>
      </c>
      <c r="Q71">
        <f t="shared" si="7"/>
        <v>0</v>
      </c>
      <c r="S71">
        <f t="shared" si="8"/>
        <v>0</v>
      </c>
      <c r="T71">
        <f t="shared" si="9"/>
        <v>0</v>
      </c>
      <c r="U71">
        <f t="shared" si="10"/>
        <v>0</v>
      </c>
    </row>
    <row r="72" spans="1:23" ht="15.75" x14ac:dyDescent="0.25">
      <c r="A72" s="2" t="s">
        <v>37</v>
      </c>
      <c r="B72" s="3" t="s">
        <v>33</v>
      </c>
      <c r="C72" s="4" t="s">
        <v>22</v>
      </c>
      <c r="D72">
        <v>29</v>
      </c>
      <c r="E72" s="5">
        <v>43406</v>
      </c>
      <c r="F72">
        <v>21</v>
      </c>
      <c r="G72">
        <v>1</v>
      </c>
      <c r="H72" t="s">
        <v>23</v>
      </c>
      <c r="I72">
        <v>1</v>
      </c>
      <c r="J72">
        <v>4</v>
      </c>
      <c r="K72" t="s">
        <v>24</v>
      </c>
      <c r="L72">
        <v>2</v>
      </c>
      <c r="M72" t="s">
        <v>25</v>
      </c>
      <c r="N72">
        <f t="shared" si="6"/>
        <v>0</v>
      </c>
      <c r="O72">
        <v>0</v>
      </c>
      <c r="P72">
        <v>0</v>
      </c>
      <c r="Q72">
        <f t="shared" si="7"/>
        <v>0</v>
      </c>
      <c r="S72">
        <f t="shared" si="8"/>
        <v>0</v>
      </c>
      <c r="T72">
        <f t="shared" si="9"/>
        <v>0</v>
      </c>
      <c r="U72">
        <f t="shared" si="10"/>
        <v>0</v>
      </c>
      <c r="V72" s="7"/>
    </row>
    <row r="73" spans="1:23" ht="15.75" x14ac:dyDescent="0.25">
      <c r="A73" s="2" t="s">
        <v>37</v>
      </c>
      <c r="B73" s="3" t="s">
        <v>33</v>
      </c>
      <c r="C73" s="4" t="s">
        <v>22</v>
      </c>
      <c r="D73">
        <v>29</v>
      </c>
      <c r="E73" s="5">
        <v>43406</v>
      </c>
      <c r="F73">
        <v>21</v>
      </c>
      <c r="G73">
        <v>1</v>
      </c>
      <c r="H73" t="s">
        <v>23</v>
      </c>
      <c r="I73">
        <v>2</v>
      </c>
      <c r="J73">
        <v>4</v>
      </c>
      <c r="K73" t="s">
        <v>28</v>
      </c>
      <c r="L73">
        <v>4</v>
      </c>
      <c r="M73" t="s">
        <v>27</v>
      </c>
      <c r="N73">
        <f t="shared" si="6"/>
        <v>1</v>
      </c>
      <c r="O73">
        <v>0</v>
      </c>
      <c r="P73">
        <v>0</v>
      </c>
      <c r="Q73">
        <f t="shared" si="7"/>
        <v>0</v>
      </c>
      <c r="S73">
        <f t="shared" si="8"/>
        <v>0</v>
      </c>
      <c r="T73">
        <f t="shared" si="9"/>
        <v>0</v>
      </c>
      <c r="U73">
        <f t="shared" si="10"/>
        <v>0</v>
      </c>
      <c r="V73" s="7"/>
    </row>
    <row r="74" spans="1:23" ht="15.75" x14ac:dyDescent="0.25">
      <c r="A74" s="2" t="s">
        <v>37</v>
      </c>
      <c r="B74" s="3" t="s">
        <v>33</v>
      </c>
      <c r="C74" s="4" t="s">
        <v>22</v>
      </c>
      <c r="D74">
        <v>29</v>
      </c>
      <c r="E74" s="5">
        <v>43406</v>
      </c>
      <c r="F74">
        <v>21</v>
      </c>
      <c r="G74">
        <v>1</v>
      </c>
      <c r="H74" t="s">
        <v>23</v>
      </c>
      <c r="I74">
        <v>3</v>
      </c>
      <c r="J74">
        <v>3</v>
      </c>
      <c r="K74" t="s">
        <v>26</v>
      </c>
      <c r="L74">
        <v>3</v>
      </c>
      <c r="M74" t="s">
        <v>27</v>
      </c>
      <c r="N74">
        <f t="shared" si="6"/>
        <v>1</v>
      </c>
      <c r="O74">
        <v>0</v>
      </c>
      <c r="P74">
        <v>0</v>
      </c>
      <c r="Q74">
        <f t="shared" si="7"/>
        <v>0</v>
      </c>
      <c r="S74">
        <f t="shared" si="8"/>
        <v>0</v>
      </c>
      <c r="T74">
        <f t="shared" si="9"/>
        <v>0</v>
      </c>
      <c r="U74">
        <f t="shared" si="10"/>
        <v>0</v>
      </c>
    </row>
    <row r="75" spans="1:23" ht="15.75" x14ac:dyDescent="0.25">
      <c r="A75" s="2" t="s">
        <v>37</v>
      </c>
      <c r="B75" s="3" t="s">
        <v>33</v>
      </c>
      <c r="C75" s="4" t="s">
        <v>22</v>
      </c>
      <c r="D75">
        <v>29</v>
      </c>
      <c r="E75" s="5">
        <v>43406</v>
      </c>
      <c r="F75">
        <v>21</v>
      </c>
      <c r="G75">
        <v>1</v>
      </c>
      <c r="H75" t="s">
        <v>23</v>
      </c>
      <c r="I75">
        <v>4</v>
      </c>
      <c r="J75">
        <v>3</v>
      </c>
      <c r="K75" t="s">
        <v>24</v>
      </c>
      <c r="L75">
        <v>3</v>
      </c>
      <c r="M75" t="s">
        <v>27</v>
      </c>
      <c r="N75">
        <f t="shared" si="6"/>
        <v>1</v>
      </c>
      <c r="O75">
        <v>0</v>
      </c>
      <c r="P75">
        <v>0</v>
      </c>
      <c r="Q75">
        <f t="shared" si="7"/>
        <v>0</v>
      </c>
      <c r="S75">
        <f t="shared" si="8"/>
        <v>0</v>
      </c>
      <c r="T75">
        <f t="shared" si="9"/>
        <v>0</v>
      </c>
      <c r="U75">
        <f t="shared" si="10"/>
        <v>0</v>
      </c>
    </row>
    <row r="76" spans="1:23" ht="15.75" x14ac:dyDescent="0.25">
      <c r="A76" s="2" t="s">
        <v>37</v>
      </c>
      <c r="B76" s="3" t="s">
        <v>33</v>
      </c>
      <c r="C76" s="4" t="s">
        <v>22</v>
      </c>
      <c r="D76">
        <v>29</v>
      </c>
      <c r="E76" s="5">
        <v>43406</v>
      </c>
      <c r="F76">
        <v>21</v>
      </c>
      <c r="G76">
        <v>1</v>
      </c>
      <c r="H76" t="s">
        <v>23</v>
      </c>
      <c r="I76">
        <v>5</v>
      </c>
      <c r="J76">
        <v>1</v>
      </c>
      <c r="K76" t="s">
        <v>26</v>
      </c>
      <c r="L76">
        <v>3</v>
      </c>
      <c r="M76" t="s">
        <v>29</v>
      </c>
      <c r="N76">
        <f t="shared" si="6"/>
        <v>0</v>
      </c>
      <c r="O76">
        <v>0</v>
      </c>
      <c r="P76">
        <v>0</v>
      </c>
      <c r="Q76">
        <f t="shared" si="7"/>
        <v>0</v>
      </c>
      <c r="S76">
        <f t="shared" si="8"/>
        <v>0</v>
      </c>
      <c r="T76">
        <f t="shared" si="9"/>
        <v>0</v>
      </c>
      <c r="U76">
        <f t="shared" si="10"/>
        <v>0</v>
      </c>
    </row>
    <row r="77" spans="1:23" ht="15.75" x14ac:dyDescent="0.25">
      <c r="A77" s="2" t="s">
        <v>37</v>
      </c>
      <c r="B77" s="3" t="s">
        <v>33</v>
      </c>
      <c r="C77" s="4" t="s">
        <v>22</v>
      </c>
      <c r="D77">
        <v>29</v>
      </c>
      <c r="E77" s="5">
        <v>43406</v>
      </c>
      <c r="F77">
        <v>21</v>
      </c>
      <c r="G77">
        <v>1</v>
      </c>
      <c r="H77" t="s">
        <v>23</v>
      </c>
      <c r="I77">
        <v>6</v>
      </c>
      <c r="J77">
        <v>1</v>
      </c>
      <c r="K77" t="s">
        <v>28</v>
      </c>
      <c r="L77">
        <v>2</v>
      </c>
      <c r="M77" t="s">
        <v>25</v>
      </c>
      <c r="N77">
        <f t="shared" si="6"/>
        <v>0</v>
      </c>
      <c r="O77">
        <v>0</v>
      </c>
      <c r="P77">
        <v>0</v>
      </c>
      <c r="Q77">
        <f t="shared" si="7"/>
        <v>0</v>
      </c>
      <c r="S77">
        <f t="shared" si="8"/>
        <v>0</v>
      </c>
      <c r="T77">
        <f t="shared" si="9"/>
        <v>0</v>
      </c>
      <c r="U77">
        <f t="shared" si="10"/>
        <v>0</v>
      </c>
    </row>
    <row r="78" spans="1:23" ht="15.75" x14ac:dyDescent="0.25">
      <c r="A78" s="2" t="s">
        <v>37</v>
      </c>
      <c r="B78" s="3" t="s">
        <v>33</v>
      </c>
      <c r="C78" s="4" t="s">
        <v>22</v>
      </c>
      <c r="D78">
        <v>29</v>
      </c>
      <c r="E78" s="5">
        <v>43406</v>
      </c>
      <c r="F78">
        <v>21</v>
      </c>
      <c r="G78">
        <v>1</v>
      </c>
      <c r="H78" t="s">
        <v>23</v>
      </c>
      <c r="I78">
        <v>7</v>
      </c>
      <c r="J78">
        <v>4</v>
      </c>
      <c r="K78" t="s">
        <v>26</v>
      </c>
      <c r="L78">
        <v>3</v>
      </c>
      <c r="M78" t="s">
        <v>29</v>
      </c>
      <c r="N78">
        <f t="shared" si="6"/>
        <v>0</v>
      </c>
      <c r="O78">
        <v>0</v>
      </c>
      <c r="P78">
        <v>0</v>
      </c>
      <c r="Q78">
        <f t="shared" si="7"/>
        <v>0</v>
      </c>
      <c r="S78">
        <f t="shared" si="8"/>
        <v>0</v>
      </c>
      <c r="T78">
        <f t="shared" si="9"/>
        <v>0</v>
      </c>
      <c r="U78">
        <f t="shared" si="10"/>
        <v>0</v>
      </c>
      <c r="V78" t="s">
        <v>38</v>
      </c>
    </row>
    <row r="79" spans="1:23" ht="15.75" x14ac:dyDescent="0.25">
      <c r="A79" s="2" t="s">
        <v>37</v>
      </c>
      <c r="B79" s="3" t="s">
        <v>33</v>
      </c>
      <c r="C79" s="4" t="s">
        <v>22</v>
      </c>
      <c r="D79">
        <v>29</v>
      </c>
      <c r="E79" s="5">
        <v>43406</v>
      </c>
      <c r="F79">
        <v>21</v>
      </c>
      <c r="G79">
        <v>1</v>
      </c>
      <c r="H79" t="s">
        <v>23</v>
      </c>
      <c r="I79">
        <v>8</v>
      </c>
      <c r="J79">
        <v>2</v>
      </c>
      <c r="K79" t="s">
        <v>24</v>
      </c>
      <c r="L79">
        <v>3</v>
      </c>
      <c r="M79" t="s">
        <v>25</v>
      </c>
      <c r="N79">
        <f t="shared" si="6"/>
        <v>0</v>
      </c>
      <c r="O79">
        <v>0</v>
      </c>
      <c r="P79">
        <v>0</v>
      </c>
      <c r="Q79">
        <f t="shared" si="7"/>
        <v>0</v>
      </c>
      <c r="S79">
        <f t="shared" si="8"/>
        <v>0</v>
      </c>
      <c r="T79">
        <f t="shared" si="9"/>
        <v>0</v>
      </c>
      <c r="U79">
        <f t="shared" si="10"/>
        <v>0</v>
      </c>
    </row>
    <row r="80" spans="1:23" ht="15.75" x14ac:dyDescent="0.25">
      <c r="A80" s="2" t="s">
        <v>37</v>
      </c>
      <c r="B80" s="3" t="s">
        <v>33</v>
      </c>
      <c r="C80" s="4" t="s">
        <v>22</v>
      </c>
      <c r="D80">
        <v>29</v>
      </c>
      <c r="E80" s="5">
        <v>43406</v>
      </c>
      <c r="F80">
        <v>21</v>
      </c>
      <c r="G80">
        <v>1</v>
      </c>
      <c r="H80" t="s">
        <v>23</v>
      </c>
      <c r="I80">
        <v>9</v>
      </c>
      <c r="J80">
        <v>2</v>
      </c>
      <c r="K80" t="s">
        <v>28</v>
      </c>
      <c r="L80">
        <v>4</v>
      </c>
      <c r="M80" t="s">
        <v>25</v>
      </c>
      <c r="N80">
        <f t="shared" si="6"/>
        <v>0</v>
      </c>
      <c r="O80">
        <v>0</v>
      </c>
      <c r="P80">
        <v>0</v>
      </c>
      <c r="Q80">
        <f t="shared" si="7"/>
        <v>0</v>
      </c>
      <c r="S80">
        <f t="shared" si="8"/>
        <v>0</v>
      </c>
      <c r="T80">
        <f t="shared" si="9"/>
        <v>0</v>
      </c>
      <c r="U80">
        <f t="shared" si="10"/>
        <v>0</v>
      </c>
      <c r="W80" s="6"/>
    </row>
    <row r="81" spans="1:22" ht="15.75" x14ac:dyDescent="0.25">
      <c r="A81" s="2" t="s">
        <v>37</v>
      </c>
      <c r="B81" s="3" t="s">
        <v>33</v>
      </c>
      <c r="C81" s="4" t="s">
        <v>22</v>
      </c>
      <c r="D81">
        <v>29</v>
      </c>
      <c r="E81" s="5">
        <v>43406</v>
      </c>
      <c r="F81">
        <v>21</v>
      </c>
      <c r="G81">
        <v>1</v>
      </c>
      <c r="H81" t="s">
        <v>23</v>
      </c>
      <c r="I81">
        <v>10</v>
      </c>
      <c r="J81">
        <v>2</v>
      </c>
      <c r="K81" t="s">
        <v>26</v>
      </c>
      <c r="L81">
        <v>2</v>
      </c>
      <c r="M81" t="s">
        <v>27</v>
      </c>
      <c r="N81">
        <f t="shared" si="6"/>
        <v>1</v>
      </c>
      <c r="O81">
        <v>0</v>
      </c>
      <c r="P81">
        <v>0</v>
      </c>
      <c r="Q81">
        <f t="shared" si="7"/>
        <v>0</v>
      </c>
      <c r="S81">
        <f t="shared" si="8"/>
        <v>0</v>
      </c>
      <c r="T81">
        <f t="shared" si="9"/>
        <v>0</v>
      </c>
      <c r="U81">
        <f t="shared" si="10"/>
        <v>0</v>
      </c>
    </row>
    <row r="82" spans="1:22" ht="15.75" x14ac:dyDescent="0.25">
      <c r="A82" s="2" t="s">
        <v>37</v>
      </c>
      <c r="B82" s="3" t="s">
        <v>33</v>
      </c>
      <c r="C82" s="4" t="s">
        <v>22</v>
      </c>
      <c r="D82">
        <v>29</v>
      </c>
      <c r="E82" s="5">
        <v>43406</v>
      </c>
      <c r="F82">
        <v>21</v>
      </c>
      <c r="G82">
        <v>1</v>
      </c>
      <c r="H82" t="s">
        <v>23</v>
      </c>
      <c r="I82">
        <v>11</v>
      </c>
      <c r="J82">
        <v>2</v>
      </c>
      <c r="K82" t="s">
        <v>28</v>
      </c>
      <c r="L82">
        <v>3</v>
      </c>
      <c r="M82" t="s">
        <v>25</v>
      </c>
      <c r="N82">
        <f t="shared" si="6"/>
        <v>0</v>
      </c>
      <c r="O82">
        <v>0</v>
      </c>
      <c r="P82">
        <v>0</v>
      </c>
      <c r="Q82">
        <f t="shared" si="7"/>
        <v>0</v>
      </c>
      <c r="S82">
        <f t="shared" si="8"/>
        <v>0</v>
      </c>
      <c r="T82">
        <f t="shared" si="9"/>
        <v>0</v>
      </c>
      <c r="U82">
        <f t="shared" si="10"/>
        <v>0</v>
      </c>
    </row>
    <row r="83" spans="1:22" ht="15.75" x14ac:dyDescent="0.25">
      <c r="A83" s="2" t="s">
        <v>37</v>
      </c>
      <c r="B83" s="3" t="s">
        <v>33</v>
      </c>
      <c r="C83" s="4" t="s">
        <v>22</v>
      </c>
      <c r="D83">
        <v>29</v>
      </c>
      <c r="E83" s="5">
        <v>43406</v>
      </c>
      <c r="F83">
        <v>21</v>
      </c>
      <c r="G83">
        <v>1</v>
      </c>
      <c r="H83" t="s">
        <v>23</v>
      </c>
      <c r="I83">
        <v>12</v>
      </c>
      <c r="J83">
        <v>1</v>
      </c>
      <c r="K83" t="s">
        <v>24</v>
      </c>
      <c r="L83">
        <v>2</v>
      </c>
      <c r="M83" t="s">
        <v>27</v>
      </c>
      <c r="N83">
        <f t="shared" si="6"/>
        <v>1</v>
      </c>
      <c r="O83">
        <v>0</v>
      </c>
      <c r="P83">
        <v>0</v>
      </c>
      <c r="Q83">
        <f t="shared" si="7"/>
        <v>0</v>
      </c>
      <c r="S83">
        <f t="shared" si="8"/>
        <v>0</v>
      </c>
      <c r="T83">
        <f t="shared" si="9"/>
        <v>0</v>
      </c>
      <c r="U83">
        <f t="shared" si="10"/>
        <v>0</v>
      </c>
    </row>
    <row r="84" spans="1:22" ht="15.75" x14ac:dyDescent="0.25">
      <c r="A84" s="2" t="s">
        <v>37</v>
      </c>
      <c r="B84" s="3" t="s">
        <v>33</v>
      </c>
      <c r="C84" s="4" t="s">
        <v>22</v>
      </c>
      <c r="D84">
        <v>29</v>
      </c>
      <c r="E84" s="5">
        <v>43406</v>
      </c>
      <c r="F84">
        <v>21</v>
      </c>
      <c r="G84">
        <v>1</v>
      </c>
      <c r="H84" t="s">
        <v>31</v>
      </c>
      <c r="I84">
        <v>1</v>
      </c>
      <c r="J84">
        <v>3</v>
      </c>
      <c r="K84" t="s">
        <v>28</v>
      </c>
      <c r="L84">
        <v>2</v>
      </c>
      <c r="M84" t="s">
        <v>29</v>
      </c>
      <c r="N84">
        <f t="shared" si="6"/>
        <v>0</v>
      </c>
      <c r="O84">
        <v>0</v>
      </c>
      <c r="P84">
        <v>0</v>
      </c>
      <c r="Q84">
        <f t="shared" si="7"/>
        <v>0</v>
      </c>
      <c r="S84">
        <f t="shared" si="8"/>
        <v>0</v>
      </c>
      <c r="T84">
        <f t="shared" si="9"/>
        <v>0</v>
      </c>
      <c r="U84">
        <f t="shared" si="10"/>
        <v>0</v>
      </c>
    </row>
    <row r="85" spans="1:22" ht="15.75" x14ac:dyDescent="0.25">
      <c r="A85" s="2" t="s">
        <v>37</v>
      </c>
      <c r="B85" s="3" t="s">
        <v>33</v>
      </c>
      <c r="C85" s="4" t="s">
        <v>22</v>
      </c>
      <c r="D85">
        <v>29</v>
      </c>
      <c r="E85" s="5">
        <v>43406</v>
      </c>
      <c r="F85">
        <v>21</v>
      </c>
      <c r="G85">
        <v>1</v>
      </c>
      <c r="H85" t="s">
        <v>31</v>
      </c>
      <c r="I85">
        <v>2</v>
      </c>
      <c r="J85">
        <v>1</v>
      </c>
      <c r="K85" t="s">
        <v>24</v>
      </c>
      <c r="L85">
        <v>2</v>
      </c>
      <c r="M85" t="s">
        <v>25</v>
      </c>
      <c r="N85">
        <f t="shared" si="6"/>
        <v>0</v>
      </c>
      <c r="O85">
        <v>0</v>
      </c>
      <c r="P85">
        <v>0</v>
      </c>
      <c r="Q85">
        <f t="shared" si="7"/>
        <v>0</v>
      </c>
      <c r="S85">
        <f t="shared" si="8"/>
        <v>0</v>
      </c>
      <c r="T85">
        <f t="shared" si="9"/>
        <v>0</v>
      </c>
      <c r="U85">
        <f t="shared" si="10"/>
        <v>0</v>
      </c>
    </row>
    <row r="86" spans="1:22" ht="15.75" x14ac:dyDescent="0.25">
      <c r="A86" s="2" t="s">
        <v>37</v>
      </c>
      <c r="B86" s="3" t="s">
        <v>33</v>
      </c>
      <c r="C86" s="4" t="s">
        <v>22</v>
      </c>
      <c r="D86">
        <v>29</v>
      </c>
      <c r="E86" s="5">
        <v>43406</v>
      </c>
      <c r="F86">
        <v>21</v>
      </c>
      <c r="G86">
        <v>1</v>
      </c>
      <c r="H86" t="s">
        <v>31</v>
      </c>
      <c r="I86">
        <v>3</v>
      </c>
      <c r="J86">
        <v>1</v>
      </c>
      <c r="K86" t="s">
        <v>26</v>
      </c>
      <c r="L86">
        <v>3</v>
      </c>
      <c r="M86" t="s">
        <v>29</v>
      </c>
      <c r="N86">
        <f t="shared" si="6"/>
        <v>0</v>
      </c>
      <c r="O86">
        <v>0</v>
      </c>
      <c r="P86">
        <v>0</v>
      </c>
      <c r="Q86">
        <f t="shared" si="7"/>
        <v>0</v>
      </c>
      <c r="S86">
        <f t="shared" si="8"/>
        <v>0</v>
      </c>
      <c r="T86">
        <f t="shared" si="9"/>
        <v>0</v>
      </c>
      <c r="U86">
        <f t="shared" si="10"/>
        <v>0</v>
      </c>
    </row>
    <row r="87" spans="1:22" ht="15.75" x14ac:dyDescent="0.25">
      <c r="A87" s="2" t="s">
        <v>37</v>
      </c>
      <c r="B87" s="3" t="s">
        <v>33</v>
      </c>
      <c r="C87" s="4" t="s">
        <v>22</v>
      </c>
      <c r="D87">
        <v>29</v>
      </c>
      <c r="E87" s="5">
        <v>43406</v>
      </c>
      <c r="F87">
        <v>21</v>
      </c>
      <c r="G87">
        <v>1</v>
      </c>
      <c r="H87" t="s">
        <v>31</v>
      </c>
      <c r="I87">
        <v>4</v>
      </c>
      <c r="J87">
        <v>3</v>
      </c>
      <c r="K87" t="s">
        <v>24</v>
      </c>
      <c r="L87">
        <v>3</v>
      </c>
      <c r="M87" t="s">
        <v>27</v>
      </c>
      <c r="N87">
        <f t="shared" si="6"/>
        <v>1</v>
      </c>
      <c r="O87">
        <v>0</v>
      </c>
      <c r="P87">
        <v>0</v>
      </c>
      <c r="Q87">
        <f t="shared" si="7"/>
        <v>0</v>
      </c>
      <c r="S87">
        <f t="shared" si="8"/>
        <v>0</v>
      </c>
      <c r="T87">
        <f t="shared" si="9"/>
        <v>0</v>
      </c>
      <c r="U87">
        <f t="shared" si="10"/>
        <v>0</v>
      </c>
    </row>
    <row r="88" spans="1:22" ht="15.75" x14ac:dyDescent="0.25">
      <c r="A88" s="2" t="s">
        <v>37</v>
      </c>
      <c r="B88" s="3" t="s">
        <v>33</v>
      </c>
      <c r="C88" s="4" t="s">
        <v>22</v>
      </c>
      <c r="D88">
        <v>29</v>
      </c>
      <c r="E88" s="5">
        <v>43406</v>
      </c>
      <c r="F88">
        <v>21</v>
      </c>
      <c r="G88">
        <v>1</v>
      </c>
      <c r="H88" t="s">
        <v>31</v>
      </c>
      <c r="I88">
        <v>5</v>
      </c>
      <c r="J88">
        <v>4</v>
      </c>
      <c r="K88" t="s">
        <v>28</v>
      </c>
      <c r="L88">
        <v>3</v>
      </c>
      <c r="M88" t="s">
        <v>30</v>
      </c>
      <c r="N88">
        <f t="shared" si="6"/>
        <v>0</v>
      </c>
      <c r="O88">
        <v>0</v>
      </c>
      <c r="P88">
        <v>0</v>
      </c>
      <c r="Q88">
        <f t="shared" si="7"/>
        <v>0</v>
      </c>
      <c r="S88">
        <f t="shared" si="8"/>
        <v>0</v>
      </c>
      <c r="T88">
        <f t="shared" si="9"/>
        <v>0</v>
      </c>
      <c r="U88">
        <f t="shared" si="10"/>
        <v>0</v>
      </c>
    </row>
    <row r="89" spans="1:22" ht="15.75" x14ac:dyDescent="0.25">
      <c r="A89" s="2" t="s">
        <v>37</v>
      </c>
      <c r="B89" s="3" t="s">
        <v>33</v>
      </c>
      <c r="C89" s="4" t="s">
        <v>22</v>
      </c>
      <c r="D89">
        <v>29</v>
      </c>
      <c r="E89" s="5">
        <v>43406</v>
      </c>
      <c r="F89">
        <v>21</v>
      </c>
      <c r="G89">
        <v>1</v>
      </c>
      <c r="H89" t="s">
        <v>31</v>
      </c>
      <c r="I89">
        <v>6</v>
      </c>
      <c r="J89">
        <v>3</v>
      </c>
      <c r="K89" t="s">
        <v>26</v>
      </c>
      <c r="L89">
        <v>3</v>
      </c>
      <c r="M89" t="s">
        <v>27</v>
      </c>
      <c r="N89">
        <f t="shared" si="6"/>
        <v>1</v>
      </c>
      <c r="O89">
        <v>0</v>
      </c>
      <c r="P89">
        <v>0</v>
      </c>
      <c r="Q89">
        <f t="shared" si="7"/>
        <v>0</v>
      </c>
      <c r="S89">
        <f t="shared" si="8"/>
        <v>0</v>
      </c>
      <c r="T89">
        <f t="shared" si="9"/>
        <v>0</v>
      </c>
      <c r="U89">
        <f t="shared" si="10"/>
        <v>0</v>
      </c>
    </row>
    <row r="90" spans="1:22" ht="15.75" x14ac:dyDescent="0.25">
      <c r="A90" s="2" t="s">
        <v>37</v>
      </c>
      <c r="B90" s="3" t="s">
        <v>33</v>
      </c>
      <c r="C90" s="4" t="s">
        <v>22</v>
      </c>
      <c r="D90">
        <v>29</v>
      </c>
      <c r="E90" s="5">
        <v>43406</v>
      </c>
      <c r="F90">
        <v>21</v>
      </c>
      <c r="G90">
        <v>2</v>
      </c>
      <c r="H90" t="s">
        <v>31</v>
      </c>
      <c r="I90">
        <v>7</v>
      </c>
      <c r="J90">
        <v>3</v>
      </c>
      <c r="K90" t="s">
        <v>28</v>
      </c>
      <c r="L90">
        <v>3</v>
      </c>
      <c r="M90" t="s">
        <v>27</v>
      </c>
      <c r="N90">
        <f t="shared" si="6"/>
        <v>1</v>
      </c>
      <c r="O90">
        <v>0</v>
      </c>
      <c r="P90">
        <v>1</v>
      </c>
      <c r="Q90">
        <f t="shared" si="7"/>
        <v>1</v>
      </c>
      <c r="S90">
        <f t="shared" si="8"/>
        <v>0</v>
      </c>
      <c r="T90">
        <f t="shared" si="9"/>
        <v>1</v>
      </c>
      <c r="U90">
        <f t="shared" si="10"/>
        <v>1</v>
      </c>
      <c r="V90" s="7">
        <v>3.125E-2</v>
      </c>
    </row>
    <row r="91" spans="1:22" ht="15.75" x14ac:dyDescent="0.25">
      <c r="A91" s="2" t="s">
        <v>37</v>
      </c>
      <c r="B91" s="3" t="s">
        <v>33</v>
      </c>
      <c r="C91" s="4" t="s">
        <v>22</v>
      </c>
      <c r="D91">
        <v>29</v>
      </c>
      <c r="E91" s="5">
        <v>43406</v>
      </c>
      <c r="F91">
        <v>21</v>
      </c>
      <c r="G91">
        <v>2</v>
      </c>
      <c r="H91" t="s">
        <v>31</v>
      </c>
      <c r="I91">
        <v>8</v>
      </c>
      <c r="J91">
        <v>3</v>
      </c>
      <c r="K91" t="s">
        <v>26</v>
      </c>
      <c r="L91">
        <v>4</v>
      </c>
      <c r="M91" t="s">
        <v>29</v>
      </c>
      <c r="N91">
        <f t="shared" si="6"/>
        <v>0</v>
      </c>
      <c r="O91">
        <v>0</v>
      </c>
      <c r="P91">
        <v>0</v>
      </c>
      <c r="Q91">
        <f t="shared" si="7"/>
        <v>0</v>
      </c>
      <c r="S91">
        <f t="shared" si="8"/>
        <v>0</v>
      </c>
      <c r="T91">
        <f t="shared" si="9"/>
        <v>0</v>
      </c>
      <c r="U91">
        <f t="shared" si="10"/>
        <v>0</v>
      </c>
    </row>
    <row r="92" spans="1:22" ht="15.75" x14ac:dyDescent="0.25">
      <c r="A92" s="2" t="s">
        <v>37</v>
      </c>
      <c r="B92" s="3" t="s">
        <v>33</v>
      </c>
      <c r="C92" s="4" t="s">
        <v>22</v>
      </c>
      <c r="D92">
        <v>29</v>
      </c>
      <c r="E92" s="5">
        <v>43406</v>
      </c>
      <c r="F92">
        <v>21</v>
      </c>
      <c r="G92">
        <v>2</v>
      </c>
      <c r="H92" t="s">
        <v>31</v>
      </c>
      <c r="I92">
        <v>9</v>
      </c>
      <c r="J92">
        <v>2</v>
      </c>
      <c r="K92" t="s">
        <v>24</v>
      </c>
      <c r="L92">
        <v>2</v>
      </c>
      <c r="M92" t="s">
        <v>27</v>
      </c>
      <c r="N92">
        <f t="shared" si="6"/>
        <v>1</v>
      </c>
      <c r="O92">
        <v>0</v>
      </c>
      <c r="P92">
        <v>0</v>
      </c>
      <c r="Q92">
        <f t="shared" si="7"/>
        <v>0</v>
      </c>
      <c r="S92">
        <f t="shared" si="8"/>
        <v>0</v>
      </c>
      <c r="T92">
        <f t="shared" si="9"/>
        <v>0</v>
      </c>
      <c r="U92">
        <f t="shared" si="10"/>
        <v>0</v>
      </c>
    </row>
    <row r="93" spans="1:22" ht="15.75" x14ac:dyDescent="0.25">
      <c r="A93" s="2" t="s">
        <v>37</v>
      </c>
      <c r="B93" s="3" t="s">
        <v>33</v>
      </c>
      <c r="C93" s="4" t="s">
        <v>22</v>
      </c>
      <c r="D93">
        <v>29</v>
      </c>
      <c r="E93" s="5">
        <v>43406</v>
      </c>
      <c r="F93">
        <v>21</v>
      </c>
      <c r="G93">
        <v>2</v>
      </c>
      <c r="H93" t="s">
        <v>31</v>
      </c>
      <c r="I93">
        <v>10</v>
      </c>
      <c r="J93">
        <v>2</v>
      </c>
      <c r="K93" t="s">
        <v>28</v>
      </c>
      <c r="L93">
        <v>4</v>
      </c>
      <c r="M93" t="s">
        <v>29</v>
      </c>
      <c r="N93">
        <f t="shared" si="6"/>
        <v>0</v>
      </c>
      <c r="O93">
        <v>0</v>
      </c>
      <c r="P93">
        <v>0</v>
      </c>
      <c r="Q93">
        <f t="shared" si="7"/>
        <v>0</v>
      </c>
      <c r="S93">
        <f t="shared" si="8"/>
        <v>0</v>
      </c>
      <c r="T93">
        <f t="shared" si="9"/>
        <v>0</v>
      </c>
      <c r="U93">
        <f t="shared" si="10"/>
        <v>0</v>
      </c>
    </row>
    <row r="94" spans="1:22" ht="15.75" x14ac:dyDescent="0.25">
      <c r="A94" s="2" t="s">
        <v>37</v>
      </c>
      <c r="B94" s="3" t="s">
        <v>33</v>
      </c>
      <c r="C94" s="4" t="s">
        <v>22</v>
      </c>
      <c r="D94">
        <v>29</v>
      </c>
      <c r="E94" s="5">
        <v>43406</v>
      </c>
      <c r="F94">
        <v>21</v>
      </c>
      <c r="G94">
        <v>2</v>
      </c>
      <c r="H94" t="s">
        <v>31</v>
      </c>
      <c r="I94">
        <v>11</v>
      </c>
      <c r="J94">
        <v>1</v>
      </c>
      <c r="K94" t="s">
        <v>24</v>
      </c>
      <c r="L94">
        <v>2</v>
      </c>
      <c r="M94" t="s">
        <v>25</v>
      </c>
      <c r="N94">
        <f t="shared" si="6"/>
        <v>0</v>
      </c>
      <c r="O94">
        <v>1</v>
      </c>
      <c r="P94">
        <v>0</v>
      </c>
      <c r="Q94">
        <f t="shared" si="7"/>
        <v>1</v>
      </c>
      <c r="R94">
        <v>1</v>
      </c>
      <c r="S94">
        <f t="shared" si="8"/>
        <v>0</v>
      </c>
      <c r="T94">
        <f t="shared" si="9"/>
        <v>0</v>
      </c>
      <c r="U94">
        <f t="shared" si="10"/>
        <v>0</v>
      </c>
      <c r="V94" s="7">
        <v>0.30763888888888891</v>
      </c>
    </row>
    <row r="95" spans="1:22" ht="15.75" x14ac:dyDescent="0.25">
      <c r="A95" s="2" t="s">
        <v>37</v>
      </c>
      <c r="B95" s="3" t="s">
        <v>33</v>
      </c>
      <c r="C95" s="4" t="s">
        <v>22</v>
      </c>
      <c r="D95">
        <v>29</v>
      </c>
      <c r="E95" s="5">
        <v>43406</v>
      </c>
      <c r="F95">
        <v>21</v>
      </c>
      <c r="G95">
        <v>2</v>
      </c>
      <c r="H95" t="s">
        <v>31</v>
      </c>
      <c r="I95">
        <v>12</v>
      </c>
      <c r="J95">
        <v>4</v>
      </c>
      <c r="K95" t="s">
        <v>26</v>
      </c>
      <c r="L95">
        <v>3</v>
      </c>
      <c r="M95" t="s">
        <v>29</v>
      </c>
      <c r="N95">
        <f t="shared" si="6"/>
        <v>0</v>
      </c>
      <c r="O95">
        <v>0</v>
      </c>
      <c r="P95">
        <v>0</v>
      </c>
      <c r="Q95">
        <f t="shared" si="7"/>
        <v>0</v>
      </c>
      <c r="S95">
        <f t="shared" si="8"/>
        <v>0</v>
      </c>
      <c r="T95">
        <f t="shared" si="9"/>
        <v>0</v>
      </c>
      <c r="U95">
        <f t="shared" si="10"/>
        <v>0</v>
      </c>
    </row>
    <row r="96" spans="1:22" ht="15.75" x14ac:dyDescent="0.25">
      <c r="A96" s="2" t="s">
        <v>39</v>
      </c>
      <c r="B96" s="3" t="s">
        <v>33</v>
      </c>
      <c r="C96" s="4" t="s">
        <v>22</v>
      </c>
      <c r="D96">
        <v>5</v>
      </c>
      <c r="E96" s="5">
        <v>43407</v>
      </c>
      <c r="F96">
        <v>21</v>
      </c>
      <c r="G96">
        <v>1</v>
      </c>
      <c r="H96" t="s">
        <v>23</v>
      </c>
      <c r="I96">
        <v>1</v>
      </c>
      <c r="J96">
        <v>1</v>
      </c>
      <c r="K96" t="s">
        <v>26</v>
      </c>
      <c r="L96">
        <v>1</v>
      </c>
      <c r="M96" t="s">
        <v>27</v>
      </c>
      <c r="N96">
        <f t="shared" si="6"/>
        <v>1</v>
      </c>
      <c r="O96">
        <v>0</v>
      </c>
      <c r="P96">
        <v>0</v>
      </c>
      <c r="Q96">
        <f t="shared" si="7"/>
        <v>0</v>
      </c>
      <c r="S96">
        <f t="shared" si="8"/>
        <v>0</v>
      </c>
      <c r="T96">
        <f t="shared" si="9"/>
        <v>0</v>
      </c>
      <c r="U96">
        <f t="shared" si="10"/>
        <v>0</v>
      </c>
    </row>
    <row r="97" spans="1:23" ht="15.75" x14ac:dyDescent="0.25">
      <c r="A97" s="2" t="s">
        <v>39</v>
      </c>
      <c r="B97" s="3" t="s">
        <v>33</v>
      </c>
      <c r="C97" s="4" t="s">
        <v>22</v>
      </c>
      <c r="D97">
        <v>5</v>
      </c>
      <c r="E97" s="5">
        <v>43407</v>
      </c>
      <c r="F97">
        <v>21</v>
      </c>
      <c r="G97">
        <v>1</v>
      </c>
      <c r="H97" t="s">
        <v>23</v>
      </c>
      <c r="I97">
        <v>2</v>
      </c>
      <c r="J97">
        <v>4</v>
      </c>
      <c r="K97" t="s">
        <v>28</v>
      </c>
      <c r="L97">
        <v>4</v>
      </c>
      <c r="M97" t="s">
        <v>27</v>
      </c>
      <c r="N97">
        <f t="shared" si="6"/>
        <v>1</v>
      </c>
      <c r="O97">
        <v>0</v>
      </c>
      <c r="P97">
        <v>0</v>
      </c>
      <c r="Q97">
        <f t="shared" si="7"/>
        <v>0</v>
      </c>
      <c r="S97">
        <f t="shared" si="8"/>
        <v>0</v>
      </c>
      <c r="T97">
        <f t="shared" si="9"/>
        <v>0</v>
      </c>
      <c r="U97">
        <f t="shared" si="10"/>
        <v>0</v>
      </c>
      <c r="V97" s="7"/>
    </row>
    <row r="98" spans="1:23" ht="15.75" x14ac:dyDescent="0.25">
      <c r="A98" s="2" t="s">
        <v>39</v>
      </c>
      <c r="B98" s="3" t="s">
        <v>33</v>
      </c>
      <c r="C98" s="4" t="s">
        <v>22</v>
      </c>
      <c r="D98">
        <v>5</v>
      </c>
      <c r="E98" s="5">
        <v>43407</v>
      </c>
      <c r="F98">
        <v>21</v>
      </c>
      <c r="G98">
        <v>1</v>
      </c>
      <c r="H98" t="s">
        <v>23</v>
      </c>
      <c r="I98">
        <v>3</v>
      </c>
      <c r="J98">
        <v>4</v>
      </c>
      <c r="K98" t="s">
        <v>24</v>
      </c>
      <c r="L98">
        <v>4</v>
      </c>
      <c r="M98" t="s">
        <v>27</v>
      </c>
      <c r="N98">
        <f t="shared" si="6"/>
        <v>1</v>
      </c>
      <c r="O98">
        <v>0</v>
      </c>
      <c r="P98">
        <v>0</v>
      </c>
      <c r="Q98">
        <f t="shared" si="7"/>
        <v>0</v>
      </c>
      <c r="S98">
        <f t="shared" si="8"/>
        <v>0</v>
      </c>
      <c r="T98">
        <f t="shared" si="9"/>
        <v>0</v>
      </c>
      <c r="U98">
        <f t="shared" si="10"/>
        <v>0</v>
      </c>
    </row>
    <row r="99" spans="1:23" ht="15.75" x14ac:dyDescent="0.25">
      <c r="A99" s="2" t="s">
        <v>39</v>
      </c>
      <c r="B99" s="3" t="s">
        <v>33</v>
      </c>
      <c r="C99" s="4" t="s">
        <v>22</v>
      </c>
      <c r="D99">
        <v>5</v>
      </c>
      <c r="E99" s="5">
        <v>43407</v>
      </c>
      <c r="F99">
        <v>21</v>
      </c>
      <c r="G99">
        <v>1</v>
      </c>
      <c r="H99" t="s">
        <v>23</v>
      </c>
      <c r="I99">
        <v>4</v>
      </c>
      <c r="J99">
        <v>4</v>
      </c>
      <c r="K99" t="s">
        <v>26</v>
      </c>
      <c r="L99">
        <v>4</v>
      </c>
      <c r="M99" t="s">
        <v>27</v>
      </c>
      <c r="N99">
        <f t="shared" si="6"/>
        <v>1</v>
      </c>
      <c r="O99">
        <v>0</v>
      </c>
      <c r="P99">
        <v>0</v>
      </c>
      <c r="Q99">
        <f t="shared" si="7"/>
        <v>0</v>
      </c>
      <c r="S99">
        <f t="shared" si="8"/>
        <v>0</v>
      </c>
      <c r="T99">
        <f t="shared" si="9"/>
        <v>0</v>
      </c>
      <c r="U99">
        <f t="shared" si="10"/>
        <v>0</v>
      </c>
    </row>
    <row r="100" spans="1:23" ht="15.75" x14ac:dyDescent="0.25">
      <c r="A100" s="2" t="s">
        <v>39</v>
      </c>
      <c r="B100" s="3" t="s">
        <v>33</v>
      </c>
      <c r="C100" s="4" t="s">
        <v>22</v>
      </c>
      <c r="D100">
        <v>5</v>
      </c>
      <c r="E100" s="5">
        <v>43407</v>
      </c>
      <c r="F100">
        <v>21</v>
      </c>
      <c r="G100">
        <v>1</v>
      </c>
      <c r="H100" t="s">
        <v>23</v>
      </c>
      <c r="I100">
        <v>5</v>
      </c>
      <c r="J100">
        <v>3</v>
      </c>
      <c r="K100" t="s">
        <v>24</v>
      </c>
      <c r="L100">
        <v>4</v>
      </c>
      <c r="M100" t="s">
        <v>25</v>
      </c>
      <c r="N100">
        <f t="shared" si="6"/>
        <v>0</v>
      </c>
      <c r="O100">
        <v>0</v>
      </c>
      <c r="P100">
        <v>0</v>
      </c>
      <c r="Q100">
        <f t="shared" si="7"/>
        <v>0</v>
      </c>
      <c r="S100">
        <f t="shared" si="8"/>
        <v>0</v>
      </c>
      <c r="T100">
        <f t="shared" si="9"/>
        <v>0</v>
      </c>
      <c r="U100">
        <f t="shared" si="10"/>
        <v>0</v>
      </c>
    </row>
    <row r="101" spans="1:23" ht="15.75" x14ac:dyDescent="0.25">
      <c r="A101" s="2" t="s">
        <v>39</v>
      </c>
      <c r="B101" s="3" t="s">
        <v>33</v>
      </c>
      <c r="C101" s="4" t="s">
        <v>22</v>
      </c>
      <c r="D101">
        <v>5</v>
      </c>
      <c r="E101" s="5">
        <v>43407</v>
      </c>
      <c r="F101">
        <v>21</v>
      </c>
      <c r="G101">
        <v>1</v>
      </c>
      <c r="H101" t="s">
        <v>23</v>
      </c>
      <c r="I101">
        <v>6</v>
      </c>
      <c r="J101">
        <v>2</v>
      </c>
      <c r="K101" t="s">
        <v>28</v>
      </c>
      <c r="L101">
        <v>3</v>
      </c>
      <c r="M101" t="s">
        <v>25</v>
      </c>
      <c r="N101">
        <f t="shared" si="6"/>
        <v>0</v>
      </c>
      <c r="O101">
        <v>0</v>
      </c>
      <c r="P101">
        <v>0</v>
      </c>
      <c r="Q101">
        <f t="shared" si="7"/>
        <v>0</v>
      </c>
      <c r="S101">
        <f t="shared" si="8"/>
        <v>0</v>
      </c>
      <c r="T101">
        <f t="shared" si="9"/>
        <v>0</v>
      </c>
      <c r="U101">
        <f t="shared" si="10"/>
        <v>0</v>
      </c>
    </row>
    <row r="102" spans="1:23" ht="15.75" x14ac:dyDescent="0.25">
      <c r="A102" s="2" t="s">
        <v>39</v>
      </c>
      <c r="B102" s="3" t="s">
        <v>33</v>
      </c>
      <c r="C102" s="4" t="s">
        <v>22</v>
      </c>
      <c r="D102">
        <v>5</v>
      </c>
      <c r="E102" s="5">
        <v>43407</v>
      </c>
      <c r="F102">
        <v>21</v>
      </c>
      <c r="G102">
        <v>1</v>
      </c>
      <c r="H102" t="s">
        <v>23</v>
      </c>
      <c r="I102">
        <v>7</v>
      </c>
      <c r="J102">
        <v>2</v>
      </c>
      <c r="K102" t="s">
        <v>24</v>
      </c>
      <c r="L102">
        <v>3</v>
      </c>
      <c r="M102" t="s">
        <v>25</v>
      </c>
      <c r="N102">
        <f t="shared" si="6"/>
        <v>0</v>
      </c>
      <c r="O102">
        <v>0</v>
      </c>
      <c r="P102">
        <v>0</v>
      </c>
      <c r="Q102">
        <f t="shared" si="7"/>
        <v>0</v>
      </c>
      <c r="S102">
        <f t="shared" si="8"/>
        <v>0</v>
      </c>
      <c r="T102">
        <f t="shared" si="9"/>
        <v>0</v>
      </c>
      <c r="U102">
        <f t="shared" si="10"/>
        <v>0</v>
      </c>
    </row>
    <row r="103" spans="1:23" ht="15.75" x14ac:dyDescent="0.25">
      <c r="A103" s="2" t="s">
        <v>39</v>
      </c>
      <c r="B103" s="3" t="s">
        <v>33</v>
      </c>
      <c r="C103" s="4" t="s">
        <v>22</v>
      </c>
      <c r="D103">
        <v>5</v>
      </c>
      <c r="E103" s="5">
        <v>43407</v>
      </c>
      <c r="F103">
        <v>21</v>
      </c>
      <c r="G103">
        <v>1</v>
      </c>
      <c r="H103" t="s">
        <v>23</v>
      </c>
      <c r="I103">
        <v>8</v>
      </c>
      <c r="J103">
        <v>3</v>
      </c>
      <c r="K103" t="s">
        <v>26</v>
      </c>
      <c r="L103">
        <v>3</v>
      </c>
      <c r="M103" t="s">
        <v>27</v>
      </c>
      <c r="N103">
        <f t="shared" si="6"/>
        <v>1</v>
      </c>
      <c r="O103">
        <v>0</v>
      </c>
      <c r="P103">
        <v>0</v>
      </c>
      <c r="Q103">
        <f t="shared" si="7"/>
        <v>0</v>
      </c>
      <c r="S103">
        <f t="shared" si="8"/>
        <v>0</v>
      </c>
      <c r="T103">
        <f t="shared" si="9"/>
        <v>0</v>
      </c>
      <c r="U103">
        <f t="shared" si="10"/>
        <v>0</v>
      </c>
    </row>
    <row r="104" spans="1:23" ht="15.75" x14ac:dyDescent="0.25">
      <c r="A104" s="2" t="s">
        <v>39</v>
      </c>
      <c r="B104" s="3" t="s">
        <v>33</v>
      </c>
      <c r="C104" s="4" t="s">
        <v>22</v>
      </c>
      <c r="D104">
        <v>5</v>
      </c>
      <c r="E104" s="5">
        <v>43407</v>
      </c>
      <c r="F104">
        <v>21</v>
      </c>
      <c r="G104">
        <v>1</v>
      </c>
      <c r="H104" t="s">
        <v>23</v>
      </c>
      <c r="I104">
        <v>9</v>
      </c>
      <c r="J104">
        <v>2</v>
      </c>
      <c r="K104" t="s">
        <v>28</v>
      </c>
      <c r="L104">
        <v>2</v>
      </c>
      <c r="M104" t="s">
        <v>27</v>
      </c>
      <c r="N104">
        <f t="shared" si="6"/>
        <v>1</v>
      </c>
      <c r="O104">
        <v>0</v>
      </c>
      <c r="P104">
        <v>0</v>
      </c>
      <c r="Q104">
        <f t="shared" si="7"/>
        <v>0</v>
      </c>
      <c r="S104">
        <f t="shared" si="8"/>
        <v>0</v>
      </c>
      <c r="T104">
        <f t="shared" si="9"/>
        <v>0</v>
      </c>
      <c r="U104">
        <f t="shared" si="10"/>
        <v>0</v>
      </c>
    </row>
    <row r="105" spans="1:23" ht="15.75" x14ac:dyDescent="0.25">
      <c r="A105" s="2" t="s">
        <v>39</v>
      </c>
      <c r="B105" s="3" t="s">
        <v>33</v>
      </c>
      <c r="C105" s="4" t="s">
        <v>22</v>
      </c>
      <c r="D105">
        <v>5</v>
      </c>
      <c r="E105" s="5">
        <v>43407</v>
      </c>
      <c r="F105">
        <v>21</v>
      </c>
      <c r="G105">
        <v>1</v>
      </c>
      <c r="H105" t="s">
        <v>23</v>
      </c>
      <c r="I105">
        <v>10</v>
      </c>
      <c r="J105">
        <v>1</v>
      </c>
      <c r="K105" t="s">
        <v>24</v>
      </c>
      <c r="L105">
        <v>1</v>
      </c>
      <c r="M105" t="s">
        <v>27</v>
      </c>
      <c r="N105">
        <f t="shared" si="6"/>
        <v>1</v>
      </c>
      <c r="O105">
        <v>0</v>
      </c>
      <c r="P105">
        <v>0</v>
      </c>
      <c r="Q105">
        <f t="shared" si="7"/>
        <v>0</v>
      </c>
      <c r="S105">
        <f t="shared" si="8"/>
        <v>0</v>
      </c>
      <c r="T105">
        <f t="shared" si="9"/>
        <v>0</v>
      </c>
      <c r="U105">
        <f t="shared" si="10"/>
        <v>0</v>
      </c>
    </row>
    <row r="106" spans="1:23" ht="15.75" x14ac:dyDescent="0.25">
      <c r="A106" s="2" t="s">
        <v>39</v>
      </c>
      <c r="B106" s="3" t="s">
        <v>33</v>
      </c>
      <c r="C106" s="4" t="s">
        <v>22</v>
      </c>
      <c r="D106">
        <v>5</v>
      </c>
      <c r="E106" s="5">
        <v>43407</v>
      </c>
      <c r="F106">
        <v>21</v>
      </c>
      <c r="G106">
        <v>1</v>
      </c>
      <c r="H106" t="s">
        <v>23</v>
      </c>
      <c r="I106">
        <v>11</v>
      </c>
      <c r="J106">
        <v>4</v>
      </c>
      <c r="K106" t="s">
        <v>28</v>
      </c>
      <c r="L106">
        <v>4</v>
      </c>
      <c r="M106" t="s">
        <v>27</v>
      </c>
      <c r="N106">
        <f t="shared" si="6"/>
        <v>1</v>
      </c>
      <c r="O106">
        <v>0</v>
      </c>
      <c r="P106">
        <v>0</v>
      </c>
      <c r="Q106">
        <f t="shared" si="7"/>
        <v>0</v>
      </c>
      <c r="S106">
        <f t="shared" si="8"/>
        <v>0</v>
      </c>
      <c r="T106">
        <f t="shared" si="9"/>
        <v>0</v>
      </c>
      <c r="U106">
        <f t="shared" si="10"/>
        <v>0</v>
      </c>
    </row>
    <row r="107" spans="1:23" ht="15.75" x14ac:dyDescent="0.25">
      <c r="A107" s="2" t="s">
        <v>39</v>
      </c>
      <c r="B107" s="3" t="s">
        <v>33</v>
      </c>
      <c r="C107" s="4" t="s">
        <v>22</v>
      </c>
      <c r="D107">
        <v>5</v>
      </c>
      <c r="E107" s="5">
        <v>43407</v>
      </c>
      <c r="F107">
        <v>21</v>
      </c>
      <c r="G107">
        <v>1</v>
      </c>
      <c r="H107" t="s">
        <v>23</v>
      </c>
      <c r="I107">
        <v>12</v>
      </c>
      <c r="J107">
        <v>2</v>
      </c>
      <c r="K107" t="s">
        <v>26</v>
      </c>
      <c r="L107">
        <v>2</v>
      </c>
      <c r="M107" t="s">
        <v>27</v>
      </c>
      <c r="N107">
        <f t="shared" si="6"/>
        <v>1</v>
      </c>
      <c r="O107">
        <v>0</v>
      </c>
      <c r="P107">
        <v>0</v>
      </c>
      <c r="Q107">
        <f t="shared" si="7"/>
        <v>0</v>
      </c>
      <c r="S107">
        <f t="shared" si="8"/>
        <v>0</v>
      </c>
      <c r="T107">
        <f t="shared" si="9"/>
        <v>0</v>
      </c>
      <c r="U107">
        <f t="shared" si="10"/>
        <v>0</v>
      </c>
    </row>
    <row r="108" spans="1:23" ht="15.75" x14ac:dyDescent="0.25">
      <c r="A108" s="2" t="s">
        <v>39</v>
      </c>
      <c r="B108" s="3" t="s">
        <v>33</v>
      </c>
      <c r="C108" s="4" t="s">
        <v>22</v>
      </c>
      <c r="D108">
        <v>5</v>
      </c>
      <c r="E108" s="5">
        <v>43407</v>
      </c>
      <c r="F108">
        <v>21</v>
      </c>
      <c r="G108">
        <v>1</v>
      </c>
      <c r="H108" t="s">
        <v>31</v>
      </c>
      <c r="I108">
        <v>1</v>
      </c>
      <c r="J108">
        <v>4</v>
      </c>
      <c r="K108" t="s">
        <v>28</v>
      </c>
      <c r="L108">
        <v>4</v>
      </c>
      <c r="M108" t="s">
        <v>27</v>
      </c>
      <c r="N108">
        <f t="shared" si="6"/>
        <v>1</v>
      </c>
      <c r="O108">
        <v>0</v>
      </c>
      <c r="P108">
        <v>1</v>
      </c>
      <c r="Q108">
        <f t="shared" si="7"/>
        <v>1</v>
      </c>
      <c r="S108">
        <f t="shared" si="8"/>
        <v>0</v>
      </c>
      <c r="T108">
        <f t="shared" si="9"/>
        <v>1</v>
      </c>
      <c r="U108">
        <f t="shared" si="10"/>
        <v>1</v>
      </c>
      <c r="V108" s="7">
        <v>0.85069444444444453</v>
      </c>
      <c r="W108" t="s">
        <v>38</v>
      </c>
    </row>
    <row r="109" spans="1:23" ht="15.75" x14ac:dyDescent="0.25">
      <c r="A109" s="2" t="s">
        <v>39</v>
      </c>
      <c r="B109" s="3" t="s">
        <v>33</v>
      </c>
      <c r="C109" s="4" t="s">
        <v>22</v>
      </c>
      <c r="D109">
        <v>5</v>
      </c>
      <c r="E109" s="5">
        <v>43407</v>
      </c>
      <c r="F109">
        <v>21</v>
      </c>
      <c r="G109">
        <v>1</v>
      </c>
      <c r="H109" t="s">
        <v>31</v>
      </c>
      <c r="I109">
        <v>2</v>
      </c>
      <c r="J109">
        <v>2</v>
      </c>
      <c r="K109" t="s">
        <v>24</v>
      </c>
      <c r="L109">
        <v>3</v>
      </c>
      <c r="M109" t="s">
        <v>25</v>
      </c>
      <c r="N109">
        <f t="shared" si="6"/>
        <v>0</v>
      </c>
      <c r="O109">
        <v>0</v>
      </c>
      <c r="P109">
        <v>0</v>
      </c>
      <c r="Q109">
        <f t="shared" si="7"/>
        <v>0</v>
      </c>
      <c r="S109">
        <f t="shared" si="8"/>
        <v>0</v>
      </c>
      <c r="T109">
        <f t="shared" si="9"/>
        <v>0</v>
      </c>
      <c r="U109">
        <f t="shared" si="10"/>
        <v>0</v>
      </c>
    </row>
    <row r="110" spans="1:23" ht="15.75" x14ac:dyDescent="0.25">
      <c r="A110" s="2" t="s">
        <v>39</v>
      </c>
      <c r="B110" s="3" t="s">
        <v>33</v>
      </c>
      <c r="C110" s="4" t="s">
        <v>22</v>
      </c>
      <c r="D110">
        <v>5</v>
      </c>
      <c r="E110" s="5">
        <v>43407</v>
      </c>
      <c r="F110">
        <v>21</v>
      </c>
      <c r="G110">
        <v>1</v>
      </c>
      <c r="H110" t="s">
        <v>31</v>
      </c>
      <c r="I110">
        <v>3</v>
      </c>
      <c r="J110">
        <v>3</v>
      </c>
      <c r="K110" t="s">
        <v>26</v>
      </c>
      <c r="L110">
        <v>3</v>
      </c>
      <c r="M110" t="s">
        <v>27</v>
      </c>
      <c r="N110">
        <f t="shared" si="6"/>
        <v>1</v>
      </c>
      <c r="O110">
        <v>0</v>
      </c>
      <c r="P110">
        <v>0</v>
      </c>
      <c r="Q110">
        <f t="shared" si="7"/>
        <v>0</v>
      </c>
      <c r="S110">
        <f t="shared" si="8"/>
        <v>0</v>
      </c>
      <c r="T110">
        <f t="shared" si="9"/>
        <v>0</v>
      </c>
      <c r="U110">
        <f t="shared" si="10"/>
        <v>0</v>
      </c>
    </row>
    <row r="111" spans="1:23" ht="15.75" x14ac:dyDescent="0.25">
      <c r="A111" s="2" t="s">
        <v>39</v>
      </c>
      <c r="B111" s="3" t="s">
        <v>33</v>
      </c>
      <c r="C111" s="4" t="s">
        <v>22</v>
      </c>
      <c r="D111">
        <v>5</v>
      </c>
      <c r="E111" s="5">
        <v>43407</v>
      </c>
      <c r="F111">
        <v>21</v>
      </c>
      <c r="G111">
        <v>1</v>
      </c>
      <c r="H111" t="s">
        <v>31</v>
      </c>
      <c r="I111">
        <v>4</v>
      </c>
      <c r="J111">
        <v>3</v>
      </c>
      <c r="K111" t="s">
        <v>24</v>
      </c>
      <c r="L111">
        <v>3</v>
      </c>
      <c r="M111" t="s">
        <v>27</v>
      </c>
      <c r="N111">
        <f t="shared" si="6"/>
        <v>1</v>
      </c>
      <c r="O111">
        <v>0</v>
      </c>
      <c r="P111">
        <v>0</v>
      </c>
      <c r="Q111">
        <f t="shared" si="7"/>
        <v>0</v>
      </c>
      <c r="S111">
        <f t="shared" si="8"/>
        <v>0</v>
      </c>
      <c r="T111">
        <f t="shared" si="9"/>
        <v>0</v>
      </c>
      <c r="U111">
        <f t="shared" si="10"/>
        <v>0</v>
      </c>
    </row>
    <row r="112" spans="1:23" ht="15.75" x14ac:dyDescent="0.25">
      <c r="A112" s="2" t="s">
        <v>39</v>
      </c>
      <c r="B112" s="3" t="s">
        <v>33</v>
      </c>
      <c r="C112" s="4" t="s">
        <v>22</v>
      </c>
      <c r="D112">
        <v>5</v>
      </c>
      <c r="E112" s="5">
        <v>43407</v>
      </c>
      <c r="F112">
        <v>21</v>
      </c>
      <c r="G112">
        <v>1</v>
      </c>
      <c r="H112" t="s">
        <v>31</v>
      </c>
      <c r="I112">
        <v>5</v>
      </c>
      <c r="J112">
        <v>2</v>
      </c>
      <c r="K112" t="s">
        <v>28</v>
      </c>
      <c r="L112">
        <v>4</v>
      </c>
      <c r="M112" t="s">
        <v>25</v>
      </c>
      <c r="N112">
        <f t="shared" si="6"/>
        <v>0</v>
      </c>
      <c r="O112">
        <v>0</v>
      </c>
      <c r="P112">
        <v>0</v>
      </c>
      <c r="Q112">
        <f t="shared" si="7"/>
        <v>0</v>
      </c>
      <c r="S112">
        <f t="shared" si="8"/>
        <v>0</v>
      </c>
      <c r="T112">
        <f t="shared" si="9"/>
        <v>0</v>
      </c>
      <c r="U112">
        <f t="shared" si="10"/>
        <v>0</v>
      </c>
    </row>
    <row r="113" spans="1:22" ht="15.75" x14ac:dyDescent="0.25">
      <c r="A113" s="2" t="s">
        <v>39</v>
      </c>
      <c r="B113" s="3" t="s">
        <v>33</v>
      </c>
      <c r="C113" s="4" t="s">
        <v>22</v>
      </c>
      <c r="D113">
        <v>5</v>
      </c>
      <c r="E113" s="5">
        <v>43407</v>
      </c>
      <c r="F113">
        <v>21</v>
      </c>
      <c r="G113">
        <v>1</v>
      </c>
      <c r="H113" t="s">
        <v>31</v>
      </c>
      <c r="I113">
        <v>6</v>
      </c>
      <c r="J113">
        <v>2</v>
      </c>
      <c r="K113" t="s">
        <v>26</v>
      </c>
      <c r="L113">
        <v>3</v>
      </c>
      <c r="M113" t="s">
        <v>29</v>
      </c>
      <c r="N113">
        <f t="shared" si="6"/>
        <v>0</v>
      </c>
      <c r="O113">
        <v>0</v>
      </c>
      <c r="P113">
        <v>0</v>
      </c>
      <c r="Q113">
        <f t="shared" si="7"/>
        <v>0</v>
      </c>
      <c r="S113">
        <f t="shared" si="8"/>
        <v>0</v>
      </c>
      <c r="T113">
        <f t="shared" si="9"/>
        <v>0</v>
      </c>
      <c r="U113">
        <f t="shared" si="10"/>
        <v>0</v>
      </c>
    </row>
    <row r="114" spans="1:22" ht="15.75" x14ac:dyDescent="0.25">
      <c r="A114" s="2" t="s">
        <v>39</v>
      </c>
      <c r="B114" s="3" t="s">
        <v>33</v>
      </c>
      <c r="C114" s="4" t="s">
        <v>22</v>
      </c>
      <c r="D114">
        <v>5</v>
      </c>
      <c r="E114" s="5">
        <v>43408</v>
      </c>
      <c r="F114">
        <v>21</v>
      </c>
      <c r="G114">
        <v>2</v>
      </c>
      <c r="H114" t="s">
        <v>31</v>
      </c>
      <c r="I114">
        <v>7</v>
      </c>
      <c r="J114">
        <v>1</v>
      </c>
      <c r="K114" t="s">
        <v>28</v>
      </c>
      <c r="L114">
        <v>3</v>
      </c>
      <c r="M114" t="s">
        <v>29</v>
      </c>
      <c r="N114">
        <f t="shared" si="6"/>
        <v>0</v>
      </c>
      <c r="O114">
        <v>1</v>
      </c>
      <c r="P114">
        <v>1</v>
      </c>
      <c r="Q114">
        <f t="shared" si="7"/>
        <v>1</v>
      </c>
      <c r="R114">
        <v>1</v>
      </c>
      <c r="S114">
        <f t="shared" si="8"/>
        <v>0</v>
      </c>
      <c r="T114">
        <f t="shared" si="9"/>
        <v>0</v>
      </c>
      <c r="U114">
        <f t="shared" si="10"/>
        <v>0</v>
      </c>
      <c r="V114" t="s">
        <v>40</v>
      </c>
    </row>
    <row r="115" spans="1:22" ht="15.75" x14ac:dyDescent="0.25">
      <c r="A115" s="2" t="s">
        <v>39</v>
      </c>
      <c r="B115" s="3" t="s">
        <v>33</v>
      </c>
      <c r="C115" s="4" t="s">
        <v>22</v>
      </c>
      <c r="D115">
        <v>5</v>
      </c>
      <c r="E115" s="5">
        <v>43408</v>
      </c>
      <c r="F115">
        <v>21</v>
      </c>
      <c r="G115">
        <v>2</v>
      </c>
      <c r="H115" t="s">
        <v>31</v>
      </c>
      <c r="I115">
        <v>8</v>
      </c>
      <c r="J115">
        <v>1</v>
      </c>
      <c r="K115" t="s">
        <v>26</v>
      </c>
      <c r="L115">
        <v>1</v>
      </c>
      <c r="M115" t="s">
        <v>27</v>
      </c>
      <c r="N115">
        <f t="shared" si="6"/>
        <v>1</v>
      </c>
      <c r="O115">
        <v>0</v>
      </c>
      <c r="P115">
        <v>1</v>
      </c>
      <c r="Q115">
        <f t="shared" si="7"/>
        <v>1</v>
      </c>
      <c r="S115">
        <f t="shared" si="8"/>
        <v>0</v>
      </c>
      <c r="T115">
        <f t="shared" si="9"/>
        <v>1</v>
      </c>
      <c r="U115">
        <f t="shared" si="10"/>
        <v>1</v>
      </c>
      <c r="V115" s="7">
        <v>9.7916666666666666E-2</v>
      </c>
    </row>
    <row r="116" spans="1:22" ht="15.75" x14ac:dyDescent="0.25">
      <c r="A116" s="2" t="s">
        <v>39</v>
      </c>
      <c r="B116" s="3" t="s">
        <v>33</v>
      </c>
      <c r="C116" s="4" t="s">
        <v>22</v>
      </c>
      <c r="D116">
        <v>5</v>
      </c>
      <c r="E116" s="5">
        <v>43408</v>
      </c>
      <c r="F116">
        <v>21</v>
      </c>
      <c r="G116">
        <v>2</v>
      </c>
      <c r="H116" t="s">
        <v>31</v>
      </c>
      <c r="I116">
        <v>9</v>
      </c>
      <c r="J116">
        <v>1</v>
      </c>
      <c r="K116" t="s">
        <v>24</v>
      </c>
      <c r="L116">
        <v>1</v>
      </c>
      <c r="M116" t="s">
        <v>27</v>
      </c>
      <c r="N116">
        <f t="shared" si="6"/>
        <v>1</v>
      </c>
      <c r="O116">
        <v>1</v>
      </c>
      <c r="P116">
        <v>0</v>
      </c>
      <c r="Q116">
        <f t="shared" si="7"/>
        <v>1</v>
      </c>
      <c r="R116">
        <v>1</v>
      </c>
      <c r="S116">
        <f t="shared" si="8"/>
        <v>0</v>
      </c>
      <c r="T116">
        <f t="shared" si="9"/>
        <v>0</v>
      </c>
      <c r="U116">
        <f t="shared" si="10"/>
        <v>0</v>
      </c>
      <c r="V116" t="s">
        <v>41</v>
      </c>
    </row>
    <row r="117" spans="1:22" ht="15.75" x14ac:dyDescent="0.25">
      <c r="A117" s="2" t="s">
        <v>39</v>
      </c>
      <c r="B117" s="3" t="s">
        <v>33</v>
      </c>
      <c r="C117" s="4" t="s">
        <v>22</v>
      </c>
      <c r="D117">
        <v>5</v>
      </c>
      <c r="E117" s="5">
        <v>43408</v>
      </c>
      <c r="F117">
        <v>21</v>
      </c>
      <c r="G117">
        <v>2</v>
      </c>
      <c r="H117" t="s">
        <v>31</v>
      </c>
      <c r="I117">
        <v>10</v>
      </c>
      <c r="J117">
        <v>4</v>
      </c>
      <c r="K117" t="s">
        <v>26</v>
      </c>
      <c r="L117">
        <v>4</v>
      </c>
      <c r="M117" t="s">
        <v>27</v>
      </c>
      <c r="N117">
        <f t="shared" si="6"/>
        <v>1</v>
      </c>
      <c r="O117">
        <v>0</v>
      </c>
      <c r="P117">
        <v>0</v>
      </c>
      <c r="Q117">
        <f t="shared" si="7"/>
        <v>0</v>
      </c>
      <c r="S117">
        <f t="shared" si="8"/>
        <v>0</v>
      </c>
      <c r="T117">
        <f t="shared" si="9"/>
        <v>0</v>
      </c>
      <c r="U117">
        <f t="shared" si="10"/>
        <v>0</v>
      </c>
    </row>
    <row r="118" spans="1:22" ht="15.75" x14ac:dyDescent="0.25">
      <c r="A118" s="2" t="s">
        <v>39</v>
      </c>
      <c r="B118" s="3" t="s">
        <v>33</v>
      </c>
      <c r="C118" s="4" t="s">
        <v>22</v>
      </c>
      <c r="D118">
        <v>5</v>
      </c>
      <c r="E118" s="5">
        <v>43408</v>
      </c>
      <c r="F118">
        <v>21</v>
      </c>
      <c r="G118">
        <v>2</v>
      </c>
      <c r="H118" t="s">
        <v>31</v>
      </c>
      <c r="I118">
        <v>11</v>
      </c>
      <c r="J118">
        <v>3</v>
      </c>
      <c r="K118" t="s">
        <v>28</v>
      </c>
      <c r="L118">
        <v>3</v>
      </c>
      <c r="M118" t="s">
        <v>27</v>
      </c>
      <c r="N118">
        <f t="shared" si="6"/>
        <v>1</v>
      </c>
      <c r="O118">
        <v>1</v>
      </c>
      <c r="P118">
        <v>1</v>
      </c>
      <c r="Q118">
        <f t="shared" si="7"/>
        <v>1</v>
      </c>
      <c r="S118">
        <f t="shared" si="8"/>
        <v>1</v>
      </c>
      <c r="T118">
        <f t="shared" si="9"/>
        <v>1</v>
      </c>
      <c r="U118">
        <f t="shared" si="10"/>
        <v>1</v>
      </c>
      <c r="V118" s="7">
        <v>0.28402777777777777</v>
      </c>
    </row>
    <row r="119" spans="1:22" ht="15.75" x14ac:dyDescent="0.25">
      <c r="A119" s="2" t="s">
        <v>39</v>
      </c>
      <c r="B119" s="3" t="s">
        <v>33</v>
      </c>
      <c r="C119" s="4" t="s">
        <v>22</v>
      </c>
      <c r="D119">
        <v>5</v>
      </c>
      <c r="E119" s="5">
        <v>43408</v>
      </c>
      <c r="F119">
        <v>21</v>
      </c>
      <c r="G119">
        <v>2</v>
      </c>
      <c r="H119" t="s">
        <v>31</v>
      </c>
      <c r="I119">
        <v>12</v>
      </c>
      <c r="J119">
        <v>4</v>
      </c>
      <c r="K119" t="s">
        <v>24</v>
      </c>
      <c r="L119">
        <v>4</v>
      </c>
      <c r="M119" t="s">
        <v>27</v>
      </c>
      <c r="N119">
        <f t="shared" si="6"/>
        <v>1</v>
      </c>
      <c r="O119">
        <v>1</v>
      </c>
      <c r="P119">
        <v>0</v>
      </c>
      <c r="Q119">
        <f t="shared" si="7"/>
        <v>1</v>
      </c>
      <c r="S119">
        <f t="shared" si="8"/>
        <v>1</v>
      </c>
      <c r="T119">
        <f t="shared" si="9"/>
        <v>0</v>
      </c>
      <c r="U119">
        <f t="shared" si="10"/>
        <v>1</v>
      </c>
      <c r="V119" s="7">
        <v>0.37222222222222223</v>
      </c>
    </row>
    <row r="120" spans="1:22" ht="15.75" x14ac:dyDescent="0.25">
      <c r="A120" s="8" t="s">
        <v>42</v>
      </c>
      <c r="B120" s="9" t="s">
        <v>21</v>
      </c>
      <c r="C120" s="4" t="s">
        <v>22</v>
      </c>
      <c r="D120">
        <v>14</v>
      </c>
      <c r="E120" s="5">
        <v>43407</v>
      </c>
      <c r="F120">
        <v>21</v>
      </c>
      <c r="G120">
        <v>1</v>
      </c>
      <c r="H120" t="s">
        <v>23</v>
      </c>
      <c r="I120">
        <v>1</v>
      </c>
      <c r="J120">
        <v>3</v>
      </c>
      <c r="K120" t="s">
        <v>24</v>
      </c>
      <c r="L120">
        <v>3</v>
      </c>
      <c r="M120" t="s">
        <v>25</v>
      </c>
      <c r="N120">
        <f t="shared" si="6"/>
        <v>0</v>
      </c>
      <c r="O120">
        <v>0</v>
      </c>
      <c r="P120">
        <v>0</v>
      </c>
      <c r="Q120">
        <f t="shared" si="7"/>
        <v>0</v>
      </c>
      <c r="S120">
        <f t="shared" si="8"/>
        <v>0</v>
      </c>
      <c r="T120">
        <f t="shared" si="9"/>
        <v>0</v>
      </c>
      <c r="U120">
        <f t="shared" si="10"/>
        <v>0</v>
      </c>
    </row>
    <row r="121" spans="1:22" ht="15.75" x14ac:dyDescent="0.25">
      <c r="A121" s="8" t="s">
        <v>42</v>
      </c>
      <c r="B121" s="9" t="s">
        <v>21</v>
      </c>
      <c r="C121" s="4" t="s">
        <v>22</v>
      </c>
      <c r="D121">
        <v>14</v>
      </c>
      <c r="E121" s="5">
        <v>43407</v>
      </c>
      <c r="F121">
        <v>21</v>
      </c>
      <c r="G121">
        <v>1</v>
      </c>
      <c r="H121" t="s">
        <v>23</v>
      </c>
      <c r="I121">
        <v>2</v>
      </c>
      <c r="J121">
        <v>1</v>
      </c>
      <c r="K121" t="s">
        <v>26</v>
      </c>
      <c r="L121">
        <v>1</v>
      </c>
      <c r="M121" t="s">
        <v>29</v>
      </c>
      <c r="N121">
        <f t="shared" si="6"/>
        <v>0</v>
      </c>
      <c r="O121">
        <v>0</v>
      </c>
      <c r="P121">
        <v>0</v>
      </c>
      <c r="Q121">
        <f t="shared" si="7"/>
        <v>0</v>
      </c>
      <c r="S121">
        <f t="shared" si="8"/>
        <v>0</v>
      </c>
      <c r="T121">
        <f t="shared" si="9"/>
        <v>0</v>
      </c>
      <c r="U121">
        <f t="shared" si="10"/>
        <v>0</v>
      </c>
    </row>
    <row r="122" spans="1:22" ht="15.75" x14ac:dyDescent="0.25">
      <c r="A122" s="8" t="s">
        <v>42</v>
      </c>
      <c r="B122" s="9" t="s">
        <v>21</v>
      </c>
      <c r="C122" s="4" t="s">
        <v>22</v>
      </c>
      <c r="D122">
        <v>14</v>
      </c>
      <c r="E122" s="5">
        <v>43407</v>
      </c>
      <c r="F122">
        <v>21</v>
      </c>
      <c r="G122">
        <v>1</v>
      </c>
      <c r="H122" t="s">
        <v>23</v>
      </c>
      <c r="I122">
        <v>3</v>
      </c>
      <c r="J122">
        <v>1</v>
      </c>
      <c r="K122" t="s">
        <v>28</v>
      </c>
      <c r="L122">
        <v>1</v>
      </c>
      <c r="M122" t="s">
        <v>25</v>
      </c>
      <c r="N122">
        <f t="shared" si="6"/>
        <v>0</v>
      </c>
      <c r="O122">
        <v>0</v>
      </c>
      <c r="P122">
        <v>0</v>
      </c>
      <c r="Q122">
        <f t="shared" si="7"/>
        <v>0</v>
      </c>
      <c r="S122">
        <f t="shared" si="8"/>
        <v>0</v>
      </c>
      <c r="T122">
        <f t="shared" si="9"/>
        <v>0</v>
      </c>
      <c r="U122">
        <f t="shared" si="10"/>
        <v>0</v>
      </c>
    </row>
    <row r="123" spans="1:22" ht="15.75" x14ac:dyDescent="0.25">
      <c r="A123" s="8" t="s">
        <v>42</v>
      </c>
      <c r="B123" s="9" t="s">
        <v>21</v>
      </c>
      <c r="C123" s="4" t="s">
        <v>22</v>
      </c>
      <c r="D123">
        <v>14</v>
      </c>
      <c r="E123" s="5">
        <v>43407</v>
      </c>
      <c r="F123">
        <v>21</v>
      </c>
      <c r="G123">
        <v>1</v>
      </c>
      <c r="H123" t="s">
        <v>23</v>
      </c>
      <c r="I123">
        <v>4</v>
      </c>
      <c r="J123">
        <v>2</v>
      </c>
      <c r="K123" t="s">
        <v>24</v>
      </c>
      <c r="L123">
        <v>2</v>
      </c>
      <c r="M123" t="s">
        <v>25</v>
      </c>
      <c r="N123">
        <f t="shared" si="6"/>
        <v>0</v>
      </c>
      <c r="O123">
        <v>0</v>
      </c>
      <c r="P123">
        <v>0</v>
      </c>
      <c r="Q123">
        <f t="shared" si="7"/>
        <v>0</v>
      </c>
      <c r="S123">
        <f t="shared" si="8"/>
        <v>0</v>
      </c>
      <c r="T123">
        <f t="shared" si="9"/>
        <v>0</v>
      </c>
      <c r="U123">
        <f t="shared" si="10"/>
        <v>0</v>
      </c>
    </row>
    <row r="124" spans="1:22" ht="15.75" x14ac:dyDescent="0.25">
      <c r="A124" s="8" t="s">
        <v>42</v>
      </c>
      <c r="B124" s="9" t="s">
        <v>21</v>
      </c>
      <c r="C124" s="4" t="s">
        <v>22</v>
      </c>
      <c r="D124">
        <v>14</v>
      </c>
      <c r="E124" s="5">
        <v>43407</v>
      </c>
      <c r="F124">
        <v>21</v>
      </c>
      <c r="G124">
        <v>1</v>
      </c>
      <c r="H124" t="s">
        <v>23</v>
      </c>
      <c r="I124">
        <v>5</v>
      </c>
      <c r="J124">
        <v>3</v>
      </c>
      <c r="K124" t="s">
        <v>28</v>
      </c>
      <c r="L124">
        <v>3</v>
      </c>
      <c r="M124" t="s">
        <v>29</v>
      </c>
      <c r="N124">
        <f t="shared" si="6"/>
        <v>0</v>
      </c>
      <c r="O124">
        <v>0</v>
      </c>
      <c r="P124">
        <v>0</v>
      </c>
      <c r="Q124">
        <f t="shared" si="7"/>
        <v>0</v>
      </c>
      <c r="S124">
        <f t="shared" si="8"/>
        <v>0</v>
      </c>
      <c r="T124">
        <f t="shared" si="9"/>
        <v>0</v>
      </c>
      <c r="U124">
        <f t="shared" si="10"/>
        <v>0</v>
      </c>
    </row>
    <row r="125" spans="1:22" ht="15.75" x14ac:dyDescent="0.25">
      <c r="A125" s="8" t="s">
        <v>42</v>
      </c>
      <c r="B125" s="9" t="s">
        <v>21</v>
      </c>
      <c r="C125" s="4" t="s">
        <v>22</v>
      </c>
      <c r="D125">
        <v>14</v>
      </c>
      <c r="E125" s="5">
        <v>43407</v>
      </c>
      <c r="F125">
        <v>21</v>
      </c>
      <c r="G125">
        <v>1</v>
      </c>
      <c r="H125" t="s">
        <v>23</v>
      </c>
      <c r="I125">
        <v>6</v>
      </c>
      <c r="J125">
        <v>2</v>
      </c>
      <c r="K125" t="s">
        <v>26</v>
      </c>
      <c r="L125">
        <v>2</v>
      </c>
      <c r="M125" t="s">
        <v>27</v>
      </c>
      <c r="N125">
        <f t="shared" si="6"/>
        <v>1</v>
      </c>
      <c r="O125">
        <v>0</v>
      </c>
      <c r="P125">
        <v>0</v>
      </c>
      <c r="Q125">
        <f t="shared" si="7"/>
        <v>0</v>
      </c>
      <c r="S125">
        <f t="shared" si="8"/>
        <v>0</v>
      </c>
      <c r="T125">
        <f t="shared" si="9"/>
        <v>0</v>
      </c>
      <c r="U125">
        <f t="shared" si="10"/>
        <v>0</v>
      </c>
    </row>
    <row r="126" spans="1:22" ht="15.75" x14ac:dyDescent="0.25">
      <c r="A126" s="8" t="s">
        <v>42</v>
      </c>
      <c r="B126" s="9" t="s">
        <v>21</v>
      </c>
      <c r="C126" s="4" t="s">
        <v>22</v>
      </c>
      <c r="D126">
        <v>14</v>
      </c>
      <c r="E126" s="5">
        <v>43407</v>
      </c>
      <c r="F126">
        <v>21</v>
      </c>
      <c r="G126">
        <v>1</v>
      </c>
      <c r="H126" t="s">
        <v>23</v>
      </c>
      <c r="I126">
        <v>7</v>
      </c>
      <c r="J126">
        <v>2</v>
      </c>
      <c r="K126" t="s">
        <v>28</v>
      </c>
      <c r="L126">
        <v>2</v>
      </c>
      <c r="M126" t="s">
        <v>27</v>
      </c>
      <c r="N126">
        <f t="shared" si="6"/>
        <v>1</v>
      </c>
      <c r="O126">
        <v>0</v>
      </c>
      <c r="P126">
        <v>0</v>
      </c>
      <c r="Q126">
        <f t="shared" si="7"/>
        <v>0</v>
      </c>
      <c r="S126">
        <f t="shared" si="8"/>
        <v>0</v>
      </c>
      <c r="T126">
        <f t="shared" si="9"/>
        <v>0</v>
      </c>
      <c r="U126">
        <f t="shared" si="10"/>
        <v>0</v>
      </c>
    </row>
    <row r="127" spans="1:22" ht="15.75" x14ac:dyDescent="0.25">
      <c r="A127" s="8" t="s">
        <v>42</v>
      </c>
      <c r="B127" s="9" t="s">
        <v>21</v>
      </c>
      <c r="C127" s="4" t="s">
        <v>22</v>
      </c>
      <c r="D127">
        <v>14</v>
      </c>
      <c r="E127" s="5">
        <v>43407</v>
      </c>
      <c r="F127">
        <v>21</v>
      </c>
      <c r="G127">
        <v>1</v>
      </c>
      <c r="H127" t="s">
        <v>23</v>
      </c>
      <c r="I127">
        <v>8</v>
      </c>
      <c r="J127">
        <v>3</v>
      </c>
      <c r="K127" t="s">
        <v>26</v>
      </c>
      <c r="L127">
        <v>3</v>
      </c>
      <c r="M127" t="s">
        <v>27</v>
      </c>
      <c r="N127">
        <f t="shared" si="6"/>
        <v>1</v>
      </c>
      <c r="O127">
        <v>0</v>
      </c>
      <c r="P127">
        <v>0</v>
      </c>
      <c r="Q127">
        <f t="shared" si="7"/>
        <v>0</v>
      </c>
      <c r="S127">
        <f t="shared" si="8"/>
        <v>0</v>
      </c>
      <c r="T127">
        <f t="shared" si="9"/>
        <v>0</v>
      </c>
      <c r="U127">
        <f t="shared" si="10"/>
        <v>0</v>
      </c>
    </row>
    <row r="128" spans="1:22" ht="15.75" x14ac:dyDescent="0.25">
      <c r="A128" s="8" t="s">
        <v>42</v>
      </c>
      <c r="B128" s="9" t="s">
        <v>21</v>
      </c>
      <c r="C128" s="4" t="s">
        <v>22</v>
      </c>
      <c r="D128">
        <v>14</v>
      </c>
      <c r="E128" s="5">
        <v>43407</v>
      </c>
      <c r="F128">
        <v>21</v>
      </c>
      <c r="G128">
        <v>1</v>
      </c>
      <c r="H128" t="s">
        <v>23</v>
      </c>
      <c r="I128">
        <v>9</v>
      </c>
      <c r="J128">
        <v>1</v>
      </c>
      <c r="K128" t="s">
        <v>24</v>
      </c>
      <c r="L128">
        <v>1</v>
      </c>
      <c r="M128" t="s">
        <v>25</v>
      </c>
      <c r="N128">
        <f t="shared" si="6"/>
        <v>0</v>
      </c>
      <c r="O128">
        <v>0</v>
      </c>
      <c r="P128">
        <v>0</v>
      </c>
      <c r="Q128">
        <f t="shared" si="7"/>
        <v>0</v>
      </c>
      <c r="S128">
        <f t="shared" si="8"/>
        <v>0</v>
      </c>
      <c r="T128">
        <f t="shared" si="9"/>
        <v>0</v>
      </c>
      <c r="U128">
        <f t="shared" si="10"/>
        <v>0</v>
      </c>
    </row>
    <row r="129" spans="1:23" ht="15.75" x14ac:dyDescent="0.25">
      <c r="A129" s="8" t="s">
        <v>42</v>
      </c>
      <c r="B129" s="9" t="s">
        <v>21</v>
      </c>
      <c r="C129" s="4" t="s">
        <v>22</v>
      </c>
      <c r="D129">
        <v>14</v>
      </c>
      <c r="E129" s="5">
        <v>43407</v>
      </c>
      <c r="F129">
        <v>21</v>
      </c>
      <c r="G129">
        <v>1</v>
      </c>
      <c r="H129" t="s">
        <v>23</v>
      </c>
      <c r="I129">
        <v>10</v>
      </c>
      <c r="J129">
        <v>4</v>
      </c>
      <c r="K129" t="s">
        <v>26</v>
      </c>
      <c r="L129">
        <v>4</v>
      </c>
      <c r="M129" t="s">
        <v>27</v>
      </c>
      <c r="N129">
        <f t="shared" ref="N129:N191" si="11">IF(M129="b",1,IF(OR(M129="lb",M129="l",M129="e"),0,"error"))</f>
        <v>1</v>
      </c>
      <c r="O129">
        <v>0</v>
      </c>
      <c r="P129">
        <v>0</v>
      </c>
      <c r="Q129">
        <f t="shared" si="7"/>
        <v>0</v>
      </c>
      <c r="S129">
        <f t="shared" si="8"/>
        <v>0</v>
      </c>
      <c r="T129">
        <f t="shared" si="9"/>
        <v>0</v>
      </c>
      <c r="U129">
        <f t="shared" si="10"/>
        <v>0</v>
      </c>
    </row>
    <row r="130" spans="1:23" ht="15.75" x14ac:dyDescent="0.25">
      <c r="A130" s="8" t="s">
        <v>42</v>
      </c>
      <c r="B130" s="9" t="s">
        <v>21</v>
      </c>
      <c r="C130" s="4" t="s">
        <v>22</v>
      </c>
      <c r="D130">
        <v>14</v>
      </c>
      <c r="E130" s="5">
        <v>43407</v>
      </c>
      <c r="F130">
        <v>21</v>
      </c>
      <c r="G130">
        <v>1</v>
      </c>
      <c r="H130" t="s">
        <v>23</v>
      </c>
      <c r="I130">
        <v>11</v>
      </c>
      <c r="J130">
        <v>4</v>
      </c>
      <c r="K130" t="s">
        <v>24</v>
      </c>
      <c r="L130">
        <v>4</v>
      </c>
      <c r="M130" t="s">
        <v>27</v>
      </c>
      <c r="N130">
        <f t="shared" si="11"/>
        <v>1</v>
      </c>
      <c r="O130">
        <v>0</v>
      </c>
      <c r="P130">
        <v>0</v>
      </c>
      <c r="Q130">
        <f t="shared" ref="Q130:Q193" si="12">IF(OR(O130=1,P130=1),1,0)</f>
        <v>0</v>
      </c>
      <c r="S130">
        <f t="shared" si="8"/>
        <v>0</v>
      </c>
      <c r="T130">
        <f t="shared" si="9"/>
        <v>0</v>
      </c>
      <c r="U130">
        <f t="shared" si="10"/>
        <v>0</v>
      </c>
    </row>
    <row r="131" spans="1:23" ht="15.75" x14ac:dyDescent="0.25">
      <c r="A131" s="8" t="s">
        <v>42</v>
      </c>
      <c r="B131" s="9" t="s">
        <v>21</v>
      </c>
      <c r="C131" s="4" t="s">
        <v>22</v>
      </c>
      <c r="D131">
        <v>14</v>
      </c>
      <c r="E131" s="5">
        <v>43407</v>
      </c>
      <c r="F131">
        <v>21</v>
      </c>
      <c r="G131">
        <v>1</v>
      </c>
      <c r="H131" t="s">
        <v>23</v>
      </c>
      <c r="I131">
        <v>12</v>
      </c>
      <c r="J131">
        <v>2</v>
      </c>
      <c r="K131" t="s">
        <v>28</v>
      </c>
      <c r="L131">
        <v>2</v>
      </c>
      <c r="M131" t="s">
        <v>25</v>
      </c>
      <c r="N131">
        <f t="shared" si="11"/>
        <v>0</v>
      </c>
      <c r="O131">
        <v>0</v>
      </c>
      <c r="P131">
        <v>0</v>
      </c>
      <c r="Q131">
        <f t="shared" si="12"/>
        <v>0</v>
      </c>
      <c r="S131">
        <f t="shared" ref="S131:S194" si="13">IF($R131=1,0,O131)</f>
        <v>0</v>
      </c>
      <c r="T131">
        <f t="shared" ref="T131:T194" si="14">IF($R131=1,0,P131)</f>
        <v>0</v>
      </c>
      <c r="U131">
        <f t="shared" ref="U131:U194" si="15">IF($R131=1,0,Q131)</f>
        <v>0</v>
      </c>
    </row>
    <row r="132" spans="1:23" ht="15.75" x14ac:dyDescent="0.25">
      <c r="A132" s="8" t="s">
        <v>42</v>
      </c>
      <c r="B132" s="9" t="s">
        <v>21</v>
      </c>
      <c r="C132" s="4" t="s">
        <v>22</v>
      </c>
      <c r="D132">
        <v>14</v>
      </c>
      <c r="E132" s="5">
        <v>43407</v>
      </c>
      <c r="F132">
        <v>21</v>
      </c>
      <c r="G132">
        <v>1</v>
      </c>
      <c r="H132" t="s">
        <v>31</v>
      </c>
      <c r="I132">
        <v>1</v>
      </c>
      <c r="J132">
        <v>4</v>
      </c>
      <c r="K132" t="s">
        <v>26</v>
      </c>
      <c r="L132">
        <v>4</v>
      </c>
      <c r="M132" t="s">
        <v>27</v>
      </c>
      <c r="N132">
        <f t="shared" si="11"/>
        <v>1</v>
      </c>
      <c r="O132">
        <v>0</v>
      </c>
      <c r="P132">
        <v>1</v>
      </c>
      <c r="Q132">
        <f t="shared" si="12"/>
        <v>1</v>
      </c>
      <c r="S132">
        <f t="shared" si="13"/>
        <v>0</v>
      </c>
      <c r="T132">
        <f t="shared" si="14"/>
        <v>1</v>
      </c>
      <c r="U132">
        <f t="shared" si="15"/>
        <v>1</v>
      </c>
    </row>
    <row r="133" spans="1:23" ht="15.75" x14ac:dyDescent="0.25">
      <c r="A133" s="8" t="s">
        <v>42</v>
      </c>
      <c r="B133" s="9" t="s">
        <v>21</v>
      </c>
      <c r="C133" s="4" t="s">
        <v>22</v>
      </c>
      <c r="D133">
        <v>14</v>
      </c>
      <c r="E133" s="5">
        <v>43407</v>
      </c>
      <c r="F133">
        <v>21</v>
      </c>
      <c r="G133">
        <v>1</v>
      </c>
      <c r="H133" t="s">
        <v>31</v>
      </c>
      <c r="I133">
        <v>2</v>
      </c>
      <c r="J133">
        <v>4</v>
      </c>
      <c r="K133" t="s">
        <v>24</v>
      </c>
      <c r="L133">
        <v>4</v>
      </c>
      <c r="M133" t="s">
        <v>25</v>
      </c>
      <c r="N133">
        <f t="shared" si="11"/>
        <v>0</v>
      </c>
      <c r="O133">
        <v>0</v>
      </c>
      <c r="P133">
        <v>1</v>
      </c>
      <c r="Q133">
        <f t="shared" si="12"/>
        <v>1</v>
      </c>
      <c r="S133">
        <f t="shared" si="13"/>
        <v>0</v>
      </c>
      <c r="T133">
        <f t="shared" si="14"/>
        <v>1</v>
      </c>
      <c r="U133">
        <f t="shared" si="15"/>
        <v>1</v>
      </c>
    </row>
    <row r="134" spans="1:23" ht="15.75" x14ac:dyDescent="0.25">
      <c r="A134" s="8" t="s">
        <v>42</v>
      </c>
      <c r="B134" s="9" t="s">
        <v>21</v>
      </c>
      <c r="C134" s="4" t="s">
        <v>22</v>
      </c>
      <c r="D134">
        <v>14</v>
      </c>
      <c r="E134" s="5">
        <v>43407</v>
      </c>
      <c r="F134">
        <v>21</v>
      </c>
      <c r="G134">
        <v>1</v>
      </c>
      <c r="H134" t="s">
        <v>31</v>
      </c>
      <c r="I134">
        <v>3</v>
      </c>
      <c r="J134">
        <v>2</v>
      </c>
      <c r="K134" t="s">
        <v>28</v>
      </c>
      <c r="L134">
        <v>2</v>
      </c>
      <c r="M134" t="s">
        <v>25</v>
      </c>
      <c r="N134">
        <f t="shared" si="11"/>
        <v>0</v>
      </c>
      <c r="O134">
        <v>0</v>
      </c>
      <c r="P134">
        <v>1</v>
      </c>
      <c r="Q134">
        <f t="shared" si="12"/>
        <v>1</v>
      </c>
      <c r="S134">
        <f t="shared" si="13"/>
        <v>0</v>
      </c>
      <c r="T134">
        <f t="shared" si="14"/>
        <v>1</v>
      </c>
      <c r="U134">
        <f t="shared" si="15"/>
        <v>1</v>
      </c>
    </row>
    <row r="135" spans="1:23" ht="15.75" x14ac:dyDescent="0.25">
      <c r="A135" s="8" t="s">
        <v>42</v>
      </c>
      <c r="B135" s="9" t="s">
        <v>21</v>
      </c>
      <c r="C135" s="4" t="s">
        <v>22</v>
      </c>
      <c r="D135">
        <v>14</v>
      </c>
      <c r="E135" s="5">
        <v>43407</v>
      </c>
      <c r="F135">
        <v>21</v>
      </c>
      <c r="G135">
        <v>1</v>
      </c>
      <c r="H135" t="s">
        <v>31</v>
      </c>
      <c r="I135">
        <v>4</v>
      </c>
      <c r="J135">
        <v>3</v>
      </c>
      <c r="K135" t="s">
        <v>26</v>
      </c>
      <c r="L135">
        <v>3</v>
      </c>
      <c r="M135" t="s">
        <v>29</v>
      </c>
      <c r="N135">
        <f t="shared" si="11"/>
        <v>0</v>
      </c>
      <c r="O135">
        <v>0</v>
      </c>
      <c r="P135">
        <v>0</v>
      </c>
      <c r="Q135">
        <f t="shared" si="12"/>
        <v>0</v>
      </c>
      <c r="S135">
        <f t="shared" si="13"/>
        <v>0</v>
      </c>
      <c r="T135">
        <f t="shared" si="14"/>
        <v>0</v>
      </c>
      <c r="U135">
        <f t="shared" si="15"/>
        <v>0</v>
      </c>
    </row>
    <row r="136" spans="1:23" ht="15.75" x14ac:dyDescent="0.25">
      <c r="A136" s="8" t="s">
        <v>42</v>
      </c>
      <c r="B136" s="9" t="s">
        <v>21</v>
      </c>
      <c r="C136" s="4" t="s">
        <v>22</v>
      </c>
      <c r="D136">
        <v>14</v>
      </c>
      <c r="E136" s="5">
        <v>43407</v>
      </c>
      <c r="F136">
        <v>21</v>
      </c>
      <c r="G136">
        <v>1</v>
      </c>
      <c r="H136" t="s">
        <v>31</v>
      </c>
      <c r="I136">
        <v>5</v>
      </c>
      <c r="J136">
        <v>2</v>
      </c>
      <c r="K136" t="s">
        <v>28</v>
      </c>
      <c r="L136">
        <v>2</v>
      </c>
      <c r="M136" t="s">
        <v>25</v>
      </c>
      <c r="N136">
        <f t="shared" si="11"/>
        <v>0</v>
      </c>
      <c r="O136">
        <v>0</v>
      </c>
      <c r="P136">
        <v>0</v>
      </c>
      <c r="Q136">
        <f t="shared" si="12"/>
        <v>0</v>
      </c>
      <c r="S136">
        <f t="shared" si="13"/>
        <v>0</v>
      </c>
      <c r="T136">
        <f t="shared" si="14"/>
        <v>0</v>
      </c>
      <c r="U136">
        <f t="shared" si="15"/>
        <v>0</v>
      </c>
    </row>
    <row r="137" spans="1:23" ht="15.75" x14ac:dyDescent="0.25">
      <c r="A137" s="8" t="s">
        <v>42</v>
      </c>
      <c r="B137" s="9" t="s">
        <v>21</v>
      </c>
      <c r="C137" s="4" t="s">
        <v>22</v>
      </c>
      <c r="D137">
        <v>14</v>
      </c>
      <c r="E137" s="5">
        <v>43407</v>
      </c>
      <c r="F137">
        <v>21</v>
      </c>
      <c r="G137">
        <v>1</v>
      </c>
      <c r="H137" t="s">
        <v>31</v>
      </c>
      <c r="I137">
        <v>6</v>
      </c>
      <c r="J137">
        <v>1</v>
      </c>
      <c r="K137" t="s">
        <v>24</v>
      </c>
      <c r="L137">
        <v>1</v>
      </c>
      <c r="M137" t="s">
        <v>27</v>
      </c>
      <c r="N137">
        <f t="shared" si="11"/>
        <v>1</v>
      </c>
      <c r="O137">
        <v>0</v>
      </c>
      <c r="P137">
        <v>0</v>
      </c>
      <c r="Q137">
        <f t="shared" si="12"/>
        <v>0</v>
      </c>
      <c r="S137">
        <f t="shared" si="13"/>
        <v>0</v>
      </c>
      <c r="T137">
        <f t="shared" si="14"/>
        <v>0</v>
      </c>
      <c r="U137">
        <f t="shared" si="15"/>
        <v>0</v>
      </c>
    </row>
    <row r="138" spans="1:23" ht="15.75" x14ac:dyDescent="0.25">
      <c r="A138" s="8" t="s">
        <v>42</v>
      </c>
      <c r="B138" s="9" t="s">
        <v>21</v>
      </c>
      <c r="C138" s="4" t="s">
        <v>22</v>
      </c>
      <c r="D138">
        <v>14</v>
      </c>
      <c r="E138" s="5">
        <v>43408</v>
      </c>
      <c r="F138">
        <v>21</v>
      </c>
      <c r="G138">
        <v>2</v>
      </c>
      <c r="H138" t="s">
        <v>31</v>
      </c>
      <c r="I138">
        <v>7</v>
      </c>
      <c r="J138">
        <v>3</v>
      </c>
      <c r="K138" t="s">
        <v>28</v>
      </c>
      <c r="L138">
        <v>3</v>
      </c>
      <c r="M138" t="s">
        <v>27</v>
      </c>
      <c r="N138">
        <f t="shared" si="11"/>
        <v>1</v>
      </c>
      <c r="O138">
        <v>0</v>
      </c>
      <c r="P138">
        <v>1</v>
      </c>
      <c r="Q138">
        <f t="shared" si="12"/>
        <v>1</v>
      </c>
      <c r="R138">
        <v>1</v>
      </c>
      <c r="S138">
        <f t="shared" si="13"/>
        <v>0</v>
      </c>
      <c r="T138">
        <f t="shared" si="14"/>
        <v>0</v>
      </c>
      <c r="U138">
        <f t="shared" si="15"/>
        <v>0</v>
      </c>
      <c r="V138" t="s">
        <v>43</v>
      </c>
      <c r="W138" s="7">
        <v>0.12638888888888888</v>
      </c>
    </row>
    <row r="139" spans="1:23" ht="15.75" x14ac:dyDescent="0.25">
      <c r="A139" s="8" t="s">
        <v>42</v>
      </c>
      <c r="B139" s="9" t="s">
        <v>21</v>
      </c>
      <c r="C139" s="4" t="s">
        <v>22</v>
      </c>
      <c r="D139">
        <v>14</v>
      </c>
      <c r="E139" s="5">
        <v>43408</v>
      </c>
      <c r="F139">
        <v>21</v>
      </c>
      <c r="G139">
        <v>2</v>
      </c>
      <c r="H139" t="s">
        <v>31</v>
      </c>
      <c r="I139">
        <v>8</v>
      </c>
      <c r="J139">
        <v>1</v>
      </c>
      <c r="K139" t="s">
        <v>26</v>
      </c>
      <c r="L139">
        <v>2</v>
      </c>
      <c r="M139" t="s">
        <v>29</v>
      </c>
      <c r="N139">
        <f t="shared" si="11"/>
        <v>0</v>
      </c>
      <c r="O139">
        <v>0</v>
      </c>
      <c r="P139">
        <v>0</v>
      </c>
      <c r="Q139">
        <f t="shared" si="12"/>
        <v>0</v>
      </c>
      <c r="S139">
        <f t="shared" si="13"/>
        <v>0</v>
      </c>
      <c r="T139">
        <f t="shared" si="14"/>
        <v>0</v>
      </c>
      <c r="U139">
        <f t="shared" si="15"/>
        <v>0</v>
      </c>
    </row>
    <row r="140" spans="1:23" ht="15.75" x14ac:dyDescent="0.25">
      <c r="A140" s="8" t="s">
        <v>42</v>
      </c>
      <c r="B140" s="9" t="s">
        <v>21</v>
      </c>
      <c r="C140" s="4" t="s">
        <v>22</v>
      </c>
      <c r="D140">
        <v>14</v>
      </c>
      <c r="E140" s="5">
        <v>43408</v>
      </c>
      <c r="F140">
        <v>21</v>
      </c>
      <c r="G140">
        <v>2</v>
      </c>
      <c r="H140" t="s">
        <v>31</v>
      </c>
      <c r="I140">
        <v>9</v>
      </c>
      <c r="J140">
        <v>2</v>
      </c>
      <c r="K140" t="s">
        <v>24</v>
      </c>
      <c r="L140">
        <v>2</v>
      </c>
      <c r="M140" t="s">
        <v>27</v>
      </c>
      <c r="N140">
        <f t="shared" si="11"/>
        <v>1</v>
      </c>
      <c r="O140">
        <v>0</v>
      </c>
      <c r="P140">
        <v>0</v>
      </c>
      <c r="Q140">
        <f t="shared" si="12"/>
        <v>0</v>
      </c>
      <c r="S140">
        <f t="shared" si="13"/>
        <v>0</v>
      </c>
      <c r="T140">
        <f t="shared" si="14"/>
        <v>0</v>
      </c>
      <c r="U140">
        <f t="shared" si="15"/>
        <v>0</v>
      </c>
    </row>
    <row r="141" spans="1:23" ht="15.75" x14ac:dyDescent="0.25">
      <c r="A141" s="8" t="s">
        <v>42</v>
      </c>
      <c r="B141" s="9" t="s">
        <v>21</v>
      </c>
      <c r="C141" s="4" t="s">
        <v>22</v>
      </c>
      <c r="D141">
        <v>14</v>
      </c>
      <c r="E141" s="5">
        <v>43408</v>
      </c>
      <c r="F141">
        <v>21</v>
      </c>
      <c r="G141">
        <v>2</v>
      </c>
      <c r="H141" t="s">
        <v>31</v>
      </c>
      <c r="I141">
        <v>10</v>
      </c>
      <c r="J141">
        <v>4</v>
      </c>
      <c r="K141" t="s">
        <v>28</v>
      </c>
      <c r="L141">
        <v>1</v>
      </c>
      <c r="M141" t="s">
        <v>29</v>
      </c>
      <c r="N141">
        <f t="shared" si="11"/>
        <v>0</v>
      </c>
      <c r="O141">
        <v>0</v>
      </c>
      <c r="P141">
        <v>0</v>
      </c>
      <c r="Q141">
        <f t="shared" si="12"/>
        <v>0</v>
      </c>
      <c r="S141">
        <f t="shared" si="13"/>
        <v>0</v>
      </c>
      <c r="T141">
        <f t="shared" si="14"/>
        <v>0</v>
      </c>
      <c r="U141">
        <f t="shared" si="15"/>
        <v>0</v>
      </c>
    </row>
    <row r="142" spans="1:23" ht="15.75" x14ac:dyDescent="0.25">
      <c r="A142" s="8" t="s">
        <v>42</v>
      </c>
      <c r="B142" s="9" t="s">
        <v>21</v>
      </c>
      <c r="C142" s="4" t="s">
        <v>22</v>
      </c>
      <c r="D142">
        <v>14</v>
      </c>
      <c r="E142" s="5">
        <v>43408</v>
      </c>
      <c r="F142">
        <v>21</v>
      </c>
      <c r="G142">
        <v>2</v>
      </c>
      <c r="H142" t="s">
        <v>31</v>
      </c>
      <c r="I142">
        <v>11</v>
      </c>
      <c r="J142">
        <v>3</v>
      </c>
      <c r="K142" t="s">
        <v>24</v>
      </c>
      <c r="L142">
        <v>1</v>
      </c>
      <c r="M142" t="s">
        <v>25</v>
      </c>
      <c r="N142">
        <f t="shared" si="11"/>
        <v>0</v>
      </c>
      <c r="O142">
        <v>0</v>
      </c>
      <c r="P142">
        <v>0</v>
      </c>
      <c r="Q142">
        <f t="shared" si="12"/>
        <v>0</v>
      </c>
      <c r="S142">
        <f t="shared" si="13"/>
        <v>0</v>
      </c>
      <c r="T142">
        <f t="shared" si="14"/>
        <v>0</v>
      </c>
      <c r="U142">
        <f t="shared" si="15"/>
        <v>0</v>
      </c>
    </row>
    <row r="143" spans="1:23" ht="15.75" x14ac:dyDescent="0.25">
      <c r="A143" s="8" t="s">
        <v>42</v>
      </c>
      <c r="B143" s="9" t="s">
        <v>21</v>
      </c>
      <c r="C143" s="4" t="s">
        <v>22</v>
      </c>
      <c r="D143">
        <v>14</v>
      </c>
      <c r="E143" s="5">
        <v>43408</v>
      </c>
      <c r="F143">
        <v>21</v>
      </c>
      <c r="G143">
        <v>2</v>
      </c>
      <c r="H143" t="s">
        <v>31</v>
      </c>
      <c r="I143">
        <v>12</v>
      </c>
      <c r="J143">
        <v>2</v>
      </c>
      <c r="K143" t="s">
        <v>26</v>
      </c>
      <c r="L143">
        <v>1</v>
      </c>
      <c r="M143" t="s">
        <v>29</v>
      </c>
      <c r="N143">
        <f t="shared" si="11"/>
        <v>0</v>
      </c>
      <c r="O143">
        <v>0</v>
      </c>
      <c r="P143">
        <v>0</v>
      </c>
      <c r="Q143">
        <f t="shared" si="12"/>
        <v>0</v>
      </c>
      <c r="S143">
        <f t="shared" si="13"/>
        <v>0</v>
      </c>
      <c r="T143">
        <f t="shared" si="14"/>
        <v>0</v>
      </c>
      <c r="U143">
        <f t="shared" si="15"/>
        <v>0</v>
      </c>
    </row>
    <row r="144" spans="1:23" ht="15.75" x14ac:dyDescent="0.25">
      <c r="A144" s="2" t="s">
        <v>44</v>
      </c>
      <c r="B144" s="3" t="s">
        <v>21</v>
      </c>
      <c r="C144" s="4" t="s">
        <v>22</v>
      </c>
      <c r="D144">
        <v>29</v>
      </c>
      <c r="E144" s="5">
        <v>43407</v>
      </c>
      <c r="F144">
        <v>21</v>
      </c>
      <c r="G144">
        <v>1</v>
      </c>
      <c r="H144" t="s">
        <v>23</v>
      </c>
      <c r="I144">
        <v>1</v>
      </c>
      <c r="J144">
        <v>1</v>
      </c>
      <c r="K144" t="s">
        <v>26</v>
      </c>
      <c r="L144">
        <v>1</v>
      </c>
      <c r="M144" t="s">
        <v>27</v>
      </c>
      <c r="N144">
        <f t="shared" si="11"/>
        <v>1</v>
      </c>
      <c r="O144">
        <v>0</v>
      </c>
      <c r="P144">
        <v>0</v>
      </c>
      <c r="Q144">
        <f t="shared" si="12"/>
        <v>0</v>
      </c>
      <c r="S144">
        <f t="shared" si="13"/>
        <v>0</v>
      </c>
      <c r="T144">
        <f t="shared" si="14"/>
        <v>0</v>
      </c>
      <c r="U144">
        <f t="shared" si="15"/>
        <v>0</v>
      </c>
    </row>
    <row r="145" spans="1:21" ht="15.75" x14ac:dyDescent="0.25">
      <c r="A145" s="2" t="s">
        <v>44</v>
      </c>
      <c r="B145" s="3" t="s">
        <v>21</v>
      </c>
      <c r="C145" s="4" t="s">
        <v>22</v>
      </c>
      <c r="D145">
        <v>29</v>
      </c>
      <c r="E145" s="5">
        <v>43407</v>
      </c>
      <c r="F145">
        <v>21</v>
      </c>
      <c r="G145">
        <v>1</v>
      </c>
      <c r="H145" t="s">
        <v>23</v>
      </c>
      <c r="I145">
        <v>2</v>
      </c>
      <c r="J145">
        <v>4</v>
      </c>
      <c r="K145" t="s">
        <v>28</v>
      </c>
      <c r="L145">
        <v>3</v>
      </c>
      <c r="M145" t="s">
        <v>25</v>
      </c>
      <c r="N145">
        <f t="shared" si="11"/>
        <v>0</v>
      </c>
      <c r="O145">
        <v>0</v>
      </c>
      <c r="P145">
        <v>0</v>
      </c>
      <c r="Q145">
        <f t="shared" si="12"/>
        <v>0</v>
      </c>
      <c r="S145">
        <f t="shared" si="13"/>
        <v>0</v>
      </c>
      <c r="T145">
        <f t="shared" si="14"/>
        <v>0</v>
      </c>
      <c r="U145">
        <f t="shared" si="15"/>
        <v>0</v>
      </c>
    </row>
    <row r="146" spans="1:21" ht="15.75" x14ac:dyDescent="0.25">
      <c r="A146" s="2" t="s">
        <v>44</v>
      </c>
      <c r="B146" s="3" t="s">
        <v>21</v>
      </c>
      <c r="C146" s="4" t="s">
        <v>22</v>
      </c>
      <c r="D146">
        <v>29</v>
      </c>
      <c r="E146" s="5">
        <v>43407</v>
      </c>
      <c r="F146">
        <v>21</v>
      </c>
      <c r="G146">
        <v>1</v>
      </c>
      <c r="H146" t="s">
        <v>23</v>
      </c>
      <c r="I146">
        <v>3</v>
      </c>
      <c r="J146">
        <v>4</v>
      </c>
      <c r="K146" t="s">
        <v>24</v>
      </c>
      <c r="L146">
        <v>2</v>
      </c>
      <c r="M146" t="s">
        <v>25</v>
      </c>
      <c r="N146">
        <f t="shared" si="11"/>
        <v>0</v>
      </c>
      <c r="O146">
        <v>0</v>
      </c>
      <c r="P146">
        <v>0</v>
      </c>
      <c r="Q146">
        <f t="shared" si="12"/>
        <v>0</v>
      </c>
      <c r="S146">
        <f t="shared" si="13"/>
        <v>0</v>
      </c>
      <c r="T146">
        <f t="shared" si="14"/>
        <v>0</v>
      </c>
      <c r="U146">
        <f t="shared" si="15"/>
        <v>0</v>
      </c>
    </row>
    <row r="147" spans="1:21" ht="15.75" x14ac:dyDescent="0.25">
      <c r="A147" s="2" t="s">
        <v>44</v>
      </c>
      <c r="B147" s="3" t="s">
        <v>21</v>
      </c>
      <c r="C147" s="4" t="s">
        <v>22</v>
      </c>
      <c r="D147">
        <v>29</v>
      </c>
      <c r="E147" s="5">
        <v>43407</v>
      </c>
      <c r="F147">
        <v>21</v>
      </c>
      <c r="G147">
        <v>1</v>
      </c>
      <c r="H147" t="s">
        <v>23</v>
      </c>
      <c r="I147">
        <v>4</v>
      </c>
      <c r="J147">
        <v>4</v>
      </c>
      <c r="K147" t="s">
        <v>26</v>
      </c>
      <c r="L147">
        <v>4</v>
      </c>
      <c r="M147" t="s">
        <v>27</v>
      </c>
      <c r="N147">
        <f t="shared" si="11"/>
        <v>1</v>
      </c>
      <c r="O147">
        <v>0</v>
      </c>
      <c r="P147">
        <v>0</v>
      </c>
      <c r="Q147">
        <f t="shared" si="12"/>
        <v>0</v>
      </c>
      <c r="S147">
        <f t="shared" si="13"/>
        <v>0</v>
      </c>
      <c r="T147">
        <f t="shared" si="14"/>
        <v>0</v>
      </c>
      <c r="U147">
        <f t="shared" si="15"/>
        <v>0</v>
      </c>
    </row>
    <row r="148" spans="1:21" ht="15.75" x14ac:dyDescent="0.25">
      <c r="A148" s="2" t="s">
        <v>44</v>
      </c>
      <c r="B148" s="3" t="s">
        <v>21</v>
      </c>
      <c r="C148" s="4" t="s">
        <v>22</v>
      </c>
      <c r="D148">
        <v>29</v>
      </c>
      <c r="E148" s="5">
        <v>43407</v>
      </c>
      <c r="F148">
        <v>21</v>
      </c>
      <c r="G148">
        <v>1</v>
      </c>
      <c r="H148" t="s">
        <v>23</v>
      </c>
      <c r="I148">
        <v>5</v>
      </c>
      <c r="J148">
        <v>3</v>
      </c>
      <c r="K148" t="s">
        <v>24</v>
      </c>
      <c r="L148">
        <v>3</v>
      </c>
      <c r="M148" t="s">
        <v>27</v>
      </c>
      <c r="N148">
        <f t="shared" si="11"/>
        <v>1</v>
      </c>
      <c r="O148">
        <v>0</v>
      </c>
      <c r="P148">
        <v>0</v>
      </c>
      <c r="Q148">
        <f t="shared" si="12"/>
        <v>0</v>
      </c>
      <c r="S148">
        <f t="shared" si="13"/>
        <v>0</v>
      </c>
      <c r="T148">
        <f t="shared" si="14"/>
        <v>0</v>
      </c>
      <c r="U148">
        <f t="shared" si="15"/>
        <v>0</v>
      </c>
    </row>
    <row r="149" spans="1:21" ht="15.75" x14ac:dyDescent="0.25">
      <c r="A149" s="2" t="s">
        <v>44</v>
      </c>
      <c r="B149" s="3" t="s">
        <v>21</v>
      </c>
      <c r="C149" s="4" t="s">
        <v>22</v>
      </c>
      <c r="D149">
        <v>29</v>
      </c>
      <c r="E149" s="5">
        <v>43407</v>
      </c>
      <c r="F149">
        <v>21</v>
      </c>
      <c r="G149">
        <v>1</v>
      </c>
      <c r="H149" t="s">
        <v>23</v>
      </c>
      <c r="I149">
        <v>6</v>
      </c>
      <c r="J149">
        <v>2</v>
      </c>
      <c r="K149" t="s">
        <v>28</v>
      </c>
      <c r="L149">
        <v>2</v>
      </c>
      <c r="M149" t="s">
        <v>27</v>
      </c>
      <c r="N149">
        <f t="shared" si="11"/>
        <v>1</v>
      </c>
      <c r="O149">
        <v>0</v>
      </c>
      <c r="P149">
        <v>0</v>
      </c>
      <c r="Q149">
        <f t="shared" si="12"/>
        <v>0</v>
      </c>
      <c r="S149">
        <f t="shared" si="13"/>
        <v>0</v>
      </c>
      <c r="T149">
        <f t="shared" si="14"/>
        <v>0</v>
      </c>
      <c r="U149">
        <f t="shared" si="15"/>
        <v>0</v>
      </c>
    </row>
    <row r="150" spans="1:21" ht="15.75" x14ac:dyDescent="0.25">
      <c r="A150" s="2" t="s">
        <v>44</v>
      </c>
      <c r="B150" s="3" t="s">
        <v>21</v>
      </c>
      <c r="C150" s="4" t="s">
        <v>22</v>
      </c>
      <c r="D150">
        <v>29</v>
      </c>
      <c r="E150" s="5">
        <v>43407</v>
      </c>
      <c r="F150">
        <v>21</v>
      </c>
      <c r="G150">
        <v>1</v>
      </c>
      <c r="H150" t="s">
        <v>23</v>
      </c>
      <c r="I150">
        <v>7</v>
      </c>
      <c r="J150">
        <v>2</v>
      </c>
      <c r="K150" t="s">
        <v>24</v>
      </c>
      <c r="L150">
        <v>3</v>
      </c>
      <c r="M150" t="s">
        <v>25</v>
      </c>
      <c r="N150">
        <f t="shared" si="11"/>
        <v>0</v>
      </c>
      <c r="O150">
        <v>0</v>
      </c>
      <c r="P150">
        <v>0</v>
      </c>
      <c r="Q150">
        <f t="shared" si="12"/>
        <v>0</v>
      </c>
      <c r="S150">
        <f t="shared" si="13"/>
        <v>0</v>
      </c>
      <c r="T150">
        <f t="shared" si="14"/>
        <v>0</v>
      </c>
      <c r="U150">
        <f t="shared" si="15"/>
        <v>0</v>
      </c>
    </row>
    <row r="151" spans="1:21" ht="15.75" x14ac:dyDescent="0.25">
      <c r="A151" s="2" t="s">
        <v>44</v>
      </c>
      <c r="B151" s="3" t="s">
        <v>21</v>
      </c>
      <c r="C151" s="4" t="s">
        <v>22</v>
      </c>
      <c r="D151">
        <v>29</v>
      </c>
      <c r="E151" s="5">
        <v>43407</v>
      </c>
      <c r="F151">
        <v>21</v>
      </c>
      <c r="G151">
        <v>1</v>
      </c>
      <c r="H151" t="s">
        <v>23</v>
      </c>
      <c r="I151">
        <v>8</v>
      </c>
      <c r="J151">
        <v>3</v>
      </c>
      <c r="K151" t="s">
        <v>26</v>
      </c>
      <c r="L151">
        <v>3</v>
      </c>
      <c r="M151" t="s">
        <v>27</v>
      </c>
      <c r="N151">
        <f t="shared" si="11"/>
        <v>1</v>
      </c>
      <c r="O151">
        <v>0</v>
      </c>
      <c r="P151">
        <v>0</v>
      </c>
      <c r="Q151">
        <f t="shared" si="12"/>
        <v>0</v>
      </c>
      <c r="S151">
        <f t="shared" si="13"/>
        <v>0</v>
      </c>
      <c r="T151">
        <f t="shared" si="14"/>
        <v>0</v>
      </c>
      <c r="U151">
        <f t="shared" si="15"/>
        <v>0</v>
      </c>
    </row>
    <row r="152" spans="1:21" ht="15.75" x14ac:dyDescent="0.25">
      <c r="A152" s="2" t="s">
        <v>44</v>
      </c>
      <c r="B152" s="3" t="s">
        <v>21</v>
      </c>
      <c r="C152" s="4" t="s">
        <v>22</v>
      </c>
      <c r="D152">
        <v>29</v>
      </c>
      <c r="E152" s="5">
        <v>43407</v>
      </c>
      <c r="F152">
        <v>21</v>
      </c>
      <c r="G152">
        <v>1</v>
      </c>
      <c r="H152" t="s">
        <v>23</v>
      </c>
      <c r="I152">
        <v>9</v>
      </c>
      <c r="J152">
        <v>2</v>
      </c>
      <c r="K152" t="s">
        <v>28</v>
      </c>
      <c r="L152">
        <v>2</v>
      </c>
      <c r="M152" t="s">
        <v>27</v>
      </c>
      <c r="N152">
        <f t="shared" si="11"/>
        <v>1</v>
      </c>
      <c r="O152">
        <v>0</v>
      </c>
      <c r="P152">
        <v>0</v>
      </c>
      <c r="Q152">
        <f t="shared" si="12"/>
        <v>0</v>
      </c>
      <c r="S152">
        <f t="shared" si="13"/>
        <v>0</v>
      </c>
      <c r="T152">
        <f t="shared" si="14"/>
        <v>0</v>
      </c>
      <c r="U152">
        <f t="shared" si="15"/>
        <v>0</v>
      </c>
    </row>
    <row r="153" spans="1:21" ht="15.75" x14ac:dyDescent="0.25">
      <c r="A153" s="2" t="s">
        <v>44</v>
      </c>
      <c r="B153" s="3" t="s">
        <v>21</v>
      </c>
      <c r="C153" s="4" t="s">
        <v>22</v>
      </c>
      <c r="D153">
        <v>29</v>
      </c>
      <c r="E153" s="5">
        <v>43407</v>
      </c>
      <c r="F153">
        <v>21</v>
      </c>
      <c r="G153">
        <v>1</v>
      </c>
      <c r="H153" t="s">
        <v>23</v>
      </c>
      <c r="I153">
        <v>10</v>
      </c>
      <c r="J153">
        <v>1</v>
      </c>
      <c r="K153" t="s">
        <v>24</v>
      </c>
      <c r="L153">
        <v>4</v>
      </c>
      <c r="M153" t="s">
        <v>25</v>
      </c>
      <c r="N153">
        <f t="shared" si="11"/>
        <v>0</v>
      </c>
      <c r="O153">
        <v>0</v>
      </c>
      <c r="P153">
        <v>0</v>
      </c>
      <c r="Q153">
        <f t="shared" si="12"/>
        <v>0</v>
      </c>
      <c r="S153">
        <f t="shared" si="13"/>
        <v>0</v>
      </c>
      <c r="T153">
        <f t="shared" si="14"/>
        <v>0</v>
      </c>
      <c r="U153">
        <f t="shared" si="15"/>
        <v>0</v>
      </c>
    </row>
    <row r="154" spans="1:21" ht="15.75" x14ac:dyDescent="0.25">
      <c r="A154" s="2" t="s">
        <v>44</v>
      </c>
      <c r="B154" s="3" t="s">
        <v>21</v>
      </c>
      <c r="C154" s="4" t="s">
        <v>22</v>
      </c>
      <c r="D154">
        <v>29</v>
      </c>
      <c r="E154" s="5">
        <v>43407</v>
      </c>
      <c r="F154">
        <v>21</v>
      </c>
      <c r="G154">
        <v>1</v>
      </c>
      <c r="H154" t="s">
        <v>23</v>
      </c>
      <c r="I154">
        <v>11</v>
      </c>
      <c r="J154">
        <v>4</v>
      </c>
      <c r="K154" t="s">
        <v>28</v>
      </c>
      <c r="L154">
        <v>4</v>
      </c>
      <c r="M154" t="s">
        <v>27</v>
      </c>
      <c r="N154">
        <f t="shared" si="11"/>
        <v>1</v>
      </c>
      <c r="O154">
        <v>0</v>
      </c>
      <c r="P154">
        <v>0</v>
      </c>
      <c r="Q154">
        <f t="shared" si="12"/>
        <v>0</v>
      </c>
      <c r="S154">
        <f t="shared" si="13"/>
        <v>0</v>
      </c>
      <c r="T154">
        <f t="shared" si="14"/>
        <v>0</v>
      </c>
      <c r="U154">
        <f t="shared" si="15"/>
        <v>0</v>
      </c>
    </row>
    <row r="155" spans="1:21" ht="15.75" x14ac:dyDescent="0.25">
      <c r="A155" s="2" t="s">
        <v>44</v>
      </c>
      <c r="B155" s="3" t="s">
        <v>21</v>
      </c>
      <c r="C155" s="4" t="s">
        <v>22</v>
      </c>
      <c r="D155">
        <v>29</v>
      </c>
      <c r="E155" s="5">
        <v>43407</v>
      </c>
      <c r="F155">
        <v>21</v>
      </c>
      <c r="G155">
        <v>1</v>
      </c>
      <c r="H155" t="s">
        <v>23</v>
      </c>
      <c r="I155">
        <v>12</v>
      </c>
      <c r="J155">
        <v>2</v>
      </c>
      <c r="K155" t="s">
        <v>26</v>
      </c>
      <c r="L155">
        <v>2</v>
      </c>
      <c r="M155" t="s">
        <v>27</v>
      </c>
      <c r="N155">
        <f t="shared" si="11"/>
        <v>1</v>
      </c>
      <c r="O155">
        <v>0</v>
      </c>
      <c r="P155">
        <v>0</v>
      </c>
      <c r="Q155">
        <f t="shared" si="12"/>
        <v>0</v>
      </c>
      <c r="S155">
        <f t="shared" si="13"/>
        <v>0</v>
      </c>
      <c r="T155">
        <f t="shared" si="14"/>
        <v>0</v>
      </c>
      <c r="U155">
        <f t="shared" si="15"/>
        <v>0</v>
      </c>
    </row>
    <row r="156" spans="1:21" ht="15.75" x14ac:dyDescent="0.25">
      <c r="A156" s="2" t="s">
        <v>44</v>
      </c>
      <c r="B156" s="3" t="s">
        <v>21</v>
      </c>
      <c r="C156" s="4" t="s">
        <v>22</v>
      </c>
      <c r="D156">
        <v>29</v>
      </c>
      <c r="E156" s="5">
        <v>43407</v>
      </c>
      <c r="F156">
        <v>21</v>
      </c>
      <c r="G156">
        <v>1</v>
      </c>
      <c r="H156" t="s">
        <v>31</v>
      </c>
      <c r="I156">
        <v>1</v>
      </c>
      <c r="J156">
        <v>4</v>
      </c>
      <c r="K156" t="s">
        <v>28</v>
      </c>
      <c r="L156">
        <v>2</v>
      </c>
      <c r="M156" t="s">
        <v>25</v>
      </c>
      <c r="N156">
        <f t="shared" si="11"/>
        <v>0</v>
      </c>
      <c r="O156">
        <v>0</v>
      </c>
      <c r="P156">
        <v>0</v>
      </c>
      <c r="Q156">
        <f t="shared" si="12"/>
        <v>0</v>
      </c>
      <c r="S156">
        <f t="shared" si="13"/>
        <v>0</v>
      </c>
      <c r="T156">
        <f t="shared" si="14"/>
        <v>0</v>
      </c>
      <c r="U156">
        <f t="shared" si="15"/>
        <v>0</v>
      </c>
    </row>
    <row r="157" spans="1:21" ht="15.75" x14ac:dyDescent="0.25">
      <c r="A157" s="2" t="s">
        <v>44</v>
      </c>
      <c r="B157" s="3" t="s">
        <v>21</v>
      </c>
      <c r="C157" s="4" t="s">
        <v>22</v>
      </c>
      <c r="D157">
        <v>29</v>
      </c>
      <c r="E157" s="5">
        <v>43407</v>
      </c>
      <c r="F157">
        <v>21</v>
      </c>
      <c r="G157">
        <v>1</v>
      </c>
      <c r="H157" t="s">
        <v>31</v>
      </c>
      <c r="I157">
        <v>2</v>
      </c>
      <c r="J157">
        <v>2</v>
      </c>
      <c r="K157" t="s">
        <v>24</v>
      </c>
      <c r="L157">
        <v>2</v>
      </c>
      <c r="M157" t="s">
        <v>27</v>
      </c>
      <c r="N157">
        <f t="shared" si="11"/>
        <v>1</v>
      </c>
      <c r="O157">
        <v>0</v>
      </c>
      <c r="P157">
        <v>0</v>
      </c>
      <c r="Q157">
        <f t="shared" si="12"/>
        <v>0</v>
      </c>
      <c r="S157">
        <f t="shared" si="13"/>
        <v>0</v>
      </c>
      <c r="T157">
        <f t="shared" si="14"/>
        <v>0</v>
      </c>
      <c r="U157">
        <f t="shared" si="15"/>
        <v>0</v>
      </c>
    </row>
    <row r="158" spans="1:21" ht="15.75" x14ac:dyDescent="0.25">
      <c r="A158" s="2" t="s">
        <v>44</v>
      </c>
      <c r="B158" s="3" t="s">
        <v>21</v>
      </c>
      <c r="C158" s="4" t="s">
        <v>22</v>
      </c>
      <c r="D158">
        <v>29</v>
      </c>
      <c r="E158" s="5">
        <v>43407</v>
      </c>
      <c r="F158">
        <v>21</v>
      </c>
      <c r="G158">
        <v>1</v>
      </c>
      <c r="H158" t="s">
        <v>31</v>
      </c>
      <c r="I158">
        <v>3</v>
      </c>
      <c r="J158">
        <v>3</v>
      </c>
      <c r="K158" t="s">
        <v>26</v>
      </c>
      <c r="L158">
        <v>3</v>
      </c>
      <c r="M158" t="s">
        <v>27</v>
      </c>
      <c r="N158">
        <f t="shared" si="11"/>
        <v>1</v>
      </c>
      <c r="O158">
        <v>0</v>
      </c>
      <c r="P158">
        <v>0</v>
      </c>
      <c r="Q158">
        <f t="shared" si="12"/>
        <v>0</v>
      </c>
      <c r="S158">
        <f t="shared" si="13"/>
        <v>0</v>
      </c>
      <c r="T158">
        <f t="shared" si="14"/>
        <v>0</v>
      </c>
      <c r="U158">
        <f t="shared" si="15"/>
        <v>0</v>
      </c>
    </row>
    <row r="159" spans="1:21" ht="15.75" x14ac:dyDescent="0.25">
      <c r="A159" s="2" t="s">
        <v>44</v>
      </c>
      <c r="B159" s="3" t="s">
        <v>21</v>
      </c>
      <c r="C159" s="4" t="s">
        <v>22</v>
      </c>
      <c r="D159">
        <v>29</v>
      </c>
      <c r="E159" s="5">
        <v>43407</v>
      </c>
      <c r="F159">
        <v>21</v>
      </c>
      <c r="G159">
        <v>1</v>
      </c>
      <c r="H159" t="s">
        <v>31</v>
      </c>
      <c r="I159">
        <v>4</v>
      </c>
      <c r="J159">
        <v>3</v>
      </c>
      <c r="K159" t="s">
        <v>24</v>
      </c>
      <c r="L159">
        <v>2</v>
      </c>
      <c r="M159" t="s">
        <v>25</v>
      </c>
      <c r="N159">
        <f t="shared" si="11"/>
        <v>0</v>
      </c>
      <c r="O159">
        <v>0</v>
      </c>
      <c r="P159">
        <v>0</v>
      </c>
      <c r="Q159">
        <f t="shared" si="12"/>
        <v>0</v>
      </c>
      <c r="S159">
        <f t="shared" si="13"/>
        <v>0</v>
      </c>
      <c r="T159">
        <f t="shared" si="14"/>
        <v>0</v>
      </c>
      <c r="U159">
        <f t="shared" si="15"/>
        <v>0</v>
      </c>
    </row>
    <row r="160" spans="1:21" ht="15.75" x14ac:dyDescent="0.25">
      <c r="A160" s="2" t="s">
        <v>44</v>
      </c>
      <c r="B160" s="3" t="s">
        <v>21</v>
      </c>
      <c r="C160" s="4" t="s">
        <v>22</v>
      </c>
      <c r="D160">
        <v>29</v>
      </c>
      <c r="E160" s="5">
        <v>43407</v>
      </c>
      <c r="F160">
        <v>21</v>
      </c>
      <c r="G160">
        <v>1</v>
      </c>
      <c r="H160" t="s">
        <v>31</v>
      </c>
      <c r="I160">
        <v>5</v>
      </c>
      <c r="J160">
        <v>2</v>
      </c>
      <c r="K160" t="s">
        <v>28</v>
      </c>
      <c r="L160">
        <v>2</v>
      </c>
      <c r="M160" t="s">
        <v>27</v>
      </c>
      <c r="N160">
        <f t="shared" si="11"/>
        <v>1</v>
      </c>
      <c r="O160">
        <v>0</v>
      </c>
      <c r="P160">
        <v>0</v>
      </c>
      <c r="Q160">
        <f t="shared" si="12"/>
        <v>0</v>
      </c>
      <c r="S160">
        <f t="shared" si="13"/>
        <v>0</v>
      </c>
      <c r="T160">
        <f t="shared" si="14"/>
        <v>0</v>
      </c>
      <c r="U160">
        <f t="shared" si="15"/>
        <v>0</v>
      </c>
    </row>
    <row r="161" spans="1:22" ht="15.75" x14ac:dyDescent="0.25">
      <c r="A161" s="2" t="s">
        <v>44</v>
      </c>
      <c r="B161" s="3" t="s">
        <v>21</v>
      </c>
      <c r="C161" s="4" t="s">
        <v>22</v>
      </c>
      <c r="D161">
        <v>29</v>
      </c>
      <c r="E161" s="5">
        <v>43407</v>
      </c>
      <c r="F161">
        <v>21</v>
      </c>
      <c r="G161">
        <v>1</v>
      </c>
      <c r="H161" t="s">
        <v>31</v>
      </c>
      <c r="I161">
        <v>6</v>
      </c>
      <c r="J161">
        <v>2</v>
      </c>
      <c r="K161" t="s">
        <v>26</v>
      </c>
      <c r="L161">
        <v>2</v>
      </c>
      <c r="M161" t="s">
        <v>27</v>
      </c>
      <c r="N161">
        <f t="shared" si="11"/>
        <v>1</v>
      </c>
      <c r="O161">
        <v>0</v>
      </c>
      <c r="P161">
        <v>0</v>
      </c>
      <c r="Q161">
        <f t="shared" si="12"/>
        <v>0</v>
      </c>
      <c r="S161">
        <f t="shared" si="13"/>
        <v>0</v>
      </c>
      <c r="T161">
        <f t="shared" si="14"/>
        <v>0</v>
      </c>
      <c r="U161">
        <f t="shared" si="15"/>
        <v>0</v>
      </c>
    </row>
    <row r="162" spans="1:22" ht="15.75" x14ac:dyDescent="0.25">
      <c r="A162" s="2" t="s">
        <v>44</v>
      </c>
      <c r="B162" s="3" t="s">
        <v>21</v>
      </c>
      <c r="C162" s="4" t="s">
        <v>22</v>
      </c>
      <c r="D162">
        <v>29</v>
      </c>
      <c r="E162" s="5">
        <v>43408</v>
      </c>
      <c r="F162">
        <v>21</v>
      </c>
      <c r="G162">
        <v>2</v>
      </c>
      <c r="H162" t="s">
        <v>31</v>
      </c>
      <c r="I162">
        <v>7</v>
      </c>
      <c r="J162">
        <v>3</v>
      </c>
      <c r="K162" t="s">
        <v>28</v>
      </c>
      <c r="L162">
        <v>3</v>
      </c>
      <c r="M162" t="s">
        <v>27</v>
      </c>
      <c r="N162">
        <f t="shared" si="11"/>
        <v>1</v>
      </c>
      <c r="O162">
        <v>0</v>
      </c>
      <c r="P162">
        <v>0</v>
      </c>
      <c r="Q162">
        <f t="shared" si="12"/>
        <v>0</v>
      </c>
      <c r="S162">
        <f t="shared" si="13"/>
        <v>0</v>
      </c>
      <c r="T162">
        <f t="shared" si="14"/>
        <v>0</v>
      </c>
      <c r="U162">
        <f t="shared" si="15"/>
        <v>0</v>
      </c>
    </row>
    <row r="163" spans="1:22" ht="15.75" x14ac:dyDescent="0.25">
      <c r="A163" s="2" t="s">
        <v>44</v>
      </c>
      <c r="B163" s="3" t="s">
        <v>21</v>
      </c>
      <c r="C163" s="4" t="s">
        <v>22</v>
      </c>
      <c r="D163">
        <v>29</v>
      </c>
      <c r="E163" s="5">
        <v>43408</v>
      </c>
      <c r="F163">
        <v>21</v>
      </c>
      <c r="G163">
        <v>2</v>
      </c>
      <c r="H163" t="s">
        <v>31</v>
      </c>
      <c r="I163">
        <v>8</v>
      </c>
      <c r="J163">
        <v>1</v>
      </c>
      <c r="K163" t="s">
        <v>26</v>
      </c>
      <c r="L163">
        <v>3</v>
      </c>
      <c r="M163" t="s">
        <v>29</v>
      </c>
      <c r="N163">
        <f t="shared" si="11"/>
        <v>0</v>
      </c>
      <c r="O163">
        <v>0</v>
      </c>
      <c r="P163">
        <v>0</v>
      </c>
      <c r="Q163">
        <f t="shared" si="12"/>
        <v>0</v>
      </c>
      <c r="S163">
        <f t="shared" si="13"/>
        <v>0</v>
      </c>
      <c r="T163">
        <f t="shared" si="14"/>
        <v>0</v>
      </c>
      <c r="U163">
        <f t="shared" si="15"/>
        <v>0</v>
      </c>
    </row>
    <row r="164" spans="1:22" ht="15.75" x14ac:dyDescent="0.25">
      <c r="A164" s="2" t="s">
        <v>44</v>
      </c>
      <c r="B164" s="3" t="s">
        <v>21</v>
      </c>
      <c r="C164" s="4" t="s">
        <v>22</v>
      </c>
      <c r="D164">
        <v>29</v>
      </c>
      <c r="E164" s="5">
        <v>43408</v>
      </c>
      <c r="F164">
        <v>21</v>
      </c>
      <c r="G164">
        <v>2</v>
      </c>
      <c r="H164" t="s">
        <v>31</v>
      </c>
      <c r="I164">
        <v>9</v>
      </c>
      <c r="J164">
        <v>1</v>
      </c>
      <c r="K164" t="s">
        <v>24</v>
      </c>
      <c r="L164">
        <v>1</v>
      </c>
      <c r="M164" t="s">
        <v>27</v>
      </c>
      <c r="N164">
        <f t="shared" si="11"/>
        <v>1</v>
      </c>
      <c r="O164">
        <v>0</v>
      </c>
      <c r="P164">
        <v>0</v>
      </c>
      <c r="Q164">
        <f t="shared" si="12"/>
        <v>0</v>
      </c>
      <c r="S164">
        <f t="shared" si="13"/>
        <v>0</v>
      </c>
      <c r="T164">
        <f t="shared" si="14"/>
        <v>0</v>
      </c>
      <c r="U164">
        <f t="shared" si="15"/>
        <v>0</v>
      </c>
      <c r="V164" t="s">
        <v>38</v>
      </c>
    </row>
    <row r="165" spans="1:22" ht="15.75" x14ac:dyDescent="0.25">
      <c r="A165" s="2" t="s">
        <v>44</v>
      </c>
      <c r="B165" s="3" t="s">
        <v>21</v>
      </c>
      <c r="C165" s="4" t="s">
        <v>22</v>
      </c>
      <c r="D165">
        <v>29</v>
      </c>
      <c r="E165" s="5">
        <v>43408</v>
      </c>
      <c r="F165">
        <v>21</v>
      </c>
      <c r="G165">
        <v>2</v>
      </c>
      <c r="H165" t="s">
        <v>31</v>
      </c>
      <c r="I165">
        <v>10</v>
      </c>
      <c r="J165">
        <v>4</v>
      </c>
      <c r="K165" t="s">
        <v>26</v>
      </c>
      <c r="L165">
        <v>3</v>
      </c>
      <c r="M165" t="s">
        <v>29</v>
      </c>
      <c r="N165">
        <f t="shared" si="11"/>
        <v>0</v>
      </c>
      <c r="O165">
        <v>0</v>
      </c>
      <c r="P165">
        <v>0</v>
      </c>
      <c r="Q165">
        <f t="shared" si="12"/>
        <v>0</v>
      </c>
      <c r="S165">
        <f t="shared" si="13"/>
        <v>0</v>
      </c>
      <c r="T165">
        <f t="shared" si="14"/>
        <v>0</v>
      </c>
      <c r="U165">
        <f t="shared" si="15"/>
        <v>0</v>
      </c>
    </row>
    <row r="166" spans="1:22" ht="15.75" x14ac:dyDescent="0.25">
      <c r="A166" s="2" t="s">
        <v>44</v>
      </c>
      <c r="B166" s="3" t="s">
        <v>21</v>
      </c>
      <c r="C166" s="4" t="s">
        <v>22</v>
      </c>
      <c r="D166">
        <v>29</v>
      </c>
      <c r="E166" s="5">
        <v>43408</v>
      </c>
      <c r="F166">
        <v>21</v>
      </c>
      <c r="G166">
        <v>2</v>
      </c>
      <c r="H166" t="s">
        <v>31</v>
      </c>
      <c r="I166">
        <v>11</v>
      </c>
      <c r="J166">
        <v>3</v>
      </c>
      <c r="K166" t="s">
        <v>28</v>
      </c>
      <c r="L166">
        <v>4</v>
      </c>
      <c r="M166" t="s">
        <v>29</v>
      </c>
      <c r="N166">
        <f t="shared" si="11"/>
        <v>0</v>
      </c>
      <c r="O166">
        <v>0</v>
      </c>
      <c r="P166">
        <v>0</v>
      </c>
      <c r="Q166">
        <f t="shared" si="12"/>
        <v>0</v>
      </c>
      <c r="S166">
        <f t="shared" si="13"/>
        <v>0</v>
      </c>
      <c r="T166">
        <f t="shared" si="14"/>
        <v>0</v>
      </c>
      <c r="U166">
        <f t="shared" si="15"/>
        <v>0</v>
      </c>
    </row>
    <row r="167" spans="1:22" ht="15.75" x14ac:dyDescent="0.25">
      <c r="A167" s="2" t="s">
        <v>44</v>
      </c>
      <c r="B167" s="3" t="s">
        <v>21</v>
      </c>
      <c r="C167" s="4" t="s">
        <v>22</v>
      </c>
      <c r="D167">
        <v>29</v>
      </c>
      <c r="E167" s="5">
        <v>43408</v>
      </c>
      <c r="F167">
        <v>21</v>
      </c>
      <c r="G167">
        <v>2</v>
      </c>
      <c r="H167" t="s">
        <v>31</v>
      </c>
      <c r="I167">
        <v>12</v>
      </c>
      <c r="J167">
        <v>4</v>
      </c>
      <c r="K167" t="s">
        <v>24</v>
      </c>
      <c r="L167">
        <v>3</v>
      </c>
      <c r="M167" t="s">
        <v>25</v>
      </c>
      <c r="N167">
        <f t="shared" si="11"/>
        <v>0</v>
      </c>
      <c r="O167">
        <v>0</v>
      </c>
      <c r="P167">
        <v>0</v>
      </c>
      <c r="Q167">
        <f t="shared" si="12"/>
        <v>0</v>
      </c>
      <c r="S167">
        <f t="shared" si="13"/>
        <v>0</v>
      </c>
      <c r="T167">
        <f t="shared" si="14"/>
        <v>0</v>
      </c>
      <c r="U167">
        <f t="shared" si="15"/>
        <v>0</v>
      </c>
    </row>
    <row r="168" spans="1:22" ht="15.75" x14ac:dyDescent="0.25">
      <c r="A168" s="2" t="s">
        <v>45</v>
      </c>
      <c r="B168" s="3" t="s">
        <v>21</v>
      </c>
      <c r="C168" s="4" t="s">
        <v>22</v>
      </c>
      <c r="D168">
        <v>26</v>
      </c>
      <c r="E168" s="5">
        <v>43407</v>
      </c>
      <c r="F168">
        <v>21</v>
      </c>
      <c r="G168">
        <v>1</v>
      </c>
      <c r="H168" t="s">
        <v>23</v>
      </c>
      <c r="I168">
        <v>1</v>
      </c>
      <c r="J168">
        <v>3</v>
      </c>
      <c r="K168" t="s">
        <v>24</v>
      </c>
      <c r="L168">
        <v>4</v>
      </c>
      <c r="M168" t="s">
        <v>25</v>
      </c>
      <c r="N168">
        <f t="shared" si="11"/>
        <v>0</v>
      </c>
      <c r="O168">
        <v>0</v>
      </c>
      <c r="P168">
        <v>0</v>
      </c>
      <c r="Q168">
        <f t="shared" si="12"/>
        <v>0</v>
      </c>
      <c r="S168">
        <f t="shared" si="13"/>
        <v>0</v>
      </c>
      <c r="T168">
        <f t="shared" si="14"/>
        <v>0</v>
      </c>
      <c r="U168">
        <f t="shared" si="15"/>
        <v>0</v>
      </c>
      <c r="V168" t="s">
        <v>46</v>
      </c>
    </row>
    <row r="169" spans="1:22" ht="15.75" x14ac:dyDescent="0.25">
      <c r="A169" s="2" t="s">
        <v>45</v>
      </c>
      <c r="B169" s="3" t="s">
        <v>21</v>
      </c>
      <c r="C169" s="4" t="s">
        <v>22</v>
      </c>
      <c r="D169">
        <v>26</v>
      </c>
      <c r="E169" s="5">
        <v>43407</v>
      </c>
      <c r="F169">
        <v>21</v>
      </c>
      <c r="G169">
        <v>1</v>
      </c>
      <c r="H169" t="s">
        <v>23</v>
      </c>
      <c r="I169">
        <v>2</v>
      </c>
      <c r="J169">
        <v>1</v>
      </c>
      <c r="K169" t="s">
        <v>26</v>
      </c>
      <c r="L169">
        <v>1</v>
      </c>
      <c r="M169" t="s">
        <v>27</v>
      </c>
      <c r="N169">
        <f t="shared" si="11"/>
        <v>1</v>
      </c>
      <c r="O169">
        <v>0</v>
      </c>
      <c r="P169">
        <v>0</v>
      </c>
      <c r="Q169">
        <f t="shared" si="12"/>
        <v>0</v>
      </c>
      <c r="S169">
        <f t="shared" si="13"/>
        <v>0</v>
      </c>
      <c r="T169">
        <f t="shared" si="14"/>
        <v>0</v>
      </c>
      <c r="U169">
        <f t="shared" si="15"/>
        <v>0</v>
      </c>
    </row>
    <row r="170" spans="1:22" ht="15.75" x14ac:dyDescent="0.25">
      <c r="A170" s="2" t="s">
        <v>45</v>
      </c>
      <c r="B170" s="3" t="s">
        <v>21</v>
      </c>
      <c r="C170" s="4" t="s">
        <v>22</v>
      </c>
      <c r="D170">
        <v>26</v>
      </c>
      <c r="E170" s="5">
        <v>43407</v>
      </c>
      <c r="F170">
        <v>21</v>
      </c>
      <c r="G170">
        <v>1</v>
      </c>
      <c r="H170" t="s">
        <v>23</v>
      </c>
      <c r="I170">
        <v>3</v>
      </c>
      <c r="J170">
        <v>1</v>
      </c>
      <c r="K170" t="s">
        <v>28</v>
      </c>
      <c r="L170">
        <v>1</v>
      </c>
      <c r="M170" t="s">
        <v>27</v>
      </c>
      <c r="N170">
        <f t="shared" si="11"/>
        <v>1</v>
      </c>
      <c r="O170">
        <v>0</v>
      </c>
      <c r="P170">
        <v>0</v>
      </c>
      <c r="Q170">
        <f t="shared" si="12"/>
        <v>0</v>
      </c>
      <c r="S170">
        <f t="shared" si="13"/>
        <v>0</v>
      </c>
      <c r="T170">
        <f t="shared" si="14"/>
        <v>0</v>
      </c>
      <c r="U170">
        <f t="shared" si="15"/>
        <v>0</v>
      </c>
    </row>
    <row r="171" spans="1:22" ht="15.75" x14ac:dyDescent="0.25">
      <c r="A171" s="2" t="s">
        <v>45</v>
      </c>
      <c r="B171" s="3" t="s">
        <v>21</v>
      </c>
      <c r="C171" s="4" t="s">
        <v>22</v>
      </c>
      <c r="D171">
        <v>26</v>
      </c>
      <c r="E171" s="5">
        <v>43407</v>
      </c>
      <c r="F171">
        <v>21</v>
      </c>
      <c r="G171">
        <v>1</v>
      </c>
      <c r="H171" t="s">
        <v>23</v>
      </c>
      <c r="I171">
        <v>4</v>
      </c>
      <c r="J171">
        <v>2</v>
      </c>
      <c r="K171" t="s">
        <v>24</v>
      </c>
      <c r="L171">
        <v>2</v>
      </c>
      <c r="M171" t="s">
        <v>27</v>
      </c>
      <c r="N171">
        <f t="shared" si="11"/>
        <v>1</v>
      </c>
      <c r="O171">
        <v>0</v>
      </c>
      <c r="P171">
        <v>0</v>
      </c>
      <c r="Q171">
        <f t="shared" si="12"/>
        <v>0</v>
      </c>
      <c r="S171">
        <f t="shared" si="13"/>
        <v>0</v>
      </c>
      <c r="T171">
        <f t="shared" si="14"/>
        <v>0</v>
      </c>
      <c r="U171">
        <f t="shared" si="15"/>
        <v>0</v>
      </c>
    </row>
    <row r="172" spans="1:22" ht="15.75" x14ac:dyDescent="0.25">
      <c r="A172" s="2" t="s">
        <v>45</v>
      </c>
      <c r="B172" s="3" t="s">
        <v>21</v>
      </c>
      <c r="C172" s="4" t="s">
        <v>22</v>
      </c>
      <c r="D172">
        <v>26</v>
      </c>
      <c r="E172" s="5">
        <v>43407</v>
      </c>
      <c r="F172">
        <v>21</v>
      </c>
      <c r="G172">
        <v>1</v>
      </c>
      <c r="H172" t="s">
        <v>23</v>
      </c>
      <c r="I172">
        <v>5</v>
      </c>
      <c r="J172">
        <v>3</v>
      </c>
      <c r="K172" t="s">
        <v>28</v>
      </c>
      <c r="L172">
        <v>3</v>
      </c>
      <c r="M172" t="s">
        <v>27</v>
      </c>
      <c r="N172">
        <f t="shared" si="11"/>
        <v>1</v>
      </c>
      <c r="O172">
        <v>0</v>
      </c>
      <c r="P172">
        <v>0</v>
      </c>
      <c r="Q172">
        <f t="shared" si="12"/>
        <v>0</v>
      </c>
      <c r="S172">
        <f t="shared" si="13"/>
        <v>0</v>
      </c>
      <c r="T172">
        <f t="shared" si="14"/>
        <v>0</v>
      </c>
      <c r="U172">
        <f t="shared" si="15"/>
        <v>0</v>
      </c>
    </row>
    <row r="173" spans="1:22" ht="15.75" x14ac:dyDescent="0.25">
      <c r="A173" s="2" t="s">
        <v>45</v>
      </c>
      <c r="B173" s="3" t="s">
        <v>21</v>
      </c>
      <c r="C173" s="4" t="s">
        <v>22</v>
      </c>
      <c r="D173">
        <v>26</v>
      </c>
      <c r="E173" s="5">
        <v>43407</v>
      </c>
      <c r="F173">
        <v>21</v>
      </c>
      <c r="G173">
        <v>1</v>
      </c>
      <c r="H173" t="s">
        <v>23</v>
      </c>
      <c r="I173">
        <v>6</v>
      </c>
      <c r="J173">
        <v>2</v>
      </c>
      <c r="K173" t="s">
        <v>26</v>
      </c>
      <c r="L173">
        <v>2</v>
      </c>
      <c r="M173" t="s">
        <v>27</v>
      </c>
      <c r="N173">
        <f t="shared" si="11"/>
        <v>1</v>
      </c>
      <c r="O173">
        <v>0</v>
      </c>
      <c r="P173">
        <v>0</v>
      </c>
      <c r="Q173">
        <f t="shared" si="12"/>
        <v>0</v>
      </c>
      <c r="S173">
        <f t="shared" si="13"/>
        <v>0</v>
      </c>
      <c r="T173">
        <f t="shared" si="14"/>
        <v>0</v>
      </c>
      <c r="U173">
        <f t="shared" si="15"/>
        <v>0</v>
      </c>
    </row>
    <row r="174" spans="1:22" ht="15.75" x14ac:dyDescent="0.25">
      <c r="A174" s="2" t="s">
        <v>45</v>
      </c>
      <c r="B174" s="3" t="s">
        <v>21</v>
      </c>
      <c r="C174" s="4" t="s">
        <v>22</v>
      </c>
      <c r="D174">
        <v>26</v>
      </c>
      <c r="E174" s="5">
        <v>43407</v>
      </c>
      <c r="F174">
        <v>21</v>
      </c>
      <c r="G174">
        <v>1</v>
      </c>
      <c r="H174" t="s">
        <v>23</v>
      </c>
      <c r="I174">
        <v>7</v>
      </c>
      <c r="J174">
        <v>2</v>
      </c>
      <c r="K174" t="s">
        <v>28</v>
      </c>
      <c r="L174">
        <v>1</v>
      </c>
      <c r="M174" t="s">
        <v>25</v>
      </c>
      <c r="N174">
        <f t="shared" si="11"/>
        <v>0</v>
      </c>
      <c r="O174">
        <v>0</v>
      </c>
      <c r="P174">
        <v>0</v>
      </c>
      <c r="Q174">
        <f t="shared" si="12"/>
        <v>0</v>
      </c>
      <c r="S174">
        <f t="shared" si="13"/>
        <v>0</v>
      </c>
      <c r="T174">
        <f t="shared" si="14"/>
        <v>0</v>
      </c>
      <c r="U174">
        <f t="shared" si="15"/>
        <v>0</v>
      </c>
    </row>
    <row r="175" spans="1:22" ht="15.75" x14ac:dyDescent="0.25">
      <c r="A175" s="2" t="s">
        <v>45</v>
      </c>
      <c r="B175" s="3" t="s">
        <v>21</v>
      </c>
      <c r="C175" s="4" t="s">
        <v>22</v>
      </c>
      <c r="D175">
        <v>26</v>
      </c>
      <c r="E175" s="5">
        <v>43407</v>
      </c>
      <c r="F175">
        <v>21</v>
      </c>
      <c r="G175">
        <v>1</v>
      </c>
      <c r="H175" t="s">
        <v>23</v>
      </c>
      <c r="I175">
        <v>8</v>
      </c>
      <c r="J175">
        <v>3</v>
      </c>
      <c r="K175" t="s">
        <v>26</v>
      </c>
      <c r="L175">
        <v>3</v>
      </c>
      <c r="M175" t="s">
        <v>27</v>
      </c>
      <c r="N175">
        <f t="shared" si="11"/>
        <v>1</v>
      </c>
      <c r="O175">
        <v>0</v>
      </c>
      <c r="P175">
        <v>0</v>
      </c>
      <c r="Q175">
        <f t="shared" si="12"/>
        <v>0</v>
      </c>
      <c r="S175">
        <f t="shared" si="13"/>
        <v>0</v>
      </c>
      <c r="T175">
        <f t="shared" si="14"/>
        <v>0</v>
      </c>
      <c r="U175">
        <f t="shared" si="15"/>
        <v>0</v>
      </c>
    </row>
    <row r="176" spans="1:22" ht="15.75" x14ac:dyDescent="0.25">
      <c r="A176" s="2" t="s">
        <v>45</v>
      </c>
      <c r="B176" s="3" t="s">
        <v>21</v>
      </c>
      <c r="C176" s="4" t="s">
        <v>22</v>
      </c>
      <c r="D176">
        <v>26</v>
      </c>
      <c r="E176" s="5">
        <v>43407</v>
      </c>
      <c r="F176">
        <v>21</v>
      </c>
      <c r="G176">
        <v>1</v>
      </c>
      <c r="H176" t="s">
        <v>23</v>
      </c>
      <c r="I176">
        <v>9</v>
      </c>
      <c r="J176">
        <v>1</v>
      </c>
      <c r="K176" t="s">
        <v>24</v>
      </c>
      <c r="L176">
        <v>2</v>
      </c>
      <c r="M176" t="s">
        <v>25</v>
      </c>
      <c r="N176">
        <f t="shared" si="11"/>
        <v>0</v>
      </c>
      <c r="O176">
        <v>0</v>
      </c>
      <c r="P176">
        <v>0</v>
      </c>
      <c r="Q176">
        <f t="shared" si="12"/>
        <v>0</v>
      </c>
      <c r="S176">
        <f t="shared" si="13"/>
        <v>0</v>
      </c>
      <c r="T176">
        <f t="shared" si="14"/>
        <v>0</v>
      </c>
      <c r="U176">
        <f t="shared" si="15"/>
        <v>0</v>
      </c>
    </row>
    <row r="177" spans="1:22" ht="15.75" x14ac:dyDescent="0.25">
      <c r="A177" s="2" t="s">
        <v>45</v>
      </c>
      <c r="B177" s="3" t="s">
        <v>21</v>
      </c>
      <c r="C177" s="4" t="s">
        <v>22</v>
      </c>
      <c r="D177">
        <v>26</v>
      </c>
      <c r="E177" s="5">
        <v>43407</v>
      </c>
      <c r="F177">
        <v>21</v>
      </c>
      <c r="G177">
        <v>1</v>
      </c>
      <c r="H177" t="s">
        <v>23</v>
      </c>
      <c r="I177">
        <v>10</v>
      </c>
      <c r="J177">
        <v>4</v>
      </c>
      <c r="K177" t="s">
        <v>26</v>
      </c>
      <c r="L177">
        <v>3</v>
      </c>
      <c r="M177" t="s">
        <v>29</v>
      </c>
      <c r="N177">
        <f t="shared" si="11"/>
        <v>0</v>
      </c>
      <c r="O177">
        <v>0</v>
      </c>
      <c r="P177">
        <v>0</v>
      </c>
      <c r="Q177">
        <f t="shared" si="12"/>
        <v>0</v>
      </c>
      <c r="S177">
        <f t="shared" si="13"/>
        <v>0</v>
      </c>
      <c r="T177">
        <f t="shared" si="14"/>
        <v>0</v>
      </c>
      <c r="U177">
        <f t="shared" si="15"/>
        <v>0</v>
      </c>
    </row>
    <row r="178" spans="1:22" ht="15.75" x14ac:dyDescent="0.25">
      <c r="A178" s="2" t="s">
        <v>45</v>
      </c>
      <c r="B178" s="3" t="s">
        <v>21</v>
      </c>
      <c r="C178" s="4" t="s">
        <v>22</v>
      </c>
      <c r="D178">
        <v>26</v>
      </c>
      <c r="E178" s="5">
        <v>43407</v>
      </c>
      <c r="F178">
        <v>21</v>
      </c>
      <c r="G178">
        <v>1</v>
      </c>
      <c r="H178" t="s">
        <v>23</v>
      </c>
      <c r="I178">
        <v>11</v>
      </c>
      <c r="J178">
        <v>4</v>
      </c>
      <c r="K178" t="s">
        <v>24</v>
      </c>
      <c r="L178">
        <v>3</v>
      </c>
      <c r="M178" t="s">
        <v>25</v>
      </c>
      <c r="N178">
        <f t="shared" si="11"/>
        <v>0</v>
      </c>
      <c r="O178">
        <v>0</v>
      </c>
      <c r="P178">
        <v>0</v>
      </c>
      <c r="Q178">
        <f t="shared" si="12"/>
        <v>0</v>
      </c>
      <c r="S178">
        <f t="shared" si="13"/>
        <v>0</v>
      </c>
      <c r="T178">
        <f t="shared" si="14"/>
        <v>0</v>
      </c>
      <c r="U178">
        <f t="shared" si="15"/>
        <v>0</v>
      </c>
    </row>
    <row r="179" spans="1:22" ht="15.75" x14ac:dyDescent="0.25">
      <c r="A179" s="2" t="s">
        <v>45</v>
      </c>
      <c r="B179" s="3" t="s">
        <v>21</v>
      </c>
      <c r="C179" s="4" t="s">
        <v>22</v>
      </c>
      <c r="D179">
        <v>26</v>
      </c>
      <c r="E179" s="5">
        <v>43407</v>
      </c>
      <c r="F179">
        <v>21</v>
      </c>
      <c r="G179">
        <v>1</v>
      </c>
      <c r="H179" t="s">
        <v>23</v>
      </c>
      <c r="I179">
        <v>12</v>
      </c>
      <c r="J179">
        <v>2</v>
      </c>
      <c r="K179" t="s">
        <v>28</v>
      </c>
      <c r="L179">
        <v>2</v>
      </c>
      <c r="M179" t="s">
        <v>27</v>
      </c>
      <c r="N179">
        <f t="shared" si="11"/>
        <v>1</v>
      </c>
      <c r="O179">
        <v>0</v>
      </c>
      <c r="P179">
        <v>0</v>
      </c>
      <c r="Q179">
        <f t="shared" si="12"/>
        <v>0</v>
      </c>
      <c r="S179">
        <f t="shared" si="13"/>
        <v>0</v>
      </c>
      <c r="T179">
        <f t="shared" si="14"/>
        <v>0</v>
      </c>
      <c r="U179">
        <f t="shared" si="15"/>
        <v>0</v>
      </c>
      <c r="V179" s="7"/>
    </row>
    <row r="180" spans="1:22" ht="15.75" x14ac:dyDescent="0.25">
      <c r="A180" s="2" t="s">
        <v>45</v>
      </c>
      <c r="B180" s="3" t="s">
        <v>21</v>
      </c>
      <c r="C180" s="4" t="s">
        <v>22</v>
      </c>
      <c r="D180">
        <v>26</v>
      </c>
      <c r="E180" s="5">
        <v>43407</v>
      </c>
      <c r="F180">
        <v>21</v>
      </c>
      <c r="G180">
        <v>1</v>
      </c>
      <c r="H180" t="s">
        <v>31</v>
      </c>
      <c r="I180">
        <v>1</v>
      </c>
      <c r="J180">
        <v>4</v>
      </c>
      <c r="K180" t="s">
        <v>26</v>
      </c>
      <c r="L180">
        <v>2</v>
      </c>
      <c r="M180" t="s">
        <v>29</v>
      </c>
      <c r="N180">
        <f t="shared" si="11"/>
        <v>0</v>
      </c>
      <c r="O180">
        <v>0</v>
      </c>
      <c r="P180">
        <v>0</v>
      </c>
      <c r="Q180">
        <f t="shared" si="12"/>
        <v>0</v>
      </c>
      <c r="S180">
        <f t="shared" si="13"/>
        <v>0</v>
      </c>
      <c r="T180">
        <f t="shared" si="14"/>
        <v>0</v>
      </c>
      <c r="U180">
        <f t="shared" si="15"/>
        <v>0</v>
      </c>
    </row>
    <row r="181" spans="1:22" ht="15.75" x14ac:dyDescent="0.25">
      <c r="A181" s="2" t="s">
        <v>45</v>
      </c>
      <c r="B181" s="3" t="s">
        <v>21</v>
      </c>
      <c r="C181" s="4" t="s">
        <v>22</v>
      </c>
      <c r="D181">
        <v>26</v>
      </c>
      <c r="E181" s="5">
        <v>43407</v>
      </c>
      <c r="F181">
        <v>21</v>
      </c>
      <c r="G181">
        <v>1</v>
      </c>
      <c r="H181" t="s">
        <v>31</v>
      </c>
      <c r="I181">
        <v>2</v>
      </c>
      <c r="J181">
        <v>4</v>
      </c>
      <c r="K181" t="s">
        <v>24</v>
      </c>
      <c r="L181">
        <v>2</v>
      </c>
      <c r="M181" t="s">
        <v>25</v>
      </c>
      <c r="N181">
        <f t="shared" si="11"/>
        <v>0</v>
      </c>
      <c r="O181">
        <v>0</v>
      </c>
      <c r="P181">
        <v>0</v>
      </c>
      <c r="Q181">
        <f t="shared" si="12"/>
        <v>0</v>
      </c>
      <c r="S181">
        <f t="shared" si="13"/>
        <v>0</v>
      </c>
      <c r="T181">
        <f t="shared" si="14"/>
        <v>0</v>
      </c>
      <c r="U181">
        <f t="shared" si="15"/>
        <v>0</v>
      </c>
    </row>
    <row r="182" spans="1:22" ht="15.75" x14ac:dyDescent="0.25">
      <c r="A182" s="2" t="s">
        <v>45</v>
      </c>
      <c r="B182" s="3" t="s">
        <v>21</v>
      </c>
      <c r="C182" s="4" t="s">
        <v>22</v>
      </c>
      <c r="D182">
        <v>26</v>
      </c>
      <c r="E182" s="5">
        <v>43407</v>
      </c>
      <c r="F182">
        <v>21</v>
      </c>
      <c r="G182">
        <v>1</v>
      </c>
      <c r="H182" t="s">
        <v>31</v>
      </c>
      <c r="I182">
        <v>3</v>
      </c>
      <c r="J182">
        <v>2</v>
      </c>
      <c r="K182" t="s">
        <v>28</v>
      </c>
      <c r="L182">
        <v>2</v>
      </c>
      <c r="M182" t="s">
        <v>27</v>
      </c>
      <c r="N182">
        <f t="shared" si="11"/>
        <v>1</v>
      </c>
      <c r="O182">
        <v>0</v>
      </c>
      <c r="P182">
        <v>0</v>
      </c>
      <c r="Q182">
        <f t="shared" si="12"/>
        <v>0</v>
      </c>
      <c r="S182">
        <f t="shared" si="13"/>
        <v>0</v>
      </c>
      <c r="T182">
        <f t="shared" si="14"/>
        <v>0</v>
      </c>
      <c r="U182">
        <f t="shared" si="15"/>
        <v>0</v>
      </c>
    </row>
    <row r="183" spans="1:22" ht="15.75" x14ac:dyDescent="0.25">
      <c r="A183" s="2" t="s">
        <v>45</v>
      </c>
      <c r="B183" s="3" t="s">
        <v>21</v>
      </c>
      <c r="C183" s="4" t="s">
        <v>22</v>
      </c>
      <c r="D183">
        <v>26</v>
      </c>
      <c r="E183" s="5">
        <v>43407</v>
      </c>
      <c r="F183">
        <v>21</v>
      </c>
      <c r="G183">
        <v>1</v>
      </c>
      <c r="H183" t="s">
        <v>31</v>
      </c>
      <c r="I183">
        <v>4</v>
      </c>
      <c r="J183">
        <v>3</v>
      </c>
      <c r="K183" t="s">
        <v>26</v>
      </c>
      <c r="L183">
        <v>3</v>
      </c>
      <c r="M183" t="s">
        <v>27</v>
      </c>
      <c r="N183">
        <f t="shared" si="11"/>
        <v>1</v>
      </c>
      <c r="O183">
        <v>0</v>
      </c>
      <c r="P183">
        <v>0</v>
      </c>
      <c r="Q183">
        <f t="shared" si="12"/>
        <v>0</v>
      </c>
      <c r="S183">
        <f t="shared" si="13"/>
        <v>0</v>
      </c>
      <c r="T183">
        <f t="shared" si="14"/>
        <v>0</v>
      </c>
      <c r="U183">
        <f t="shared" si="15"/>
        <v>0</v>
      </c>
      <c r="V183" s="6"/>
    </row>
    <row r="184" spans="1:22" ht="15.75" x14ac:dyDescent="0.25">
      <c r="A184" s="2" t="s">
        <v>45</v>
      </c>
      <c r="B184" s="3" t="s">
        <v>21</v>
      </c>
      <c r="C184" s="4" t="s">
        <v>22</v>
      </c>
      <c r="D184">
        <v>26</v>
      </c>
      <c r="E184" s="5">
        <v>43407</v>
      </c>
      <c r="F184">
        <v>21</v>
      </c>
      <c r="G184">
        <v>1</v>
      </c>
      <c r="H184" t="s">
        <v>31</v>
      </c>
      <c r="I184">
        <v>5</v>
      </c>
      <c r="J184">
        <v>2</v>
      </c>
      <c r="K184" t="s">
        <v>28</v>
      </c>
      <c r="L184">
        <v>2</v>
      </c>
      <c r="M184" t="s">
        <v>27</v>
      </c>
      <c r="N184">
        <f t="shared" si="11"/>
        <v>1</v>
      </c>
      <c r="O184">
        <v>0</v>
      </c>
      <c r="P184">
        <v>0</v>
      </c>
      <c r="Q184">
        <f t="shared" si="12"/>
        <v>0</v>
      </c>
      <c r="S184">
        <f t="shared" si="13"/>
        <v>0</v>
      </c>
      <c r="T184">
        <f t="shared" si="14"/>
        <v>0</v>
      </c>
      <c r="U184">
        <f t="shared" si="15"/>
        <v>0</v>
      </c>
    </row>
    <row r="185" spans="1:22" ht="15.75" x14ac:dyDescent="0.25">
      <c r="A185" s="2" t="s">
        <v>45</v>
      </c>
      <c r="B185" s="3" t="s">
        <v>21</v>
      </c>
      <c r="C185" s="4" t="s">
        <v>22</v>
      </c>
      <c r="D185">
        <v>26</v>
      </c>
      <c r="E185" s="5">
        <v>43407</v>
      </c>
      <c r="F185">
        <v>21</v>
      </c>
      <c r="G185">
        <v>1</v>
      </c>
      <c r="H185" t="s">
        <v>31</v>
      </c>
      <c r="I185">
        <v>6</v>
      </c>
      <c r="J185">
        <v>1</v>
      </c>
      <c r="K185" t="s">
        <v>24</v>
      </c>
      <c r="L185">
        <v>1</v>
      </c>
      <c r="M185" t="s">
        <v>27</v>
      </c>
      <c r="N185">
        <f t="shared" si="11"/>
        <v>1</v>
      </c>
      <c r="O185">
        <v>0</v>
      </c>
      <c r="P185">
        <v>0</v>
      </c>
      <c r="Q185">
        <f t="shared" si="12"/>
        <v>0</v>
      </c>
      <c r="S185">
        <f t="shared" si="13"/>
        <v>0</v>
      </c>
      <c r="T185">
        <f t="shared" si="14"/>
        <v>0</v>
      </c>
      <c r="U185">
        <f t="shared" si="15"/>
        <v>0</v>
      </c>
    </row>
    <row r="186" spans="1:22" ht="15.75" x14ac:dyDescent="0.25">
      <c r="A186" s="2" t="s">
        <v>45</v>
      </c>
      <c r="B186" s="3" t="s">
        <v>21</v>
      </c>
      <c r="C186" s="4" t="s">
        <v>22</v>
      </c>
      <c r="D186">
        <v>26</v>
      </c>
      <c r="E186" s="5">
        <v>43408</v>
      </c>
      <c r="F186">
        <v>21</v>
      </c>
      <c r="G186">
        <v>2</v>
      </c>
      <c r="H186" t="s">
        <v>31</v>
      </c>
      <c r="I186">
        <v>7</v>
      </c>
      <c r="J186">
        <v>3</v>
      </c>
      <c r="K186" t="s">
        <v>28</v>
      </c>
      <c r="L186">
        <v>3</v>
      </c>
      <c r="M186" t="s">
        <v>27</v>
      </c>
      <c r="N186">
        <f t="shared" si="11"/>
        <v>1</v>
      </c>
      <c r="O186">
        <v>0</v>
      </c>
      <c r="P186">
        <v>0</v>
      </c>
      <c r="Q186">
        <f t="shared" si="12"/>
        <v>0</v>
      </c>
      <c r="S186">
        <f t="shared" si="13"/>
        <v>0</v>
      </c>
      <c r="T186">
        <f t="shared" si="14"/>
        <v>0</v>
      </c>
      <c r="U186">
        <f t="shared" si="15"/>
        <v>0</v>
      </c>
    </row>
    <row r="187" spans="1:22" ht="15.75" x14ac:dyDescent="0.25">
      <c r="A187" s="2" t="s">
        <v>45</v>
      </c>
      <c r="B187" s="3" t="s">
        <v>21</v>
      </c>
      <c r="C187" s="4" t="s">
        <v>22</v>
      </c>
      <c r="D187">
        <v>26</v>
      </c>
      <c r="E187" s="5">
        <v>43408</v>
      </c>
      <c r="F187">
        <v>21</v>
      </c>
      <c r="G187">
        <v>2</v>
      </c>
      <c r="H187" t="s">
        <v>31</v>
      </c>
      <c r="I187">
        <v>8</v>
      </c>
      <c r="J187">
        <v>1</v>
      </c>
      <c r="K187" t="s">
        <v>26</v>
      </c>
      <c r="L187">
        <v>1</v>
      </c>
      <c r="M187" t="s">
        <v>27</v>
      </c>
      <c r="N187">
        <f t="shared" si="11"/>
        <v>1</v>
      </c>
      <c r="O187">
        <v>0</v>
      </c>
      <c r="P187">
        <v>0</v>
      </c>
      <c r="Q187">
        <f t="shared" si="12"/>
        <v>0</v>
      </c>
      <c r="S187">
        <f t="shared" si="13"/>
        <v>0</v>
      </c>
      <c r="T187">
        <f t="shared" si="14"/>
        <v>0</v>
      </c>
      <c r="U187">
        <f t="shared" si="15"/>
        <v>0</v>
      </c>
    </row>
    <row r="188" spans="1:22" ht="15.75" x14ac:dyDescent="0.25">
      <c r="A188" s="2" t="s">
        <v>45</v>
      </c>
      <c r="B188" s="3" t="s">
        <v>21</v>
      </c>
      <c r="C188" s="4" t="s">
        <v>22</v>
      </c>
      <c r="D188">
        <v>26</v>
      </c>
      <c r="E188" s="5">
        <v>43408</v>
      </c>
      <c r="F188">
        <v>21</v>
      </c>
      <c r="G188">
        <v>2</v>
      </c>
      <c r="H188" t="s">
        <v>31</v>
      </c>
      <c r="I188">
        <v>9</v>
      </c>
      <c r="J188">
        <v>2</v>
      </c>
      <c r="K188" t="s">
        <v>24</v>
      </c>
      <c r="L188">
        <v>2</v>
      </c>
      <c r="M188" t="s">
        <v>27</v>
      </c>
      <c r="N188">
        <f t="shared" si="11"/>
        <v>1</v>
      </c>
      <c r="O188">
        <v>1</v>
      </c>
      <c r="P188">
        <v>0</v>
      </c>
      <c r="Q188">
        <f t="shared" si="12"/>
        <v>1</v>
      </c>
      <c r="R188">
        <v>1</v>
      </c>
      <c r="S188">
        <f t="shared" si="13"/>
        <v>0</v>
      </c>
      <c r="T188">
        <f t="shared" si="14"/>
        <v>0</v>
      </c>
      <c r="U188">
        <f t="shared" si="15"/>
        <v>0</v>
      </c>
      <c r="V188" s="7">
        <v>0.17430555555555557</v>
      </c>
    </row>
    <row r="189" spans="1:22" ht="15.75" x14ac:dyDescent="0.25">
      <c r="A189" s="2" t="s">
        <v>45</v>
      </c>
      <c r="B189" s="3" t="s">
        <v>21</v>
      </c>
      <c r="C189" s="4" t="s">
        <v>22</v>
      </c>
      <c r="D189">
        <v>26</v>
      </c>
      <c r="E189" s="5">
        <v>43408</v>
      </c>
      <c r="F189">
        <v>21</v>
      </c>
      <c r="G189">
        <v>2</v>
      </c>
      <c r="H189" t="s">
        <v>31</v>
      </c>
      <c r="I189">
        <v>10</v>
      </c>
      <c r="J189">
        <v>4</v>
      </c>
      <c r="K189" t="s">
        <v>28</v>
      </c>
      <c r="L189">
        <v>2</v>
      </c>
      <c r="M189" t="s">
        <v>25</v>
      </c>
      <c r="N189">
        <f t="shared" si="11"/>
        <v>0</v>
      </c>
      <c r="O189">
        <v>0</v>
      </c>
      <c r="P189">
        <v>0</v>
      </c>
      <c r="Q189">
        <f t="shared" si="12"/>
        <v>0</v>
      </c>
      <c r="S189">
        <f t="shared" si="13"/>
        <v>0</v>
      </c>
      <c r="T189">
        <f t="shared" si="14"/>
        <v>0</v>
      </c>
      <c r="U189">
        <f t="shared" si="15"/>
        <v>0</v>
      </c>
    </row>
    <row r="190" spans="1:22" ht="15.75" x14ac:dyDescent="0.25">
      <c r="A190" s="2" t="s">
        <v>45</v>
      </c>
      <c r="B190" s="3" t="s">
        <v>21</v>
      </c>
      <c r="C190" s="4" t="s">
        <v>22</v>
      </c>
      <c r="D190">
        <v>26</v>
      </c>
      <c r="E190" s="5">
        <v>43408</v>
      </c>
      <c r="F190">
        <v>21</v>
      </c>
      <c r="G190">
        <v>2</v>
      </c>
      <c r="H190" t="s">
        <v>31</v>
      </c>
      <c r="I190">
        <v>11</v>
      </c>
      <c r="J190">
        <v>3</v>
      </c>
      <c r="K190" t="s">
        <v>24</v>
      </c>
      <c r="L190">
        <v>3</v>
      </c>
      <c r="M190" t="s">
        <v>27</v>
      </c>
      <c r="N190">
        <f t="shared" si="11"/>
        <v>1</v>
      </c>
      <c r="O190">
        <v>0</v>
      </c>
      <c r="P190">
        <v>0</v>
      </c>
      <c r="Q190">
        <f t="shared" si="12"/>
        <v>0</v>
      </c>
      <c r="S190">
        <f t="shared" si="13"/>
        <v>0</v>
      </c>
      <c r="T190">
        <f t="shared" si="14"/>
        <v>0</v>
      </c>
      <c r="U190">
        <f t="shared" si="15"/>
        <v>0</v>
      </c>
    </row>
    <row r="191" spans="1:22" ht="15.75" x14ac:dyDescent="0.25">
      <c r="A191" s="2" t="s">
        <v>45</v>
      </c>
      <c r="B191" s="3" t="s">
        <v>21</v>
      </c>
      <c r="C191" s="4" t="s">
        <v>22</v>
      </c>
      <c r="D191">
        <v>26</v>
      </c>
      <c r="E191" s="5">
        <v>43408</v>
      </c>
      <c r="F191">
        <v>21</v>
      </c>
      <c r="G191">
        <v>2</v>
      </c>
      <c r="H191" t="s">
        <v>31</v>
      </c>
      <c r="I191">
        <v>12</v>
      </c>
      <c r="J191">
        <v>2</v>
      </c>
      <c r="K191" t="s">
        <v>26</v>
      </c>
      <c r="L191">
        <v>4</v>
      </c>
      <c r="M191" t="s">
        <v>29</v>
      </c>
      <c r="N191">
        <f t="shared" si="11"/>
        <v>0</v>
      </c>
      <c r="O191">
        <v>0</v>
      </c>
      <c r="P191">
        <v>0</v>
      </c>
      <c r="Q191">
        <f t="shared" si="12"/>
        <v>0</v>
      </c>
      <c r="S191">
        <f t="shared" si="13"/>
        <v>0</v>
      </c>
      <c r="T191">
        <f t="shared" si="14"/>
        <v>0</v>
      </c>
      <c r="U191">
        <f t="shared" si="15"/>
        <v>0</v>
      </c>
    </row>
    <row r="192" spans="1:22" ht="15.75" x14ac:dyDescent="0.25">
      <c r="A192" s="2" t="s">
        <v>47</v>
      </c>
      <c r="B192" s="3" t="s">
        <v>21</v>
      </c>
      <c r="C192" s="4" t="s">
        <v>48</v>
      </c>
      <c r="D192">
        <v>22</v>
      </c>
      <c r="E192" s="5">
        <v>43409</v>
      </c>
      <c r="F192">
        <v>19</v>
      </c>
      <c r="G192">
        <v>1</v>
      </c>
      <c r="H192" t="s">
        <v>23</v>
      </c>
      <c r="I192">
        <v>1</v>
      </c>
      <c r="J192">
        <v>2</v>
      </c>
      <c r="K192" t="s">
        <v>28</v>
      </c>
      <c r="L192">
        <v>1</v>
      </c>
      <c r="M192" t="s">
        <v>25</v>
      </c>
      <c r="N192">
        <v>0</v>
      </c>
      <c r="O192">
        <v>0</v>
      </c>
      <c r="P192">
        <v>0</v>
      </c>
      <c r="Q192">
        <f t="shared" si="12"/>
        <v>0</v>
      </c>
      <c r="S192">
        <f t="shared" si="13"/>
        <v>0</v>
      </c>
      <c r="T192">
        <f t="shared" si="14"/>
        <v>0</v>
      </c>
      <c r="U192">
        <f t="shared" si="15"/>
        <v>0</v>
      </c>
    </row>
    <row r="193" spans="1:22" ht="15.75" x14ac:dyDescent="0.25">
      <c r="A193" s="2" t="s">
        <v>47</v>
      </c>
      <c r="B193" s="3" t="s">
        <v>21</v>
      </c>
      <c r="C193" s="4" t="s">
        <v>48</v>
      </c>
      <c r="D193">
        <v>22</v>
      </c>
      <c r="E193" s="5">
        <v>43409</v>
      </c>
      <c r="F193">
        <v>19</v>
      </c>
      <c r="G193">
        <v>1</v>
      </c>
      <c r="H193" t="s">
        <v>23</v>
      </c>
      <c r="I193">
        <v>2</v>
      </c>
      <c r="J193">
        <v>4</v>
      </c>
      <c r="K193" t="s">
        <v>26</v>
      </c>
      <c r="L193">
        <v>4</v>
      </c>
      <c r="M193" t="s">
        <v>27</v>
      </c>
      <c r="N193">
        <v>1</v>
      </c>
      <c r="O193">
        <v>0</v>
      </c>
      <c r="P193">
        <v>0</v>
      </c>
      <c r="Q193">
        <f t="shared" si="12"/>
        <v>0</v>
      </c>
      <c r="S193">
        <f t="shared" si="13"/>
        <v>0</v>
      </c>
      <c r="T193">
        <f t="shared" si="14"/>
        <v>0</v>
      </c>
      <c r="U193">
        <f t="shared" si="15"/>
        <v>0</v>
      </c>
      <c r="V193" t="s">
        <v>49</v>
      </c>
    </row>
    <row r="194" spans="1:22" ht="15.75" x14ac:dyDescent="0.25">
      <c r="A194" s="2" t="s">
        <v>47</v>
      </c>
      <c r="B194" s="3" t="s">
        <v>21</v>
      </c>
      <c r="C194" s="4" t="s">
        <v>48</v>
      </c>
      <c r="D194">
        <v>22</v>
      </c>
      <c r="E194" s="5">
        <v>43409</v>
      </c>
      <c r="F194">
        <v>19</v>
      </c>
      <c r="G194">
        <v>1</v>
      </c>
      <c r="H194" t="s">
        <v>23</v>
      </c>
      <c r="I194">
        <v>3</v>
      </c>
      <c r="J194">
        <v>2</v>
      </c>
      <c r="K194" t="s">
        <v>24</v>
      </c>
      <c r="L194">
        <v>3</v>
      </c>
      <c r="M194" t="s">
        <v>25</v>
      </c>
      <c r="N194">
        <v>0</v>
      </c>
      <c r="O194">
        <v>0</v>
      </c>
      <c r="P194">
        <v>0</v>
      </c>
      <c r="Q194">
        <f t="shared" ref="Q194:Q257" si="16">IF(OR(O194=1,P194=1),1,0)</f>
        <v>0</v>
      </c>
      <c r="S194">
        <f t="shared" si="13"/>
        <v>0</v>
      </c>
      <c r="T194">
        <f t="shared" si="14"/>
        <v>0</v>
      </c>
      <c r="U194">
        <f t="shared" si="15"/>
        <v>0</v>
      </c>
    </row>
    <row r="195" spans="1:22" ht="15.75" x14ac:dyDescent="0.25">
      <c r="A195" s="2" t="s">
        <v>47</v>
      </c>
      <c r="B195" s="3" t="s">
        <v>21</v>
      </c>
      <c r="C195" s="4" t="s">
        <v>48</v>
      </c>
      <c r="D195">
        <v>22</v>
      </c>
      <c r="E195" s="5">
        <v>43409</v>
      </c>
      <c r="F195">
        <v>19</v>
      </c>
      <c r="G195">
        <v>1</v>
      </c>
      <c r="H195" t="s">
        <v>23</v>
      </c>
      <c r="I195">
        <v>4</v>
      </c>
      <c r="J195">
        <v>1</v>
      </c>
      <c r="K195" t="s">
        <v>26</v>
      </c>
      <c r="L195">
        <v>3</v>
      </c>
      <c r="M195" t="s">
        <v>29</v>
      </c>
      <c r="N195">
        <v>0</v>
      </c>
      <c r="O195">
        <v>0</v>
      </c>
      <c r="P195">
        <v>0</v>
      </c>
      <c r="Q195">
        <f t="shared" si="16"/>
        <v>0</v>
      </c>
      <c r="S195">
        <f t="shared" ref="S195:S258" si="17">IF($R195=1,0,O195)</f>
        <v>0</v>
      </c>
      <c r="T195">
        <f t="shared" ref="T195:T258" si="18">IF($R195=1,0,P195)</f>
        <v>0</v>
      </c>
      <c r="U195">
        <f t="shared" ref="U195:U258" si="19">IF($R195=1,0,Q195)</f>
        <v>0</v>
      </c>
      <c r="V195" t="s">
        <v>50</v>
      </c>
    </row>
    <row r="196" spans="1:22" ht="15.75" x14ac:dyDescent="0.25">
      <c r="A196" s="2" t="s">
        <v>47</v>
      </c>
      <c r="B196" s="3" t="s">
        <v>21</v>
      </c>
      <c r="C196" s="4" t="s">
        <v>48</v>
      </c>
      <c r="D196">
        <v>22</v>
      </c>
      <c r="E196" s="5">
        <v>43409</v>
      </c>
      <c r="F196">
        <v>19</v>
      </c>
      <c r="G196">
        <v>1</v>
      </c>
      <c r="H196" t="s">
        <v>23</v>
      </c>
      <c r="I196">
        <v>5</v>
      </c>
      <c r="J196">
        <v>2</v>
      </c>
      <c r="K196" t="s">
        <v>28</v>
      </c>
      <c r="L196">
        <v>3</v>
      </c>
      <c r="M196" t="s">
        <v>29</v>
      </c>
      <c r="N196">
        <v>0</v>
      </c>
      <c r="O196">
        <v>0</v>
      </c>
      <c r="P196">
        <v>0</v>
      </c>
      <c r="Q196">
        <f t="shared" si="16"/>
        <v>0</v>
      </c>
      <c r="S196">
        <f t="shared" si="17"/>
        <v>0</v>
      </c>
      <c r="T196">
        <f t="shared" si="18"/>
        <v>0</v>
      </c>
      <c r="U196">
        <f t="shared" si="19"/>
        <v>0</v>
      </c>
    </row>
    <row r="197" spans="1:22" ht="15.75" x14ac:dyDescent="0.25">
      <c r="A197" s="2" t="s">
        <v>47</v>
      </c>
      <c r="B197" s="3" t="s">
        <v>21</v>
      </c>
      <c r="C197" s="4" t="s">
        <v>48</v>
      </c>
      <c r="D197">
        <v>22</v>
      </c>
      <c r="E197" s="5">
        <v>43409</v>
      </c>
      <c r="F197">
        <v>19</v>
      </c>
      <c r="G197">
        <v>1</v>
      </c>
      <c r="H197" t="s">
        <v>23</v>
      </c>
      <c r="I197">
        <v>6</v>
      </c>
      <c r="J197">
        <v>4</v>
      </c>
      <c r="K197" t="s">
        <v>24</v>
      </c>
      <c r="L197">
        <v>4</v>
      </c>
      <c r="M197" t="s">
        <v>27</v>
      </c>
      <c r="N197">
        <v>1</v>
      </c>
      <c r="O197">
        <v>0</v>
      </c>
      <c r="P197">
        <v>0</v>
      </c>
      <c r="Q197">
        <f t="shared" si="16"/>
        <v>0</v>
      </c>
      <c r="S197">
        <f t="shared" si="17"/>
        <v>0</v>
      </c>
      <c r="T197">
        <f t="shared" si="18"/>
        <v>0</v>
      </c>
      <c r="U197">
        <f t="shared" si="19"/>
        <v>0</v>
      </c>
      <c r="V197" t="s">
        <v>51</v>
      </c>
    </row>
    <row r="198" spans="1:22" ht="15.75" x14ac:dyDescent="0.25">
      <c r="A198" s="2" t="s">
        <v>47</v>
      </c>
      <c r="B198" s="3" t="s">
        <v>21</v>
      </c>
      <c r="C198" s="4" t="s">
        <v>48</v>
      </c>
      <c r="D198">
        <v>22</v>
      </c>
      <c r="E198" s="5">
        <v>43409</v>
      </c>
      <c r="F198">
        <v>19</v>
      </c>
      <c r="G198">
        <v>1</v>
      </c>
      <c r="H198" t="s">
        <v>23</v>
      </c>
      <c r="I198">
        <v>7</v>
      </c>
      <c r="J198">
        <v>4</v>
      </c>
      <c r="K198" t="s">
        <v>28</v>
      </c>
      <c r="L198">
        <v>4</v>
      </c>
      <c r="M198" t="s">
        <v>27</v>
      </c>
      <c r="N198">
        <v>1</v>
      </c>
      <c r="O198">
        <v>0</v>
      </c>
      <c r="P198">
        <v>0</v>
      </c>
      <c r="Q198">
        <f t="shared" si="16"/>
        <v>0</v>
      </c>
      <c r="S198">
        <f t="shared" si="17"/>
        <v>0</v>
      </c>
      <c r="T198">
        <f t="shared" si="18"/>
        <v>0</v>
      </c>
      <c r="U198">
        <f t="shared" si="19"/>
        <v>0</v>
      </c>
    </row>
    <row r="199" spans="1:22" ht="15.75" x14ac:dyDescent="0.25">
      <c r="A199" s="2" t="s">
        <v>47</v>
      </c>
      <c r="B199" s="3" t="s">
        <v>21</v>
      </c>
      <c r="C199" s="4" t="s">
        <v>48</v>
      </c>
      <c r="D199">
        <v>22</v>
      </c>
      <c r="E199" s="5">
        <v>43409</v>
      </c>
      <c r="F199">
        <v>19</v>
      </c>
      <c r="G199">
        <v>1</v>
      </c>
      <c r="H199" t="s">
        <v>23</v>
      </c>
      <c r="I199">
        <v>8</v>
      </c>
      <c r="J199">
        <v>2</v>
      </c>
      <c r="K199" t="s">
        <v>26</v>
      </c>
      <c r="L199">
        <v>2</v>
      </c>
      <c r="M199" t="s">
        <v>27</v>
      </c>
      <c r="N199">
        <v>1</v>
      </c>
      <c r="O199">
        <v>0</v>
      </c>
      <c r="P199">
        <v>0</v>
      </c>
      <c r="Q199">
        <f t="shared" si="16"/>
        <v>0</v>
      </c>
      <c r="S199">
        <f t="shared" si="17"/>
        <v>0</v>
      </c>
      <c r="T199">
        <f t="shared" si="18"/>
        <v>0</v>
      </c>
      <c r="U199">
        <f t="shared" si="19"/>
        <v>0</v>
      </c>
    </row>
    <row r="200" spans="1:22" ht="15.75" x14ac:dyDescent="0.25">
      <c r="A200" s="2" t="s">
        <v>47</v>
      </c>
      <c r="B200" s="3" t="s">
        <v>21</v>
      </c>
      <c r="C200" s="4" t="s">
        <v>48</v>
      </c>
      <c r="D200">
        <v>22</v>
      </c>
      <c r="E200" s="5">
        <v>43409</v>
      </c>
      <c r="F200">
        <v>19</v>
      </c>
      <c r="G200">
        <v>1</v>
      </c>
      <c r="H200" t="s">
        <v>23</v>
      </c>
      <c r="I200">
        <v>9</v>
      </c>
      <c r="J200">
        <v>3</v>
      </c>
      <c r="K200" t="s">
        <v>24</v>
      </c>
      <c r="L200">
        <v>4</v>
      </c>
      <c r="M200" t="s">
        <v>25</v>
      </c>
      <c r="N200">
        <v>0</v>
      </c>
      <c r="O200">
        <v>0</v>
      </c>
      <c r="P200">
        <v>0</v>
      </c>
      <c r="Q200">
        <f t="shared" si="16"/>
        <v>0</v>
      </c>
      <c r="S200">
        <f t="shared" si="17"/>
        <v>0</v>
      </c>
      <c r="T200">
        <f t="shared" si="18"/>
        <v>0</v>
      </c>
      <c r="U200">
        <f t="shared" si="19"/>
        <v>0</v>
      </c>
    </row>
    <row r="201" spans="1:22" ht="15.75" x14ac:dyDescent="0.25">
      <c r="A201" s="2" t="s">
        <v>47</v>
      </c>
      <c r="B201" s="3" t="s">
        <v>21</v>
      </c>
      <c r="C201" s="4" t="s">
        <v>48</v>
      </c>
      <c r="D201">
        <v>22</v>
      </c>
      <c r="E201" s="5">
        <v>43409</v>
      </c>
      <c r="F201">
        <v>19</v>
      </c>
      <c r="G201">
        <v>1</v>
      </c>
      <c r="H201" t="s">
        <v>23</v>
      </c>
      <c r="I201">
        <v>10</v>
      </c>
      <c r="J201">
        <v>3</v>
      </c>
      <c r="K201" t="s">
        <v>26</v>
      </c>
      <c r="L201">
        <v>3</v>
      </c>
      <c r="M201" t="s">
        <v>27</v>
      </c>
      <c r="N201">
        <v>1</v>
      </c>
      <c r="O201">
        <v>0</v>
      </c>
      <c r="P201">
        <v>0</v>
      </c>
      <c r="Q201">
        <f t="shared" si="16"/>
        <v>0</v>
      </c>
      <c r="S201">
        <f t="shared" si="17"/>
        <v>0</v>
      </c>
      <c r="T201">
        <f t="shared" si="18"/>
        <v>0</v>
      </c>
      <c r="U201">
        <f t="shared" si="19"/>
        <v>0</v>
      </c>
    </row>
    <row r="202" spans="1:22" ht="15.75" x14ac:dyDescent="0.25">
      <c r="A202" s="2" t="s">
        <v>47</v>
      </c>
      <c r="B202" s="3" t="s">
        <v>21</v>
      </c>
      <c r="C202" s="4" t="s">
        <v>48</v>
      </c>
      <c r="D202">
        <v>22</v>
      </c>
      <c r="E202" s="5">
        <v>43409</v>
      </c>
      <c r="F202">
        <v>19</v>
      </c>
      <c r="G202">
        <v>1</v>
      </c>
      <c r="H202" t="s">
        <v>23</v>
      </c>
      <c r="I202">
        <v>11</v>
      </c>
      <c r="J202">
        <v>2</v>
      </c>
      <c r="K202" t="s">
        <v>28</v>
      </c>
      <c r="L202">
        <v>3</v>
      </c>
      <c r="M202" t="s">
        <v>30</v>
      </c>
      <c r="N202">
        <v>0</v>
      </c>
      <c r="O202">
        <v>0</v>
      </c>
      <c r="P202">
        <v>0</v>
      </c>
      <c r="Q202">
        <f t="shared" si="16"/>
        <v>0</v>
      </c>
      <c r="S202">
        <f t="shared" si="17"/>
        <v>0</v>
      </c>
      <c r="T202">
        <f t="shared" si="18"/>
        <v>0</v>
      </c>
      <c r="U202">
        <f t="shared" si="19"/>
        <v>0</v>
      </c>
    </row>
    <row r="203" spans="1:22" ht="15.75" x14ac:dyDescent="0.25">
      <c r="A203" s="2" t="s">
        <v>47</v>
      </c>
      <c r="B203" s="3" t="s">
        <v>21</v>
      </c>
      <c r="C203" s="4" t="s">
        <v>48</v>
      </c>
      <c r="D203">
        <v>22</v>
      </c>
      <c r="E203" s="5">
        <v>43409</v>
      </c>
      <c r="F203">
        <v>19</v>
      </c>
      <c r="G203">
        <v>1</v>
      </c>
      <c r="H203" t="s">
        <v>23</v>
      </c>
      <c r="I203">
        <v>12</v>
      </c>
      <c r="J203">
        <v>1</v>
      </c>
      <c r="K203" t="s">
        <v>24</v>
      </c>
      <c r="L203">
        <v>2</v>
      </c>
      <c r="M203" t="s">
        <v>25</v>
      </c>
      <c r="N203">
        <v>0</v>
      </c>
      <c r="O203">
        <v>0</v>
      </c>
      <c r="P203">
        <v>0</v>
      </c>
      <c r="Q203">
        <f t="shared" si="16"/>
        <v>0</v>
      </c>
      <c r="S203">
        <f t="shared" si="17"/>
        <v>0</v>
      </c>
      <c r="T203">
        <f t="shared" si="18"/>
        <v>0</v>
      </c>
      <c r="U203">
        <f t="shared" si="19"/>
        <v>0</v>
      </c>
    </row>
    <row r="204" spans="1:22" ht="15.75" x14ac:dyDescent="0.25">
      <c r="A204" s="2" t="s">
        <v>47</v>
      </c>
      <c r="B204" s="3" t="s">
        <v>21</v>
      </c>
      <c r="C204" s="4" t="s">
        <v>48</v>
      </c>
      <c r="D204">
        <v>22</v>
      </c>
      <c r="E204" s="5">
        <v>43409</v>
      </c>
      <c r="F204">
        <v>19</v>
      </c>
      <c r="G204">
        <v>1</v>
      </c>
      <c r="H204" t="s">
        <v>31</v>
      </c>
      <c r="I204">
        <v>1</v>
      </c>
      <c r="J204">
        <v>1</v>
      </c>
      <c r="K204" t="s">
        <v>26</v>
      </c>
      <c r="L204">
        <v>3</v>
      </c>
      <c r="M204" t="s">
        <v>29</v>
      </c>
      <c r="N204">
        <v>0</v>
      </c>
      <c r="O204">
        <v>0</v>
      </c>
      <c r="P204">
        <v>0</v>
      </c>
      <c r="Q204">
        <f t="shared" si="16"/>
        <v>0</v>
      </c>
      <c r="S204">
        <f t="shared" si="17"/>
        <v>0</v>
      </c>
      <c r="T204">
        <f t="shared" si="18"/>
        <v>0</v>
      </c>
      <c r="U204">
        <f t="shared" si="19"/>
        <v>0</v>
      </c>
    </row>
    <row r="205" spans="1:22" ht="15.75" x14ac:dyDescent="0.25">
      <c r="A205" s="2" t="s">
        <v>47</v>
      </c>
      <c r="B205" s="3" t="s">
        <v>21</v>
      </c>
      <c r="C205" s="4" t="s">
        <v>48</v>
      </c>
      <c r="D205">
        <v>22</v>
      </c>
      <c r="E205" s="5">
        <v>43409</v>
      </c>
      <c r="F205">
        <v>19</v>
      </c>
      <c r="G205">
        <v>1</v>
      </c>
      <c r="H205" t="s">
        <v>31</v>
      </c>
      <c r="I205">
        <v>2</v>
      </c>
      <c r="J205">
        <v>4</v>
      </c>
      <c r="K205" t="s">
        <v>24</v>
      </c>
      <c r="L205">
        <v>3</v>
      </c>
      <c r="M205" t="s">
        <v>25</v>
      </c>
      <c r="N205">
        <v>0</v>
      </c>
      <c r="O205">
        <v>0</v>
      </c>
      <c r="P205">
        <v>0</v>
      </c>
      <c r="Q205">
        <f t="shared" si="16"/>
        <v>0</v>
      </c>
      <c r="S205">
        <f t="shared" si="17"/>
        <v>0</v>
      </c>
      <c r="T205">
        <f t="shared" si="18"/>
        <v>0</v>
      </c>
      <c r="U205">
        <f t="shared" si="19"/>
        <v>0</v>
      </c>
    </row>
    <row r="206" spans="1:22" ht="15.75" x14ac:dyDescent="0.25">
      <c r="A206" s="2" t="s">
        <v>47</v>
      </c>
      <c r="B206" s="3" t="s">
        <v>21</v>
      </c>
      <c r="C206" s="4" t="s">
        <v>48</v>
      </c>
      <c r="D206">
        <v>22</v>
      </c>
      <c r="E206" s="5">
        <v>43409</v>
      </c>
      <c r="F206">
        <v>19</v>
      </c>
      <c r="G206">
        <v>1</v>
      </c>
      <c r="H206" t="s">
        <v>31</v>
      </c>
      <c r="I206">
        <v>3</v>
      </c>
      <c r="J206">
        <v>2</v>
      </c>
      <c r="K206" t="s">
        <v>28</v>
      </c>
      <c r="L206">
        <v>3</v>
      </c>
      <c r="M206" t="s">
        <v>30</v>
      </c>
      <c r="N206">
        <v>0</v>
      </c>
      <c r="O206">
        <v>0</v>
      </c>
      <c r="P206">
        <v>0</v>
      </c>
      <c r="Q206">
        <f t="shared" si="16"/>
        <v>0</v>
      </c>
      <c r="S206">
        <f t="shared" si="17"/>
        <v>0</v>
      </c>
      <c r="T206">
        <f t="shared" si="18"/>
        <v>0</v>
      </c>
      <c r="U206">
        <f t="shared" si="19"/>
        <v>0</v>
      </c>
    </row>
    <row r="207" spans="1:22" ht="15.75" x14ac:dyDescent="0.25">
      <c r="A207" s="2" t="s">
        <v>47</v>
      </c>
      <c r="B207" s="3" t="s">
        <v>21</v>
      </c>
      <c r="C207" s="4" t="s">
        <v>48</v>
      </c>
      <c r="D207">
        <v>22</v>
      </c>
      <c r="E207" s="5">
        <v>43409</v>
      </c>
      <c r="F207">
        <v>19</v>
      </c>
      <c r="G207">
        <v>1</v>
      </c>
      <c r="H207" t="s">
        <v>31</v>
      </c>
      <c r="I207">
        <v>4</v>
      </c>
      <c r="J207">
        <v>2</v>
      </c>
      <c r="K207" t="s">
        <v>26</v>
      </c>
      <c r="L207">
        <v>2</v>
      </c>
      <c r="M207" t="s">
        <v>27</v>
      </c>
      <c r="N207">
        <v>1</v>
      </c>
      <c r="O207">
        <v>0</v>
      </c>
      <c r="P207">
        <v>0</v>
      </c>
      <c r="Q207">
        <f t="shared" si="16"/>
        <v>0</v>
      </c>
      <c r="S207">
        <f t="shared" si="17"/>
        <v>0</v>
      </c>
      <c r="T207">
        <f t="shared" si="18"/>
        <v>0</v>
      </c>
      <c r="U207">
        <f t="shared" si="19"/>
        <v>0</v>
      </c>
    </row>
    <row r="208" spans="1:22" ht="15.75" x14ac:dyDescent="0.25">
      <c r="A208" s="2" t="s">
        <v>47</v>
      </c>
      <c r="B208" s="3" t="s">
        <v>21</v>
      </c>
      <c r="C208" s="4" t="s">
        <v>48</v>
      </c>
      <c r="D208">
        <v>22</v>
      </c>
      <c r="E208" s="5">
        <v>43409</v>
      </c>
      <c r="F208">
        <v>19</v>
      </c>
      <c r="G208">
        <v>1</v>
      </c>
      <c r="H208" t="s">
        <v>31</v>
      </c>
      <c r="I208">
        <v>5</v>
      </c>
      <c r="J208">
        <v>4</v>
      </c>
      <c r="K208" t="s">
        <v>28</v>
      </c>
      <c r="L208">
        <v>2</v>
      </c>
      <c r="M208" t="s">
        <v>25</v>
      </c>
      <c r="N208">
        <v>0</v>
      </c>
      <c r="O208">
        <v>0</v>
      </c>
      <c r="P208">
        <v>0</v>
      </c>
      <c r="Q208">
        <f t="shared" si="16"/>
        <v>0</v>
      </c>
      <c r="S208">
        <f t="shared" si="17"/>
        <v>0</v>
      </c>
      <c r="T208">
        <f t="shared" si="18"/>
        <v>0</v>
      </c>
      <c r="U208">
        <f t="shared" si="19"/>
        <v>0</v>
      </c>
    </row>
    <row r="209" spans="1:23" ht="15.75" x14ac:dyDescent="0.25">
      <c r="A209" s="2" t="s">
        <v>47</v>
      </c>
      <c r="B209" s="3" t="s">
        <v>21</v>
      </c>
      <c r="C209" s="4" t="s">
        <v>48</v>
      </c>
      <c r="D209">
        <v>22</v>
      </c>
      <c r="E209" s="5">
        <v>43409</v>
      </c>
      <c r="F209">
        <v>19</v>
      </c>
      <c r="G209">
        <v>1</v>
      </c>
      <c r="H209" t="s">
        <v>31</v>
      </c>
      <c r="I209">
        <v>6</v>
      </c>
      <c r="J209">
        <v>3</v>
      </c>
      <c r="K209" t="s">
        <v>24</v>
      </c>
      <c r="L209">
        <v>3</v>
      </c>
      <c r="M209" t="s">
        <v>27</v>
      </c>
      <c r="N209">
        <v>1</v>
      </c>
      <c r="O209">
        <v>0</v>
      </c>
      <c r="P209">
        <v>0</v>
      </c>
      <c r="Q209">
        <f t="shared" si="16"/>
        <v>0</v>
      </c>
      <c r="S209">
        <f t="shared" si="17"/>
        <v>0</v>
      </c>
      <c r="T209">
        <f t="shared" si="18"/>
        <v>0</v>
      </c>
      <c r="U209">
        <f t="shared" si="19"/>
        <v>0</v>
      </c>
    </row>
    <row r="210" spans="1:23" ht="15.75" x14ac:dyDescent="0.25">
      <c r="A210" s="2" t="s">
        <v>47</v>
      </c>
      <c r="B210" s="3" t="s">
        <v>21</v>
      </c>
      <c r="C210" s="4" t="s">
        <v>48</v>
      </c>
      <c r="D210">
        <v>22</v>
      </c>
      <c r="E210" s="5">
        <v>43411</v>
      </c>
      <c r="F210">
        <v>19</v>
      </c>
      <c r="G210">
        <v>1</v>
      </c>
      <c r="H210" t="s">
        <v>31</v>
      </c>
      <c r="I210">
        <v>7</v>
      </c>
      <c r="J210">
        <v>3</v>
      </c>
      <c r="K210" t="s">
        <v>28</v>
      </c>
      <c r="L210">
        <v>4</v>
      </c>
      <c r="M210" t="s">
        <v>25</v>
      </c>
      <c r="N210">
        <v>0</v>
      </c>
      <c r="O210">
        <v>0</v>
      </c>
      <c r="P210">
        <v>0</v>
      </c>
      <c r="Q210">
        <f t="shared" si="16"/>
        <v>0</v>
      </c>
      <c r="S210">
        <f t="shared" si="17"/>
        <v>0</v>
      </c>
      <c r="T210">
        <f t="shared" si="18"/>
        <v>0</v>
      </c>
      <c r="U210">
        <f t="shared" si="19"/>
        <v>0</v>
      </c>
    </row>
    <row r="211" spans="1:23" ht="15.75" x14ac:dyDescent="0.25">
      <c r="A211" s="2" t="s">
        <v>47</v>
      </c>
      <c r="B211" s="3" t="s">
        <v>21</v>
      </c>
      <c r="C211" s="4" t="s">
        <v>48</v>
      </c>
      <c r="D211">
        <v>22</v>
      </c>
      <c r="E211" s="5">
        <v>43411</v>
      </c>
      <c r="F211">
        <v>19</v>
      </c>
      <c r="G211">
        <v>1</v>
      </c>
      <c r="H211" t="s">
        <v>31</v>
      </c>
      <c r="I211">
        <v>8</v>
      </c>
      <c r="J211">
        <v>3</v>
      </c>
      <c r="K211" t="s">
        <v>26</v>
      </c>
      <c r="L211">
        <v>3</v>
      </c>
      <c r="M211" t="s">
        <v>27</v>
      </c>
      <c r="N211">
        <v>1</v>
      </c>
      <c r="O211">
        <v>0</v>
      </c>
      <c r="P211">
        <v>0</v>
      </c>
      <c r="Q211">
        <f t="shared" si="16"/>
        <v>0</v>
      </c>
      <c r="S211">
        <f t="shared" si="17"/>
        <v>0</v>
      </c>
      <c r="T211">
        <f t="shared" si="18"/>
        <v>0</v>
      </c>
      <c r="U211">
        <f t="shared" si="19"/>
        <v>0</v>
      </c>
      <c r="W211" s="6"/>
    </row>
    <row r="212" spans="1:23" ht="15.75" x14ac:dyDescent="0.25">
      <c r="A212" s="2" t="s">
        <v>47</v>
      </c>
      <c r="B212" s="3" t="s">
        <v>21</v>
      </c>
      <c r="C212" s="4" t="s">
        <v>48</v>
      </c>
      <c r="D212">
        <v>22</v>
      </c>
      <c r="E212" s="5">
        <v>43411</v>
      </c>
      <c r="F212">
        <v>19</v>
      </c>
      <c r="G212">
        <v>2</v>
      </c>
      <c r="H212" t="s">
        <v>31</v>
      </c>
      <c r="I212">
        <v>9</v>
      </c>
      <c r="J212">
        <v>2</v>
      </c>
      <c r="K212" t="s">
        <v>24</v>
      </c>
      <c r="L212">
        <v>3</v>
      </c>
      <c r="M212" t="s">
        <v>25</v>
      </c>
      <c r="N212">
        <v>0</v>
      </c>
      <c r="O212">
        <v>0</v>
      </c>
      <c r="P212">
        <v>0</v>
      </c>
      <c r="Q212">
        <f t="shared" si="16"/>
        <v>0</v>
      </c>
      <c r="S212">
        <f t="shared" si="17"/>
        <v>0</v>
      </c>
      <c r="T212">
        <f t="shared" si="18"/>
        <v>0</v>
      </c>
      <c r="U212">
        <f t="shared" si="19"/>
        <v>0</v>
      </c>
    </row>
    <row r="213" spans="1:23" ht="15.75" x14ac:dyDescent="0.25">
      <c r="A213" s="2" t="s">
        <v>47</v>
      </c>
      <c r="B213" s="3" t="s">
        <v>21</v>
      </c>
      <c r="C213" s="4" t="s">
        <v>48</v>
      </c>
      <c r="D213">
        <v>22</v>
      </c>
      <c r="E213" s="5">
        <v>43411</v>
      </c>
      <c r="F213">
        <v>19</v>
      </c>
      <c r="G213">
        <v>2</v>
      </c>
      <c r="H213" t="s">
        <v>31</v>
      </c>
      <c r="I213">
        <v>10</v>
      </c>
      <c r="J213">
        <v>2</v>
      </c>
      <c r="K213" t="s">
        <v>28</v>
      </c>
      <c r="L213">
        <v>1</v>
      </c>
      <c r="M213" t="s">
        <v>25</v>
      </c>
      <c r="N213">
        <v>0</v>
      </c>
      <c r="O213">
        <v>0</v>
      </c>
      <c r="P213">
        <v>0</v>
      </c>
      <c r="Q213">
        <f t="shared" si="16"/>
        <v>0</v>
      </c>
      <c r="S213">
        <f t="shared" si="17"/>
        <v>0</v>
      </c>
      <c r="T213">
        <f t="shared" si="18"/>
        <v>0</v>
      </c>
      <c r="U213">
        <f t="shared" si="19"/>
        <v>0</v>
      </c>
    </row>
    <row r="214" spans="1:23" ht="15.75" x14ac:dyDescent="0.25">
      <c r="A214" s="2" t="s">
        <v>47</v>
      </c>
      <c r="B214" s="3" t="s">
        <v>21</v>
      </c>
      <c r="C214" s="4" t="s">
        <v>48</v>
      </c>
      <c r="D214">
        <v>22</v>
      </c>
      <c r="E214" s="5">
        <v>43411</v>
      </c>
      <c r="F214">
        <v>19</v>
      </c>
      <c r="G214">
        <v>2</v>
      </c>
      <c r="H214" t="s">
        <v>31</v>
      </c>
      <c r="I214">
        <v>11</v>
      </c>
      <c r="J214">
        <v>1</v>
      </c>
      <c r="K214" t="s">
        <v>24</v>
      </c>
      <c r="L214">
        <v>1</v>
      </c>
      <c r="M214" t="s">
        <v>27</v>
      </c>
      <c r="N214">
        <v>1</v>
      </c>
      <c r="O214">
        <v>0</v>
      </c>
      <c r="P214">
        <v>0</v>
      </c>
      <c r="Q214">
        <f t="shared" si="16"/>
        <v>0</v>
      </c>
      <c r="S214">
        <f t="shared" si="17"/>
        <v>0</v>
      </c>
      <c r="T214">
        <f t="shared" si="18"/>
        <v>0</v>
      </c>
      <c r="U214">
        <f t="shared" si="19"/>
        <v>0</v>
      </c>
    </row>
    <row r="215" spans="1:23" ht="15.75" x14ac:dyDescent="0.25">
      <c r="A215" s="2" t="s">
        <v>47</v>
      </c>
      <c r="B215" s="3" t="s">
        <v>21</v>
      </c>
      <c r="C215" s="4" t="s">
        <v>48</v>
      </c>
      <c r="D215">
        <v>22</v>
      </c>
      <c r="E215" s="5">
        <v>43411</v>
      </c>
      <c r="F215">
        <v>19</v>
      </c>
      <c r="G215">
        <v>2</v>
      </c>
      <c r="H215" t="s">
        <v>31</v>
      </c>
      <c r="I215">
        <v>12</v>
      </c>
      <c r="J215">
        <v>4</v>
      </c>
      <c r="K215" t="s">
        <v>26</v>
      </c>
      <c r="L215">
        <v>4</v>
      </c>
      <c r="M215" t="s">
        <v>27</v>
      </c>
      <c r="N215">
        <v>1</v>
      </c>
      <c r="O215">
        <v>0</v>
      </c>
      <c r="P215">
        <v>0</v>
      </c>
      <c r="Q215">
        <f t="shared" si="16"/>
        <v>0</v>
      </c>
      <c r="S215">
        <f t="shared" si="17"/>
        <v>0</v>
      </c>
      <c r="T215">
        <f t="shared" si="18"/>
        <v>0</v>
      </c>
      <c r="U215">
        <f t="shared" si="19"/>
        <v>0</v>
      </c>
    </row>
    <row r="216" spans="1:23" ht="15.75" x14ac:dyDescent="0.25">
      <c r="A216" s="2" t="s">
        <v>52</v>
      </c>
      <c r="B216" s="3" t="s">
        <v>33</v>
      </c>
      <c r="C216" s="4" t="s">
        <v>48</v>
      </c>
      <c r="D216">
        <v>16</v>
      </c>
      <c r="E216" s="5">
        <v>43409</v>
      </c>
      <c r="F216">
        <v>19</v>
      </c>
      <c r="G216">
        <v>1</v>
      </c>
      <c r="H216" t="s">
        <v>23</v>
      </c>
      <c r="I216">
        <v>1</v>
      </c>
      <c r="J216">
        <v>2</v>
      </c>
      <c r="K216" t="s">
        <v>28</v>
      </c>
      <c r="L216">
        <v>1</v>
      </c>
      <c r="M216" t="s">
        <v>25</v>
      </c>
      <c r="N216">
        <v>0</v>
      </c>
      <c r="O216">
        <v>0</v>
      </c>
      <c r="P216">
        <v>0</v>
      </c>
      <c r="Q216">
        <f t="shared" si="16"/>
        <v>0</v>
      </c>
      <c r="S216">
        <f t="shared" si="17"/>
        <v>0</v>
      </c>
      <c r="T216">
        <f t="shared" si="18"/>
        <v>0</v>
      </c>
      <c r="U216">
        <f t="shared" si="19"/>
        <v>0</v>
      </c>
    </row>
    <row r="217" spans="1:23" ht="15.75" x14ac:dyDescent="0.25">
      <c r="A217" s="2" t="s">
        <v>52</v>
      </c>
      <c r="B217" s="3" t="s">
        <v>33</v>
      </c>
      <c r="C217" s="4" t="s">
        <v>48</v>
      </c>
      <c r="D217">
        <v>16</v>
      </c>
      <c r="E217" s="5">
        <v>43409</v>
      </c>
      <c r="F217">
        <v>19</v>
      </c>
      <c r="G217">
        <v>1</v>
      </c>
      <c r="H217" t="s">
        <v>23</v>
      </c>
      <c r="I217">
        <v>2</v>
      </c>
      <c r="J217">
        <v>4</v>
      </c>
      <c r="K217" t="s">
        <v>26</v>
      </c>
      <c r="L217">
        <v>4</v>
      </c>
      <c r="M217" t="s">
        <v>27</v>
      </c>
      <c r="N217">
        <v>1</v>
      </c>
      <c r="O217">
        <v>0</v>
      </c>
      <c r="P217">
        <v>0</v>
      </c>
      <c r="Q217">
        <f t="shared" si="16"/>
        <v>0</v>
      </c>
      <c r="S217">
        <f t="shared" si="17"/>
        <v>0</v>
      </c>
      <c r="T217">
        <f t="shared" si="18"/>
        <v>0</v>
      </c>
      <c r="U217">
        <f t="shared" si="19"/>
        <v>0</v>
      </c>
    </row>
    <row r="218" spans="1:23" ht="15.75" x14ac:dyDescent="0.25">
      <c r="A218" s="2" t="s">
        <v>52</v>
      </c>
      <c r="B218" s="3" t="s">
        <v>33</v>
      </c>
      <c r="C218" s="4" t="s">
        <v>48</v>
      </c>
      <c r="D218">
        <v>16</v>
      </c>
      <c r="E218" s="5">
        <v>43409</v>
      </c>
      <c r="F218">
        <v>19</v>
      </c>
      <c r="G218">
        <v>1</v>
      </c>
      <c r="H218" t="s">
        <v>23</v>
      </c>
      <c r="I218">
        <v>3</v>
      </c>
      <c r="J218">
        <v>2</v>
      </c>
      <c r="K218" t="s">
        <v>24</v>
      </c>
      <c r="L218">
        <v>1</v>
      </c>
      <c r="M218" t="s">
        <v>25</v>
      </c>
      <c r="N218">
        <v>0</v>
      </c>
      <c r="O218">
        <v>0</v>
      </c>
      <c r="P218">
        <v>0</v>
      </c>
      <c r="Q218">
        <f t="shared" si="16"/>
        <v>0</v>
      </c>
      <c r="S218">
        <f t="shared" si="17"/>
        <v>0</v>
      </c>
      <c r="T218">
        <f t="shared" si="18"/>
        <v>0</v>
      </c>
      <c r="U218">
        <f t="shared" si="19"/>
        <v>0</v>
      </c>
    </row>
    <row r="219" spans="1:23" ht="15.75" x14ac:dyDescent="0.25">
      <c r="A219" s="2" t="s">
        <v>52</v>
      </c>
      <c r="B219" s="3" t="s">
        <v>33</v>
      </c>
      <c r="C219" s="4" t="s">
        <v>48</v>
      </c>
      <c r="D219">
        <v>16</v>
      </c>
      <c r="E219" s="5">
        <v>43409</v>
      </c>
      <c r="F219">
        <v>19</v>
      </c>
      <c r="G219">
        <v>1</v>
      </c>
      <c r="H219" t="s">
        <v>23</v>
      </c>
      <c r="I219">
        <v>4</v>
      </c>
      <c r="J219">
        <v>1</v>
      </c>
      <c r="K219" t="s">
        <v>26</v>
      </c>
      <c r="L219">
        <v>1</v>
      </c>
      <c r="M219" t="s">
        <v>27</v>
      </c>
      <c r="N219">
        <v>1</v>
      </c>
      <c r="O219">
        <v>0</v>
      </c>
      <c r="P219">
        <v>0</v>
      </c>
      <c r="Q219">
        <f t="shared" si="16"/>
        <v>0</v>
      </c>
      <c r="S219">
        <f t="shared" si="17"/>
        <v>0</v>
      </c>
      <c r="T219">
        <f t="shared" si="18"/>
        <v>0</v>
      </c>
      <c r="U219">
        <f t="shared" si="19"/>
        <v>0</v>
      </c>
    </row>
    <row r="220" spans="1:23" ht="15.75" x14ac:dyDescent="0.25">
      <c r="A220" s="2" t="s">
        <v>52</v>
      </c>
      <c r="B220" s="3" t="s">
        <v>33</v>
      </c>
      <c r="C220" s="4" t="s">
        <v>48</v>
      </c>
      <c r="D220">
        <v>16</v>
      </c>
      <c r="E220" s="5">
        <v>43409</v>
      </c>
      <c r="F220">
        <v>19</v>
      </c>
      <c r="G220">
        <v>1</v>
      </c>
      <c r="H220" t="s">
        <v>23</v>
      </c>
      <c r="I220">
        <v>5</v>
      </c>
      <c r="J220">
        <v>2</v>
      </c>
      <c r="K220" t="s">
        <v>28</v>
      </c>
      <c r="L220">
        <v>1</v>
      </c>
      <c r="M220" t="s">
        <v>30</v>
      </c>
      <c r="N220">
        <v>0</v>
      </c>
      <c r="O220">
        <v>0</v>
      </c>
      <c r="P220">
        <v>0</v>
      </c>
      <c r="Q220">
        <f t="shared" si="16"/>
        <v>0</v>
      </c>
      <c r="S220">
        <f t="shared" si="17"/>
        <v>0</v>
      </c>
      <c r="T220">
        <f t="shared" si="18"/>
        <v>0</v>
      </c>
      <c r="U220">
        <f t="shared" si="19"/>
        <v>0</v>
      </c>
    </row>
    <row r="221" spans="1:23" ht="15.75" x14ac:dyDescent="0.25">
      <c r="A221" s="2" t="s">
        <v>52</v>
      </c>
      <c r="B221" s="3" t="s">
        <v>33</v>
      </c>
      <c r="C221" s="4" t="s">
        <v>48</v>
      </c>
      <c r="D221">
        <v>16</v>
      </c>
      <c r="E221" s="5">
        <v>43409</v>
      </c>
      <c r="F221">
        <v>19</v>
      </c>
      <c r="G221">
        <v>1</v>
      </c>
      <c r="H221" t="s">
        <v>23</v>
      </c>
      <c r="I221">
        <v>6</v>
      </c>
      <c r="J221">
        <v>4</v>
      </c>
      <c r="K221" t="s">
        <v>24</v>
      </c>
      <c r="L221">
        <v>4</v>
      </c>
      <c r="M221" t="s">
        <v>27</v>
      </c>
      <c r="N221">
        <v>1</v>
      </c>
      <c r="O221">
        <v>0</v>
      </c>
      <c r="P221">
        <v>0</v>
      </c>
      <c r="Q221">
        <f t="shared" si="16"/>
        <v>0</v>
      </c>
      <c r="S221">
        <f t="shared" si="17"/>
        <v>0</v>
      </c>
      <c r="T221">
        <f t="shared" si="18"/>
        <v>0</v>
      </c>
      <c r="U221">
        <f t="shared" si="19"/>
        <v>0</v>
      </c>
    </row>
    <row r="222" spans="1:23" ht="15.75" x14ac:dyDescent="0.25">
      <c r="A222" s="2" t="s">
        <v>52</v>
      </c>
      <c r="B222" s="3" t="s">
        <v>33</v>
      </c>
      <c r="C222" s="4" t="s">
        <v>48</v>
      </c>
      <c r="D222">
        <v>16</v>
      </c>
      <c r="E222" s="5">
        <v>43409</v>
      </c>
      <c r="F222">
        <v>19</v>
      </c>
      <c r="G222">
        <v>1</v>
      </c>
      <c r="H222" t="s">
        <v>23</v>
      </c>
      <c r="I222">
        <v>7</v>
      </c>
      <c r="J222">
        <v>4</v>
      </c>
      <c r="K222" t="s">
        <v>28</v>
      </c>
      <c r="L222">
        <v>4</v>
      </c>
      <c r="M222" t="s">
        <v>27</v>
      </c>
      <c r="N222">
        <v>1</v>
      </c>
      <c r="O222">
        <v>0</v>
      </c>
      <c r="P222">
        <v>0</v>
      </c>
      <c r="Q222">
        <f t="shared" si="16"/>
        <v>0</v>
      </c>
      <c r="S222">
        <f t="shared" si="17"/>
        <v>0</v>
      </c>
      <c r="T222">
        <f t="shared" si="18"/>
        <v>0</v>
      </c>
      <c r="U222">
        <f t="shared" si="19"/>
        <v>0</v>
      </c>
    </row>
    <row r="223" spans="1:23" ht="15.75" x14ac:dyDescent="0.25">
      <c r="A223" s="2" t="s">
        <v>52</v>
      </c>
      <c r="B223" s="3" t="s">
        <v>33</v>
      </c>
      <c r="C223" s="4" t="s">
        <v>48</v>
      </c>
      <c r="D223">
        <v>16</v>
      </c>
      <c r="E223" s="5">
        <v>43409</v>
      </c>
      <c r="F223">
        <v>19</v>
      </c>
      <c r="G223">
        <v>1</v>
      </c>
      <c r="H223" t="s">
        <v>23</v>
      </c>
      <c r="I223">
        <v>8</v>
      </c>
      <c r="J223">
        <v>2</v>
      </c>
      <c r="K223" t="s">
        <v>26</v>
      </c>
      <c r="L223">
        <v>1</v>
      </c>
      <c r="M223" t="s">
        <v>29</v>
      </c>
      <c r="N223">
        <v>0</v>
      </c>
      <c r="O223">
        <v>0</v>
      </c>
      <c r="P223">
        <v>0</v>
      </c>
      <c r="Q223">
        <f t="shared" si="16"/>
        <v>0</v>
      </c>
      <c r="S223">
        <f t="shared" si="17"/>
        <v>0</v>
      </c>
      <c r="T223">
        <f t="shared" si="18"/>
        <v>0</v>
      </c>
      <c r="U223">
        <f t="shared" si="19"/>
        <v>0</v>
      </c>
    </row>
    <row r="224" spans="1:23" ht="15.75" x14ac:dyDescent="0.25">
      <c r="A224" s="2" t="s">
        <v>52</v>
      </c>
      <c r="B224" s="3" t="s">
        <v>33</v>
      </c>
      <c r="C224" s="4" t="s">
        <v>48</v>
      </c>
      <c r="D224">
        <v>16</v>
      </c>
      <c r="E224" s="5">
        <v>43409</v>
      </c>
      <c r="F224">
        <v>19</v>
      </c>
      <c r="G224">
        <v>1</v>
      </c>
      <c r="H224" t="s">
        <v>23</v>
      </c>
      <c r="I224">
        <v>9</v>
      </c>
      <c r="J224">
        <v>3</v>
      </c>
      <c r="K224" t="s">
        <v>24</v>
      </c>
      <c r="L224">
        <v>4</v>
      </c>
      <c r="M224" t="s">
        <v>25</v>
      </c>
      <c r="N224">
        <v>0</v>
      </c>
      <c r="O224">
        <v>0</v>
      </c>
      <c r="P224">
        <v>0</v>
      </c>
      <c r="Q224">
        <f t="shared" si="16"/>
        <v>0</v>
      </c>
      <c r="S224">
        <f t="shared" si="17"/>
        <v>0</v>
      </c>
      <c r="T224">
        <f t="shared" si="18"/>
        <v>0</v>
      </c>
      <c r="U224">
        <f t="shared" si="19"/>
        <v>0</v>
      </c>
    </row>
    <row r="225" spans="1:22" ht="15.75" x14ac:dyDescent="0.25">
      <c r="A225" s="2" t="s">
        <v>52</v>
      </c>
      <c r="B225" s="3" t="s">
        <v>33</v>
      </c>
      <c r="C225" s="4" t="s">
        <v>48</v>
      </c>
      <c r="D225">
        <v>16</v>
      </c>
      <c r="E225" s="5">
        <v>43409</v>
      </c>
      <c r="F225">
        <v>19</v>
      </c>
      <c r="G225">
        <v>1</v>
      </c>
      <c r="H225" t="s">
        <v>23</v>
      </c>
      <c r="I225">
        <v>10</v>
      </c>
      <c r="J225">
        <v>3</v>
      </c>
      <c r="K225" t="s">
        <v>26</v>
      </c>
      <c r="L225">
        <v>1</v>
      </c>
      <c r="M225" t="s">
        <v>29</v>
      </c>
      <c r="N225">
        <v>0</v>
      </c>
      <c r="O225">
        <v>0</v>
      </c>
      <c r="P225">
        <v>0</v>
      </c>
      <c r="Q225">
        <f t="shared" si="16"/>
        <v>0</v>
      </c>
      <c r="S225">
        <f t="shared" si="17"/>
        <v>0</v>
      </c>
      <c r="T225">
        <f t="shared" si="18"/>
        <v>0</v>
      </c>
      <c r="U225">
        <f t="shared" si="19"/>
        <v>0</v>
      </c>
    </row>
    <row r="226" spans="1:22" ht="15.75" x14ac:dyDescent="0.25">
      <c r="A226" s="2" t="s">
        <v>52</v>
      </c>
      <c r="B226" s="3" t="s">
        <v>33</v>
      </c>
      <c r="C226" s="4" t="s">
        <v>48</v>
      </c>
      <c r="D226">
        <v>16</v>
      </c>
      <c r="E226" s="5">
        <v>43409</v>
      </c>
      <c r="F226">
        <v>19</v>
      </c>
      <c r="G226">
        <v>1</v>
      </c>
      <c r="H226" t="s">
        <v>23</v>
      </c>
      <c r="I226">
        <v>11</v>
      </c>
      <c r="J226">
        <v>2</v>
      </c>
      <c r="K226" t="s">
        <v>28</v>
      </c>
      <c r="L226">
        <v>4</v>
      </c>
      <c r="M226" t="s">
        <v>25</v>
      </c>
      <c r="N226">
        <v>0</v>
      </c>
      <c r="O226">
        <v>0</v>
      </c>
      <c r="P226">
        <v>0</v>
      </c>
      <c r="Q226">
        <f t="shared" si="16"/>
        <v>0</v>
      </c>
      <c r="S226">
        <f t="shared" si="17"/>
        <v>0</v>
      </c>
      <c r="T226">
        <f t="shared" si="18"/>
        <v>0</v>
      </c>
      <c r="U226">
        <f t="shared" si="19"/>
        <v>0</v>
      </c>
    </row>
    <row r="227" spans="1:22" ht="15.75" x14ac:dyDescent="0.25">
      <c r="A227" s="2" t="s">
        <v>52</v>
      </c>
      <c r="B227" s="3" t="s">
        <v>33</v>
      </c>
      <c r="C227" s="4" t="s">
        <v>48</v>
      </c>
      <c r="D227">
        <v>16</v>
      </c>
      <c r="E227" s="5">
        <v>43409</v>
      </c>
      <c r="F227">
        <v>19</v>
      </c>
      <c r="G227">
        <v>1</v>
      </c>
      <c r="H227" t="s">
        <v>23</v>
      </c>
      <c r="I227">
        <v>12</v>
      </c>
      <c r="J227">
        <v>1</v>
      </c>
      <c r="K227" t="s">
        <v>24</v>
      </c>
      <c r="L227">
        <v>4</v>
      </c>
      <c r="M227" t="s">
        <v>25</v>
      </c>
      <c r="N227">
        <v>0</v>
      </c>
      <c r="O227">
        <v>0</v>
      </c>
      <c r="P227">
        <v>0</v>
      </c>
      <c r="Q227">
        <f t="shared" si="16"/>
        <v>0</v>
      </c>
      <c r="S227">
        <f t="shared" si="17"/>
        <v>0</v>
      </c>
      <c r="T227">
        <f t="shared" si="18"/>
        <v>0</v>
      </c>
      <c r="U227">
        <f t="shared" si="19"/>
        <v>0</v>
      </c>
    </row>
    <row r="228" spans="1:22" ht="15.75" x14ac:dyDescent="0.25">
      <c r="A228" s="2" t="s">
        <v>52</v>
      </c>
      <c r="B228" s="3" t="s">
        <v>33</v>
      </c>
      <c r="C228" s="4" t="s">
        <v>48</v>
      </c>
      <c r="D228">
        <v>16</v>
      </c>
      <c r="E228" s="5">
        <v>43409</v>
      </c>
      <c r="F228">
        <v>19</v>
      </c>
      <c r="G228">
        <v>1</v>
      </c>
      <c r="H228" t="s">
        <v>31</v>
      </c>
      <c r="I228">
        <v>1</v>
      </c>
      <c r="J228">
        <v>1</v>
      </c>
      <c r="K228" t="s">
        <v>26</v>
      </c>
      <c r="L228">
        <v>1</v>
      </c>
      <c r="M228" t="s">
        <v>27</v>
      </c>
      <c r="N228">
        <v>1</v>
      </c>
      <c r="O228">
        <v>0</v>
      </c>
      <c r="P228">
        <v>0</v>
      </c>
      <c r="Q228">
        <f t="shared" si="16"/>
        <v>0</v>
      </c>
      <c r="S228">
        <f t="shared" si="17"/>
        <v>0</v>
      </c>
      <c r="T228">
        <f t="shared" si="18"/>
        <v>0</v>
      </c>
      <c r="U228">
        <f t="shared" si="19"/>
        <v>0</v>
      </c>
    </row>
    <row r="229" spans="1:22" ht="15.75" x14ac:dyDescent="0.25">
      <c r="A229" s="2" t="s">
        <v>52</v>
      </c>
      <c r="B229" s="3" t="s">
        <v>33</v>
      </c>
      <c r="C229" s="4" t="s">
        <v>48</v>
      </c>
      <c r="D229">
        <v>16</v>
      </c>
      <c r="E229" s="5">
        <v>43409</v>
      </c>
      <c r="F229">
        <v>19</v>
      </c>
      <c r="G229">
        <v>1</v>
      </c>
      <c r="H229" t="s">
        <v>31</v>
      </c>
      <c r="I229">
        <v>2</v>
      </c>
      <c r="J229">
        <v>4</v>
      </c>
      <c r="K229" t="s">
        <v>24</v>
      </c>
      <c r="L229">
        <v>1</v>
      </c>
      <c r="M229" t="s">
        <v>25</v>
      </c>
      <c r="N229">
        <v>0</v>
      </c>
      <c r="O229">
        <v>0</v>
      </c>
      <c r="P229">
        <v>0</v>
      </c>
      <c r="Q229">
        <f t="shared" si="16"/>
        <v>0</v>
      </c>
      <c r="S229">
        <f t="shared" si="17"/>
        <v>0</v>
      </c>
      <c r="T229">
        <f t="shared" si="18"/>
        <v>0</v>
      </c>
      <c r="U229">
        <f t="shared" si="19"/>
        <v>0</v>
      </c>
    </row>
    <row r="230" spans="1:22" ht="15.75" x14ac:dyDescent="0.25">
      <c r="A230" s="2" t="s">
        <v>52</v>
      </c>
      <c r="B230" s="3" t="s">
        <v>33</v>
      </c>
      <c r="C230" s="4" t="s">
        <v>48</v>
      </c>
      <c r="D230">
        <v>16</v>
      </c>
      <c r="E230" s="5">
        <v>43409</v>
      </c>
      <c r="F230">
        <v>19</v>
      </c>
      <c r="G230">
        <v>1</v>
      </c>
      <c r="H230" t="s">
        <v>31</v>
      </c>
      <c r="I230">
        <v>3</v>
      </c>
      <c r="J230">
        <v>2</v>
      </c>
      <c r="K230" t="s">
        <v>28</v>
      </c>
      <c r="L230">
        <v>2</v>
      </c>
      <c r="M230" t="s">
        <v>27</v>
      </c>
      <c r="N230">
        <v>1</v>
      </c>
      <c r="O230">
        <v>0</v>
      </c>
      <c r="P230">
        <v>0</v>
      </c>
      <c r="Q230">
        <f t="shared" si="16"/>
        <v>0</v>
      </c>
      <c r="S230">
        <f t="shared" si="17"/>
        <v>0</v>
      </c>
      <c r="T230">
        <f t="shared" si="18"/>
        <v>0</v>
      </c>
      <c r="U230">
        <f t="shared" si="19"/>
        <v>0</v>
      </c>
    </row>
    <row r="231" spans="1:22" ht="15.75" x14ac:dyDescent="0.25">
      <c r="A231" s="2" t="s">
        <v>52</v>
      </c>
      <c r="B231" s="3" t="s">
        <v>33</v>
      </c>
      <c r="C231" s="4" t="s">
        <v>48</v>
      </c>
      <c r="D231">
        <v>16</v>
      </c>
      <c r="E231" s="5">
        <v>43409</v>
      </c>
      <c r="F231">
        <v>19</v>
      </c>
      <c r="G231">
        <v>1</v>
      </c>
      <c r="H231" t="s">
        <v>31</v>
      </c>
      <c r="I231">
        <v>4</v>
      </c>
      <c r="J231">
        <v>2</v>
      </c>
      <c r="K231" t="s">
        <v>26</v>
      </c>
      <c r="L231">
        <v>1</v>
      </c>
      <c r="M231" t="s">
        <v>29</v>
      </c>
      <c r="N231">
        <v>0</v>
      </c>
      <c r="O231">
        <v>0</v>
      </c>
      <c r="P231">
        <v>0</v>
      </c>
      <c r="Q231">
        <f t="shared" si="16"/>
        <v>0</v>
      </c>
      <c r="S231">
        <f t="shared" si="17"/>
        <v>0</v>
      </c>
      <c r="T231">
        <f t="shared" si="18"/>
        <v>0</v>
      </c>
      <c r="U231">
        <f t="shared" si="19"/>
        <v>0</v>
      </c>
      <c r="V231" t="s">
        <v>53</v>
      </c>
    </row>
    <row r="232" spans="1:22" ht="15.75" x14ac:dyDescent="0.25">
      <c r="A232" s="2" t="s">
        <v>52</v>
      </c>
      <c r="B232" s="3" t="s">
        <v>33</v>
      </c>
      <c r="C232" s="4" t="s">
        <v>48</v>
      </c>
      <c r="D232">
        <v>16</v>
      </c>
      <c r="E232" s="5">
        <v>43411</v>
      </c>
      <c r="F232">
        <v>19</v>
      </c>
      <c r="G232">
        <v>1</v>
      </c>
      <c r="H232" t="s">
        <v>31</v>
      </c>
      <c r="I232">
        <v>5</v>
      </c>
      <c r="J232">
        <v>4</v>
      </c>
      <c r="K232" t="s">
        <v>28</v>
      </c>
      <c r="L232">
        <v>1</v>
      </c>
      <c r="M232" t="s">
        <v>30</v>
      </c>
      <c r="N232">
        <v>0</v>
      </c>
      <c r="O232">
        <v>0</v>
      </c>
      <c r="P232">
        <v>0</v>
      </c>
      <c r="Q232">
        <f t="shared" si="16"/>
        <v>0</v>
      </c>
      <c r="S232">
        <f t="shared" si="17"/>
        <v>0</v>
      </c>
      <c r="T232">
        <f t="shared" si="18"/>
        <v>0</v>
      </c>
      <c r="U232">
        <f t="shared" si="19"/>
        <v>0</v>
      </c>
    </row>
    <row r="233" spans="1:22" ht="15.75" x14ac:dyDescent="0.25">
      <c r="A233" s="2" t="s">
        <v>52</v>
      </c>
      <c r="B233" s="3" t="s">
        <v>33</v>
      </c>
      <c r="C233" s="4" t="s">
        <v>48</v>
      </c>
      <c r="D233">
        <v>16</v>
      </c>
      <c r="E233" s="5">
        <v>43411</v>
      </c>
      <c r="F233">
        <v>19</v>
      </c>
      <c r="G233">
        <v>1</v>
      </c>
      <c r="H233" t="s">
        <v>31</v>
      </c>
      <c r="I233">
        <v>6</v>
      </c>
      <c r="J233">
        <v>3</v>
      </c>
      <c r="K233" t="s">
        <v>24</v>
      </c>
      <c r="L233">
        <v>4</v>
      </c>
      <c r="M233" t="s">
        <v>25</v>
      </c>
      <c r="N233">
        <v>0</v>
      </c>
      <c r="O233">
        <v>0</v>
      </c>
      <c r="P233">
        <v>1</v>
      </c>
      <c r="Q233">
        <f t="shared" si="16"/>
        <v>1</v>
      </c>
      <c r="R233">
        <v>1</v>
      </c>
      <c r="S233">
        <f t="shared" si="17"/>
        <v>0</v>
      </c>
      <c r="T233">
        <f t="shared" si="18"/>
        <v>0</v>
      </c>
      <c r="U233">
        <f t="shared" si="19"/>
        <v>0</v>
      </c>
      <c r="V233" t="s">
        <v>54</v>
      </c>
    </row>
    <row r="234" spans="1:22" ht="15.75" x14ac:dyDescent="0.25">
      <c r="A234" s="2" t="s">
        <v>52</v>
      </c>
      <c r="B234" s="3" t="s">
        <v>33</v>
      </c>
      <c r="C234" s="4" t="s">
        <v>48</v>
      </c>
      <c r="D234">
        <v>16</v>
      </c>
      <c r="E234" s="5">
        <v>43411</v>
      </c>
      <c r="F234">
        <v>19</v>
      </c>
      <c r="G234">
        <v>1</v>
      </c>
      <c r="H234" t="s">
        <v>31</v>
      </c>
      <c r="I234">
        <v>7</v>
      </c>
      <c r="J234">
        <v>3</v>
      </c>
      <c r="K234" t="s">
        <v>28</v>
      </c>
      <c r="L234">
        <v>1</v>
      </c>
      <c r="M234" t="s">
        <v>30</v>
      </c>
      <c r="N234">
        <v>0</v>
      </c>
      <c r="O234">
        <v>0</v>
      </c>
      <c r="P234">
        <v>0</v>
      </c>
      <c r="Q234">
        <f t="shared" si="16"/>
        <v>0</v>
      </c>
      <c r="S234">
        <f t="shared" si="17"/>
        <v>0</v>
      </c>
      <c r="T234">
        <f t="shared" si="18"/>
        <v>0</v>
      </c>
      <c r="U234">
        <f t="shared" si="19"/>
        <v>0</v>
      </c>
    </row>
    <row r="235" spans="1:22" ht="15.75" x14ac:dyDescent="0.25">
      <c r="A235" s="2" t="s">
        <v>52</v>
      </c>
      <c r="B235" s="3" t="s">
        <v>33</v>
      </c>
      <c r="C235" s="4" t="s">
        <v>48</v>
      </c>
      <c r="D235">
        <v>16</v>
      </c>
      <c r="E235" s="5">
        <v>43411</v>
      </c>
      <c r="F235">
        <v>19</v>
      </c>
      <c r="G235">
        <v>1</v>
      </c>
      <c r="H235" t="s">
        <v>31</v>
      </c>
      <c r="I235">
        <v>8</v>
      </c>
      <c r="J235">
        <v>3</v>
      </c>
      <c r="K235" t="s">
        <v>26</v>
      </c>
      <c r="L235">
        <v>1</v>
      </c>
      <c r="M235" t="s">
        <v>29</v>
      </c>
      <c r="N235">
        <v>0</v>
      </c>
      <c r="O235">
        <v>0</v>
      </c>
      <c r="P235">
        <v>0</v>
      </c>
      <c r="Q235">
        <f t="shared" si="16"/>
        <v>0</v>
      </c>
      <c r="S235">
        <f t="shared" si="17"/>
        <v>0</v>
      </c>
      <c r="T235">
        <f t="shared" si="18"/>
        <v>0</v>
      </c>
      <c r="U235">
        <f t="shared" si="19"/>
        <v>0</v>
      </c>
    </row>
    <row r="236" spans="1:22" ht="15.75" x14ac:dyDescent="0.25">
      <c r="A236" s="2" t="s">
        <v>52</v>
      </c>
      <c r="B236" s="3" t="s">
        <v>33</v>
      </c>
      <c r="C236" s="4" t="s">
        <v>48</v>
      </c>
      <c r="D236">
        <v>16</v>
      </c>
      <c r="E236" s="5">
        <v>43411</v>
      </c>
      <c r="F236">
        <v>19</v>
      </c>
      <c r="G236">
        <v>1</v>
      </c>
      <c r="H236" t="s">
        <v>31</v>
      </c>
      <c r="I236">
        <v>9</v>
      </c>
      <c r="J236">
        <v>2</v>
      </c>
      <c r="K236" t="s">
        <v>24</v>
      </c>
      <c r="L236">
        <v>1</v>
      </c>
      <c r="M236" t="s">
        <v>25</v>
      </c>
      <c r="N236">
        <v>0</v>
      </c>
      <c r="O236">
        <v>0</v>
      </c>
      <c r="P236">
        <v>0</v>
      </c>
      <c r="Q236">
        <f t="shared" si="16"/>
        <v>0</v>
      </c>
      <c r="S236">
        <f t="shared" si="17"/>
        <v>0</v>
      </c>
      <c r="T236">
        <f t="shared" si="18"/>
        <v>0</v>
      </c>
      <c r="U236">
        <f t="shared" si="19"/>
        <v>0</v>
      </c>
    </row>
    <row r="237" spans="1:22" ht="15.75" x14ac:dyDescent="0.25">
      <c r="A237" s="2" t="s">
        <v>52</v>
      </c>
      <c r="B237" s="3" t="s">
        <v>33</v>
      </c>
      <c r="C237" s="4" t="s">
        <v>48</v>
      </c>
      <c r="D237">
        <v>16</v>
      </c>
      <c r="E237" s="5">
        <v>43411</v>
      </c>
      <c r="F237">
        <v>19</v>
      </c>
      <c r="G237">
        <v>1</v>
      </c>
      <c r="H237" t="s">
        <v>31</v>
      </c>
      <c r="I237">
        <v>10</v>
      </c>
      <c r="J237">
        <v>2</v>
      </c>
      <c r="K237" t="s">
        <v>28</v>
      </c>
      <c r="L237">
        <v>4</v>
      </c>
      <c r="M237" t="s">
        <v>29</v>
      </c>
      <c r="N237">
        <v>0</v>
      </c>
      <c r="O237">
        <v>0</v>
      </c>
      <c r="P237">
        <v>0</v>
      </c>
      <c r="Q237">
        <f t="shared" si="16"/>
        <v>0</v>
      </c>
      <c r="S237">
        <f t="shared" si="17"/>
        <v>0</v>
      </c>
      <c r="T237">
        <f t="shared" si="18"/>
        <v>0</v>
      </c>
      <c r="U237">
        <f t="shared" si="19"/>
        <v>0</v>
      </c>
    </row>
    <row r="238" spans="1:22" ht="15.75" x14ac:dyDescent="0.25">
      <c r="A238" s="2" t="s">
        <v>52</v>
      </c>
      <c r="B238" s="3" t="s">
        <v>33</v>
      </c>
      <c r="C238" s="4" t="s">
        <v>48</v>
      </c>
      <c r="D238">
        <v>16</v>
      </c>
      <c r="E238" s="5">
        <v>43411</v>
      </c>
      <c r="F238">
        <v>19</v>
      </c>
      <c r="G238">
        <v>1</v>
      </c>
      <c r="H238" t="s">
        <v>31</v>
      </c>
      <c r="I238">
        <v>11</v>
      </c>
      <c r="J238">
        <v>1</v>
      </c>
      <c r="K238" t="s">
        <v>24</v>
      </c>
      <c r="L238">
        <v>1</v>
      </c>
      <c r="M238" t="s">
        <v>27</v>
      </c>
      <c r="N238">
        <v>1</v>
      </c>
      <c r="O238">
        <v>0</v>
      </c>
      <c r="P238">
        <v>0</v>
      </c>
      <c r="Q238">
        <f t="shared" si="16"/>
        <v>0</v>
      </c>
      <c r="S238">
        <f t="shared" si="17"/>
        <v>0</v>
      </c>
      <c r="T238">
        <f t="shared" si="18"/>
        <v>0</v>
      </c>
      <c r="U238">
        <f t="shared" si="19"/>
        <v>0</v>
      </c>
    </row>
    <row r="239" spans="1:22" ht="15.75" x14ac:dyDescent="0.25">
      <c r="A239" s="2" t="s">
        <v>52</v>
      </c>
      <c r="B239" s="3" t="s">
        <v>33</v>
      </c>
      <c r="C239" s="4" t="s">
        <v>48</v>
      </c>
      <c r="D239">
        <v>16</v>
      </c>
      <c r="E239" s="5">
        <v>43411</v>
      </c>
      <c r="F239">
        <v>19</v>
      </c>
      <c r="G239">
        <v>1</v>
      </c>
      <c r="H239" t="s">
        <v>31</v>
      </c>
      <c r="I239">
        <v>12</v>
      </c>
      <c r="J239">
        <v>4</v>
      </c>
      <c r="K239" t="s">
        <v>26</v>
      </c>
      <c r="L239">
        <v>1</v>
      </c>
      <c r="M239" t="s">
        <v>29</v>
      </c>
      <c r="N239">
        <v>0</v>
      </c>
      <c r="O239">
        <v>0</v>
      </c>
      <c r="P239">
        <v>0</v>
      </c>
      <c r="Q239">
        <f t="shared" si="16"/>
        <v>0</v>
      </c>
      <c r="S239">
        <f t="shared" si="17"/>
        <v>0</v>
      </c>
      <c r="T239">
        <f t="shared" si="18"/>
        <v>0</v>
      </c>
      <c r="U239">
        <f t="shared" si="19"/>
        <v>0</v>
      </c>
    </row>
    <row r="240" spans="1:22" ht="15.75" x14ac:dyDescent="0.25">
      <c r="A240" s="2" t="s">
        <v>55</v>
      </c>
      <c r="B240" s="3" t="s">
        <v>21</v>
      </c>
      <c r="C240" s="4" t="s">
        <v>48</v>
      </c>
      <c r="D240">
        <v>31</v>
      </c>
      <c r="E240" s="5">
        <v>43406</v>
      </c>
      <c r="F240">
        <v>19</v>
      </c>
      <c r="G240">
        <v>1</v>
      </c>
      <c r="H240" t="s">
        <v>23</v>
      </c>
      <c r="I240">
        <v>1</v>
      </c>
      <c r="J240">
        <v>4</v>
      </c>
      <c r="K240" t="s">
        <v>24</v>
      </c>
      <c r="L240">
        <v>4</v>
      </c>
      <c r="M240" t="s">
        <v>27</v>
      </c>
      <c r="N240">
        <v>1</v>
      </c>
      <c r="O240">
        <v>0</v>
      </c>
      <c r="P240">
        <v>0</v>
      </c>
      <c r="Q240">
        <f t="shared" si="16"/>
        <v>0</v>
      </c>
      <c r="S240">
        <f t="shared" si="17"/>
        <v>0</v>
      </c>
      <c r="T240">
        <f t="shared" si="18"/>
        <v>0</v>
      </c>
      <c r="U240">
        <f t="shared" si="19"/>
        <v>0</v>
      </c>
    </row>
    <row r="241" spans="1:22" ht="15.75" x14ac:dyDescent="0.25">
      <c r="A241" s="2" t="s">
        <v>55</v>
      </c>
      <c r="B241" s="3" t="s">
        <v>21</v>
      </c>
      <c r="C241" s="4" t="s">
        <v>48</v>
      </c>
      <c r="D241">
        <v>31</v>
      </c>
      <c r="E241" s="5">
        <v>43406</v>
      </c>
      <c r="F241">
        <v>19</v>
      </c>
      <c r="G241">
        <v>1</v>
      </c>
      <c r="H241" t="s">
        <v>23</v>
      </c>
      <c r="I241">
        <v>2</v>
      </c>
      <c r="J241">
        <v>4</v>
      </c>
      <c r="K241" t="s">
        <v>28</v>
      </c>
      <c r="L241">
        <v>4</v>
      </c>
      <c r="M241" t="s">
        <v>27</v>
      </c>
      <c r="N241">
        <v>1</v>
      </c>
      <c r="O241">
        <v>0</v>
      </c>
      <c r="P241">
        <v>0</v>
      </c>
      <c r="Q241">
        <f t="shared" si="16"/>
        <v>0</v>
      </c>
      <c r="S241">
        <f t="shared" si="17"/>
        <v>0</v>
      </c>
      <c r="T241">
        <f t="shared" si="18"/>
        <v>0</v>
      </c>
      <c r="U241">
        <f t="shared" si="19"/>
        <v>0</v>
      </c>
    </row>
    <row r="242" spans="1:22" ht="15.75" x14ac:dyDescent="0.25">
      <c r="A242" s="2" t="s">
        <v>55</v>
      </c>
      <c r="B242" s="3" t="s">
        <v>21</v>
      </c>
      <c r="C242" s="4" t="s">
        <v>48</v>
      </c>
      <c r="D242">
        <v>31</v>
      </c>
      <c r="E242" s="5">
        <v>43406</v>
      </c>
      <c r="F242">
        <v>19</v>
      </c>
      <c r="G242">
        <v>1</v>
      </c>
      <c r="H242" t="s">
        <v>23</v>
      </c>
      <c r="I242">
        <v>3</v>
      </c>
      <c r="J242">
        <v>3</v>
      </c>
      <c r="K242" t="s">
        <v>26</v>
      </c>
      <c r="L242">
        <v>4</v>
      </c>
      <c r="M242" t="s">
        <v>29</v>
      </c>
      <c r="N242">
        <v>0</v>
      </c>
      <c r="O242">
        <v>0</v>
      </c>
      <c r="P242">
        <v>0</v>
      </c>
      <c r="Q242">
        <f t="shared" si="16"/>
        <v>0</v>
      </c>
      <c r="S242">
        <f t="shared" si="17"/>
        <v>0</v>
      </c>
      <c r="T242">
        <f t="shared" si="18"/>
        <v>0</v>
      </c>
      <c r="U242">
        <f t="shared" si="19"/>
        <v>0</v>
      </c>
    </row>
    <row r="243" spans="1:22" ht="15.75" x14ac:dyDescent="0.25">
      <c r="A243" s="2" t="s">
        <v>55</v>
      </c>
      <c r="B243" s="3" t="s">
        <v>21</v>
      </c>
      <c r="C243" s="4" t="s">
        <v>48</v>
      </c>
      <c r="D243">
        <v>31</v>
      </c>
      <c r="E243" s="5">
        <v>43406</v>
      </c>
      <c r="F243">
        <v>19</v>
      </c>
      <c r="G243">
        <v>1</v>
      </c>
      <c r="H243" t="s">
        <v>23</v>
      </c>
      <c r="I243">
        <v>4</v>
      </c>
      <c r="J243">
        <v>3</v>
      </c>
      <c r="K243" t="s">
        <v>24</v>
      </c>
      <c r="L243">
        <v>4</v>
      </c>
      <c r="M243" t="s">
        <v>25</v>
      </c>
      <c r="N243">
        <v>0</v>
      </c>
      <c r="O243">
        <v>1</v>
      </c>
      <c r="P243">
        <v>0</v>
      </c>
      <c r="Q243">
        <f t="shared" si="16"/>
        <v>1</v>
      </c>
      <c r="R243">
        <v>1</v>
      </c>
      <c r="S243">
        <f t="shared" si="17"/>
        <v>0</v>
      </c>
      <c r="T243">
        <f t="shared" si="18"/>
        <v>0</v>
      </c>
      <c r="U243">
        <f t="shared" si="19"/>
        <v>0</v>
      </c>
      <c r="V243" t="s">
        <v>56</v>
      </c>
    </row>
    <row r="244" spans="1:22" ht="15.75" x14ac:dyDescent="0.25">
      <c r="A244" s="2" t="s">
        <v>55</v>
      </c>
      <c r="B244" s="3" t="s">
        <v>21</v>
      </c>
      <c r="C244" s="4" t="s">
        <v>48</v>
      </c>
      <c r="D244">
        <v>31</v>
      </c>
      <c r="E244" s="5">
        <v>43406</v>
      </c>
      <c r="F244">
        <v>19</v>
      </c>
      <c r="G244">
        <v>1</v>
      </c>
      <c r="H244" t="s">
        <v>23</v>
      </c>
      <c r="I244">
        <v>5</v>
      </c>
      <c r="J244">
        <v>1</v>
      </c>
      <c r="K244" t="s">
        <v>26</v>
      </c>
      <c r="L244">
        <v>1</v>
      </c>
      <c r="M244" t="s">
        <v>27</v>
      </c>
      <c r="N244">
        <v>1</v>
      </c>
      <c r="O244">
        <v>0</v>
      </c>
      <c r="P244">
        <v>0</v>
      </c>
      <c r="Q244">
        <f t="shared" si="16"/>
        <v>0</v>
      </c>
      <c r="S244">
        <f t="shared" si="17"/>
        <v>0</v>
      </c>
      <c r="T244">
        <f t="shared" si="18"/>
        <v>0</v>
      </c>
      <c r="U244">
        <f t="shared" si="19"/>
        <v>0</v>
      </c>
    </row>
    <row r="245" spans="1:22" ht="15.75" x14ac:dyDescent="0.25">
      <c r="A245" s="2" t="s">
        <v>55</v>
      </c>
      <c r="B245" s="3" t="s">
        <v>21</v>
      </c>
      <c r="C245" s="4" t="s">
        <v>48</v>
      </c>
      <c r="D245">
        <v>31</v>
      </c>
      <c r="E245" s="5">
        <v>43406</v>
      </c>
      <c r="F245">
        <v>19</v>
      </c>
      <c r="G245">
        <v>1</v>
      </c>
      <c r="H245" t="s">
        <v>23</v>
      </c>
      <c r="I245">
        <v>6</v>
      </c>
      <c r="J245">
        <v>1</v>
      </c>
      <c r="K245" t="s">
        <v>28</v>
      </c>
      <c r="L245">
        <v>1</v>
      </c>
      <c r="M245" t="s">
        <v>27</v>
      </c>
      <c r="N245">
        <v>1</v>
      </c>
      <c r="O245">
        <v>0</v>
      </c>
      <c r="P245">
        <v>0</v>
      </c>
      <c r="Q245">
        <f t="shared" si="16"/>
        <v>0</v>
      </c>
      <c r="S245">
        <f t="shared" si="17"/>
        <v>0</v>
      </c>
      <c r="T245">
        <f t="shared" si="18"/>
        <v>0</v>
      </c>
      <c r="U245">
        <f t="shared" si="19"/>
        <v>0</v>
      </c>
    </row>
    <row r="246" spans="1:22" ht="15.75" x14ac:dyDescent="0.25">
      <c r="A246" s="2" t="s">
        <v>55</v>
      </c>
      <c r="B246" s="3" t="s">
        <v>21</v>
      </c>
      <c r="C246" s="4" t="s">
        <v>48</v>
      </c>
      <c r="D246">
        <v>31</v>
      </c>
      <c r="E246" s="5">
        <v>43406</v>
      </c>
      <c r="F246">
        <v>19</v>
      </c>
      <c r="G246">
        <v>1</v>
      </c>
      <c r="H246" t="s">
        <v>23</v>
      </c>
      <c r="I246">
        <v>7</v>
      </c>
      <c r="J246">
        <v>4</v>
      </c>
      <c r="K246" t="s">
        <v>26</v>
      </c>
      <c r="L246">
        <v>4</v>
      </c>
      <c r="M246" t="s">
        <v>27</v>
      </c>
      <c r="N246">
        <v>1</v>
      </c>
      <c r="O246">
        <v>0</v>
      </c>
      <c r="P246">
        <v>0</v>
      </c>
      <c r="Q246">
        <f t="shared" si="16"/>
        <v>0</v>
      </c>
      <c r="S246">
        <f t="shared" si="17"/>
        <v>0</v>
      </c>
      <c r="T246">
        <f t="shared" si="18"/>
        <v>0</v>
      </c>
      <c r="U246">
        <f t="shared" si="19"/>
        <v>0</v>
      </c>
    </row>
    <row r="247" spans="1:22" ht="15.75" x14ac:dyDescent="0.25">
      <c r="A247" s="2" t="s">
        <v>55</v>
      </c>
      <c r="B247" s="3" t="s">
        <v>21</v>
      </c>
      <c r="C247" s="4" t="s">
        <v>48</v>
      </c>
      <c r="D247">
        <v>31</v>
      </c>
      <c r="E247" s="5">
        <v>43406</v>
      </c>
      <c r="F247">
        <v>19</v>
      </c>
      <c r="G247">
        <v>1</v>
      </c>
      <c r="H247" t="s">
        <v>23</v>
      </c>
      <c r="I247">
        <v>8</v>
      </c>
      <c r="J247">
        <v>2</v>
      </c>
      <c r="K247" t="s">
        <v>24</v>
      </c>
      <c r="L247">
        <v>4</v>
      </c>
      <c r="M247" t="s">
        <v>25</v>
      </c>
      <c r="N247">
        <v>0</v>
      </c>
      <c r="O247">
        <v>0</v>
      </c>
      <c r="P247">
        <v>0</v>
      </c>
      <c r="Q247">
        <f t="shared" si="16"/>
        <v>0</v>
      </c>
      <c r="S247">
        <f t="shared" si="17"/>
        <v>0</v>
      </c>
      <c r="T247">
        <f t="shared" si="18"/>
        <v>0</v>
      </c>
      <c r="U247">
        <f t="shared" si="19"/>
        <v>0</v>
      </c>
    </row>
    <row r="248" spans="1:22" ht="15.75" x14ac:dyDescent="0.25">
      <c r="A248" s="2" t="s">
        <v>55</v>
      </c>
      <c r="B248" s="3" t="s">
        <v>21</v>
      </c>
      <c r="C248" s="4" t="s">
        <v>48</v>
      </c>
      <c r="D248">
        <v>31</v>
      </c>
      <c r="E248" s="5">
        <v>43406</v>
      </c>
      <c r="F248">
        <v>19</v>
      </c>
      <c r="G248">
        <v>1</v>
      </c>
      <c r="H248" t="s">
        <v>23</v>
      </c>
      <c r="I248">
        <v>9</v>
      </c>
      <c r="J248">
        <v>2</v>
      </c>
      <c r="K248" t="s">
        <v>28</v>
      </c>
      <c r="L248">
        <v>4</v>
      </c>
      <c r="M248" t="s">
        <v>25</v>
      </c>
      <c r="N248">
        <v>0</v>
      </c>
      <c r="O248">
        <v>0</v>
      </c>
      <c r="P248">
        <v>0</v>
      </c>
      <c r="Q248">
        <f t="shared" si="16"/>
        <v>0</v>
      </c>
      <c r="S248">
        <f t="shared" si="17"/>
        <v>0</v>
      </c>
      <c r="T248">
        <f t="shared" si="18"/>
        <v>0</v>
      </c>
      <c r="U248">
        <f t="shared" si="19"/>
        <v>0</v>
      </c>
    </row>
    <row r="249" spans="1:22" ht="15.75" x14ac:dyDescent="0.25">
      <c r="A249" s="2" t="s">
        <v>55</v>
      </c>
      <c r="B249" s="3" t="s">
        <v>21</v>
      </c>
      <c r="C249" s="4" t="s">
        <v>48</v>
      </c>
      <c r="D249">
        <v>31</v>
      </c>
      <c r="E249" s="5">
        <v>43406</v>
      </c>
      <c r="F249">
        <v>19</v>
      </c>
      <c r="G249">
        <v>1</v>
      </c>
      <c r="H249" t="s">
        <v>23</v>
      </c>
      <c r="I249">
        <v>10</v>
      </c>
      <c r="J249">
        <v>2</v>
      </c>
      <c r="K249" t="s">
        <v>26</v>
      </c>
      <c r="L249">
        <v>2</v>
      </c>
      <c r="M249" t="s">
        <v>27</v>
      </c>
      <c r="N249">
        <v>1</v>
      </c>
      <c r="O249">
        <v>0</v>
      </c>
      <c r="P249">
        <v>0</v>
      </c>
      <c r="Q249">
        <f t="shared" si="16"/>
        <v>0</v>
      </c>
      <c r="S249">
        <f t="shared" si="17"/>
        <v>0</v>
      </c>
      <c r="T249">
        <f t="shared" si="18"/>
        <v>0</v>
      </c>
      <c r="U249">
        <f t="shared" si="19"/>
        <v>0</v>
      </c>
    </row>
    <row r="250" spans="1:22" ht="15.75" x14ac:dyDescent="0.25">
      <c r="A250" s="2" t="s">
        <v>55</v>
      </c>
      <c r="B250" s="3" t="s">
        <v>21</v>
      </c>
      <c r="C250" s="4" t="s">
        <v>48</v>
      </c>
      <c r="D250">
        <v>31</v>
      </c>
      <c r="E250" s="5">
        <v>43406</v>
      </c>
      <c r="F250">
        <v>19</v>
      </c>
      <c r="G250">
        <v>1</v>
      </c>
      <c r="H250" t="s">
        <v>23</v>
      </c>
      <c r="I250">
        <v>11</v>
      </c>
      <c r="J250">
        <v>2</v>
      </c>
      <c r="K250" t="s">
        <v>28</v>
      </c>
      <c r="L250">
        <v>3</v>
      </c>
      <c r="M250" t="s">
        <v>25</v>
      </c>
      <c r="N250">
        <v>0</v>
      </c>
      <c r="O250">
        <v>0</v>
      </c>
      <c r="P250">
        <v>0</v>
      </c>
      <c r="Q250">
        <f t="shared" si="16"/>
        <v>0</v>
      </c>
      <c r="S250">
        <f t="shared" si="17"/>
        <v>0</v>
      </c>
      <c r="T250">
        <f t="shared" si="18"/>
        <v>0</v>
      </c>
      <c r="U250">
        <f t="shared" si="19"/>
        <v>0</v>
      </c>
    </row>
    <row r="251" spans="1:22" ht="15.75" x14ac:dyDescent="0.25">
      <c r="A251" s="2" t="s">
        <v>55</v>
      </c>
      <c r="B251" s="3" t="s">
        <v>21</v>
      </c>
      <c r="C251" s="4" t="s">
        <v>48</v>
      </c>
      <c r="D251">
        <v>31</v>
      </c>
      <c r="E251" s="5">
        <v>43406</v>
      </c>
      <c r="F251">
        <v>19</v>
      </c>
      <c r="G251">
        <v>1</v>
      </c>
      <c r="H251" t="s">
        <v>23</v>
      </c>
      <c r="I251">
        <v>12</v>
      </c>
      <c r="J251">
        <v>1</v>
      </c>
      <c r="K251" t="s">
        <v>24</v>
      </c>
      <c r="L251">
        <v>4</v>
      </c>
      <c r="M251" t="s">
        <v>25</v>
      </c>
      <c r="N251">
        <v>0</v>
      </c>
      <c r="O251">
        <v>1</v>
      </c>
      <c r="P251">
        <v>0</v>
      </c>
      <c r="Q251">
        <f t="shared" si="16"/>
        <v>1</v>
      </c>
      <c r="R251">
        <v>1</v>
      </c>
      <c r="S251">
        <f t="shared" si="17"/>
        <v>0</v>
      </c>
      <c r="T251">
        <f t="shared" si="18"/>
        <v>0</v>
      </c>
      <c r="U251">
        <f t="shared" si="19"/>
        <v>0</v>
      </c>
      <c r="V251" t="s">
        <v>57</v>
      </c>
    </row>
    <row r="252" spans="1:22" ht="15.75" x14ac:dyDescent="0.25">
      <c r="A252" s="2" t="s">
        <v>55</v>
      </c>
      <c r="B252" s="3" t="s">
        <v>21</v>
      </c>
      <c r="C252" s="4" t="s">
        <v>48</v>
      </c>
      <c r="D252">
        <v>31</v>
      </c>
      <c r="E252" s="5">
        <v>43406</v>
      </c>
      <c r="F252">
        <v>19</v>
      </c>
      <c r="G252">
        <v>1</v>
      </c>
      <c r="H252" t="s">
        <v>31</v>
      </c>
      <c r="I252">
        <v>1</v>
      </c>
      <c r="J252">
        <v>3</v>
      </c>
      <c r="K252" t="s">
        <v>28</v>
      </c>
      <c r="L252">
        <v>4</v>
      </c>
      <c r="M252" t="s">
        <v>25</v>
      </c>
      <c r="N252">
        <v>0</v>
      </c>
      <c r="O252">
        <v>0</v>
      </c>
      <c r="P252">
        <v>1</v>
      </c>
      <c r="Q252">
        <f t="shared" si="16"/>
        <v>1</v>
      </c>
      <c r="R252">
        <v>1</v>
      </c>
      <c r="S252">
        <f t="shared" si="17"/>
        <v>0</v>
      </c>
      <c r="T252">
        <f t="shared" si="18"/>
        <v>0</v>
      </c>
      <c r="U252">
        <f t="shared" si="19"/>
        <v>0</v>
      </c>
    </row>
    <row r="253" spans="1:22" ht="15.75" x14ac:dyDescent="0.25">
      <c r="A253" s="2" t="s">
        <v>55</v>
      </c>
      <c r="B253" s="3" t="s">
        <v>21</v>
      </c>
      <c r="C253" s="4" t="s">
        <v>48</v>
      </c>
      <c r="D253">
        <v>31</v>
      </c>
      <c r="E253" s="5">
        <v>43406</v>
      </c>
      <c r="F253">
        <v>19</v>
      </c>
      <c r="G253">
        <v>1</v>
      </c>
      <c r="H253" t="s">
        <v>31</v>
      </c>
      <c r="I253">
        <v>2</v>
      </c>
      <c r="J253">
        <v>1</v>
      </c>
      <c r="K253" t="s">
        <v>24</v>
      </c>
      <c r="L253">
        <v>4</v>
      </c>
      <c r="M253" t="s">
        <v>25</v>
      </c>
      <c r="N253">
        <v>0</v>
      </c>
      <c r="O253">
        <v>0</v>
      </c>
      <c r="P253">
        <v>0</v>
      </c>
      <c r="Q253">
        <f t="shared" si="16"/>
        <v>0</v>
      </c>
      <c r="S253">
        <f t="shared" si="17"/>
        <v>0</v>
      </c>
      <c r="T253">
        <f t="shared" si="18"/>
        <v>0</v>
      </c>
      <c r="U253">
        <f t="shared" si="19"/>
        <v>0</v>
      </c>
    </row>
    <row r="254" spans="1:22" ht="15.75" x14ac:dyDescent="0.25">
      <c r="A254" s="2" t="s">
        <v>55</v>
      </c>
      <c r="B254" s="3" t="s">
        <v>21</v>
      </c>
      <c r="C254" s="4" t="s">
        <v>48</v>
      </c>
      <c r="D254">
        <v>31</v>
      </c>
      <c r="E254" s="5">
        <v>43406</v>
      </c>
      <c r="F254">
        <v>19</v>
      </c>
      <c r="G254">
        <v>1</v>
      </c>
      <c r="H254" t="s">
        <v>31</v>
      </c>
      <c r="I254">
        <v>3</v>
      </c>
      <c r="J254">
        <v>1</v>
      </c>
      <c r="K254" t="s">
        <v>26</v>
      </c>
      <c r="L254">
        <v>3</v>
      </c>
      <c r="M254" t="s">
        <v>29</v>
      </c>
      <c r="N254">
        <v>0</v>
      </c>
      <c r="O254">
        <v>0</v>
      </c>
      <c r="P254">
        <v>0</v>
      </c>
      <c r="Q254">
        <f t="shared" si="16"/>
        <v>0</v>
      </c>
      <c r="S254">
        <f t="shared" si="17"/>
        <v>0</v>
      </c>
      <c r="T254">
        <f t="shared" si="18"/>
        <v>0</v>
      </c>
      <c r="U254">
        <f t="shared" si="19"/>
        <v>0</v>
      </c>
    </row>
    <row r="255" spans="1:22" x14ac:dyDescent="0.25">
      <c r="A255" t="s">
        <v>55</v>
      </c>
      <c r="B255" t="s">
        <v>21</v>
      </c>
      <c r="C255" t="s">
        <v>48</v>
      </c>
      <c r="D255">
        <v>31</v>
      </c>
      <c r="E255" s="5">
        <v>43406</v>
      </c>
      <c r="F255">
        <v>19</v>
      </c>
      <c r="G255">
        <v>1</v>
      </c>
      <c r="H255" t="s">
        <v>31</v>
      </c>
      <c r="I255">
        <v>4</v>
      </c>
      <c r="J255">
        <v>3</v>
      </c>
      <c r="K255" t="s">
        <v>24</v>
      </c>
      <c r="L255">
        <v>4</v>
      </c>
      <c r="M255" t="s">
        <v>25</v>
      </c>
      <c r="N255">
        <v>0</v>
      </c>
      <c r="O255">
        <v>0</v>
      </c>
      <c r="P255">
        <v>0</v>
      </c>
      <c r="Q255">
        <f t="shared" si="16"/>
        <v>0</v>
      </c>
      <c r="S255">
        <f t="shared" si="17"/>
        <v>0</v>
      </c>
      <c r="T255">
        <f t="shared" si="18"/>
        <v>0</v>
      </c>
      <c r="U255">
        <f t="shared" si="19"/>
        <v>0</v>
      </c>
    </row>
    <row r="256" spans="1:22" x14ac:dyDescent="0.25">
      <c r="A256" t="s">
        <v>55</v>
      </c>
      <c r="B256" t="s">
        <v>21</v>
      </c>
      <c r="C256" t="s">
        <v>48</v>
      </c>
      <c r="D256">
        <v>31</v>
      </c>
      <c r="E256" s="5">
        <v>43406</v>
      </c>
      <c r="F256">
        <v>19</v>
      </c>
      <c r="G256">
        <v>1</v>
      </c>
      <c r="H256" t="s">
        <v>31</v>
      </c>
      <c r="I256">
        <v>5</v>
      </c>
      <c r="J256">
        <v>4</v>
      </c>
      <c r="K256" t="s">
        <v>28</v>
      </c>
      <c r="L256">
        <v>3</v>
      </c>
      <c r="M256" t="s">
        <v>30</v>
      </c>
      <c r="N256">
        <v>0</v>
      </c>
      <c r="O256">
        <v>0</v>
      </c>
      <c r="P256">
        <v>0</v>
      </c>
      <c r="Q256">
        <f t="shared" si="16"/>
        <v>0</v>
      </c>
      <c r="S256">
        <f t="shared" si="17"/>
        <v>0</v>
      </c>
      <c r="T256">
        <f t="shared" si="18"/>
        <v>0</v>
      </c>
      <c r="U256">
        <f t="shared" si="19"/>
        <v>0</v>
      </c>
    </row>
    <row r="257" spans="1:22" x14ac:dyDescent="0.25">
      <c r="A257" t="s">
        <v>55</v>
      </c>
      <c r="B257" t="s">
        <v>21</v>
      </c>
      <c r="C257" t="s">
        <v>48</v>
      </c>
      <c r="D257">
        <v>31</v>
      </c>
      <c r="E257" s="5">
        <v>43406</v>
      </c>
      <c r="F257">
        <v>19</v>
      </c>
      <c r="G257">
        <v>1</v>
      </c>
      <c r="H257" t="s">
        <v>31</v>
      </c>
      <c r="I257">
        <v>6</v>
      </c>
      <c r="J257">
        <v>3</v>
      </c>
      <c r="K257" t="s">
        <v>26</v>
      </c>
      <c r="L257">
        <v>4</v>
      </c>
      <c r="M257" t="s">
        <v>29</v>
      </c>
      <c r="N257">
        <v>0</v>
      </c>
      <c r="O257">
        <v>0</v>
      </c>
      <c r="P257">
        <v>0</v>
      </c>
      <c r="Q257">
        <f t="shared" si="16"/>
        <v>0</v>
      </c>
      <c r="S257">
        <f t="shared" si="17"/>
        <v>0</v>
      </c>
      <c r="T257">
        <f t="shared" si="18"/>
        <v>0</v>
      </c>
      <c r="U257">
        <f t="shared" si="19"/>
        <v>0</v>
      </c>
    </row>
    <row r="258" spans="1:22" x14ac:dyDescent="0.25">
      <c r="A258" t="s">
        <v>55</v>
      </c>
      <c r="B258" t="s">
        <v>21</v>
      </c>
      <c r="C258" t="s">
        <v>48</v>
      </c>
      <c r="D258">
        <v>31</v>
      </c>
      <c r="E258" s="5">
        <v>43406</v>
      </c>
      <c r="F258">
        <v>19</v>
      </c>
      <c r="G258">
        <v>1</v>
      </c>
      <c r="H258" t="s">
        <v>31</v>
      </c>
      <c r="I258">
        <v>7</v>
      </c>
      <c r="J258">
        <v>1</v>
      </c>
      <c r="K258" t="s">
        <v>28</v>
      </c>
      <c r="L258">
        <v>3</v>
      </c>
      <c r="M258" t="s">
        <v>29</v>
      </c>
      <c r="N258">
        <v>0</v>
      </c>
      <c r="O258">
        <v>0</v>
      </c>
      <c r="P258">
        <v>0</v>
      </c>
      <c r="Q258">
        <f t="shared" ref="Q258:Q321" si="20">IF(OR(O258=1,P258=1),1,0)</f>
        <v>0</v>
      </c>
      <c r="S258">
        <f t="shared" si="17"/>
        <v>0</v>
      </c>
      <c r="T258">
        <f t="shared" si="18"/>
        <v>0</v>
      </c>
      <c r="U258">
        <f t="shared" si="19"/>
        <v>0</v>
      </c>
    </row>
    <row r="259" spans="1:22" x14ac:dyDescent="0.25">
      <c r="A259" t="s">
        <v>55</v>
      </c>
      <c r="B259" t="s">
        <v>21</v>
      </c>
      <c r="C259" t="s">
        <v>48</v>
      </c>
      <c r="D259">
        <v>31</v>
      </c>
      <c r="E259" s="5">
        <v>43406</v>
      </c>
      <c r="F259">
        <v>19</v>
      </c>
      <c r="G259">
        <v>1</v>
      </c>
      <c r="H259" t="s">
        <v>31</v>
      </c>
      <c r="I259">
        <v>8</v>
      </c>
      <c r="J259">
        <v>4</v>
      </c>
      <c r="K259" t="s">
        <v>26</v>
      </c>
      <c r="L259">
        <v>4</v>
      </c>
      <c r="M259" t="s">
        <v>27</v>
      </c>
      <c r="N259">
        <v>1</v>
      </c>
      <c r="O259">
        <v>0</v>
      </c>
      <c r="P259">
        <v>0</v>
      </c>
      <c r="Q259">
        <f t="shared" si="20"/>
        <v>0</v>
      </c>
      <c r="S259">
        <f t="shared" ref="S259:S322" si="21">IF($R259=1,0,O259)</f>
        <v>0</v>
      </c>
      <c r="T259">
        <f t="shared" ref="T259:T322" si="22">IF($R259=1,0,P259)</f>
        <v>0</v>
      </c>
      <c r="U259">
        <f t="shared" ref="U259:U322" si="23">IF($R259=1,0,Q259)</f>
        <v>0</v>
      </c>
    </row>
    <row r="260" spans="1:22" x14ac:dyDescent="0.25">
      <c r="A260" t="s">
        <v>55</v>
      </c>
      <c r="B260" t="s">
        <v>21</v>
      </c>
      <c r="C260" t="s">
        <v>48</v>
      </c>
      <c r="D260">
        <v>31</v>
      </c>
      <c r="E260" s="5">
        <v>43406</v>
      </c>
      <c r="F260">
        <v>19</v>
      </c>
      <c r="G260">
        <v>1</v>
      </c>
      <c r="H260" t="s">
        <v>31</v>
      </c>
      <c r="I260">
        <v>9</v>
      </c>
      <c r="J260">
        <v>2</v>
      </c>
      <c r="K260" t="s">
        <v>24</v>
      </c>
      <c r="L260">
        <v>4</v>
      </c>
      <c r="M260" t="s">
        <v>25</v>
      </c>
      <c r="N260">
        <v>0</v>
      </c>
      <c r="O260">
        <v>0</v>
      </c>
      <c r="P260">
        <v>0</v>
      </c>
      <c r="Q260">
        <f t="shared" si="20"/>
        <v>0</v>
      </c>
      <c r="S260">
        <f t="shared" si="21"/>
        <v>0</v>
      </c>
      <c r="T260">
        <f t="shared" si="22"/>
        <v>0</v>
      </c>
      <c r="U260">
        <f t="shared" si="23"/>
        <v>0</v>
      </c>
    </row>
    <row r="261" spans="1:22" x14ac:dyDescent="0.25">
      <c r="A261" t="s">
        <v>55</v>
      </c>
      <c r="B261" t="s">
        <v>21</v>
      </c>
      <c r="C261" t="s">
        <v>48</v>
      </c>
      <c r="D261">
        <v>31</v>
      </c>
      <c r="E261" s="5">
        <v>43406</v>
      </c>
      <c r="F261">
        <v>19</v>
      </c>
      <c r="G261">
        <v>1</v>
      </c>
      <c r="H261" t="s">
        <v>31</v>
      </c>
      <c r="I261">
        <v>10</v>
      </c>
      <c r="J261">
        <v>2</v>
      </c>
      <c r="K261" t="s">
        <v>26</v>
      </c>
      <c r="L261">
        <v>3</v>
      </c>
      <c r="M261" t="s">
        <v>29</v>
      </c>
      <c r="N261">
        <v>0</v>
      </c>
      <c r="O261">
        <v>0</v>
      </c>
      <c r="P261">
        <v>0</v>
      </c>
      <c r="Q261">
        <f t="shared" si="20"/>
        <v>0</v>
      </c>
      <c r="S261">
        <f t="shared" si="21"/>
        <v>0</v>
      </c>
      <c r="T261">
        <f t="shared" si="22"/>
        <v>0</v>
      </c>
      <c r="U261">
        <f t="shared" si="23"/>
        <v>0</v>
      </c>
    </row>
    <row r="262" spans="1:22" x14ac:dyDescent="0.25">
      <c r="A262" t="s">
        <v>55</v>
      </c>
      <c r="B262" t="s">
        <v>21</v>
      </c>
      <c r="C262" t="s">
        <v>48</v>
      </c>
      <c r="D262">
        <v>31</v>
      </c>
      <c r="E262" s="5">
        <v>43406</v>
      </c>
      <c r="F262">
        <v>19</v>
      </c>
      <c r="G262">
        <v>1</v>
      </c>
      <c r="H262" t="s">
        <v>31</v>
      </c>
      <c r="I262">
        <v>11</v>
      </c>
      <c r="J262">
        <v>4</v>
      </c>
      <c r="K262" t="s">
        <v>28</v>
      </c>
      <c r="L262">
        <v>4</v>
      </c>
      <c r="M262" t="s">
        <v>27</v>
      </c>
      <c r="N262">
        <v>1</v>
      </c>
      <c r="O262">
        <v>0</v>
      </c>
      <c r="P262">
        <v>0</v>
      </c>
      <c r="Q262">
        <f t="shared" si="20"/>
        <v>0</v>
      </c>
      <c r="S262">
        <f t="shared" si="21"/>
        <v>0</v>
      </c>
      <c r="T262">
        <f t="shared" si="22"/>
        <v>0</v>
      </c>
      <c r="U262">
        <f t="shared" si="23"/>
        <v>0</v>
      </c>
    </row>
    <row r="263" spans="1:22" x14ac:dyDescent="0.25">
      <c r="A263" t="s">
        <v>55</v>
      </c>
      <c r="B263" t="s">
        <v>21</v>
      </c>
      <c r="C263" t="s">
        <v>48</v>
      </c>
      <c r="D263">
        <v>31</v>
      </c>
      <c r="E263" s="5">
        <v>43406</v>
      </c>
      <c r="F263">
        <v>19</v>
      </c>
      <c r="G263">
        <v>1</v>
      </c>
      <c r="H263" t="s">
        <v>31</v>
      </c>
      <c r="I263">
        <v>12</v>
      </c>
      <c r="J263">
        <v>4</v>
      </c>
      <c r="K263" t="s">
        <v>24</v>
      </c>
      <c r="L263">
        <v>4</v>
      </c>
      <c r="M263" t="s">
        <v>27</v>
      </c>
      <c r="N263">
        <v>1</v>
      </c>
      <c r="O263">
        <v>0</v>
      </c>
      <c r="P263">
        <v>0</v>
      </c>
      <c r="Q263">
        <f t="shared" si="20"/>
        <v>0</v>
      </c>
      <c r="S263">
        <f t="shared" si="21"/>
        <v>0</v>
      </c>
      <c r="T263">
        <f t="shared" si="22"/>
        <v>0</v>
      </c>
      <c r="U263">
        <f t="shared" si="23"/>
        <v>0</v>
      </c>
    </row>
    <row r="264" spans="1:22" x14ac:dyDescent="0.25">
      <c r="A264" t="s">
        <v>58</v>
      </c>
      <c r="B264" t="s">
        <v>33</v>
      </c>
      <c r="C264" t="s">
        <v>48</v>
      </c>
      <c r="D264">
        <v>18</v>
      </c>
      <c r="E264" s="5">
        <v>43406</v>
      </c>
      <c r="F264">
        <v>19</v>
      </c>
      <c r="G264">
        <v>1</v>
      </c>
      <c r="H264" t="s">
        <v>23</v>
      </c>
      <c r="I264">
        <v>1</v>
      </c>
      <c r="J264">
        <v>2</v>
      </c>
      <c r="K264" t="s">
        <v>28</v>
      </c>
      <c r="L264">
        <v>1</v>
      </c>
      <c r="M264" t="s">
        <v>25</v>
      </c>
      <c r="N264">
        <v>0</v>
      </c>
      <c r="O264">
        <v>0</v>
      </c>
      <c r="P264">
        <v>0</v>
      </c>
      <c r="Q264">
        <f t="shared" si="20"/>
        <v>0</v>
      </c>
      <c r="S264">
        <f t="shared" si="21"/>
        <v>0</v>
      </c>
      <c r="T264">
        <f t="shared" si="22"/>
        <v>0</v>
      </c>
      <c r="U264">
        <f t="shared" si="23"/>
        <v>0</v>
      </c>
      <c r="V264" t="s">
        <v>59</v>
      </c>
    </row>
    <row r="265" spans="1:22" x14ac:dyDescent="0.25">
      <c r="A265" t="s">
        <v>58</v>
      </c>
      <c r="B265" t="s">
        <v>33</v>
      </c>
      <c r="C265" t="s">
        <v>48</v>
      </c>
      <c r="D265">
        <v>18</v>
      </c>
      <c r="E265" s="5">
        <v>43406</v>
      </c>
      <c r="F265">
        <v>19</v>
      </c>
      <c r="G265">
        <v>1</v>
      </c>
      <c r="H265" t="s">
        <v>23</v>
      </c>
      <c r="I265">
        <v>2</v>
      </c>
      <c r="J265">
        <v>4</v>
      </c>
      <c r="K265" t="s">
        <v>26</v>
      </c>
      <c r="L265">
        <v>4</v>
      </c>
      <c r="M265" t="s">
        <v>27</v>
      </c>
      <c r="N265">
        <v>1</v>
      </c>
      <c r="O265">
        <v>0</v>
      </c>
      <c r="P265">
        <v>0</v>
      </c>
      <c r="Q265">
        <f t="shared" si="20"/>
        <v>0</v>
      </c>
      <c r="S265">
        <f t="shared" si="21"/>
        <v>0</v>
      </c>
      <c r="T265">
        <f t="shared" si="22"/>
        <v>0</v>
      </c>
      <c r="U265">
        <f t="shared" si="23"/>
        <v>0</v>
      </c>
    </row>
    <row r="266" spans="1:22" x14ac:dyDescent="0.25">
      <c r="A266" t="s">
        <v>58</v>
      </c>
      <c r="B266" t="s">
        <v>33</v>
      </c>
      <c r="C266" t="s">
        <v>48</v>
      </c>
      <c r="D266">
        <v>18</v>
      </c>
      <c r="E266" s="5">
        <v>43406</v>
      </c>
      <c r="F266">
        <v>19</v>
      </c>
      <c r="G266">
        <v>1</v>
      </c>
      <c r="H266" t="s">
        <v>23</v>
      </c>
      <c r="I266">
        <v>3</v>
      </c>
      <c r="J266">
        <v>2</v>
      </c>
      <c r="K266" t="s">
        <v>24</v>
      </c>
      <c r="L266">
        <v>3</v>
      </c>
      <c r="M266" t="s">
        <v>25</v>
      </c>
      <c r="N266">
        <v>0</v>
      </c>
      <c r="O266">
        <v>0</v>
      </c>
      <c r="P266">
        <v>0</v>
      </c>
      <c r="Q266">
        <f t="shared" si="20"/>
        <v>0</v>
      </c>
      <c r="S266">
        <f t="shared" si="21"/>
        <v>0</v>
      </c>
      <c r="T266">
        <f t="shared" si="22"/>
        <v>0</v>
      </c>
      <c r="U266">
        <f t="shared" si="23"/>
        <v>0</v>
      </c>
    </row>
    <row r="267" spans="1:22" x14ac:dyDescent="0.25">
      <c r="A267" t="s">
        <v>58</v>
      </c>
      <c r="B267" t="s">
        <v>33</v>
      </c>
      <c r="C267" t="s">
        <v>48</v>
      </c>
      <c r="D267">
        <v>18</v>
      </c>
      <c r="E267" s="5">
        <v>43406</v>
      </c>
      <c r="F267">
        <v>19</v>
      </c>
      <c r="G267">
        <v>1</v>
      </c>
      <c r="H267" t="s">
        <v>23</v>
      </c>
      <c r="I267">
        <v>4</v>
      </c>
      <c r="J267">
        <v>1</v>
      </c>
      <c r="K267" t="s">
        <v>26</v>
      </c>
      <c r="L267">
        <v>1</v>
      </c>
      <c r="M267" t="s">
        <v>27</v>
      </c>
      <c r="N267">
        <v>1</v>
      </c>
      <c r="O267">
        <v>0</v>
      </c>
      <c r="P267">
        <v>0</v>
      </c>
      <c r="Q267">
        <f t="shared" si="20"/>
        <v>0</v>
      </c>
      <c r="S267">
        <f t="shared" si="21"/>
        <v>0</v>
      </c>
      <c r="T267">
        <f t="shared" si="22"/>
        <v>0</v>
      </c>
      <c r="U267">
        <f t="shared" si="23"/>
        <v>0</v>
      </c>
    </row>
    <row r="268" spans="1:22" x14ac:dyDescent="0.25">
      <c r="A268" t="s">
        <v>58</v>
      </c>
      <c r="B268" t="s">
        <v>33</v>
      </c>
      <c r="C268" t="s">
        <v>48</v>
      </c>
      <c r="D268">
        <v>18</v>
      </c>
      <c r="E268" s="5">
        <v>43406</v>
      </c>
      <c r="F268">
        <v>19</v>
      </c>
      <c r="G268">
        <v>1</v>
      </c>
      <c r="H268" t="s">
        <v>23</v>
      </c>
      <c r="I268">
        <v>5</v>
      </c>
      <c r="J268">
        <v>2</v>
      </c>
      <c r="K268" t="s">
        <v>28</v>
      </c>
      <c r="L268">
        <v>2</v>
      </c>
      <c r="M268" t="s">
        <v>27</v>
      </c>
      <c r="N268">
        <v>1</v>
      </c>
      <c r="O268">
        <v>0</v>
      </c>
      <c r="P268">
        <v>0</v>
      </c>
      <c r="Q268">
        <f t="shared" si="20"/>
        <v>0</v>
      </c>
      <c r="S268">
        <f t="shared" si="21"/>
        <v>0</v>
      </c>
      <c r="T268">
        <f t="shared" si="22"/>
        <v>0</v>
      </c>
      <c r="U268">
        <f t="shared" si="23"/>
        <v>0</v>
      </c>
    </row>
    <row r="269" spans="1:22" x14ac:dyDescent="0.25">
      <c r="A269" t="s">
        <v>58</v>
      </c>
      <c r="B269" t="s">
        <v>33</v>
      </c>
      <c r="C269" t="s">
        <v>48</v>
      </c>
      <c r="D269">
        <v>18</v>
      </c>
      <c r="E269" s="5">
        <v>43406</v>
      </c>
      <c r="F269">
        <v>19</v>
      </c>
      <c r="G269">
        <v>1</v>
      </c>
      <c r="H269" t="s">
        <v>23</v>
      </c>
      <c r="I269">
        <v>6</v>
      </c>
      <c r="J269">
        <v>4</v>
      </c>
      <c r="K269" t="s">
        <v>24</v>
      </c>
      <c r="L269">
        <v>3</v>
      </c>
      <c r="M269" t="s">
        <v>25</v>
      </c>
      <c r="N269">
        <v>0</v>
      </c>
      <c r="O269">
        <v>0</v>
      </c>
      <c r="P269">
        <v>0</v>
      </c>
      <c r="Q269">
        <f t="shared" si="20"/>
        <v>0</v>
      </c>
      <c r="S269">
        <f t="shared" si="21"/>
        <v>0</v>
      </c>
      <c r="T269">
        <f t="shared" si="22"/>
        <v>0</v>
      </c>
      <c r="U269">
        <f t="shared" si="23"/>
        <v>0</v>
      </c>
      <c r="V269" t="s">
        <v>60</v>
      </c>
    </row>
    <row r="270" spans="1:22" x14ac:dyDescent="0.25">
      <c r="A270" t="s">
        <v>58</v>
      </c>
      <c r="B270" t="s">
        <v>33</v>
      </c>
      <c r="C270" t="s">
        <v>48</v>
      </c>
      <c r="D270">
        <v>18</v>
      </c>
      <c r="E270" s="5">
        <v>43406</v>
      </c>
      <c r="F270">
        <v>19</v>
      </c>
      <c r="G270">
        <v>1</v>
      </c>
      <c r="H270" t="s">
        <v>23</v>
      </c>
      <c r="I270">
        <v>7</v>
      </c>
      <c r="J270">
        <v>4</v>
      </c>
      <c r="K270" t="s">
        <v>28</v>
      </c>
      <c r="L270">
        <v>4</v>
      </c>
      <c r="M270" t="s">
        <v>27</v>
      </c>
      <c r="N270">
        <v>1</v>
      </c>
      <c r="O270">
        <v>0</v>
      </c>
      <c r="P270">
        <v>0</v>
      </c>
      <c r="Q270">
        <f t="shared" si="20"/>
        <v>0</v>
      </c>
      <c r="S270">
        <f t="shared" si="21"/>
        <v>0</v>
      </c>
      <c r="T270">
        <f t="shared" si="22"/>
        <v>0</v>
      </c>
      <c r="U270">
        <f t="shared" si="23"/>
        <v>0</v>
      </c>
      <c r="V270" t="s">
        <v>61</v>
      </c>
    </row>
    <row r="271" spans="1:22" x14ac:dyDescent="0.25">
      <c r="A271" t="s">
        <v>58</v>
      </c>
      <c r="B271" t="s">
        <v>33</v>
      </c>
      <c r="C271" t="s">
        <v>48</v>
      </c>
      <c r="D271">
        <v>18</v>
      </c>
      <c r="E271" s="5">
        <v>43406</v>
      </c>
      <c r="F271">
        <v>19</v>
      </c>
      <c r="G271">
        <v>1</v>
      </c>
      <c r="H271" t="s">
        <v>23</v>
      </c>
      <c r="I271">
        <v>8</v>
      </c>
      <c r="J271">
        <v>2</v>
      </c>
      <c r="K271" t="s">
        <v>26</v>
      </c>
      <c r="L271">
        <v>2</v>
      </c>
      <c r="M271" t="s">
        <v>27</v>
      </c>
      <c r="N271">
        <v>1</v>
      </c>
      <c r="O271">
        <v>0</v>
      </c>
      <c r="P271">
        <v>0</v>
      </c>
      <c r="Q271">
        <f t="shared" si="20"/>
        <v>0</v>
      </c>
      <c r="S271">
        <f t="shared" si="21"/>
        <v>0</v>
      </c>
      <c r="T271">
        <f t="shared" si="22"/>
        <v>0</v>
      </c>
      <c r="U271">
        <f t="shared" si="23"/>
        <v>0</v>
      </c>
    </row>
    <row r="272" spans="1:22" x14ac:dyDescent="0.25">
      <c r="A272" t="s">
        <v>58</v>
      </c>
      <c r="B272" t="s">
        <v>33</v>
      </c>
      <c r="C272" t="s">
        <v>48</v>
      </c>
      <c r="D272">
        <v>18</v>
      </c>
      <c r="E272" s="5">
        <v>43406</v>
      </c>
      <c r="F272">
        <v>19</v>
      </c>
      <c r="G272">
        <v>1</v>
      </c>
      <c r="H272" t="s">
        <v>23</v>
      </c>
      <c r="I272">
        <v>9</v>
      </c>
      <c r="J272">
        <v>3</v>
      </c>
      <c r="K272" t="s">
        <v>24</v>
      </c>
      <c r="L272">
        <v>3</v>
      </c>
      <c r="M272" t="s">
        <v>27</v>
      </c>
      <c r="N272">
        <v>1</v>
      </c>
      <c r="O272">
        <v>0</v>
      </c>
      <c r="P272">
        <v>0</v>
      </c>
      <c r="Q272">
        <f t="shared" si="20"/>
        <v>0</v>
      </c>
      <c r="S272">
        <f t="shared" si="21"/>
        <v>0</v>
      </c>
      <c r="T272">
        <f t="shared" si="22"/>
        <v>0</v>
      </c>
      <c r="U272">
        <f t="shared" si="23"/>
        <v>0</v>
      </c>
      <c r="V272" t="s">
        <v>59</v>
      </c>
    </row>
    <row r="273" spans="1:22" x14ac:dyDescent="0.25">
      <c r="A273" t="s">
        <v>58</v>
      </c>
      <c r="B273" t="s">
        <v>33</v>
      </c>
      <c r="C273" t="s">
        <v>48</v>
      </c>
      <c r="D273">
        <v>18</v>
      </c>
      <c r="E273" s="5">
        <v>43406</v>
      </c>
      <c r="F273">
        <v>19</v>
      </c>
      <c r="G273">
        <v>1</v>
      </c>
      <c r="H273" t="s">
        <v>23</v>
      </c>
      <c r="I273">
        <v>10</v>
      </c>
      <c r="J273">
        <v>3</v>
      </c>
      <c r="K273" t="s">
        <v>26</v>
      </c>
      <c r="L273">
        <v>3</v>
      </c>
      <c r="M273" t="s">
        <v>27</v>
      </c>
      <c r="N273">
        <v>1</v>
      </c>
      <c r="O273">
        <v>0</v>
      </c>
      <c r="P273">
        <v>0</v>
      </c>
      <c r="Q273">
        <f t="shared" si="20"/>
        <v>0</v>
      </c>
      <c r="S273">
        <f t="shared" si="21"/>
        <v>0</v>
      </c>
      <c r="T273">
        <f t="shared" si="22"/>
        <v>0</v>
      </c>
      <c r="U273">
        <f t="shared" si="23"/>
        <v>0</v>
      </c>
    </row>
    <row r="274" spans="1:22" x14ac:dyDescent="0.25">
      <c r="A274" t="s">
        <v>58</v>
      </c>
      <c r="B274" t="s">
        <v>33</v>
      </c>
      <c r="C274" t="s">
        <v>48</v>
      </c>
      <c r="D274">
        <v>18</v>
      </c>
      <c r="E274" s="5">
        <v>43406</v>
      </c>
      <c r="F274">
        <v>19</v>
      </c>
      <c r="G274">
        <v>1</v>
      </c>
      <c r="H274" t="s">
        <v>23</v>
      </c>
      <c r="I274">
        <v>11</v>
      </c>
      <c r="J274">
        <v>2</v>
      </c>
      <c r="K274" t="s">
        <v>28</v>
      </c>
      <c r="L274">
        <v>4</v>
      </c>
      <c r="M274" t="s">
        <v>25</v>
      </c>
      <c r="N274">
        <v>0</v>
      </c>
      <c r="O274">
        <v>0</v>
      </c>
      <c r="P274">
        <v>0</v>
      </c>
      <c r="Q274">
        <f t="shared" si="20"/>
        <v>0</v>
      </c>
      <c r="S274">
        <f t="shared" si="21"/>
        <v>0</v>
      </c>
      <c r="T274">
        <f t="shared" si="22"/>
        <v>0</v>
      </c>
      <c r="U274">
        <f t="shared" si="23"/>
        <v>0</v>
      </c>
    </row>
    <row r="275" spans="1:22" x14ac:dyDescent="0.25">
      <c r="A275" t="s">
        <v>58</v>
      </c>
      <c r="B275" t="s">
        <v>33</v>
      </c>
      <c r="C275" t="s">
        <v>48</v>
      </c>
      <c r="D275">
        <v>18</v>
      </c>
      <c r="E275" s="5">
        <v>43406</v>
      </c>
      <c r="F275">
        <v>19</v>
      </c>
      <c r="G275">
        <v>1</v>
      </c>
      <c r="H275" t="s">
        <v>23</v>
      </c>
      <c r="I275">
        <v>12</v>
      </c>
      <c r="J275">
        <v>1</v>
      </c>
      <c r="K275" t="s">
        <v>24</v>
      </c>
      <c r="L275">
        <v>4</v>
      </c>
      <c r="M275" t="s">
        <v>25</v>
      </c>
      <c r="N275">
        <v>0</v>
      </c>
      <c r="O275">
        <v>0</v>
      </c>
      <c r="P275">
        <v>0</v>
      </c>
      <c r="Q275">
        <f t="shared" si="20"/>
        <v>0</v>
      </c>
      <c r="S275">
        <f t="shared" si="21"/>
        <v>0</v>
      </c>
      <c r="T275">
        <f t="shared" si="22"/>
        <v>0</v>
      </c>
      <c r="U275">
        <f t="shared" si="23"/>
        <v>0</v>
      </c>
      <c r="V275" t="s">
        <v>62</v>
      </c>
    </row>
    <row r="276" spans="1:22" x14ac:dyDescent="0.25">
      <c r="A276" t="s">
        <v>58</v>
      </c>
      <c r="B276" t="s">
        <v>33</v>
      </c>
      <c r="C276" t="s">
        <v>48</v>
      </c>
      <c r="D276">
        <v>18</v>
      </c>
      <c r="E276" s="5">
        <v>43406</v>
      </c>
      <c r="F276">
        <v>19</v>
      </c>
      <c r="G276">
        <v>1</v>
      </c>
      <c r="H276" t="s">
        <v>31</v>
      </c>
      <c r="I276">
        <v>1</v>
      </c>
      <c r="J276">
        <v>1</v>
      </c>
      <c r="K276" t="s">
        <v>26</v>
      </c>
      <c r="L276">
        <v>1</v>
      </c>
      <c r="M276" t="s">
        <v>27</v>
      </c>
      <c r="N276">
        <v>1</v>
      </c>
      <c r="O276">
        <v>0</v>
      </c>
      <c r="P276">
        <v>0</v>
      </c>
      <c r="Q276">
        <f t="shared" si="20"/>
        <v>0</v>
      </c>
      <c r="R276">
        <v>1</v>
      </c>
      <c r="S276">
        <f t="shared" si="21"/>
        <v>0</v>
      </c>
      <c r="T276">
        <f t="shared" si="22"/>
        <v>0</v>
      </c>
      <c r="U276">
        <f t="shared" si="23"/>
        <v>0</v>
      </c>
      <c r="V276" t="s">
        <v>63</v>
      </c>
    </row>
    <row r="277" spans="1:22" x14ac:dyDescent="0.25">
      <c r="A277" t="s">
        <v>58</v>
      </c>
      <c r="B277" t="s">
        <v>33</v>
      </c>
      <c r="C277" t="s">
        <v>48</v>
      </c>
      <c r="D277">
        <v>18</v>
      </c>
      <c r="E277" s="5">
        <v>43406</v>
      </c>
      <c r="F277">
        <v>19</v>
      </c>
      <c r="G277">
        <v>1</v>
      </c>
      <c r="H277" t="s">
        <v>31</v>
      </c>
      <c r="I277">
        <v>2</v>
      </c>
      <c r="J277">
        <v>4</v>
      </c>
      <c r="K277" t="s">
        <v>24</v>
      </c>
      <c r="L277">
        <v>1</v>
      </c>
      <c r="M277" t="s">
        <v>25</v>
      </c>
      <c r="N277">
        <v>0</v>
      </c>
      <c r="O277">
        <v>1</v>
      </c>
      <c r="P277">
        <v>0</v>
      </c>
      <c r="Q277">
        <f t="shared" si="20"/>
        <v>1</v>
      </c>
      <c r="R277">
        <v>1</v>
      </c>
      <c r="S277">
        <f t="shared" si="21"/>
        <v>0</v>
      </c>
      <c r="T277">
        <f t="shared" si="22"/>
        <v>0</v>
      </c>
      <c r="U277">
        <f t="shared" si="23"/>
        <v>0</v>
      </c>
      <c r="V277" t="s">
        <v>64</v>
      </c>
    </row>
    <row r="278" spans="1:22" x14ac:dyDescent="0.25">
      <c r="A278" t="s">
        <v>58</v>
      </c>
      <c r="B278" t="s">
        <v>33</v>
      </c>
      <c r="C278" t="s">
        <v>48</v>
      </c>
      <c r="D278">
        <v>18</v>
      </c>
      <c r="E278" s="5">
        <v>43406</v>
      </c>
      <c r="F278">
        <v>19</v>
      </c>
      <c r="G278">
        <v>1</v>
      </c>
      <c r="H278" t="s">
        <v>31</v>
      </c>
      <c r="I278">
        <v>3</v>
      </c>
      <c r="J278">
        <v>2</v>
      </c>
      <c r="K278" t="s">
        <v>28</v>
      </c>
      <c r="L278">
        <v>1</v>
      </c>
      <c r="M278" t="s">
        <v>30</v>
      </c>
      <c r="N278">
        <v>0</v>
      </c>
      <c r="O278">
        <v>0</v>
      </c>
      <c r="P278">
        <v>0</v>
      </c>
      <c r="Q278">
        <f t="shared" si="20"/>
        <v>0</v>
      </c>
      <c r="S278">
        <f t="shared" si="21"/>
        <v>0</v>
      </c>
      <c r="T278">
        <f t="shared" si="22"/>
        <v>0</v>
      </c>
      <c r="U278">
        <f t="shared" si="23"/>
        <v>0</v>
      </c>
    </row>
    <row r="279" spans="1:22" x14ac:dyDescent="0.25">
      <c r="A279" t="s">
        <v>58</v>
      </c>
      <c r="B279" t="s">
        <v>33</v>
      </c>
      <c r="C279" t="s">
        <v>48</v>
      </c>
      <c r="D279">
        <v>18</v>
      </c>
      <c r="E279" s="10">
        <v>43412</v>
      </c>
      <c r="F279">
        <v>19</v>
      </c>
      <c r="G279">
        <v>1</v>
      </c>
      <c r="H279" t="s">
        <v>31</v>
      </c>
      <c r="I279">
        <v>4</v>
      </c>
      <c r="J279">
        <v>2</v>
      </c>
      <c r="K279" t="s">
        <v>26</v>
      </c>
      <c r="L279">
        <v>1</v>
      </c>
      <c r="M279" t="s">
        <v>29</v>
      </c>
      <c r="N279">
        <v>0</v>
      </c>
      <c r="O279">
        <v>1</v>
      </c>
      <c r="P279">
        <v>0</v>
      </c>
      <c r="Q279">
        <f t="shared" si="20"/>
        <v>1</v>
      </c>
      <c r="R279">
        <v>1</v>
      </c>
      <c r="S279">
        <f t="shared" si="21"/>
        <v>0</v>
      </c>
      <c r="T279">
        <f t="shared" si="22"/>
        <v>0</v>
      </c>
      <c r="U279">
        <f t="shared" si="23"/>
        <v>0</v>
      </c>
      <c r="V279" t="s">
        <v>65</v>
      </c>
    </row>
    <row r="280" spans="1:22" x14ac:dyDescent="0.25">
      <c r="A280" t="s">
        <v>58</v>
      </c>
      <c r="B280" t="s">
        <v>33</v>
      </c>
      <c r="C280" t="s">
        <v>48</v>
      </c>
      <c r="D280">
        <v>18</v>
      </c>
      <c r="E280" s="10">
        <v>43412</v>
      </c>
      <c r="F280">
        <v>19</v>
      </c>
      <c r="G280">
        <v>1</v>
      </c>
      <c r="H280" t="s">
        <v>31</v>
      </c>
      <c r="I280">
        <v>5</v>
      </c>
      <c r="J280">
        <v>4</v>
      </c>
      <c r="K280" t="s">
        <v>28</v>
      </c>
      <c r="L280">
        <v>1</v>
      </c>
      <c r="M280" t="s">
        <v>30</v>
      </c>
      <c r="N280">
        <v>0</v>
      </c>
      <c r="O280">
        <v>0</v>
      </c>
      <c r="P280">
        <v>0</v>
      </c>
      <c r="Q280">
        <f t="shared" si="20"/>
        <v>0</v>
      </c>
      <c r="S280">
        <f t="shared" si="21"/>
        <v>0</v>
      </c>
      <c r="T280">
        <f t="shared" si="22"/>
        <v>0</v>
      </c>
      <c r="U280">
        <f t="shared" si="23"/>
        <v>0</v>
      </c>
    </row>
    <row r="281" spans="1:22" x14ac:dyDescent="0.25">
      <c r="A281" t="s">
        <v>58</v>
      </c>
      <c r="B281" t="s">
        <v>33</v>
      </c>
      <c r="C281" t="s">
        <v>48</v>
      </c>
      <c r="D281">
        <v>18</v>
      </c>
      <c r="E281" s="10">
        <v>43412</v>
      </c>
      <c r="F281">
        <v>19</v>
      </c>
      <c r="G281">
        <v>1</v>
      </c>
      <c r="H281" t="s">
        <v>31</v>
      </c>
      <c r="I281">
        <v>6</v>
      </c>
      <c r="J281">
        <v>3</v>
      </c>
      <c r="K281" t="s">
        <v>24</v>
      </c>
      <c r="L281">
        <v>4</v>
      </c>
      <c r="M281" t="s">
        <v>25</v>
      </c>
      <c r="N281">
        <v>0</v>
      </c>
      <c r="O281">
        <v>0</v>
      </c>
      <c r="P281">
        <v>0</v>
      </c>
      <c r="Q281">
        <f t="shared" si="20"/>
        <v>0</v>
      </c>
      <c r="S281">
        <f t="shared" si="21"/>
        <v>0</v>
      </c>
      <c r="T281">
        <f t="shared" si="22"/>
        <v>0</v>
      </c>
      <c r="U281">
        <f t="shared" si="23"/>
        <v>0</v>
      </c>
    </row>
    <row r="282" spans="1:22" x14ac:dyDescent="0.25">
      <c r="A282" t="s">
        <v>58</v>
      </c>
      <c r="B282" t="s">
        <v>33</v>
      </c>
      <c r="C282" t="s">
        <v>48</v>
      </c>
      <c r="D282">
        <v>18</v>
      </c>
      <c r="E282" s="10">
        <v>43412</v>
      </c>
      <c r="F282">
        <v>19</v>
      </c>
      <c r="G282">
        <v>1</v>
      </c>
      <c r="H282" t="s">
        <v>31</v>
      </c>
      <c r="I282">
        <v>7</v>
      </c>
      <c r="J282">
        <v>3</v>
      </c>
      <c r="K282" t="s">
        <v>28</v>
      </c>
      <c r="L282">
        <v>3</v>
      </c>
      <c r="M282" t="s">
        <v>27</v>
      </c>
      <c r="N282">
        <v>1</v>
      </c>
      <c r="O282">
        <v>0</v>
      </c>
      <c r="P282">
        <v>0</v>
      </c>
      <c r="Q282">
        <f t="shared" si="20"/>
        <v>0</v>
      </c>
      <c r="S282">
        <f t="shared" si="21"/>
        <v>0</v>
      </c>
      <c r="T282">
        <f t="shared" si="22"/>
        <v>0</v>
      </c>
      <c r="U282">
        <f t="shared" si="23"/>
        <v>0</v>
      </c>
    </row>
    <row r="283" spans="1:22" x14ac:dyDescent="0.25">
      <c r="A283" t="s">
        <v>58</v>
      </c>
      <c r="B283" t="s">
        <v>33</v>
      </c>
      <c r="C283" t="s">
        <v>48</v>
      </c>
      <c r="D283">
        <v>18</v>
      </c>
      <c r="E283" s="10">
        <v>43412</v>
      </c>
      <c r="F283">
        <v>19</v>
      </c>
      <c r="G283">
        <v>1</v>
      </c>
      <c r="H283" t="s">
        <v>31</v>
      </c>
      <c r="I283">
        <v>8</v>
      </c>
      <c r="J283">
        <v>3</v>
      </c>
      <c r="K283" t="s">
        <v>26</v>
      </c>
      <c r="L283">
        <v>1</v>
      </c>
      <c r="M283" t="s">
        <v>29</v>
      </c>
      <c r="N283">
        <v>0</v>
      </c>
      <c r="O283">
        <v>0</v>
      </c>
      <c r="P283">
        <v>0</v>
      </c>
      <c r="Q283">
        <f t="shared" si="20"/>
        <v>0</v>
      </c>
      <c r="S283">
        <f t="shared" si="21"/>
        <v>0</v>
      </c>
      <c r="T283">
        <f t="shared" si="22"/>
        <v>0</v>
      </c>
      <c r="U283">
        <f t="shared" si="23"/>
        <v>0</v>
      </c>
    </row>
    <row r="284" spans="1:22" x14ac:dyDescent="0.25">
      <c r="A284" t="s">
        <v>58</v>
      </c>
      <c r="B284" t="s">
        <v>33</v>
      </c>
      <c r="C284" t="s">
        <v>48</v>
      </c>
      <c r="D284">
        <v>18</v>
      </c>
      <c r="E284" s="10">
        <v>43412</v>
      </c>
      <c r="F284">
        <v>19</v>
      </c>
      <c r="G284">
        <v>1</v>
      </c>
      <c r="H284" t="s">
        <v>31</v>
      </c>
      <c r="I284">
        <v>9</v>
      </c>
      <c r="J284">
        <v>2</v>
      </c>
      <c r="K284" t="s">
        <v>24</v>
      </c>
      <c r="L284">
        <v>4</v>
      </c>
      <c r="M284" t="s">
        <v>25</v>
      </c>
      <c r="N284">
        <v>0</v>
      </c>
      <c r="O284">
        <v>0</v>
      </c>
      <c r="P284">
        <v>0</v>
      </c>
      <c r="Q284">
        <f t="shared" si="20"/>
        <v>0</v>
      </c>
      <c r="S284">
        <f t="shared" si="21"/>
        <v>0</v>
      </c>
      <c r="T284">
        <f t="shared" si="22"/>
        <v>0</v>
      </c>
      <c r="U284">
        <f t="shared" si="23"/>
        <v>0</v>
      </c>
    </row>
    <row r="285" spans="1:22" x14ac:dyDescent="0.25">
      <c r="A285" t="s">
        <v>58</v>
      </c>
      <c r="B285" t="s">
        <v>33</v>
      </c>
      <c r="C285" t="s">
        <v>48</v>
      </c>
      <c r="D285">
        <v>18</v>
      </c>
      <c r="E285" s="10">
        <v>43412</v>
      </c>
      <c r="F285">
        <v>19</v>
      </c>
      <c r="G285">
        <v>1</v>
      </c>
      <c r="H285" t="s">
        <v>31</v>
      </c>
      <c r="I285">
        <v>10</v>
      </c>
      <c r="J285">
        <v>2</v>
      </c>
      <c r="K285" t="s">
        <v>28</v>
      </c>
      <c r="L285">
        <v>1</v>
      </c>
      <c r="M285" t="s">
        <v>25</v>
      </c>
      <c r="N285">
        <v>0</v>
      </c>
      <c r="O285">
        <v>0</v>
      </c>
      <c r="P285">
        <v>0</v>
      </c>
      <c r="Q285">
        <f t="shared" si="20"/>
        <v>0</v>
      </c>
      <c r="S285">
        <f t="shared" si="21"/>
        <v>0</v>
      </c>
      <c r="T285">
        <f t="shared" si="22"/>
        <v>0</v>
      </c>
      <c r="U285">
        <f t="shared" si="23"/>
        <v>0</v>
      </c>
    </row>
    <row r="286" spans="1:22" x14ac:dyDescent="0.25">
      <c r="A286" t="s">
        <v>58</v>
      </c>
      <c r="B286" t="s">
        <v>33</v>
      </c>
      <c r="C286" t="s">
        <v>48</v>
      </c>
      <c r="D286">
        <v>18</v>
      </c>
      <c r="E286" s="10">
        <v>43412</v>
      </c>
      <c r="F286">
        <v>19</v>
      </c>
      <c r="G286">
        <v>1</v>
      </c>
      <c r="H286" t="s">
        <v>31</v>
      </c>
      <c r="I286">
        <v>11</v>
      </c>
      <c r="J286">
        <v>1</v>
      </c>
      <c r="K286" t="s">
        <v>24</v>
      </c>
      <c r="L286">
        <v>4</v>
      </c>
      <c r="M286" t="s">
        <v>25</v>
      </c>
      <c r="N286">
        <v>0</v>
      </c>
      <c r="O286">
        <v>0</v>
      </c>
      <c r="P286">
        <v>0</v>
      </c>
      <c r="Q286">
        <f t="shared" si="20"/>
        <v>0</v>
      </c>
      <c r="S286">
        <f t="shared" si="21"/>
        <v>0</v>
      </c>
      <c r="T286">
        <f t="shared" si="22"/>
        <v>0</v>
      </c>
      <c r="U286">
        <f t="shared" si="23"/>
        <v>0</v>
      </c>
    </row>
    <row r="287" spans="1:22" x14ac:dyDescent="0.25">
      <c r="A287" t="s">
        <v>58</v>
      </c>
      <c r="B287" t="s">
        <v>33</v>
      </c>
      <c r="C287" t="s">
        <v>48</v>
      </c>
      <c r="D287">
        <v>18</v>
      </c>
      <c r="E287" s="10">
        <v>43412</v>
      </c>
      <c r="F287">
        <v>19</v>
      </c>
      <c r="G287">
        <v>1</v>
      </c>
      <c r="H287" t="s">
        <v>31</v>
      </c>
      <c r="I287">
        <v>12</v>
      </c>
      <c r="J287">
        <v>4</v>
      </c>
      <c r="K287" t="s">
        <v>26</v>
      </c>
      <c r="L287">
        <v>1</v>
      </c>
      <c r="M287" t="s">
        <v>29</v>
      </c>
      <c r="N287">
        <v>0</v>
      </c>
      <c r="O287">
        <v>0</v>
      </c>
      <c r="P287">
        <v>0</v>
      </c>
      <c r="Q287">
        <f t="shared" si="20"/>
        <v>0</v>
      </c>
      <c r="S287">
        <f t="shared" si="21"/>
        <v>0</v>
      </c>
      <c r="T287">
        <f t="shared" si="22"/>
        <v>0</v>
      </c>
      <c r="U287">
        <f t="shared" si="23"/>
        <v>0</v>
      </c>
    </row>
    <row r="288" spans="1:22" x14ac:dyDescent="0.25">
      <c r="A288" t="s">
        <v>66</v>
      </c>
      <c r="B288" t="s">
        <v>33</v>
      </c>
      <c r="C288" t="s">
        <v>48</v>
      </c>
      <c r="D288">
        <v>20</v>
      </c>
      <c r="E288" s="5">
        <v>43409</v>
      </c>
      <c r="F288">
        <v>19</v>
      </c>
      <c r="G288">
        <v>1</v>
      </c>
      <c r="H288" t="s">
        <v>23</v>
      </c>
      <c r="I288">
        <v>1</v>
      </c>
      <c r="J288">
        <v>4</v>
      </c>
      <c r="K288" t="s">
        <v>24</v>
      </c>
      <c r="L288">
        <v>1</v>
      </c>
      <c r="M288" t="s">
        <v>25</v>
      </c>
      <c r="N288">
        <v>0</v>
      </c>
      <c r="O288">
        <v>0</v>
      </c>
      <c r="P288">
        <v>0</v>
      </c>
      <c r="Q288">
        <f t="shared" si="20"/>
        <v>0</v>
      </c>
      <c r="S288">
        <f t="shared" si="21"/>
        <v>0</v>
      </c>
      <c r="T288">
        <f t="shared" si="22"/>
        <v>0</v>
      </c>
      <c r="U288">
        <f t="shared" si="23"/>
        <v>0</v>
      </c>
    </row>
    <row r="289" spans="1:21" x14ac:dyDescent="0.25">
      <c r="A289" t="s">
        <v>66</v>
      </c>
      <c r="B289" t="s">
        <v>33</v>
      </c>
      <c r="C289" t="s">
        <v>48</v>
      </c>
      <c r="D289">
        <v>20</v>
      </c>
      <c r="E289" s="5">
        <v>43409</v>
      </c>
      <c r="F289">
        <v>19</v>
      </c>
      <c r="G289">
        <v>1</v>
      </c>
      <c r="H289" t="s">
        <v>23</v>
      </c>
      <c r="I289">
        <v>2</v>
      </c>
      <c r="J289">
        <v>4</v>
      </c>
      <c r="K289" t="s">
        <v>28</v>
      </c>
      <c r="L289">
        <v>1</v>
      </c>
      <c r="M289" t="s">
        <v>30</v>
      </c>
      <c r="N289">
        <v>0</v>
      </c>
      <c r="O289">
        <v>0</v>
      </c>
      <c r="P289">
        <v>0</v>
      </c>
      <c r="Q289">
        <f t="shared" si="20"/>
        <v>0</v>
      </c>
      <c r="S289">
        <f t="shared" si="21"/>
        <v>0</v>
      </c>
      <c r="T289">
        <f t="shared" si="22"/>
        <v>0</v>
      </c>
      <c r="U289">
        <f t="shared" si="23"/>
        <v>0</v>
      </c>
    </row>
    <row r="290" spans="1:21" x14ac:dyDescent="0.25">
      <c r="A290" t="s">
        <v>66</v>
      </c>
      <c r="B290" t="s">
        <v>33</v>
      </c>
      <c r="C290" t="s">
        <v>48</v>
      </c>
      <c r="D290">
        <v>20</v>
      </c>
      <c r="E290" s="5">
        <v>43409</v>
      </c>
      <c r="F290">
        <v>19</v>
      </c>
      <c r="G290">
        <v>1</v>
      </c>
      <c r="H290" t="s">
        <v>23</v>
      </c>
      <c r="I290">
        <v>3</v>
      </c>
      <c r="J290">
        <v>3</v>
      </c>
      <c r="K290" t="s">
        <v>26</v>
      </c>
      <c r="L290">
        <v>3</v>
      </c>
      <c r="M290" t="s">
        <v>27</v>
      </c>
      <c r="N290">
        <v>1</v>
      </c>
      <c r="O290">
        <v>0</v>
      </c>
      <c r="P290">
        <v>0</v>
      </c>
      <c r="Q290">
        <f t="shared" si="20"/>
        <v>0</v>
      </c>
      <c r="S290">
        <f t="shared" si="21"/>
        <v>0</v>
      </c>
      <c r="T290">
        <f t="shared" si="22"/>
        <v>0</v>
      </c>
      <c r="U290">
        <f t="shared" si="23"/>
        <v>0</v>
      </c>
    </row>
    <row r="291" spans="1:21" x14ac:dyDescent="0.25">
      <c r="A291" t="s">
        <v>66</v>
      </c>
      <c r="B291" t="s">
        <v>33</v>
      </c>
      <c r="C291" t="s">
        <v>48</v>
      </c>
      <c r="D291">
        <v>20</v>
      </c>
      <c r="E291" s="5">
        <v>43409</v>
      </c>
      <c r="F291">
        <v>19</v>
      </c>
      <c r="G291">
        <v>1</v>
      </c>
      <c r="H291" t="s">
        <v>23</v>
      </c>
      <c r="I291">
        <v>4</v>
      </c>
      <c r="J291">
        <v>3</v>
      </c>
      <c r="K291" t="s">
        <v>24</v>
      </c>
      <c r="L291">
        <v>2</v>
      </c>
      <c r="M291" t="s">
        <v>25</v>
      </c>
      <c r="N291">
        <v>0</v>
      </c>
      <c r="O291">
        <v>0</v>
      </c>
      <c r="P291">
        <v>0</v>
      </c>
      <c r="Q291">
        <f t="shared" si="20"/>
        <v>0</v>
      </c>
      <c r="S291">
        <f t="shared" si="21"/>
        <v>0</v>
      </c>
      <c r="T291">
        <f t="shared" si="22"/>
        <v>0</v>
      </c>
      <c r="U291">
        <f t="shared" si="23"/>
        <v>0</v>
      </c>
    </row>
    <row r="292" spans="1:21" x14ac:dyDescent="0.25">
      <c r="A292" t="s">
        <v>66</v>
      </c>
      <c r="B292" t="s">
        <v>33</v>
      </c>
      <c r="C292" t="s">
        <v>48</v>
      </c>
      <c r="D292">
        <v>20</v>
      </c>
      <c r="E292" s="5">
        <v>43409</v>
      </c>
      <c r="F292">
        <v>19</v>
      </c>
      <c r="G292">
        <v>1</v>
      </c>
      <c r="H292" t="s">
        <v>23</v>
      </c>
      <c r="I292">
        <v>5</v>
      </c>
      <c r="J292">
        <v>1</v>
      </c>
      <c r="K292" t="s">
        <v>26</v>
      </c>
      <c r="L292">
        <v>1</v>
      </c>
      <c r="M292" t="s">
        <v>27</v>
      </c>
      <c r="N292">
        <v>1</v>
      </c>
      <c r="O292">
        <v>0</v>
      </c>
      <c r="P292">
        <v>0</v>
      </c>
      <c r="Q292">
        <f t="shared" si="20"/>
        <v>0</v>
      </c>
      <c r="S292">
        <f t="shared" si="21"/>
        <v>0</v>
      </c>
      <c r="T292">
        <f t="shared" si="22"/>
        <v>0</v>
      </c>
      <c r="U292">
        <f t="shared" si="23"/>
        <v>0</v>
      </c>
    </row>
    <row r="293" spans="1:21" x14ac:dyDescent="0.25">
      <c r="A293" t="s">
        <v>66</v>
      </c>
      <c r="B293" t="s">
        <v>33</v>
      </c>
      <c r="C293" t="s">
        <v>48</v>
      </c>
      <c r="D293">
        <v>20</v>
      </c>
      <c r="E293" s="5">
        <v>43409</v>
      </c>
      <c r="F293">
        <v>19</v>
      </c>
      <c r="G293">
        <v>1</v>
      </c>
      <c r="H293" t="s">
        <v>23</v>
      </c>
      <c r="I293">
        <v>6</v>
      </c>
      <c r="J293">
        <v>1</v>
      </c>
      <c r="K293" t="s">
        <v>28</v>
      </c>
      <c r="L293">
        <v>1</v>
      </c>
      <c r="M293" t="s">
        <v>27</v>
      </c>
      <c r="N293">
        <v>1</v>
      </c>
      <c r="O293">
        <v>0</v>
      </c>
      <c r="P293">
        <v>0</v>
      </c>
      <c r="Q293">
        <f t="shared" si="20"/>
        <v>0</v>
      </c>
      <c r="S293">
        <f t="shared" si="21"/>
        <v>0</v>
      </c>
      <c r="T293">
        <f t="shared" si="22"/>
        <v>0</v>
      </c>
      <c r="U293">
        <f t="shared" si="23"/>
        <v>0</v>
      </c>
    </row>
    <row r="294" spans="1:21" x14ac:dyDescent="0.25">
      <c r="A294" t="s">
        <v>66</v>
      </c>
      <c r="B294" t="s">
        <v>33</v>
      </c>
      <c r="C294" t="s">
        <v>48</v>
      </c>
      <c r="D294">
        <v>20</v>
      </c>
      <c r="E294" s="5">
        <v>43409</v>
      </c>
      <c r="F294">
        <v>19</v>
      </c>
      <c r="G294">
        <v>1</v>
      </c>
      <c r="H294" t="s">
        <v>23</v>
      </c>
      <c r="I294">
        <v>7</v>
      </c>
      <c r="J294">
        <v>4</v>
      </c>
      <c r="K294" t="s">
        <v>26</v>
      </c>
      <c r="L294">
        <v>2</v>
      </c>
      <c r="M294" t="s">
        <v>29</v>
      </c>
      <c r="N294">
        <v>0</v>
      </c>
      <c r="O294">
        <v>0</v>
      </c>
      <c r="P294">
        <v>0</v>
      </c>
      <c r="Q294">
        <f t="shared" si="20"/>
        <v>0</v>
      </c>
      <c r="S294">
        <f t="shared" si="21"/>
        <v>0</v>
      </c>
      <c r="T294">
        <f t="shared" si="22"/>
        <v>0</v>
      </c>
      <c r="U294">
        <f t="shared" si="23"/>
        <v>0</v>
      </c>
    </row>
    <row r="295" spans="1:21" x14ac:dyDescent="0.25">
      <c r="A295" t="s">
        <v>66</v>
      </c>
      <c r="B295" t="s">
        <v>33</v>
      </c>
      <c r="C295" t="s">
        <v>48</v>
      </c>
      <c r="D295">
        <v>20</v>
      </c>
      <c r="E295" s="5">
        <v>43409</v>
      </c>
      <c r="F295">
        <v>19</v>
      </c>
      <c r="G295">
        <v>1</v>
      </c>
      <c r="H295" t="s">
        <v>23</v>
      </c>
      <c r="I295">
        <v>8</v>
      </c>
      <c r="J295">
        <v>2</v>
      </c>
      <c r="K295" t="s">
        <v>24</v>
      </c>
      <c r="L295">
        <v>1</v>
      </c>
      <c r="M295" t="s">
        <v>25</v>
      </c>
      <c r="N295">
        <v>0</v>
      </c>
      <c r="O295">
        <v>0</v>
      </c>
      <c r="P295">
        <v>0</v>
      </c>
      <c r="Q295">
        <f t="shared" si="20"/>
        <v>0</v>
      </c>
      <c r="S295">
        <f t="shared" si="21"/>
        <v>0</v>
      </c>
      <c r="T295">
        <f t="shared" si="22"/>
        <v>0</v>
      </c>
      <c r="U295">
        <f t="shared" si="23"/>
        <v>0</v>
      </c>
    </row>
    <row r="296" spans="1:21" x14ac:dyDescent="0.25">
      <c r="A296" t="s">
        <v>66</v>
      </c>
      <c r="B296" t="s">
        <v>33</v>
      </c>
      <c r="C296" t="s">
        <v>48</v>
      </c>
      <c r="D296">
        <v>20</v>
      </c>
      <c r="E296" s="5">
        <v>43409</v>
      </c>
      <c r="F296">
        <v>19</v>
      </c>
      <c r="G296">
        <v>1</v>
      </c>
      <c r="H296" t="s">
        <v>23</v>
      </c>
      <c r="I296">
        <v>9</v>
      </c>
      <c r="J296">
        <v>2</v>
      </c>
      <c r="K296" t="s">
        <v>28</v>
      </c>
      <c r="L296">
        <v>2</v>
      </c>
      <c r="M296" t="s">
        <v>27</v>
      </c>
      <c r="N296">
        <v>1</v>
      </c>
      <c r="O296">
        <v>0</v>
      </c>
      <c r="P296">
        <v>0</v>
      </c>
      <c r="Q296">
        <f t="shared" si="20"/>
        <v>0</v>
      </c>
      <c r="S296">
        <f t="shared" si="21"/>
        <v>0</v>
      </c>
      <c r="T296">
        <f t="shared" si="22"/>
        <v>0</v>
      </c>
      <c r="U296">
        <f t="shared" si="23"/>
        <v>0</v>
      </c>
    </row>
    <row r="297" spans="1:21" x14ac:dyDescent="0.25">
      <c r="A297" t="s">
        <v>66</v>
      </c>
      <c r="B297" t="s">
        <v>33</v>
      </c>
      <c r="C297" t="s">
        <v>48</v>
      </c>
      <c r="D297">
        <v>20</v>
      </c>
      <c r="E297" s="5">
        <v>43409</v>
      </c>
      <c r="F297">
        <v>19</v>
      </c>
      <c r="G297">
        <v>1</v>
      </c>
      <c r="H297" t="s">
        <v>23</v>
      </c>
      <c r="I297">
        <v>10</v>
      </c>
      <c r="J297">
        <v>2</v>
      </c>
      <c r="K297" t="s">
        <v>26</v>
      </c>
      <c r="L297">
        <v>2</v>
      </c>
      <c r="M297" t="s">
        <v>27</v>
      </c>
      <c r="N297">
        <v>1</v>
      </c>
      <c r="O297">
        <v>0</v>
      </c>
      <c r="P297">
        <v>0</v>
      </c>
      <c r="Q297">
        <f t="shared" si="20"/>
        <v>0</v>
      </c>
      <c r="S297">
        <f t="shared" si="21"/>
        <v>0</v>
      </c>
      <c r="T297">
        <f t="shared" si="22"/>
        <v>0</v>
      </c>
      <c r="U297">
        <f t="shared" si="23"/>
        <v>0</v>
      </c>
    </row>
    <row r="298" spans="1:21" x14ac:dyDescent="0.25">
      <c r="A298" t="s">
        <v>66</v>
      </c>
      <c r="B298" t="s">
        <v>33</v>
      </c>
      <c r="C298" t="s">
        <v>48</v>
      </c>
      <c r="D298">
        <v>20</v>
      </c>
      <c r="E298" s="5">
        <v>43409</v>
      </c>
      <c r="F298">
        <v>19</v>
      </c>
      <c r="G298">
        <v>1</v>
      </c>
      <c r="H298" t="s">
        <v>23</v>
      </c>
      <c r="I298">
        <v>11</v>
      </c>
      <c r="J298">
        <v>2</v>
      </c>
      <c r="K298" t="s">
        <v>28</v>
      </c>
      <c r="L298">
        <v>2</v>
      </c>
      <c r="M298" t="s">
        <v>27</v>
      </c>
      <c r="N298">
        <v>1</v>
      </c>
      <c r="O298">
        <v>0</v>
      </c>
      <c r="P298">
        <v>0</v>
      </c>
      <c r="Q298">
        <f t="shared" si="20"/>
        <v>0</v>
      </c>
      <c r="S298">
        <f t="shared" si="21"/>
        <v>0</v>
      </c>
      <c r="T298">
        <f t="shared" si="22"/>
        <v>0</v>
      </c>
      <c r="U298">
        <f t="shared" si="23"/>
        <v>0</v>
      </c>
    </row>
    <row r="299" spans="1:21" x14ac:dyDescent="0.25">
      <c r="A299" t="s">
        <v>66</v>
      </c>
      <c r="B299" t="s">
        <v>33</v>
      </c>
      <c r="C299" t="s">
        <v>48</v>
      </c>
      <c r="D299">
        <v>20</v>
      </c>
      <c r="E299" s="5">
        <v>43409</v>
      </c>
      <c r="F299">
        <v>19</v>
      </c>
      <c r="G299">
        <v>1</v>
      </c>
      <c r="H299" t="s">
        <v>23</v>
      </c>
      <c r="I299">
        <v>12</v>
      </c>
      <c r="J299">
        <v>1</v>
      </c>
      <c r="K299" t="s">
        <v>24</v>
      </c>
      <c r="L299">
        <v>1</v>
      </c>
      <c r="M299" t="s">
        <v>27</v>
      </c>
      <c r="N299">
        <v>1</v>
      </c>
      <c r="O299">
        <v>0</v>
      </c>
      <c r="P299">
        <v>0</v>
      </c>
      <c r="Q299">
        <f t="shared" si="20"/>
        <v>0</v>
      </c>
      <c r="S299">
        <f t="shared" si="21"/>
        <v>0</v>
      </c>
      <c r="T299">
        <f t="shared" si="22"/>
        <v>0</v>
      </c>
      <c r="U299">
        <f t="shared" si="23"/>
        <v>0</v>
      </c>
    </row>
    <row r="300" spans="1:21" x14ac:dyDescent="0.25">
      <c r="A300" t="s">
        <v>66</v>
      </c>
      <c r="B300" t="s">
        <v>33</v>
      </c>
      <c r="C300" t="s">
        <v>48</v>
      </c>
      <c r="D300">
        <v>20</v>
      </c>
      <c r="E300" s="5">
        <v>43409</v>
      </c>
      <c r="F300">
        <v>19</v>
      </c>
      <c r="G300">
        <v>1</v>
      </c>
      <c r="H300" t="s">
        <v>31</v>
      </c>
      <c r="I300">
        <v>1</v>
      </c>
      <c r="J300">
        <v>3</v>
      </c>
      <c r="K300" t="s">
        <v>28</v>
      </c>
      <c r="L300">
        <v>1</v>
      </c>
      <c r="M300" t="s">
        <v>30</v>
      </c>
      <c r="N300">
        <v>0</v>
      </c>
      <c r="O300">
        <v>0</v>
      </c>
      <c r="P300">
        <v>0</v>
      </c>
      <c r="Q300">
        <f t="shared" si="20"/>
        <v>0</v>
      </c>
      <c r="S300">
        <f t="shared" si="21"/>
        <v>0</v>
      </c>
      <c r="T300">
        <f t="shared" si="22"/>
        <v>0</v>
      </c>
      <c r="U300">
        <f t="shared" si="23"/>
        <v>0</v>
      </c>
    </row>
    <row r="301" spans="1:21" x14ac:dyDescent="0.25">
      <c r="A301" t="s">
        <v>66</v>
      </c>
      <c r="B301" t="s">
        <v>33</v>
      </c>
      <c r="C301" t="s">
        <v>48</v>
      </c>
      <c r="D301">
        <v>20</v>
      </c>
      <c r="E301" s="5">
        <v>43409</v>
      </c>
      <c r="F301">
        <v>19</v>
      </c>
      <c r="G301">
        <v>1</v>
      </c>
      <c r="H301" t="s">
        <v>31</v>
      </c>
      <c r="I301">
        <v>2</v>
      </c>
      <c r="J301">
        <v>1</v>
      </c>
      <c r="K301" t="s">
        <v>24</v>
      </c>
      <c r="L301">
        <v>1</v>
      </c>
      <c r="M301" t="s">
        <v>27</v>
      </c>
      <c r="N301">
        <v>1</v>
      </c>
      <c r="O301">
        <v>0</v>
      </c>
      <c r="P301">
        <v>0</v>
      </c>
      <c r="Q301">
        <f t="shared" si="20"/>
        <v>0</v>
      </c>
      <c r="S301">
        <f t="shared" si="21"/>
        <v>0</v>
      </c>
      <c r="T301">
        <f t="shared" si="22"/>
        <v>0</v>
      </c>
      <c r="U301">
        <f t="shared" si="23"/>
        <v>0</v>
      </c>
    </row>
    <row r="302" spans="1:21" x14ac:dyDescent="0.25">
      <c r="A302" t="s">
        <v>66</v>
      </c>
      <c r="B302" t="s">
        <v>33</v>
      </c>
      <c r="C302" t="s">
        <v>48</v>
      </c>
      <c r="D302">
        <v>20</v>
      </c>
      <c r="E302" s="5">
        <v>43409</v>
      </c>
      <c r="F302">
        <v>19</v>
      </c>
      <c r="G302">
        <v>1</v>
      </c>
      <c r="H302" t="s">
        <v>31</v>
      </c>
      <c r="I302">
        <v>3</v>
      </c>
      <c r="J302">
        <v>1</v>
      </c>
      <c r="K302" t="s">
        <v>26</v>
      </c>
      <c r="L302">
        <v>1</v>
      </c>
      <c r="M302" t="s">
        <v>27</v>
      </c>
      <c r="N302">
        <v>1</v>
      </c>
      <c r="O302">
        <v>0</v>
      </c>
      <c r="P302">
        <v>0</v>
      </c>
      <c r="Q302">
        <f t="shared" si="20"/>
        <v>0</v>
      </c>
      <c r="S302">
        <f t="shared" si="21"/>
        <v>0</v>
      </c>
      <c r="T302">
        <f t="shared" si="22"/>
        <v>0</v>
      </c>
      <c r="U302">
        <f t="shared" si="23"/>
        <v>0</v>
      </c>
    </row>
    <row r="303" spans="1:21" x14ac:dyDescent="0.25">
      <c r="A303" t="s">
        <v>66</v>
      </c>
      <c r="B303" t="s">
        <v>33</v>
      </c>
      <c r="C303" t="s">
        <v>48</v>
      </c>
      <c r="D303">
        <v>20</v>
      </c>
      <c r="E303" s="5">
        <v>43409</v>
      </c>
      <c r="F303">
        <v>19</v>
      </c>
      <c r="G303">
        <v>1</v>
      </c>
      <c r="H303" t="s">
        <v>31</v>
      </c>
      <c r="I303">
        <v>4</v>
      </c>
      <c r="J303">
        <v>3</v>
      </c>
      <c r="K303" t="s">
        <v>24</v>
      </c>
      <c r="L303">
        <v>1</v>
      </c>
      <c r="M303" t="s">
        <v>25</v>
      </c>
      <c r="N303">
        <v>0</v>
      </c>
      <c r="O303">
        <v>0</v>
      </c>
      <c r="P303">
        <v>0</v>
      </c>
      <c r="Q303">
        <f t="shared" si="20"/>
        <v>0</v>
      </c>
      <c r="S303">
        <f t="shared" si="21"/>
        <v>0</v>
      </c>
      <c r="T303">
        <f t="shared" si="22"/>
        <v>0</v>
      </c>
      <c r="U303">
        <f t="shared" si="23"/>
        <v>0</v>
      </c>
    </row>
    <row r="304" spans="1:21" x14ac:dyDescent="0.25">
      <c r="A304" t="s">
        <v>66</v>
      </c>
      <c r="B304" t="s">
        <v>33</v>
      </c>
      <c r="C304" t="s">
        <v>48</v>
      </c>
      <c r="D304">
        <v>20</v>
      </c>
      <c r="E304" s="5">
        <v>43409</v>
      </c>
      <c r="F304">
        <v>19</v>
      </c>
      <c r="G304">
        <v>1</v>
      </c>
      <c r="H304" t="s">
        <v>31</v>
      </c>
      <c r="I304">
        <v>5</v>
      </c>
      <c r="J304">
        <v>4</v>
      </c>
      <c r="K304" t="s">
        <v>28</v>
      </c>
      <c r="L304">
        <v>2</v>
      </c>
      <c r="M304" t="s">
        <v>25</v>
      </c>
      <c r="N304">
        <v>0</v>
      </c>
      <c r="O304">
        <v>0</v>
      </c>
      <c r="P304">
        <v>0</v>
      </c>
      <c r="Q304">
        <f t="shared" si="20"/>
        <v>0</v>
      </c>
      <c r="S304">
        <f t="shared" si="21"/>
        <v>0</v>
      </c>
      <c r="T304">
        <f t="shared" si="22"/>
        <v>0</v>
      </c>
      <c r="U304">
        <f t="shared" si="23"/>
        <v>0</v>
      </c>
    </row>
    <row r="305" spans="1:22" x14ac:dyDescent="0.25">
      <c r="A305" t="s">
        <v>66</v>
      </c>
      <c r="B305" t="s">
        <v>33</v>
      </c>
      <c r="C305" t="s">
        <v>48</v>
      </c>
      <c r="D305">
        <v>20</v>
      </c>
      <c r="E305" s="5">
        <v>43409</v>
      </c>
      <c r="F305">
        <v>19</v>
      </c>
      <c r="G305">
        <v>1</v>
      </c>
      <c r="H305" t="s">
        <v>31</v>
      </c>
      <c r="I305">
        <v>6</v>
      </c>
      <c r="J305">
        <v>3</v>
      </c>
      <c r="K305" t="s">
        <v>26</v>
      </c>
      <c r="L305">
        <v>1</v>
      </c>
      <c r="M305" t="s">
        <v>29</v>
      </c>
      <c r="N305">
        <v>0</v>
      </c>
      <c r="O305">
        <v>1</v>
      </c>
      <c r="P305">
        <v>0</v>
      </c>
      <c r="Q305">
        <f t="shared" si="20"/>
        <v>1</v>
      </c>
      <c r="S305">
        <f t="shared" si="21"/>
        <v>1</v>
      </c>
      <c r="T305">
        <f t="shared" si="22"/>
        <v>0</v>
      </c>
      <c r="U305">
        <f t="shared" si="23"/>
        <v>1</v>
      </c>
    </row>
    <row r="306" spans="1:22" x14ac:dyDescent="0.25">
      <c r="A306" t="s">
        <v>66</v>
      </c>
      <c r="B306" t="s">
        <v>33</v>
      </c>
      <c r="C306" t="s">
        <v>48</v>
      </c>
      <c r="D306">
        <v>20</v>
      </c>
      <c r="E306" s="5">
        <v>43411</v>
      </c>
      <c r="F306">
        <v>19</v>
      </c>
      <c r="G306">
        <v>1</v>
      </c>
      <c r="H306" t="s">
        <v>31</v>
      </c>
      <c r="I306">
        <v>7</v>
      </c>
      <c r="J306">
        <v>1</v>
      </c>
      <c r="K306" t="s">
        <v>28</v>
      </c>
      <c r="L306">
        <v>1</v>
      </c>
      <c r="M306" t="s">
        <v>27</v>
      </c>
      <c r="N306">
        <v>1</v>
      </c>
      <c r="O306">
        <v>0</v>
      </c>
      <c r="P306">
        <v>1</v>
      </c>
      <c r="Q306">
        <f t="shared" si="20"/>
        <v>1</v>
      </c>
      <c r="R306">
        <v>1</v>
      </c>
      <c r="S306">
        <f t="shared" si="21"/>
        <v>0</v>
      </c>
      <c r="T306">
        <f t="shared" si="22"/>
        <v>0</v>
      </c>
      <c r="U306">
        <f t="shared" si="23"/>
        <v>0</v>
      </c>
      <c r="V306" t="s">
        <v>67</v>
      </c>
    </row>
    <row r="307" spans="1:22" x14ac:dyDescent="0.25">
      <c r="A307" t="s">
        <v>66</v>
      </c>
      <c r="B307" t="s">
        <v>33</v>
      </c>
      <c r="C307" t="s">
        <v>48</v>
      </c>
      <c r="D307">
        <v>20</v>
      </c>
      <c r="E307" s="5">
        <v>43411</v>
      </c>
      <c r="F307">
        <v>19</v>
      </c>
      <c r="G307">
        <v>1</v>
      </c>
      <c r="H307" t="s">
        <v>31</v>
      </c>
      <c r="I307">
        <v>8</v>
      </c>
      <c r="J307">
        <v>4</v>
      </c>
      <c r="K307" t="s">
        <v>26</v>
      </c>
      <c r="L307">
        <v>1</v>
      </c>
      <c r="M307" t="s">
        <v>29</v>
      </c>
      <c r="N307">
        <v>0</v>
      </c>
      <c r="O307">
        <v>0</v>
      </c>
      <c r="P307">
        <v>0</v>
      </c>
      <c r="Q307">
        <f t="shared" si="20"/>
        <v>0</v>
      </c>
      <c r="S307">
        <f t="shared" si="21"/>
        <v>0</v>
      </c>
      <c r="T307">
        <f t="shared" si="22"/>
        <v>0</v>
      </c>
      <c r="U307">
        <f t="shared" si="23"/>
        <v>0</v>
      </c>
    </row>
    <row r="308" spans="1:22" x14ac:dyDescent="0.25">
      <c r="A308" t="s">
        <v>66</v>
      </c>
      <c r="B308" t="s">
        <v>33</v>
      </c>
      <c r="C308" t="s">
        <v>48</v>
      </c>
      <c r="D308">
        <v>20</v>
      </c>
      <c r="E308" s="5">
        <v>43411</v>
      </c>
      <c r="F308">
        <v>19</v>
      </c>
      <c r="G308">
        <v>1</v>
      </c>
      <c r="H308" t="s">
        <v>31</v>
      </c>
      <c r="I308">
        <v>9</v>
      </c>
      <c r="J308">
        <v>2</v>
      </c>
      <c r="K308" t="s">
        <v>24</v>
      </c>
      <c r="L308">
        <v>1</v>
      </c>
      <c r="M308" t="s">
        <v>25</v>
      </c>
      <c r="N308">
        <v>0</v>
      </c>
      <c r="O308">
        <v>0</v>
      </c>
      <c r="P308">
        <v>0</v>
      </c>
      <c r="Q308">
        <f t="shared" si="20"/>
        <v>0</v>
      </c>
      <c r="S308">
        <f t="shared" si="21"/>
        <v>0</v>
      </c>
      <c r="T308">
        <f t="shared" si="22"/>
        <v>0</v>
      </c>
      <c r="U308">
        <f t="shared" si="23"/>
        <v>0</v>
      </c>
    </row>
    <row r="309" spans="1:22" x14ac:dyDescent="0.25">
      <c r="A309" t="s">
        <v>66</v>
      </c>
      <c r="B309" t="s">
        <v>33</v>
      </c>
      <c r="C309" t="s">
        <v>48</v>
      </c>
      <c r="D309">
        <v>20</v>
      </c>
      <c r="E309" s="5">
        <v>43411</v>
      </c>
      <c r="F309">
        <v>19</v>
      </c>
      <c r="G309">
        <v>1</v>
      </c>
      <c r="H309" t="s">
        <v>31</v>
      </c>
      <c r="I309">
        <v>10</v>
      </c>
      <c r="J309">
        <v>2</v>
      </c>
      <c r="K309" t="s">
        <v>26</v>
      </c>
      <c r="L309">
        <v>2</v>
      </c>
      <c r="M309" t="s">
        <v>27</v>
      </c>
      <c r="N309">
        <v>1</v>
      </c>
      <c r="O309">
        <v>0</v>
      </c>
      <c r="P309">
        <v>0</v>
      </c>
      <c r="Q309">
        <f t="shared" si="20"/>
        <v>0</v>
      </c>
      <c r="S309">
        <f t="shared" si="21"/>
        <v>0</v>
      </c>
      <c r="T309">
        <f t="shared" si="22"/>
        <v>0</v>
      </c>
      <c r="U309">
        <f t="shared" si="23"/>
        <v>0</v>
      </c>
    </row>
    <row r="310" spans="1:22" x14ac:dyDescent="0.25">
      <c r="A310" t="s">
        <v>66</v>
      </c>
      <c r="B310" t="s">
        <v>33</v>
      </c>
      <c r="C310" t="s">
        <v>48</v>
      </c>
      <c r="D310">
        <v>20</v>
      </c>
      <c r="E310" s="5">
        <v>43411</v>
      </c>
      <c r="F310">
        <v>19</v>
      </c>
      <c r="G310">
        <v>1</v>
      </c>
      <c r="H310" t="s">
        <v>31</v>
      </c>
      <c r="I310">
        <v>11</v>
      </c>
      <c r="J310">
        <v>4</v>
      </c>
      <c r="K310" t="s">
        <v>28</v>
      </c>
      <c r="L310">
        <v>2</v>
      </c>
      <c r="M310" t="s">
        <v>25</v>
      </c>
      <c r="N310">
        <v>0</v>
      </c>
      <c r="O310">
        <v>0</v>
      </c>
      <c r="P310">
        <v>0</v>
      </c>
      <c r="Q310">
        <f t="shared" si="20"/>
        <v>0</v>
      </c>
      <c r="S310">
        <f t="shared" si="21"/>
        <v>0</v>
      </c>
      <c r="T310">
        <f t="shared" si="22"/>
        <v>0</v>
      </c>
      <c r="U310">
        <f t="shared" si="23"/>
        <v>0</v>
      </c>
    </row>
    <row r="311" spans="1:22" x14ac:dyDescent="0.25">
      <c r="A311" t="s">
        <v>66</v>
      </c>
      <c r="B311" t="s">
        <v>33</v>
      </c>
      <c r="C311" t="s">
        <v>48</v>
      </c>
      <c r="D311">
        <v>20</v>
      </c>
      <c r="E311" s="5">
        <v>43411</v>
      </c>
      <c r="F311">
        <v>19</v>
      </c>
      <c r="G311">
        <v>1</v>
      </c>
      <c r="H311" t="s">
        <v>31</v>
      </c>
      <c r="I311">
        <v>12</v>
      </c>
      <c r="J311">
        <v>4</v>
      </c>
      <c r="K311" t="s">
        <v>24</v>
      </c>
      <c r="L311">
        <v>3</v>
      </c>
      <c r="M311" t="s">
        <v>25</v>
      </c>
      <c r="N311">
        <v>0</v>
      </c>
      <c r="O311">
        <v>0</v>
      </c>
      <c r="P311">
        <v>0</v>
      </c>
      <c r="Q311">
        <f t="shared" si="20"/>
        <v>0</v>
      </c>
      <c r="S311">
        <f t="shared" si="21"/>
        <v>0</v>
      </c>
      <c r="T311">
        <f t="shared" si="22"/>
        <v>0</v>
      </c>
      <c r="U311">
        <f t="shared" si="23"/>
        <v>0</v>
      </c>
    </row>
    <row r="312" spans="1:22" x14ac:dyDescent="0.25">
      <c r="A312" t="s">
        <v>68</v>
      </c>
      <c r="B312" t="s">
        <v>21</v>
      </c>
      <c r="C312" t="s">
        <v>48</v>
      </c>
      <c r="D312">
        <v>18</v>
      </c>
      <c r="E312" s="11">
        <v>43412</v>
      </c>
      <c r="F312">
        <v>19</v>
      </c>
      <c r="G312">
        <v>1</v>
      </c>
      <c r="H312" t="s">
        <v>23</v>
      </c>
      <c r="I312">
        <v>1</v>
      </c>
      <c r="J312">
        <v>2</v>
      </c>
      <c r="K312" t="s">
        <v>26</v>
      </c>
      <c r="L312">
        <v>3</v>
      </c>
      <c r="M312" t="s">
        <v>29</v>
      </c>
      <c r="N312">
        <v>0</v>
      </c>
      <c r="O312">
        <v>0</v>
      </c>
      <c r="P312">
        <v>0</v>
      </c>
      <c r="Q312">
        <f t="shared" si="20"/>
        <v>0</v>
      </c>
      <c r="S312">
        <f t="shared" si="21"/>
        <v>0</v>
      </c>
      <c r="T312">
        <f t="shared" si="22"/>
        <v>0</v>
      </c>
      <c r="U312">
        <f t="shared" si="23"/>
        <v>0</v>
      </c>
    </row>
    <row r="313" spans="1:22" x14ac:dyDescent="0.25">
      <c r="A313" t="s">
        <v>68</v>
      </c>
      <c r="B313" t="s">
        <v>21</v>
      </c>
      <c r="C313" t="s">
        <v>48</v>
      </c>
      <c r="D313">
        <v>18</v>
      </c>
      <c r="E313" s="11">
        <v>43412</v>
      </c>
      <c r="F313">
        <v>19</v>
      </c>
      <c r="G313">
        <v>1</v>
      </c>
      <c r="H313" t="s">
        <v>23</v>
      </c>
      <c r="I313">
        <v>2</v>
      </c>
      <c r="J313">
        <v>1</v>
      </c>
      <c r="K313" t="s">
        <v>24</v>
      </c>
      <c r="L313">
        <v>1</v>
      </c>
      <c r="M313" t="s">
        <v>27</v>
      </c>
      <c r="N313">
        <v>1</v>
      </c>
      <c r="O313">
        <v>0</v>
      </c>
      <c r="P313">
        <v>0</v>
      </c>
      <c r="Q313">
        <f t="shared" si="20"/>
        <v>0</v>
      </c>
      <c r="S313">
        <f t="shared" si="21"/>
        <v>0</v>
      </c>
      <c r="T313">
        <f t="shared" si="22"/>
        <v>0</v>
      </c>
      <c r="U313">
        <f t="shared" si="23"/>
        <v>0</v>
      </c>
    </row>
    <row r="314" spans="1:22" x14ac:dyDescent="0.25">
      <c r="A314" t="s">
        <v>68</v>
      </c>
      <c r="B314" t="s">
        <v>21</v>
      </c>
      <c r="C314" t="s">
        <v>48</v>
      </c>
      <c r="D314">
        <v>18</v>
      </c>
      <c r="E314" s="11">
        <v>43412</v>
      </c>
      <c r="F314">
        <v>19</v>
      </c>
      <c r="G314">
        <v>1</v>
      </c>
      <c r="H314" t="s">
        <v>23</v>
      </c>
      <c r="I314">
        <v>3</v>
      </c>
      <c r="J314">
        <v>2</v>
      </c>
      <c r="K314" t="s">
        <v>28</v>
      </c>
      <c r="L314">
        <v>3</v>
      </c>
      <c r="M314" t="s">
        <v>30</v>
      </c>
      <c r="N314">
        <v>0</v>
      </c>
      <c r="O314">
        <v>0</v>
      </c>
      <c r="P314">
        <v>0</v>
      </c>
      <c r="Q314">
        <f t="shared" si="20"/>
        <v>0</v>
      </c>
      <c r="S314">
        <f t="shared" si="21"/>
        <v>0</v>
      </c>
      <c r="T314">
        <f t="shared" si="22"/>
        <v>0</v>
      </c>
      <c r="U314">
        <f t="shared" si="23"/>
        <v>0</v>
      </c>
    </row>
    <row r="315" spans="1:22" x14ac:dyDescent="0.25">
      <c r="A315" t="s">
        <v>68</v>
      </c>
      <c r="B315" t="s">
        <v>21</v>
      </c>
      <c r="C315" t="s">
        <v>48</v>
      </c>
      <c r="D315">
        <v>18</v>
      </c>
      <c r="E315" s="11">
        <v>43412</v>
      </c>
      <c r="F315">
        <v>19</v>
      </c>
      <c r="G315">
        <v>1</v>
      </c>
      <c r="H315" t="s">
        <v>23</v>
      </c>
      <c r="I315">
        <v>4</v>
      </c>
      <c r="J315">
        <v>4</v>
      </c>
      <c r="K315" t="s">
        <v>26</v>
      </c>
      <c r="L315">
        <v>1</v>
      </c>
      <c r="M315" t="s">
        <v>29</v>
      </c>
      <c r="N315">
        <v>0</v>
      </c>
      <c r="O315">
        <v>0</v>
      </c>
      <c r="P315">
        <v>0</v>
      </c>
      <c r="Q315">
        <f t="shared" si="20"/>
        <v>0</v>
      </c>
      <c r="S315">
        <f t="shared" si="21"/>
        <v>0</v>
      </c>
      <c r="T315">
        <f t="shared" si="22"/>
        <v>0</v>
      </c>
      <c r="U315">
        <f t="shared" si="23"/>
        <v>0</v>
      </c>
    </row>
    <row r="316" spans="1:22" x14ac:dyDescent="0.25">
      <c r="A316" t="s">
        <v>68</v>
      </c>
      <c r="B316" t="s">
        <v>21</v>
      </c>
      <c r="C316" t="s">
        <v>48</v>
      </c>
      <c r="D316">
        <v>18</v>
      </c>
      <c r="E316" s="11">
        <v>43412</v>
      </c>
      <c r="F316">
        <v>19</v>
      </c>
      <c r="G316">
        <v>1</v>
      </c>
      <c r="H316" t="s">
        <v>23</v>
      </c>
      <c r="I316">
        <v>5</v>
      </c>
      <c r="J316">
        <v>3</v>
      </c>
      <c r="K316" t="s">
        <v>28</v>
      </c>
      <c r="L316">
        <v>1</v>
      </c>
      <c r="M316" t="s">
        <v>30</v>
      </c>
      <c r="N316">
        <v>0</v>
      </c>
      <c r="O316">
        <v>0</v>
      </c>
      <c r="P316">
        <v>0</v>
      </c>
      <c r="Q316">
        <f t="shared" si="20"/>
        <v>0</v>
      </c>
      <c r="S316">
        <f t="shared" si="21"/>
        <v>0</v>
      </c>
      <c r="T316">
        <f t="shared" si="22"/>
        <v>0</v>
      </c>
      <c r="U316">
        <f t="shared" si="23"/>
        <v>0</v>
      </c>
    </row>
    <row r="317" spans="1:22" x14ac:dyDescent="0.25">
      <c r="A317" t="s">
        <v>68</v>
      </c>
      <c r="B317" t="s">
        <v>21</v>
      </c>
      <c r="C317" t="s">
        <v>48</v>
      </c>
      <c r="D317">
        <v>18</v>
      </c>
      <c r="E317" s="11">
        <v>43412</v>
      </c>
      <c r="F317">
        <v>19</v>
      </c>
      <c r="G317">
        <v>1</v>
      </c>
      <c r="H317" t="s">
        <v>23</v>
      </c>
      <c r="I317">
        <v>6</v>
      </c>
      <c r="J317">
        <v>4</v>
      </c>
      <c r="K317" t="s">
        <v>24</v>
      </c>
      <c r="L317">
        <v>4</v>
      </c>
      <c r="M317" t="s">
        <v>27</v>
      </c>
      <c r="N317">
        <v>1</v>
      </c>
      <c r="O317">
        <v>0</v>
      </c>
      <c r="P317">
        <v>0</v>
      </c>
      <c r="Q317">
        <f t="shared" si="20"/>
        <v>0</v>
      </c>
      <c r="S317">
        <f t="shared" si="21"/>
        <v>0</v>
      </c>
      <c r="T317">
        <f t="shared" si="22"/>
        <v>0</v>
      </c>
      <c r="U317">
        <f t="shared" si="23"/>
        <v>0</v>
      </c>
    </row>
    <row r="318" spans="1:22" x14ac:dyDescent="0.25">
      <c r="A318" t="s">
        <v>68</v>
      </c>
      <c r="B318" t="s">
        <v>21</v>
      </c>
      <c r="C318" t="s">
        <v>48</v>
      </c>
      <c r="D318">
        <v>18</v>
      </c>
      <c r="E318" s="11">
        <v>43412</v>
      </c>
      <c r="F318">
        <v>19</v>
      </c>
      <c r="G318">
        <v>1</v>
      </c>
      <c r="H318" t="s">
        <v>23</v>
      </c>
      <c r="I318">
        <v>7</v>
      </c>
      <c r="J318">
        <v>4</v>
      </c>
      <c r="K318" t="s">
        <v>28</v>
      </c>
      <c r="L318">
        <v>1</v>
      </c>
      <c r="M318" t="s">
        <v>29</v>
      </c>
      <c r="N318">
        <v>0</v>
      </c>
      <c r="O318">
        <v>0</v>
      </c>
      <c r="P318">
        <v>0</v>
      </c>
      <c r="Q318">
        <f t="shared" si="20"/>
        <v>0</v>
      </c>
      <c r="S318">
        <f t="shared" si="21"/>
        <v>0</v>
      </c>
      <c r="T318">
        <f t="shared" si="22"/>
        <v>0</v>
      </c>
      <c r="U318">
        <f t="shared" si="23"/>
        <v>0</v>
      </c>
    </row>
    <row r="319" spans="1:22" x14ac:dyDescent="0.25">
      <c r="A319" t="s">
        <v>68</v>
      </c>
      <c r="B319" t="s">
        <v>21</v>
      </c>
      <c r="C319" t="s">
        <v>48</v>
      </c>
      <c r="D319">
        <v>18</v>
      </c>
      <c r="E319" s="11">
        <v>43412</v>
      </c>
      <c r="F319">
        <v>19</v>
      </c>
      <c r="G319">
        <v>1</v>
      </c>
      <c r="H319" t="s">
        <v>23</v>
      </c>
      <c r="I319">
        <v>8</v>
      </c>
      <c r="J319">
        <v>1</v>
      </c>
      <c r="K319" t="s">
        <v>26</v>
      </c>
      <c r="L319">
        <v>1</v>
      </c>
      <c r="M319" t="s">
        <v>27</v>
      </c>
      <c r="N319">
        <v>1</v>
      </c>
      <c r="O319">
        <v>0</v>
      </c>
      <c r="P319">
        <v>0</v>
      </c>
      <c r="Q319">
        <f t="shared" si="20"/>
        <v>0</v>
      </c>
      <c r="S319">
        <f t="shared" si="21"/>
        <v>0</v>
      </c>
      <c r="T319">
        <f t="shared" si="22"/>
        <v>0</v>
      </c>
      <c r="U319">
        <f t="shared" si="23"/>
        <v>0</v>
      </c>
    </row>
    <row r="320" spans="1:22" x14ac:dyDescent="0.25">
      <c r="A320" t="s">
        <v>68</v>
      </c>
      <c r="B320" t="s">
        <v>21</v>
      </c>
      <c r="C320" t="s">
        <v>48</v>
      </c>
      <c r="D320">
        <v>18</v>
      </c>
      <c r="E320" s="11">
        <v>43412</v>
      </c>
      <c r="F320">
        <v>19</v>
      </c>
      <c r="G320">
        <v>1</v>
      </c>
      <c r="H320" t="s">
        <v>23</v>
      </c>
      <c r="I320">
        <v>9</v>
      </c>
      <c r="J320">
        <v>2</v>
      </c>
      <c r="K320" t="s">
        <v>24</v>
      </c>
      <c r="L320">
        <v>1</v>
      </c>
      <c r="M320" t="s">
        <v>25</v>
      </c>
      <c r="N320">
        <v>0</v>
      </c>
      <c r="O320">
        <v>0</v>
      </c>
      <c r="P320">
        <v>0</v>
      </c>
      <c r="Q320">
        <f t="shared" si="20"/>
        <v>0</v>
      </c>
      <c r="S320">
        <f t="shared" si="21"/>
        <v>0</v>
      </c>
      <c r="T320">
        <f t="shared" si="22"/>
        <v>0</v>
      </c>
      <c r="U320">
        <f t="shared" si="23"/>
        <v>0</v>
      </c>
    </row>
    <row r="321" spans="1:22" x14ac:dyDescent="0.25">
      <c r="A321" t="s">
        <v>68</v>
      </c>
      <c r="B321" t="s">
        <v>21</v>
      </c>
      <c r="C321" t="s">
        <v>48</v>
      </c>
      <c r="D321">
        <v>18</v>
      </c>
      <c r="E321" s="11">
        <v>43412</v>
      </c>
      <c r="F321">
        <v>19</v>
      </c>
      <c r="G321">
        <v>1</v>
      </c>
      <c r="H321" t="s">
        <v>23</v>
      </c>
      <c r="I321">
        <v>10</v>
      </c>
      <c r="J321">
        <v>1</v>
      </c>
      <c r="K321" t="s">
        <v>28</v>
      </c>
      <c r="L321">
        <v>1</v>
      </c>
      <c r="M321" t="s">
        <v>27</v>
      </c>
      <c r="N321">
        <v>1</v>
      </c>
      <c r="O321">
        <v>0</v>
      </c>
      <c r="P321">
        <v>0</v>
      </c>
      <c r="Q321">
        <f t="shared" si="20"/>
        <v>0</v>
      </c>
      <c r="S321">
        <f t="shared" si="21"/>
        <v>0</v>
      </c>
      <c r="T321">
        <f t="shared" si="22"/>
        <v>0</v>
      </c>
      <c r="U321">
        <f t="shared" si="23"/>
        <v>0</v>
      </c>
    </row>
    <row r="322" spans="1:22" x14ac:dyDescent="0.25">
      <c r="A322" t="s">
        <v>68</v>
      </c>
      <c r="B322" t="s">
        <v>21</v>
      </c>
      <c r="C322" t="s">
        <v>48</v>
      </c>
      <c r="D322">
        <v>18</v>
      </c>
      <c r="E322" s="11">
        <v>43412</v>
      </c>
      <c r="F322">
        <v>19</v>
      </c>
      <c r="G322">
        <v>1</v>
      </c>
      <c r="H322" t="s">
        <v>23</v>
      </c>
      <c r="I322">
        <v>11</v>
      </c>
      <c r="J322">
        <v>3</v>
      </c>
      <c r="K322" t="s">
        <v>24</v>
      </c>
      <c r="L322">
        <v>1</v>
      </c>
      <c r="M322" t="s">
        <v>25</v>
      </c>
      <c r="N322">
        <v>0</v>
      </c>
      <c r="O322">
        <v>0</v>
      </c>
      <c r="P322">
        <v>0</v>
      </c>
      <c r="Q322">
        <f t="shared" ref="Q322:Q385" si="24">IF(OR(O322=1,P322=1),1,0)</f>
        <v>0</v>
      </c>
      <c r="S322">
        <f t="shared" si="21"/>
        <v>0</v>
      </c>
      <c r="T322">
        <f t="shared" si="22"/>
        <v>0</v>
      </c>
      <c r="U322">
        <f t="shared" si="23"/>
        <v>0</v>
      </c>
    </row>
    <row r="323" spans="1:22" x14ac:dyDescent="0.25">
      <c r="A323" t="s">
        <v>68</v>
      </c>
      <c r="B323" t="s">
        <v>21</v>
      </c>
      <c r="C323" t="s">
        <v>48</v>
      </c>
      <c r="D323">
        <v>18</v>
      </c>
      <c r="E323" s="11">
        <v>43412</v>
      </c>
      <c r="F323">
        <v>19</v>
      </c>
      <c r="G323">
        <v>1</v>
      </c>
      <c r="H323" t="s">
        <v>23</v>
      </c>
      <c r="I323">
        <v>12</v>
      </c>
      <c r="J323">
        <v>3</v>
      </c>
      <c r="K323" t="s">
        <v>26</v>
      </c>
      <c r="L323">
        <v>1</v>
      </c>
      <c r="M323" t="s">
        <v>29</v>
      </c>
      <c r="N323">
        <v>0</v>
      </c>
      <c r="O323">
        <v>0</v>
      </c>
      <c r="P323">
        <v>0</v>
      </c>
      <c r="Q323">
        <f t="shared" si="24"/>
        <v>0</v>
      </c>
      <c r="S323">
        <f t="shared" ref="S323:S386" si="25">IF($R323=1,0,O323)</f>
        <v>0</v>
      </c>
      <c r="T323">
        <f t="shared" ref="T323:T386" si="26">IF($R323=1,0,P323)</f>
        <v>0</v>
      </c>
      <c r="U323">
        <f t="shared" ref="U323:U386" si="27">IF($R323=1,0,Q323)</f>
        <v>0</v>
      </c>
    </row>
    <row r="324" spans="1:22" x14ac:dyDescent="0.25">
      <c r="A324" t="s">
        <v>68</v>
      </c>
      <c r="B324" t="s">
        <v>21</v>
      </c>
      <c r="C324" t="s">
        <v>48</v>
      </c>
      <c r="D324">
        <v>18</v>
      </c>
      <c r="E324" s="11">
        <v>43412</v>
      </c>
      <c r="F324">
        <v>19</v>
      </c>
      <c r="G324">
        <v>1</v>
      </c>
      <c r="H324" t="s">
        <v>31</v>
      </c>
      <c r="I324">
        <v>1</v>
      </c>
      <c r="J324">
        <v>3</v>
      </c>
      <c r="K324" t="s">
        <v>24</v>
      </c>
      <c r="L324">
        <v>4</v>
      </c>
      <c r="M324" t="s">
        <v>25</v>
      </c>
      <c r="N324">
        <v>0</v>
      </c>
      <c r="O324">
        <v>0</v>
      </c>
      <c r="P324">
        <v>0</v>
      </c>
      <c r="Q324">
        <f t="shared" si="24"/>
        <v>0</v>
      </c>
      <c r="S324">
        <f t="shared" si="25"/>
        <v>0</v>
      </c>
      <c r="T324">
        <f t="shared" si="26"/>
        <v>0</v>
      </c>
      <c r="U324">
        <f t="shared" si="27"/>
        <v>0</v>
      </c>
      <c r="V324" t="s">
        <v>69</v>
      </c>
    </row>
    <row r="325" spans="1:22" x14ac:dyDescent="0.25">
      <c r="A325" t="s">
        <v>68</v>
      </c>
      <c r="B325" t="s">
        <v>21</v>
      </c>
      <c r="C325" t="s">
        <v>48</v>
      </c>
      <c r="D325">
        <v>18</v>
      </c>
      <c r="E325" s="11">
        <v>43412</v>
      </c>
      <c r="F325">
        <v>19</v>
      </c>
      <c r="G325">
        <v>1</v>
      </c>
      <c r="H325" t="s">
        <v>31</v>
      </c>
      <c r="I325">
        <v>2</v>
      </c>
      <c r="J325">
        <v>2</v>
      </c>
      <c r="K325" t="s">
        <v>26</v>
      </c>
      <c r="L325">
        <v>1</v>
      </c>
      <c r="M325" t="s">
        <v>29</v>
      </c>
      <c r="N325">
        <v>0</v>
      </c>
      <c r="O325">
        <v>0</v>
      </c>
      <c r="P325">
        <v>0</v>
      </c>
      <c r="Q325">
        <f t="shared" si="24"/>
        <v>0</v>
      </c>
      <c r="S325">
        <f t="shared" si="25"/>
        <v>0</v>
      </c>
      <c r="T325">
        <f t="shared" si="26"/>
        <v>0</v>
      </c>
      <c r="U325">
        <f t="shared" si="27"/>
        <v>0</v>
      </c>
    </row>
    <row r="326" spans="1:22" x14ac:dyDescent="0.25">
      <c r="A326" t="s">
        <v>68</v>
      </c>
      <c r="B326" t="s">
        <v>21</v>
      </c>
      <c r="C326" t="s">
        <v>48</v>
      </c>
      <c r="D326">
        <v>18</v>
      </c>
      <c r="E326" s="11">
        <v>43412</v>
      </c>
      <c r="F326">
        <v>19</v>
      </c>
      <c r="G326">
        <v>1</v>
      </c>
      <c r="H326" t="s">
        <v>31</v>
      </c>
      <c r="I326">
        <v>3</v>
      </c>
      <c r="J326">
        <v>2</v>
      </c>
      <c r="K326" t="s">
        <v>28</v>
      </c>
      <c r="L326">
        <v>1</v>
      </c>
      <c r="M326" t="s">
        <v>29</v>
      </c>
      <c r="N326">
        <v>0</v>
      </c>
      <c r="O326">
        <v>0</v>
      </c>
      <c r="P326">
        <v>0</v>
      </c>
      <c r="Q326">
        <f t="shared" si="24"/>
        <v>0</v>
      </c>
      <c r="S326">
        <f t="shared" si="25"/>
        <v>0</v>
      </c>
      <c r="T326">
        <f t="shared" si="26"/>
        <v>0</v>
      </c>
      <c r="U326">
        <f t="shared" si="27"/>
        <v>0</v>
      </c>
    </row>
    <row r="327" spans="1:22" x14ac:dyDescent="0.25">
      <c r="A327" t="s">
        <v>68</v>
      </c>
      <c r="B327" t="s">
        <v>21</v>
      </c>
      <c r="C327" t="s">
        <v>48</v>
      </c>
      <c r="D327">
        <v>18</v>
      </c>
      <c r="E327" s="11">
        <v>43412</v>
      </c>
      <c r="F327">
        <v>19</v>
      </c>
      <c r="G327">
        <v>1</v>
      </c>
      <c r="H327" t="s">
        <v>31</v>
      </c>
      <c r="I327">
        <v>4</v>
      </c>
      <c r="J327">
        <v>4</v>
      </c>
      <c r="K327" t="s">
        <v>24</v>
      </c>
      <c r="L327">
        <v>1</v>
      </c>
      <c r="M327" t="s">
        <v>25</v>
      </c>
      <c r="N327">
        <v>0</v>
      </c>
      <c r="O327">
        <v>0</v>
      </c>
      <c r="P327">
        <v>0</v>
      </c>
      <c r="Q327">
        <f t="shared" si="24"/>
        <v>0</v>
      </c>
      <c r="S327">
        <f t="shared" si="25"/>
        <v>0</v>
      </c>
      <c r="T327">
        <f t="shared" si="26"/>
        <v>0</v>
      </c>
      <c r="U327">
        <f t="shared" si="27"/>
        <v>0</v>
      </c>
    </row>
    <row r="328" spans="1:22" x14ac:dyDescent="0.25">
      <c r="A328" t="s">
        <v>68</v>
      </c>
      <c r="B328" t="s">
        <v>21</v>
      </c>
      <c r="C328" t="s">
        <v>48</v>
      </c>
      <c r="D328">
        <v>18</v>
      </c>
      <c r="E328" s="11">
        <v>43412</v>
      </c>
      <c r="F328">
        <v>19</v>
      </c>
      <c r="G328">
        <v>1</v>
      </c>
      <c r="H328" t="s">
        <v>31</v>
      </c>
      <c r="I328">
        <v>5</v>
      </c>
      <c r="J328">
        <v>1</v>
      </c>
      <c r="K328" t="s">
        <v>28</v>
      </c>
      <c r="L328">
        <v>4</v>
      </c>
      <c r="M328" t="s">
        <v>30</v>
      </c>
      <c r="N328">
        <v>0</v>
      </c>
      <c r="O328">
        <v>0</v>
      </c>
      <c r="P328">
        <v>0</v>
      </c>
      <c r="Q328">
        <f t="shared" si="24"/>
        <v>0</v>
      </c>
      <c r="S328">
        <f t="shared" si="25"/>
        <v>0</v>
      </c>
      <c r="T328">
        <f t="shared" si="26"/>
        <v>0</v>
      </c>
      <c r="U328">
        <f t="shared" si="27"/>
        <v>0</v>
      </c>
    </row>
    <row r="329" spans="1:22" x14ac:dyDescent="0.25">
      <c r="A329" t="s">
        <v>68</v>
      </c>
      <c r="B329" t="s">
        <v>21</v>
      </c>
      <c r="C329" t="s">
        <v>48</v>
      </c>
      <c r="D329">
        <v>18</v>
      </c>
      <c r="E329" s="11">
        <v>43412</v>
      </c>
      <c r="F329">
        <v>19</v>
      </c>
      <c r="G329">
        <v>1</v>
      </c>
      <c r="H329" t="s">
        <v>31</v>
      </c>
      <c r="I329">
        <v>6</v>
      </c>
      <c r="J329">
        <v>3</v>
      </c>
      <c r="K329" t="s">
        <v>26</v>
      </c>
      <c r="L329">
        <v>3</v>
      </c>
      <c r="M329" t="s">
        <v>27</v>
      </c>
      <c r="N329">
        <v>1</v>
      </c>
      <c r="O329">
        <v>0</v>
      </c>
      <c r="P329">
        <v>0</v>
      </c>
      <c r="Q329">
        <f t="shared" si="24"/>
        <v>0</v>
      </c>
      <c r="S329">
        <f t="shared" si="25"/>
        <v>0</v>
      </c>
      <c r="T329">
        <f t="shared" si="26"/>
        <v>0</v>
      </c>
      <c r="U329">
        <f t="shared" si="27"/>
        <v>0</v>
      </c>
    </row>
    <row r="330" spans="1:22" x14ac:dyDescent="0.25">
      <c r="A330" t="s">
        <v>68</v>
      </c>
      <c r="B330" t="s">
        <v>21</v>
      </c>
      <c r="C330" t="s">
        <v>48</v>
      </c>
      <c r="D330">
        <v>18</v>
      </c>
      <c r="E330" s="11">
        <v>43412</v>
      </c>
      <c r="F330">
        <v>19</v>
      </c>
      <c r="G330">
        <v>1</v>
      </c>
      <c r="H330" t="s">
        <v>31</v>
      </c>
      <c r="I330">
        <v>7</v>
      </c>
      <c r="J330">
        <v>4</v>
      </c>
      <c r="K330" t="s">
        <v>28</v>
      </c>
      <c r="L330">
        <v>3</v>
      </c>
      <c r="M330" t="s">
        <v>25</v>
      </c>
      <c r="N330">
        <v>0</v>
      </c>
      <c r="O330">
        <v>0</v>
      </c>
      <c r="P330">
        <v>0</v>
      </c>
      <c r="Q330">
        <f t="shared" si="24"/>
        <v>0</v>
      </c>
      <c r="S330">
        <f t="shared" si="25"/>
        <v>0</v>
      </c>
      <c r="T330">
        <f t="shared" si="26"/>
        <v>0</v>
      </c>
      <c r="U330">
        <f t="shared" si="27"/>
        <v>0</v>
      </c>
    </row>
    <row r="331" spans="1:22" x14ac:dyDescent="0.25">
      <c r="A331" t="s">
        <v>68</v>
      </c>
      <c r="B331" t="s">
        <v>21</v>
      </c>
      <c r="C331" t="s">
        <v>48</v>
      </c>
      <c r="D331">
        <v>18</v>
      </c>
      <c r="E331" s="11">
        <v>43412</v>
      </c>
      <c r="F331">
        <v>19</v>
      </c>
      <c r="G331">
        <v>1</v>
      </c>
      <c r="H331" t="s">
        <v>31</v>
      </c>
      <c r="I331">
        <v>8</v>
      </c>
      <c r="J331">
        <v>4</v>
      </c>
      <c r="K331" t="s">
        <v>26</v>
      </c>
      <c r="L331">
        <v>4</v>
      </c>
      <c r="M331" t="s">
        <v>27</v>
      </c>
      <c r="N331">
        <v>1</v>
      </c>
      <c r="O331">
        <v>0</v>
      </c>
      <c r="P331">
        <v>0</v>
      </c>
      <c r="Q331">
        <f t="shared" si="24"/>
        <v>0</v>
      </c>
      <c r="S331">
        <f t="shared" si="25"/>
        <v>0</v>
      </c>
      <c r="T331">
        <f t="shared" si="26"/>
        <v>0</v>
      </c>
      <c r="U331">
        <f t="shared" si="27"/>
        <v>0</v>
      </c>
    </row>
    <row r="332" spans="1:22" x14ac:dyDescent="0.25">
      <c r="A332" t="s">
        <v>68</v>
      </c>
      <c r="B332" t="s">
        <v>21</v>
      </c>
      <c r="C332" t="s">
        <v>48</v>
      </c>
      <c r="D332">
        <v>18</v>
      </c>
      <c r="E332" s="11">
        <v>43412</v>
      </c>
      <c r="F332">
        <v>19</v>
      </c>
      <c r="G332">
        <v>1</v>
      </c>
      <c r="H332" t="s">
        <v>31</v>
      </c>
      <c r="I332">
        <v>9</v>
      </c>
      <c r="J332">
        <v>1</v>
      </c>
      <c r="K332" t="s">
        <v>24</v>
      </c>
      <c r="L332">
        <v>3</v>
      </c>
      <c r="M332" t="s">
        <v>25</v>
      </c>
      <c r="N332">
        <v>0</v>
      </c>
      <c r="O332">
        <v>0</v>
      </c>
      <c r="P332">
        <v>0</v>
      </c>
      <c r="Q332">
        <f t="shared" si="24"/>
        <v>0</v>
      </c>
      <c r="S332">
        <f t="shared" si="25"/>
        <v>0</v>
      </c>
      <c r="T332">
        <f t="shared" si="26"/>
        <v>0</v>
      </c>
      <c r="U332">
        <f t="shared" si="27"/>
        <v>0</v>
      </c>
    </row>
    <row r="333" spans="1:22" x14ac:dyDescent="0.25">
      <c r="A333" t="s">
        <v>68</v>
      </c>
      <c r="B333" t="s">
        <v>21</v>
      </c>
      <c r="C333" t="s">
        <v>48</v>
      </c>
      <c r="D333">
        <v>18</v>
      </c>
      <c r="E333" s="11">
        <v>43412</v>
      </c>
      <c r="F333">
        <v>19</v>
      </c>
      <c r="G333">
        <v>1</v>
      </c>
      <c r="H333" t="s">
        <v>31</v>
      </c>
      <c r="I333">
        <v>10</v>
      </c>
      <c r="J333">
        <v>1</v>
      </c>
      <c r="K333" t="s">
        <v>26</v>
      </c>
      <c r="L333">
        <v>3</v>
      </c>
      <c r="M333" t="s">
        <v>29</v>
      </c>
      <c r="N333">
        <v>0</v>
      </c>
      <c r="O333">
        <v>0</v>
      </c>
      <c r="P333">
        <v>0</v>
      </c>
      <c r="Q333">
        <f t="shared" si="24"/>
        <v>0</v>
      </c>
      <c r="S333">
        <f t="shared" si="25"/>
        <v>0</v>
      </c>
      <c r="T333">
        <f t="shared" si="26"/>
        <v>0</v>
      </c>
      <c r="U333">
        <f t="shared" si="27"/>
        <v>0</v>
      </c>
    </row>
    <row r="334" spans="1:22" x14ac:dyDescent="0.25">
      <c r="A334" t="s">
        <v>68</v>
      </c>
      <c r="B334" t="s">
        <v>21</v>
      </c>
      <c r="C334" t="s">
        <v>48</v>
      </c>
      <c r="D334">
        <v>18</v>
      </c>
      <c r="E334" s="11">
        <v>43412</v>
      </c>
      <c r="F334">
        <v>19</v>
      </c>
      <c r="G334">
        <v>1</v>
      </c>
      <c r="H334" t="s">
        <v>31</v>
      </c>
      <c r="I334">
        <v>11</v>
      </c>
      <c r="J334">
        <v>2</v>
      </c>
      <c r="K334" t="s">
        <v>24</v>
      </c>
      <c r="L334">
        <v>3</v>
      </c>
      <c r="M334" t="s">
        <v>25</v>
      </c>
      <c r="N334">
        <v>0</v>
      </c>
      <c r="O334">
        <v>0</v>
      </c>
      <c r="P334">
        <v>0</v>
      </c>
      <c r="Q334">
        <f t="shared" si="24"/>
        <v>0</v>
      </c>
      <c r="S334">
        <f t="shared" si="25"/>
        <v>0</v>
      </c>
      <c r="T334">
        <f t="shared" si="26"/>
        <v>0</v>
      </c>
      <c r="U334">
        <f t="shared" si="27"/>
        <v>0</v>
      </c>
    </row>
    <row r="335" spans="1:22" x14ac:dyDescent="0.25">
      <c r="A335" t="s">
        <v>68</v>
      </c>
      <c r="B335" t="s">
        <v>21</v>
      </c>
      <c r="C335" t="s">
        <v>48</v>
      </c>
      <c r="D335">
        <v>18</v>
      </c>
      <c r="E335" s="11">
        <v>43412</v>
      </c>
      <c r="F335">
        <v>19</v>
      </c>
      <c r="G335">
        <v>1</v>
      </c>
      <c r="H335" t="s">
        <v>31</v>
      </c>
      <c r="I335">
        <v>12</v>
      </c>
      <c r="J335">
        <v>3</v>
      </c>
      <c r="K335" t="s">
        <v>28</v>
      </c>
      <c r="L335">
        <v>4</v>
      </c>
      <c r="M335" t="s">
        <v>30</v>
      </c>
      <c r="N335">
        <v>0</v>
      </c>
      <c r="O335">
        <v>0</v>
      </c>
      <c r="P335">
        <v>0</v>
      </c>
      <c r="Q335">
        <f t="shared" si="24"/>
        <v>0</v>
      </c>
      <c r="S335">
        <f t="shared" si="25"/>
        <v>0</v>
      </c>
      <c r="T335">
        <f t="shared" si="26"/>
        <v>0</v>
      </c>
      <c r="U335">
        <f t="shared" si="27"/>
        <v>0</v>
      </c>
    </row>
    <row r="336" spans="1:22" x14ac:dyDescent="0.25">
      <c r="A336" t="s">
        <v>70</v>
      </c>
      <c r="B336" t="s">
        <v>33</v>
      </c>
      <c r="C336" t="s">
        <v>48</v>
      </c>
      <c r="D336">
        <v>18</v>
      </c>
      <c r="E336" s="5">
        <v>43409</v>
      </c>
      <c r="F336">
        <v>19</v>
      </c>
      <c r="G336">
        <v>1</v>
      </c>
      <c r="H336" t="s">
        <v>23</v>
      </c>
      <c r="I336">
        <v>1</v>
      </c>
      <c r="J336">
        <v>2</v>
      </c>
      <c r="K336" t="s">
        <v>24</v>
      </c>
      <c r="L336">
        <v>3</v>
      </c>
      <c r="M336" t="s">
        <v>25</v>
      </c>
      <c r="N336">
        <v>0</v>
      </c>
      <c r="O336">
        <v>0</v>
      </c>
      <c r="P336">
        <v>0</v>
      </c>
      <c r="Q336">
        <f t="shared" si="24"/>
        <v>0</v>
      </c>
      <c r="S336">
        <f t="shared" si="25"/>
        <v>0</v>
      </c>
      <c r="T336">
        <f t="shared" si="26"/>
        <v>0</v>
      </c>
      <c r="U336">
        <f t="shared" si="27"/>
        <v>0</v>
      </c>
    </row>
    <row r="337" spans="1:22" x14ac:dyDescent="0.25">
      <c r="A337" t="s">
        <v>70</v>
      </c>
      <c r="B337" t="s">
        <v>33</v>
      </c>
      <c r="C337" t="s">
        <v>48</v>
      </c>
      <c r="D337">
        <v>18</v>
      </c>
      <c r="E337" s="5">
        <v>43409</v>
      </c>
      <c r="F337">
        <v>19</v>
      </c>
      <c r="G337">
        <v>1</v>
      </c>
      <c r="H337" t="s">
        <v>23</v>
      </c>
      <c r="I337">
        <v>2</v>
      </c>
      <c r="J337">
        <v>2</v>
      </c>
      <c r="K337" t="s">
        <v>26</v>
      </c>
      <c r="L337">
        <v>4</v>
      </c>
      <c r="M337" t="s">
        <v>29</v>
      </c>
      <c r="N337">
        <v>0</v>
      </c>
      <c r="O337">
        <v>0</v>
      </c>
      <c r="P337">
        <v>0</v>
      </c>
      <c r="Q337">
        <f t="shared" si="24"/>
        <v>0</v>
      </c>
      <c r="S337">
        <f t="shared" si="25"/>
        <v>0</v>
      </c>
      <c r="T337">
        <f t="shared" si="26"/>
        <v>0</v>
      </c>
      <c r="U337">
        <f t="shared" si="27"/>
        <v>0</v>
      </c>
    </row>
    <row r="338" spans="1:22" x14ac:dyDescent="0.25">
      <c r="A338" t="s">
        <v>70</v>
      </c>
      <c r="B338" t="s">
        <v>33</v>
      </c>
      <c r="C338" t="s">
        <v>48</v>
      </c>
      <c r="D338">
        <v>18</v>
      </c>
      <c r="E338" s="5">
        <v>43409</v>
      </c>
      <c r="F338">
        <v>19</v>
      </c>
      <c r="G338">
        <v>1</v>
      </c>
      <c r="H338" t="s">
        <v>23</v>
      </c>
      <c r="I338">
        <v>3</v>
      </c>
      <c r="J338">
        <v>4</v>
      </c>
      <c r="K338" t="s">
        <v>28</v>
      </c>
      <c r="L338">
        <v>4</v>
      </c>
      <c r="M338" t="s">
        <v>27</v>
      </c>
      <c r="N338">
        <v>1</v>
      </c>
      <c r="O338">
        <v>0</v>
      </c>
      <c r="P338">
        <v>0</v>
      </c>
      <c r="Q338">
        <f t="shared" si="24"/>
        <v>0</v>
      </c>
      <c r="S338">
        <f t="shared" si="25"/>
        <v>0</v>
      </c>
      <c r="T338">
        <f t="shared" si="26"/>
        <v>0</v>
      </c>
      <c r="U338">
        <f t="shared" si="27"/>
        <v>0</v>
      </c>
    </row>
    <row r="339" spans="1:22" x14ac:dyDescent="0.25">
      <c r="A339" t="s">
        <v>70</v>
      </c>
      <c r="B339" t="s">
        <v>33</v>
      </c>
      <c r="C339" t="s">
        <v>48</v>
      </c>
      <c r="D339">
        <v>18</v>
      </c>
      <c r="E339" s="5">
        <v>43409</v>
      </c>
      <c r="F339">
        <v>19</v>
      </c>
      <c r="G339">
        <v>1</v>
      </c>
      <c r="H339" t="s">
        <v>23</v>
      </c>
      <c r="I339">
        <v>4</v>
      </c>
      <c r="J339">
        <v>4</v>
      </c>
      <c r="K339" t="s">
        <v>24</v>
      </c>
      <c r="L339">
        <v>4</v>
      </c>
      <c r="M339" t="s">
        <v>27</v>
      </c>
      <c r="N339">
        <v>1</v>
      </c>
      <c r="O339">
        <v>0</v>
      </c>
      <c r="P339">
        <v>0</v>
      </c>
      <c r="Q339">
        <f t="shared" si="24"/>
        <v>0</v>
      </c>
      <c r="S339">
        <f t="shared" si="25"/>
        <v>0</v>
      </c>
      <c r="T339">
        <f t="shared" si="26"/>
        <v>0</v>
      </c>
      <c r="U339">
        <f t="shared" si="27"/>
        <v>0</v>
      </c>
    </row>
    <row r="340" spans="1:22" x14ac:dyDescent="0.25">
      <c r="A340" t="s">
        <v>70</v>
      </c>
      <c r="B340" t="s">
        <v>33</v>
      </c>
      <c r="C340" t="s">
        <v>48</v>
      </c>
      <c r="D340">
        <v>18</v>
      </c>
      <c r="E340" s="5">
        <v>43409</v>
      </c>
      <c r="F340">
        <v>19</v>
      </c>
      <c r="G340">
        <v>1</v>
      </c>
      <c r="H340" t="s">
        <v>23</v>
      </c>
      <c r="I340">
        <v>5</v>
      </c>
      <c r="J340">
        <v>3</v>
      </c>
      <c r="K340" t="s">
        <v>26</v>
      </c>
      <c r="L340">
        <v>3</v>
      </c>
      <c r="M340" t="s">
        <v>27</v>
      </c>
      <c r="N340">
        <v>1</v>
      </c>
      <c r="O340">
        <v>0</v>
      </c>
      <c r="P340">
        <v>0</v>
      </c>
      <c r="Q340">
        <f t="shared" si="24"/>
        <v>0</v>
      </c>
      <c r="S340">
        <f t="shared" si="25"/>
        <v>0</v>
      </c>
      <c r="T340">
        <f t="shared" si="26"/>
        <v>0</v>
      </c>
      <c r="U340">
        <f t="shared" si="27"/>
        <v>0</v>
      </c>
    </row>
    <row r="341" spans="1:22" x14ac:dyDescent="0.25">
      <c r="A341" t="s">
        <v>70</v>
      </c>
      <c r="B341" t="s">
        <v>33</v>
      </c>
      <c r="C341" t="s">
        <v>48</v>
      </c>
      <c r="D341">
        <v>18</v>
      </c>
      <c r="E341" s="5">
        <v>43409</v>
      </c>
      <c r="F341">
        <v>19</v>
      </c>
      <c r="G341">
        <v>1</v>
      </c>
      <c r="H341" t="s">
        <v>23</v>
      </c>
      <c r="I341">
        <v>6</v>
      </c>
      <c r="J341">
        <v>1</v>
      </c>
      <c r="K341" t="s">
        <v>28</v>
      </c>
      <c r="L341">
        <v>1</v>
      </c>
      <c r="M341" t="s">
        <v>27</v>
      </c>
      <c r="N341">
        <v>1</v>
      </c>
      <c r="O341">
        <v>0</v>
      </c>
      <c r="P341">
        <v>0</v>
      </c>
      <c r="Q341">
        <f t="shared" si="24"/>
        <v>0</v>
      </c>
      <c r="S341">
        <f t="shared" si="25"/>
        <v>0</v>
      </c>
      <c r="T341">
        <f t="shared" si="26"/>
        <v>0</v>
      </c>
      <c r="U341">
        <f t="shared" si="27"/>
        <v>0</v>
      </c>
    </row>
    <row r="342" spans="1:22" x14ac:dyDescent="0.25">
      <c r="A342" t="s">
        <v>70</v>
      </c>
      <c r="B342" t="s">
        <v>33</v>
      </c>
      <c r="C342" t="s">
        <v>48</v>
      </c>
      <c r="D342">
        <v>18</v>
      </c>
      <c r="E342" s="5">
        <v>43409</v>
      </c>
      <c r="F342">
        <v>19</v>
      </c>
      <c r="G342">
        <v>1</v>
      </c>
      <c r="H342" t="s">
        <v>23</v>
      </c>
      <c r="I342">
        <v>7</v>
      </c>
      <c r="J342">
        <v>3</v>
      </c>
      <c r="K342" t="s">
        <v>26</v>
      </c>
      <c r="L342">
        <v>3</v>
      </c>
      <c r="M342" t="s">
        <v>27</v>
      </c>
      <c r="N342">
        <v>1</v>
      </c>
      <c r="O342">
        <v>0</v>
      </c>
      <c r="P342">
        <v>0</v>
      </c>
      <c r="Q342">
        <f t="shared" si="24"/>
        <v>0</v>
      </c>
      <c r="S342">
        <f t="shared" si="25"/>
        <v>0</v>
      </c>
      <c r="T342">
        <f t="shared" si="26"/>
        <v>0</v>
      </c>
      <c r="U342">
        <f t="shared" si="27"/>
        <v>0</v>
      </c>
    </row>
    <row r="343" spans="1:22" x14ac:dyDescent="0.25">
      <c r="A343" t="s">
        <v>70</v>
      </c>
      <c r="B343" t="s">
        <v>33</v>
      </c>
      <c r="C343" t="s">
        <v>48</v>
      </c>
      <c r="D343">
        <v>18</v>
      </c>
      <c r="E343" s="5">
        <v>43409</v>
      </c>
      <c r="F343">
        <v>19</v>
      </c>
      <c r="G343">
        <v>1</v>
      </c>
      <c r="H343" t="s">
        <v>23</v>
      </c>
      <c r="I343">
        <v>8</v>
      </c>
      <c r="J343">
        <v>4</v>
      </c>
      <c r="K343" t="s">
        <v>28</v>
      </c>
      <c r="L343">
        <v>4</v>
      </c>
      <c r="M343" t="s">
        <v>27</v>
      </c>
      <c r="N343">
        <v>1</v>
      </c>
      <c r="O343">
        <v>0</v>
      </c>
      <c r="P343">
        <v>0</v>
      </c>
      <c r="Q343">
        <f t="shared" si="24"/>
        <v>0</v>
      </c>
      <c r="S343">
        <f t="shared" si="25"/>
        <v>0</v>
      </c>
      <c r="T343">
        <f t="shared" si="26"/>
        <v>0</v>
      </c>
      <c r="U343">
        <f t="shared" si="27"/>
        <v>0</v>
      </c>
    </row>
    <row r="344" spans="1:22" x14ac:dyDescent="0.25">
      <c r="A344" t="s">
        <v>70</v>
      </c>
      <c r="B344" t="s">
        <v>33</v>
      </c>
      <c r="C344" t="s">
        <v>48</v>
      </c>
      <c r="D344">
        <v>18</v>
      </c>
      <c r="E344" s="5">
        <v>43409</v>
      </c>
      <c r="F344">
        <v>19</v>
      </c>
      <c r="G344">
        <v>1</v>
      </c>
      <c r="H344" t="s">
        <v>23</v>
      </c>
      <c r="I344">
        <v>9</v>
      </c>
      <c r="J344">
        <v>1</v>
      </c>
      <c r="K344" t="s">
        <v>24</v>
      </c>
      <c r="L344">
        <v>4</v>
      </c>
      <c r="M344" t="s">
        <v>25</v>
      </c>
      <c r="N344">
        <v>0</v>
      </c>
      <c r="O344">
        <v>0</v>
      </c>
      <c r="P344">
        <v>0</v>
      </c>
      <c r="Q344">
        <f t="shared" si="24"/>
        <v>0</v>
      </c>
      <c r="S344">
        <f t="shared" si="25"/>
        <v>0</v>
      </c>
      <c r="T344">
        <f t="shared" si="26"/>
        <v>0</v>
      </c>
      <c r="U344">
        <f t="shared" si="27"/>
        <v>0</v>
      </c>
    </row>
    <row r="345" spans="1:22" x14ac:dyDescent="0.25">
      <c r="A345" t="s">
        <v>70</v>
      </c>
      <c r="B345" t="s">
        <v>33</v>
      </c>
      <c r="C345" t="s">
        <v>48</v>
      </c>
      <c r="D345">
        <v>18</v>
      </c>
      <c r="E345" s="5">
        <v>43409</v>
      </c>
      <c r="F345">
        <v>19</v>
      </c>
      <c r="G345">
        <v>1</v>
      </c>
      <c r="H345" t="s">
        <v>23</v>
      </c>
      <c r="I345">
        <v>10</v>
      </c>
      <c r="J345">
        <v>1</v>
      </c>
      <c r="K345" t="s">
        <v>26</v>
      </c>
      <c r="L345">
        <v>3</v>
      </c>
      <c r="M345" t="s">
        <v>29</v>
      </c>
      <c r="N345">
        <v>0</v>
      </c>
      <c r="O345">
        <v>0</v>
      </c>
      <c r="P345">
        <v>0</v>
      </c>
      <c r="Q345">
        <f t="shared" si="24"/>
        <v>0</v>
      </c>
      <c r="S345">
        <f t="shared" si="25"/>
        <v>0</v>
      </c>
      <c r="T345">
        <f t="shared" si="26"/>
        <v>0</v>
      </c>
      <c r="U345">
        <f t="shared" si="27"/>
        <v>0</v>
      </c>
    </row>
    <row r="346" spans="1:22" x14ac:dyDescent="0.25">
      <c r="A346" t="s">
        <v>70</v>
      </c>
      <c r="B346" t="s">
        <v>33</v>
      </c>
      <c r="C346" t="s">
        <v>48</v>
      </c>
      <c r="D346">
        <v>18</v>
      </c>
      <c r="E346" s="5">
        <v>43409</v>
      </c>
      <c r="F346">
        <v>19</v>
      </c>
      <c r="G346">
        <v>1</v>
      </c>
      <c r="H346" t="s">
        <v>23</v>
      </c>
      <c r="I346">
        <v>11</v>
      </c>
      <c r="J346">
        <v>3</v>
      </c>
      <c r="K346" t="s">
        <v>24</v>
      </c>
      <c r="L346">
        <v>4</v>
      </c>
      <c r="M346" t="s">
        <v>25</v>
      </c>
      <c r="N346">
        <v>0</v>
      </c>
      <c r="O346">
        <v>0</v>
      </c>
      <c r="P346">
        <v>0</v>
      </c>
      <c r="Q346">
        <f t="shared" si="24"/>
        <v>0</v>
      </c>
      <c r="S346">
        <f t="shared" si="25"/>
        <v>0</v>
      </c>
      <c r="T346">
        <f t="shared" si="26"/>
        <v>0</v>
      </c>
      <c r="U346">
        <f t="shared" si="27"/>
        <v>0</v>
      </c>
      <c r="V346" t="s">
        <v>71</v>
      </c>
    </row>
    <row r="347" spans="1:22" x14ac:dyDescent="0.25">
      <c r="A347" t="s">
        <v>70</v>
      </c>
      <c r="B347" t="s">
        <v>33</v>
      </c>
      <c r="C347" t="s">
        <v>48</v>
      </c>
      <c r="D347">
        <v>18</v>
      </c>
      <c r="E347" s="5">
        <v>43409</v>
      </c>
      <c r="F347">
        <v>19</v>
      </c>
      <c r="G347">
        <v>1</v>
      </c>
      <c r="H347" t="s">
        <v>23</v>
      </c>
      <c r="I347">
        <v>12</v>
      </c>
      <c r="J347">
        <v>2</v>
      </c>
      <c r="K347" t="s">
        <v>28</v>
      </c>
      <c r="L347">
        <v>3</v>
      </c>
      <c r="M347" t="s">
        <v>30</v>
      </c>
      <c r="N347">
        <v>0</v>
      </c>
      <c r="O347">
        <v>0</v>
      </c>
      <c r="P347">
        <v>0</v>
      </c>
      <c r="Q347">
        <f t="shared" si="24"/>
        <v>0</v>
      </c>
      <c r="S347">
        <f t="shared" si="25"/>
        <v>0</v>
      </c>
      <c r="T347">
        <f t="shared" si="26"/>
        <v>0</v>
      </c>
      <c r="U347">
        <f t="shared" si="27"/>
        <v>0</v>
      </c>
    </row>
    <row r="348" spans="1:22" x14ac:dyDescent="0.25">
      <c r="A348" t="s">
        <v>70</v>
      </c>
      <c r="B348" t="s">
        <v>33</v>
      </c>
      <c r="C348" t="s">
        <v>48</v>
      </c>
      <c r="D348">
        <v>18</v>
      </c>
      <c r="E348" s="5">
        <v>43409</v>
      </c>
      <c r="F348">
        <v>19</v>
      </c>
      <c r="G348">
        <v>1</v>
      </c>
      <c r="H348" t="s">
        <v>31</v>
      </c>
      <c r="I348">
        <v>1</v>
      </c>
      <c r="J348">
        <v>2</v>
      </c>
      <c r="K348" t="s">
        <v>28</v>
      </c>
      <c r="L348">
        <v>3</v>
      </c>
      <c r="M348" t="s">
        <v>30</v>
      </c>
      <c r="N348">
        <v>0</v>
      </c>
      <c r="O348">
        <v>1</v>
      </c>
      <c r="P348">
        <v>0</v>
      </c>
      <c r="Q348">
        <f t="shared" si="24"/>
        <v>1</v>
      </c>
      <c r="S348">
        <f t="shared" si="25"/>
        <v>1</v>
      </c>
      <c r="T348">
        <f t="shared" si="26"/>
        <v>0</v>
      </c>
      <c r="U348">
        <f t="shared" si="27"/>
        <v>1</v>
      </c>
    </row>
    <row r="349" spans="1:22" x14ac:dyDescent="0.25">
      <c r="A349" t="s">
        <v>70</v>
      </c>
      <c r="B349" t="s">
        <v>33</v>
      </c>
      <c r="C349" t="s">
        <v>48</v>
      </c>
      <c r="D349">
        <v>18</v>
      </c>
      <c r="E349" s="5">
        <v>43409</v>
      </c>
      <c r="F349">
        <v>19</v>
      </c>
      <c r="G349">
        <v>1</v>
      </c>
      <c r="H349" t="s">
        <v>31</v>
      </c>
      <c r="I349">
        <v>2</v>
      </c>
      <c r="J349">
        <v>3</v>
      </c>
      <c r="K349" t="s">
        <v>26</v>
      </c>
      <c r="L349">
        <v>4</v>
      </c>
      <c r="M349" t="s">
        <v>29</v>
      </c>
      <c r="N349">
        <v>0</v>
      </c>
      <c r="O349">
        <v>0</v>
      </c>
      <c r="P349">
        <v>0</v>
      </c>
      <c r="Q349">
        <f t="shared" si="24"/>
        <v>0</v>
      </c>
      <c r="S349">
        <f t="shared" si="25"/>
        <v>0</v>
      </c>
      <c r="T349">
        <f t="shared" si="26"/>
        <v>0</v>
      </c>
      <c r="U349">
        <f t="shared" si="27"/>
        <v>0</v>
      </c>
    </row>
    <row r="350" spans="1:22" x14ac:dyDescent="0.25">
      <c r="A350" t="s">
        <v>70</v>
      </c>
      <c r="B350" t="s">
        <v>33</v>
      </c>
      <c r="C350" t="s">
        <v>48</v>
      </c>
      <c r="D350">
        <v>18</v>
      </c>
      <c r="E350" s="5">
        <v>43409</v>
      </c>
      <c r="F350">
        <v>19</v>
      </c>
      <c r="G350">
        <v>1</v>
      </c>
      <c r="H350" t="s">
        <v>31</v>
      </c>
      <c r="I350">
        <v>3</v>
      </c>
      <c r="J350">
        <v>1</v>
      </c>
      <c r="K350" t="s">
        <v>24</v>
      </c>
      <c r="L350">
        <v>3</v>
      </c>
      <c r="M350" t="s">
        <v>25</v>
      </c>
      <c r="N350">
        <v>0</v>
      </c>
      <c r="O350">
        <v>1</v>
      </c>
      <c r="P350">
        <v>0</v>
      </c>
      <c r="Q350">
        <f t="shared" si="24"/>
        <v>1</v>
      </c>
      <c r="S350">
        <f t="shared" si="25"/>
        <v>1</v>
      </c>
      <c r="T350">
        <f t="shared" si="26"/>
        <v>0</v>
      </c>
      <c r="U350">
        <f t="shared" si="27"/>
        <v>1</v>
      </c>
    </row>
    <row r="351" spans="1:22" x14ac:dyDescent="0.25">
      <c r="A351" t="s">
        <v>70</v>
      </c>
      <c r="B351" t="s">
        <v>33</v>
      </c>
      <c r="C351" t="s">
        <v>48</v>
      </c>
      <c r="D351">
        <v>18</v>
      </c>
      <c r="E351" s="5">
        <v>43409</v>
      </c>
      <c r="F351">
        <v>19</v>
      </c>
      <c r="G351">
        <v>1</v>
      </c>
      <c r="H351" t="s">
        <v>31</v>
      </c>
      <c r="I351">
        <v>4</v>
      </c>
      <c r="J351">
        <v>4</v>
      </c>
      <c r="K351" t="s">
        <v>26</v>
      </c>
      <c r="L351">
        <v>4</v>
      </c>
      <c r="M351" t="s">
        <v>27</v>
      </c>
      <c r="N351">
        <v>1</v>
      </c>
      <c r="O351">
        <v>0</v>
      </c>
      <c r="P351">
        <v>0</v>
      </c>
      <c r="Q351">
        <f t="shared" si="24"/>
        <v>0</v>
      </c>
      <c r="S351">
        <f t="shared" si="25"/>
        <v>0</v>
      </c>
      <c r="T351">
        <f t="shared" si="26"/>
        <v>0</v>
      </c>
      <c r="U351">
        <f t="shared" si="27"/>
        <v>0</v>
      </c>
    </row>
    <row r="352" spans="1:22" x14ac:dyDescent="0.25">
      <c r="A352" t="s">
        <v>70</v>
      </c>
      <c r="B352" t="s">
        <v>33</v>
      </c>
      <c r="C352" t="s">
        <v>48</v>
      </c>
      <c r="D352">
        <v>18</v>
      </c>
      <c r="E352" s="5">
        <v>43409</v>
      </c>
      <c r="F352">
        <v>19</v>
      </c>
      <c r="G352">
        <v>1</v>
      </c>
      <c r="H352" t="s">
        <v>31</v>
      </c>
      <c r="I352">
        <v>5</v>
      </c>
      <c r="J352">
        <v>4</v>
      </c>
      <c r="K352" t="s">
        <v>28</v>
      </c>
      <c r="L352">
        <v>4</v>
      </c>
      <c r="M352" t="s">
        <v>27</v>
      </c>
      <c r="N352">
        <v>1</v>
      </c>
      <c r="O352">
        <v>1</v>
      </c>
      <c r="P352">
        <v>0</v>
      </c>
      <c r="Q352">
        <f t="shared" si="24"/>
        <v>1</v>
      </c>
      <c r="R352">
        <v>1</v>
      </c>
      <c r="S352">
        <f t="shared" si="25"/>
        <v>0</v>
      </c>
      <c r="T352">
        <f t="shared" si="26"/>
        <v>0</v>
      </c>
      <c r="U352">
        <f t="shared" si="27"/>
        <v>0</v>
      </c>
      <c r="V352" t="s">
        <v>72</v>
      </c>
    </row>
    <row r="353" spans="1:22" x14ac:dyDescent="0.25">
      <c r="A353" t="s">
        <v>70</v>
      </c>
      <c r="B353" t="s">
        <v>33</v>
      </c>
      <c r="C353" t="s">
        <v>48</v>
      </c>
      <c r="D353">
        <v>18</v>
      </c>
      <c r="E353" s="5">
        <v>43409</v>
      </c>
      <c r="F353">
        <v>19</v>
      </c>
      <c r="G353">
        <v>1</v>
      </c>
      <c r="H353" t="s">
        <v>31</v>
      </c>
      <c r="I353">
        <v>6</v>
      </c>
      <c r="J353">
        <v>4</v>
      </c>
      <c r="K353" t="s">
        <v>24</v>
      </c>
      <c r="L353">
        <v>4</v>
      </c>
      <c r="M353" t="s">
        <v>27</v>
      </c>
      <c r="N353">
        <v>1</v>
      </c>
      <c r="O353">
        <v>0</v>
      </c>
      <c r="P353">
        <v>0</v>
      </c>
      <c r="Q353">
        <f t="shared" si="24"/>
        <v>0</v>
      </c>
      <c r="S353">
        <f t="shared" si="25"/>
        <v>0</v>
      </c>
      <c r="T353">
        <f t="shared" si="26"/>
        <v>0</v>
      </c>
      <c r="U353">
        <f t="shared" si="27"/>
        <v>0</v>
      </c>
    </row>
    <row r="354" spans="1:22" x14ac:dyDescent="0.25">
      <c r="A354" t="s">
        <v>70</v>
      </c>
      <c r="B354" t="s">
        <v>33</v>
      </c>
      <c r="C354" t="s">
        <v>48</v>
      </c>
      <c r="D354">
        <v>18</v>
      </c>
      <c r="E354" s="5">
        <v>43409</v>
      </c>
      <c r="F354">
        <v>19</v>
      </c>
      <c r="G354">
        <v>1</v>
      </c>
      <c r="H354" t="s">
        <v>31</v>
      </c>
      <c r="I354">
        <v>7</v>
      </c>
      <c r="J354">
        <v>1</v>
      </c>
      <c r="K354" t="s">
        <v>28</v>
      </c>
      <c r="L354">
        <v>4</v>
      </c>
      <c r="M354" t="s">
        <v>30</v>
      </c>
      <c r="N354">
        <v>0</v>
      </c>
      <c r="O354">
        <v>0</v>
      </c>
      <c r="P354">
        <v>0</v>
      </c>
      <c r="Q354">
        <f t="shared" si="24"/>
        <v>0</v>
      </c>
      <c r="S354">
        <f t="shared" si="25"/>
        <v>0</v>
      </c>
      <c r="T354">
        <f t="shared" si="26"/>
        <v>0</v>
      </c>
      <c r="U354">
        <f t="shared" si="27"/>
        <v>0</v>
      </c>
    </row>
    <row r="355" spans="1:22" x14ac:dyDescent="0.25">
      <c r="A355" t="s">
        <v>70</v>
      </c>
      <c r="B355" t="s">
        <v>33</v>
      </c>
      <c r="C355" t="s">
        <v>48</v>
      </c>
      <c r="D355">
        <v>18</v>
      </c>
      <c r="E355" s="5">
        <v>43409</v>
      </c>
      <c r="F355">
        <v>19</v>
      </c>
      <c r="G355">
        <v>1</v>
      </c>
      <c r="H355" t="s">
        <v>31</v>
      </c>
      <c r="I355">
        <v>8</v>
      </c>
      <c r="J355">
        <v>1</v>
      </c>
      <c r="K355" t="s">
        <v>26</v>
      </c>
      <c r="L355">
        <v>4</v>
      </c>
      <c r="M355" t="s">
        <v>29</v>
      </c>
      <c r="N355">
        <v>0</v>
      </c>
      <c r="O355">
        <v>0</v>
      </c>
      <c r="P355">
        <v>0</v>
      </c>
      <c r="Q355">
        <f t="shared" si="24"/>
        <v>0</v>
      </c>
      <c r="S355">
        <f t="shared" si="25"/>
        <v>0</v>
      </c>
      <c r="T355">
        <f t="shared" si="26"/>
        <v>0</v>
      </c>
      <c r="U355">
        <f t="shared" si="27"/>
        <v>0</v>
      </c>
    </row>
    <row r="356" spans="1:22" x14ac:dyDescent="0.25">
      <c r="A356" t="s">
        <v>70</v>
      </c>
      <c r="B356" t="s">
        <v>33</v>
      </c>
      <c r="C356" t="s">
        <v>48</v>
      </c>
      <c r="D356">
        <v>18</v>
      </c>
      <c r="E356" s="5">
        <v>43409</v>
      </c>
      <c r="F356">
        <v>19</v>
      </c>
      <c r="G356">
        <v>1</v>
      </c>
      <c r="H356" t="s">
        <v>31</v>
      </c>
      <c r="I356">
        <v>9</v>
      </c>
      <c r="J356">
        <v>3</v>
      </c>
      <c r="K356" t="s">
        <v>24</v>
      </c>
      <c r="L356">
        <v>3</v>
      </c>
      <c r="M356" t="s">
        <v>27</v>
      </c>
      <c r="N356">
        <v>1</v>
      </c>
      <c r="O356">
        <v>0</v>
      </c>
      <c r="P356">
        <v>0</v>
      </c>
      <c r="Q356">
        <f t="shared" si="24"/>
        <v>0</v>
      </c>
      <c r="S356">
        <f t="shared" si="25"/>
        <v>0</v>
      </c>
      <c r="T356">
        <f t="shared" si="26"/>
        <v>0</v>
      </c>
      <c r="U356">
        <f t="shared" si="27"/>
        <v>0</v>
      </c>
    </row>
    <row r="357" spans="1:22" x14ac:dyDescent="0.25">
      <c r="A357" t="s">
        <v>70</v>
      </c>
      <c r="B357" t="s">
        <v>33</v>
      </c>
      <c r="C357" t="s">
        <v>48</v>
      </c>
      <c r="D357">
        <v>18</v>
      </c>
      <c r="E357" s="5">
        <v>43409</v>
      </c>
      <c r="F357">
        <v>19</v>
      </c>
      <c r="G357">
        <v>1</v>
      </c>
      <c r="H357" t="s">
        <v>31</v>
      </c>
      <c r="I357">
        <v>10</v>
      </c>
      <c r="J357">
        <v>2</v>
      </c>
      <c r="K357" t="s">
        <v>26</v>
      </c>
      <c r="L357">
        <v>4</v>
      </c>
      <c r="M357" t="s">
        <v>29</v>
      </c>
      <c r="N357">
        <v>0</v>
      </c>
      <c r="O357">
        <v>0</v>
      </c>
      <c r="P357">
        <v>0</v>
      </c>
      <c r="Q357">
        <f t="shared" si="24"/>
        <v>0</v>
      </c>
      <c r="S357">
        <f t="shared" si="25"/>
        <v>0</v>
      </c>
      <c r="T357">
        <f t="shared" si="26"/>
        <v>0</v>
      </c>
      <c r="U357">
        <f t="shared" si="27"/>
        <v>0</v>
      </c>
    </row>
    <row r="358" spans="1:22" x14ac:dyDescent="0.25">
      <c r="A358" t="s">
        <v>70</v>
      </c>
      <c r="B358" t="s">
        <v>33</v>
      </c>
      <c r="C358" t="s">
        <v>48</v>
      </c>
      <c r="D358">
        <v>18</v>
      </c>
      <c r="E358" s="5">
        <v>43409</v>
      </c>
      <c r="F358">
        <v>19</v>
      </c>
      <c r="G358">
        <v>1</v>
      </c>
      <c r="H358" t="s">
        <v>31</v>
      </c>
      <c r="I358">
        <v>11</v>
      </c>
      <c r="J358">
        <v>3</v>
      </c>
      <c r="K358" t="s">
        <v>28</v>
      </c>
      <c r="L358">
        <v>4</v>
      </c>
      <c r="M358" t="s">
        <v>25</v>
      </c>
      <c r="N358">
        <v>0</v>
      </c>
      <c r="O358">
        <v>0</v>
      </c>
      <c r="P358">
        <v>0</v>
      </c>
      <c r="Q358">
        <f t="shared" si="24"/>
        <v>0</v>
      </c>
      <c r="S358">
        <f t="shared" si="25"/>
        <v>0</v>
      </c>
      <c r="T358">
        <f t="shared" si="26"/>
        <v>0</v>
      </c>
      <c r="U358">
        <f t="shared" si="27"/>
        <v>0</v>
      </c>
    </row>
    <row r="359" spans="1:22" x14ac:dyDescent="0.25">
      <c r="A359" t="s">
        <v>70</v>
      </c>
      <c r="B359" t="s">
        <v>33</v>
      </c>
      <c r="C359" t="s">
        <v>48</v>
      </c>
      <c r="D359">
        <v>18</v>
      </c>
      <c r="E359" s="5">
        <v>43409</v>
      </c>
      <c r="F359">
        <v>19</v>
      </c>
      <c r="G359">
        <v>1</v>
      </c>
      <c r="H359" t="s">
        <v>31</v>
      </c>
      <c r="I359">
        <v>12</v>
      </c>
      <c r="J359">
        <v>2</v>
      </c>
      <c r="K359" t="s">
        <v>24</v>
      </c>
      <c r="L359">
        <v>3</v>
      </c>
      <c r="M359" t="s">
        <v>25</v>
      </c>
      <c r="N359">
        <v>0</v>
      </c>
      <c r="O359">
        <v>0</v>
      </c>
      <c r="P359">
        <v>0</v>
      </c>
      <c r="Q359">
        <f t="shared" si="24"/>
        <v>0</v>
      </c>
      <c r="S359">
        <f t="shared" si="25"/>
        <v>0</v>
      </c>
      <c r="T359">
        <f t="shared" si="26"/>
        <v>0</v>
      </c>
      <c r="U359">
        <f t="shared" si="27"/>
        <v>0</v>
      </c>
    </row>
    <row r="360" spans="1:22" x14ac:dyDescent="0.25">
      <c r="A360" t="s">
        <v>73</v>
      </c>
      <c r="B360" t="s">
        <v>21</v>
      </c>
      <c r="C360" t="s">
        <v>48</v>
      </c>
      <c r="D360">
        <v>15</v>
      </c>
      <c r="E360" s="5">
        <v>43412</v>
      </c>
      <c r="F360">
        <v>19</v>
      </c>
      <c r="G360">
        <v>1</v>
      </c>
      <c r="H360" t="s">
        <v>23</v>
      </c>
      <c r="I360">
        <v>1</v>
      </c>
      <c r="J360">
        <v>4</v>
      </c>
      <c r="K360" t="s">
        <v>24</v>
      </c>
      <c r="L360">
        <v>1</v>
      </c>
      <c r="M360" t="s">
        <v>25</v>
      </c>
      <c r="N360">
        <v>0</v>
      </c>
      <c r="O360">
        <v>0</v>
      </c>
      <c r="P360">
        <v>0</v>
      </c>
      <c r="Q360">
        <f t="shared" si="24"/>
        <v>0</v>
      </c>
      <c r="S360">
        <f t="shared" si="25"/>
        <v>0</v>
      </c>
      <c r="T360">
        <f t="shared" si="26"/>
        <v>0</v>
      </c>
      <c r="U360">
        <f t="shared" si="27"/>
        <v>0</v>
      </c>
    </row>
    <row r="361" spans="1:22" x14ac:dyDescent="0.25">
      <c r="A361" t="s">
        <v>73</v>
      </c>
      <c r="B361" t="s">
        <v>21</v>
      </c>
      <c r="C361" t="s">
        <v>48</v>
      </c>
      <c r="D361">
        <v>15</v>
      </c>
      <c r="E361" s="5">
        <v>43412</v>
      </c>
      <c r="F361">
        <v>19</v>
      </c>
      <c r="G361">
        <v>1</v>
      </c>
      <c r="H361" t="s">
        <v>23</v>
      </c>
      <c r="I361">
        <v>2</v>
      </c>
      <c r="J361">
        <v>4</v>
      </c>
      <c r="K361" t="s">
        <v>28</v>
      </c>
      <c r="L361">
        <v>2</v>
      </c>
      <c r="M361" t="s">
        <v>25</v>
      </c>
      <c r="N361">
        <v>0</v>
      </c>
      <c r="O361">
        <v>0</v>
      </c>
      <c r="P361">
        <v>0</v>
      </c>
      <c r="Q361">
        <f t="shared" si="24"/>
        <v>0</v>
      </c>
      <c r="S361">
        <f t="shared" si="25"/>
        <v>0</v>
      </c>
      <c r="T361">
        <f t="shared" si="26"/>
        <v>0</v>
      </c>
      <c r="U361">
        <f t="shared" si="27"/>
        <v>0</v>
      </c>
    </row>
    <row r="362" spans="1:22" x14ac:dyDescent="0.25">
      <c r="A362" t="s">
        <v>73</v>
      </c>
      <c r="B362" t="s">
        <v>21</v>
      </c>
      <c r="C362" t="s">
        <v>48</v>
      </c>
      <c r="D362">
        <v>15</v>
      </c>
      <c r="E362" s="5">
        <v>43412</v>
      </c>
      <c r="F362">
        <v>19</v>
      </c>
      <c r="G362">
        <v>1</v>
      </c>
      <c r="H362" t="s">
        <v>23</v>
      </c>
      <c r="I362">
        <v>3</v>
      </c>
      <c r="J362">
        <v>3</v>
      </c>
      <c r="K362" t="s">
        <v>26</v>
      </c>
      <c r="L362">
        <v>2</v>
      </c>
      <c r="M362" t="s">
        <v>29</v>
      </c>
      <c r="N362">
        <v>0</v>
      </c>
      <c r="O362">
        <v>0</v>
      </c>
      <c r="P362">
        <v>0</v>
      </c>
      <c r="Q362">
        <f t="shared" si="24"/>
        <v>0</v>
      </c>
      <c r="S362">
        <f t="shared" si="25"/>
        <v>0</v>
      </c>
      <c r="T362">
        <f t="shared" si="26"/>
        <v>0</v>
      </c>
      <c r="U362">
        <f t="shared" si="27"/>
        <v>0</v>
      </c>
    </row>
    <row r="363" spans="1:22" x14ac:dyDescent="0.25">
      <c r="A363" t="s">
        <v>73</v>
      </c>
      <c r="B363" t="s">
        <v>21</v>
      </c>
      <c r="C363" t="s">
        <v>48</v>
      </c>
      <c r="D363">
        <v>15</v>
      </c>
      <c r="E363" s="5">
        <v>43412</v>
      </c>
      <c r="F363">
        <v>19</v>
      </c>
      <c r="G363">
        <v>1</v>
      </c>
      <c r="H363" t="s">
        <v>23</v>
      </c>
      <c r="I363">
        <v>4</v>
      </c>
      <c r="J363">
        <v>3</v>
      </c>
      <c r="K363" t="s">
        <v>24</v>
      </c>
      <c r="L363">
        <v>1</v>
      </c>
      <c r="M363" t="s">
        <v>25</v>
      </c>
      <c r="N363">
        <v>0</v>
      </c>
      <c r="O363">
        <v>0</v>
      </c>
      <c r="P363">
        <v>0</v>
      </c>
      <c r="Q363">
        <f t="shared" si="24"/>
        <v>0</v>
      </c>
      <c r="S363">
        <f t="shared" si="25"/>
        <v>0</v>
      </c>
      <c r="T363">
        <f t="shared" si="26"/>
        <v>0</v>
      </c>
      <c r="U363">
        <f t="shared" si="27"/>
        <v>0</v>
      </c>
    </row>
    <row r="364" spans="1:22" x14ac:dyDescent="0.25">
      <c r="A364" t="s">
        <v>73</v>
      </c>
      <c r="B364" t="s">
        <v>21</v>
      </c>
      <c r="C364" t="s">
        <v>48</v>
      </c>
      <c r="D364">
        <v>15</v>
      </c>
      <c r="E364" s="5">
        <v>43412</v>
      </c>
      <c r="F364">
        <v>19</v>
      </c>
      <c r="G364">
        <v>1</v>
      </c>
      <c r="H364" t="s">
        <v>23</v>
      </c>
      <c r="I364">
        <v>5</v>
      </c>
      <c r="J364">
        <v>1</v>
      </c>
      <c r="K364" t="s">
        <v>26</v>
      </c>
      <c r="L364">
        <v>1</v>
      </c>
      <c r="M364" t="s">
        <v>27</v>
      </c>
      <c r="N364">
        <v>1</v>
      </c>
      <c r="O364">
        <v>1</v>
      </c>
      <c r="P364">
        <v>0</v>
      </c>
      <c r="Q364">
        <f t="shared" si="24"/>
        <v>1</v>
      </c>
      <c r="R364">
        <v>1</v>
      </c>
      <c r="S364">
        <f t="shared" si="25"/>
        <v>0</v>
      </c>
      <c r="T364">
        <f t="shared" si="26"/>
        <v>0</v>
      </c>
      <c r="U364">
        <f t="shared" si="27"/>
        <v>0</v>
      </c>
      <c r="V364" t="s">
        <v>74</v>
      </c>
    </row>
    <row r="365" spans="1:22" x14ac:dyDescent="0.25">
      <c r="A365" t="s">
        <v>73</v>
      </c>
      <c r="B365" t="s">
        <v>21</v>
      </c>
      <c r="C365" t="s">
        <v>48</v>
      </c>
      <c r="D365">
        <v>15</v>
      </c>
      <c r="E365" s="5">
        <v>43412</v>
      </c>
      <c r="F365">
        <v>19</v>
      </c>
      <c r="G365">
        <v>1</v>
      </c>
      <c r="H365" t="s">
        <v>23</v>
      </c>
      <c r="I365">
        <v>6</v>
      </c>
      <c r="J365">
        <v>1</v>
      </c>
      <c r="K365" t="s">
        <v>28</v>
      </c>
      <c r="L365">
        <v>2</v>
      </c>
      <c r="M365" t="s">
        <v>25</v>
      </c>
      <c r="N365">
        <v>0</v>
      </c>
      <c r="O365">
        <v>0</v>
      </c>
      <c r="P365">
        <v>0</v>
      </c>
      <c r="Q365">
        <f t="shared" si="24"/>
        <v>0</v>
      </c>
      <c r="S365">
        <f t="shared" si="25"/>
        <v>0</v>
      </c>
      <c r="T365">
        <f t="shared" si="26"/>
        <v>0</v>
      </c>
      <c r="U365">
        <f t="shared" si="27"/>
        <v>0</v>
      </c>
    </row>
    <row r="366" spans="1:22" x14ac:dyDescent="0.25">
      <c r="A366" t="s">
        <v>73</v>
      </c>
      <c r="B366" t="s">
        <v>21</v>
      </c>
      <c r="C366" t="s">
        <v>48</v>
      </c>
      <c r="D366">
        <v>15</v>
      </c>
      <c r="E366" s="5">
        <v>43412</v>
      </c>
      <c r="F366">
        <v>19</v>
      </c>
      <c r="G366">
        <v>1</v>
      </c>
      <c r="H366" t="s">
        <v>23</v>
      </c>
      <c r="I366">
        <v>7</v>
      </c>
      <c r="J366">
        <v>4</v>
      </c>
      <c r="K366" t="s">
        <v>26</v>
      </c>
      <c r="L366">
        <v>3</v>
      </c>
      <c r="M366" t="s">
        <v>29</v>
      </c>
      <c r="N366">
        <v>0</v>
      </c>
      <c r="O366">
        <v>0</v>
      </c>
      <c r="P366">
        <v>0</v>
      </c>
      <c r="Q366">
        <f t="shared" si="24"/>
        <v>0</v>
      </c>
      <c r="S366">
        <f t="shared" si="25"/>
        <v>0</v>
      </c>
      <c r="T366">
        <f t="shared" si="26"/>
        <v>0</v>
      </c>
      <c r="U366">
        <f t="shared" si="27"/>
        <v>0</v>
      </c>
    </row>
    <row r="367" spans="1:22" x14ac:dyDescent="0.25">
      <c r="A367" t="s">
        <v>73</v>
      </c>
      <c r="B367" t="s">
        <v>21</v>
      </c>
      <c r="C367" t="s">
        <v>48</v>
      </c>
      <c r="D367">
        <v>15</v>
      </c>
      <c r="E367" s="5">
        <v>43412</v>
      </c>
      <c r="F367">
        <v>19</v>
      </c>
      <c r="G367">
        <v>1</v>
      </c>
      <c r="H367" t="s">
        <v>23</v>
      </c>
      <c r="I367">
        <v>8</v>
      </c>
      <c r="J367">
        <v>2</v>
      </c>
      <c r="K367" t="s">
        <v>24</v>
      </c>
      <c r="L367">
        <v>2</v>
      </c>
      <c r="M367" t="s">
        <v>27</v>
      </c>
      <c r="N367">
        <v>1</v>
      </c>
      <c r="O367">
        <v>0</v>
      </c>
      <c r="P367">
        <v>0</v>
      </c>
      <c r="Q367">
        <f t="shared" si="24"/>
        <v>0</v>
      </c>
      <c r="S367">
        <f t="shared" si="25"/>
        <v>0</v>
      </c>
      <c r="T367">
        <f t="shared" si="26"/>
        <v>0</v>
      </c>
      <c r="U367">
        <f t="shared" si="27"/>
        <v>0</v>
      </c>
    </row>
    <row r="368" spans="1:22" x14ac:dyDescent="0.25">
      <c r="A368" t="s">
        <v>73</v>
      </c>
      <c r="B368" t="s">
        <v>21</v>
      </c>
      <c r="C368" t="s">
        <v>48</v>
      </c>
      <c r="D368">
        <v>15</v>
      </c>
      <c r="E368" s="5">
        <v>43412</v>
      </c>
      <c r="F368">
        <v>19</v>
      </c>
      <c r="G368">
        <v>1</v>
      </c>
      <c r="H368" t="s">
        <v>23</v>
      </c>
      <c r="I368">
        <v>9</v>
      </c>
      <c r="J368">
        <v>2</v>
      </c>
      <c r="K368" t="s">
        <v>28</v>
      </c>
      <c r="L368">
        <v>3</v>
      </c>
      <c r="M368" t="s">
        <v>29</v>
      </c>
      <c r="N368">
        <v>0</v>
      </c>
      <c r="O368">
        <v>0</v>
      </c>
      <c r="P368">
        <v>0</v>
      </c>
      <c r="Q368">
        <f t="shared" si="24"/>
        <v>0</v>
      </c>
      <c r="S368">
        <f t="shared" si="25"/>
        <v>0</v>
      </c>
      <c r="T368">
        <f t="shared" si="26"/>
        <v>0</v>
      </c>
      <c r="U368">
        <f t="shared" si="27"/>
        <v>0</v>
      </c>
    </row>
    <row r="369" spans="1:22" x14ac:dyDescent="0.25">
      <c r="A369" t="s">
        <v>73</v>
      </c>
      <c r="B369" t="s">
        <v>21</v>
      </c>
      <c r="C369" t="s">
        <v>48</v>
      </c>
      <c r="D369">
        <v>15</v>
      </c>
      <c r="E369" s="5">
        <v>43412</v>
      </c>
      <c r="F369">
        <v>19</v>
      </c>
      <c r="G369">
        <v>1</v>
      </c>
      <c r="H369" t="s">
        <v>23</v>
      </c>
      <c r="I369">
        <v>10</v>
      </c>
      <c r="J369">
        <v>2</v>
      </c>
      <c r="K369" t="s">
        <v>26</v>
      </c>
      <c r="L369">
        <v>2</v>
      </c>
      <c r="M369" t="s">
        <v>27</v>
      </c>
      <c r="N369">
        <v>1</v>
      </c>
      <c r="O369">
        <v>0</v>
      </c>
      <c r="P369">
        <v>0</v>
      </c>
      <c r="Q369">
        <f t="shared" si="24"/>
        <v>0</v>
      </c>
      <c r="S369">
        <f t="shared" si="25"/>
        <v>0</v>
      </c>
      <c r="T369">
        <f t="shared" si="26"/>
        <v>0</v>
      </c>
      <c r="U369">
        <f t="shared" si="27"/>
        <v>0</v>
      </c>
    </row>
    <row r="370" spans="1:22" x14ac:dyDescent="0.25">
      <c r="A370" t="s">
        <v>73</v>
      </c>
      <c r="B370" t="s">
        <v>21</v>
      </c>
      <c r="C370" t="s">
        <v>48</v>
      </c>
      <c r="D370">
        <v>15</v>
      </c>
      <c r="E370" s="5">
        <v>43412</v>
      </c>
      <c r="F370">
        <v>19</v>
      </c>
      <c r="G370">
        <v>1</v>
      </c>
      <c r="H370" t="s">
        <v>23</v>
      </c>
      <c r="I370">
        <v>11</v>
      </c>
      <c r="J370">
        <v>2</v>
      </c>
      <c r="K370" t="s">
        <v>28</v>
      </c>
      <c r="L370">
        <v>3</v>
      </c>
      <c r="M370" t="s">
        <v>25</v>
      </c>
      <c r="N370">
        <v>0</v>
      </c>
      <c r="O370">
        <v>0</v>
      </c>
      <c r="P370">
        <v>0</v>
      </c>
      <c r="Q370">
        <f t="shared" si="24"/>
        <v>0</v>
      </c>
      <c r="S370">
        <f t="shared" si="25"/>
        <v>0</v>
      </c>
      <c r="T370">
        <f t="shared" si="26"/>
        <v>0</v>
      </c>
      <c r="U370">
        <f t="shared" si="27"/>
        <v>0</v>
      </c>
    </row>
    <row r="371" spans="1:22" x14ac:dyDescent="0.25">
      <c r="A371" t="s">
        <v>73</v>
      </c>
      <c r="B371" t="s">
        <v>21</v>
      </c>
      <c r="C371" t="s">
        <v>48</v>
      </c>
      <c r="D371">
        <v>15</v>
      </c>
      <c r="E371" s="5">
        <v>43412</v>
      </c>
      <c r="F371">
        <v>19</v>
      </c>
      <c r="G371">
        <v>1</v>
      </c>
      <c r="H371" t="s">
        <v>23</v>
      </c>
      <c r="I371">
        <v>12</v>
      </c>
      <c r="J371">
        <v>1</v>
      </c>
      <c r="K371" t="s">
        <v>24</v>
      </c>
      <c r="L371">
        <v>3</v>
      </c>
      <c r="M371" t="s">
        <v>25</v>
      </c>
      <c r="N371">
        <v>0</v>
      </c>
      <c r="O371">
        <v>1</v>
      </c>
      <c r="P371">
        <v>0</v>
      </c>
      <c r="Q371">
        <f t="shared" si="24"/>
        <v>1</v>
      </c>
      <c r="R371">
        <v>1</v>
      </c>
      <c r="S371">
        <f t="shared" si="25"/>
        <v>0</v>
      </c>
      <c r="T371">
        <f t="shared" si="26"/>
        <v>0</v>
      </c>
      <c r="U371">
        <f t="shared" si="27"/>
        <v>0</v>
      </c>
      <c r="V371" t="s">
        <v>75</v>
      </c>
    </row>
    <row r="372" spans="1:22" x14ac:dyDescent="0.25">
      <c r="A372" t="s">
        <v>73</v>
      </c>
      <c r="B372" t="s">
        <v>21</v>
      </c>
      <c r="C372" t="s">
        <v>48</v>
      </c>
      <c r="D372">
        <v>15</v>
      </c>
      <c r="E372" s="5">
        <v>43412</v>
      </c>
      <c r="F372">
        <v>19</v>
      </c>
      <c r="G372">
        <v>1</v>
      </c>
      <c r="H372" t="s">
        <v>31</v>
      </c>
      <c r="I372">
        <v>1</v>
      </c>
      <c r="J372">
        <v>3</v>
      </c>
      <c r="K372" t="s">
        <v>28</v>
      </c>
      <c r="L372">
        <v>1</v>
      </c>
      <c r="M372" t="s">
        <v>30</v>
      </c>
      <c r="N372">
        <v>0</v>
      </c>
      <c r="O372">
        <v>0</v>
      </c>
      <c r="P372">
        <v>0</v>
      </c>
      <c r="Q372">
        <f t="shared" si="24"/>
        <v>0</v>
      </c>
      <c r="S372">
        <f t="shared" si="25"/>
        <v>0</v>
      </c>
      <c r="T372">
        <f t="shared" si="26"/>
        <v>0</v>
      </c>
      <c r="U372">
        <f t="shared" si="27"/>
        <v>0</v>
      </c>
    </row>
    <row r="373" spans="1:22" x14ac:dyDescent="0.25">
      <c r="A373" t="s">
        <v>73</v>
      </c>
      <c r="B373" t="s">
        <v>21</v>
      </c>
      <c r="C373" t="s">
        <v>48</v>
      </c>
      <c r="D373">
        <v>15</v>
      </c>
      <c r="E373" s="5">
        <v>43412</v>
      </c>
      <c r="F373">
        <v>19</v>
      </c>
      <c r="G373">
        <v>1</v>
      </c>
      <c r="H373" t="s">
        <v>31</v>
      </c>
      <c r="I373">
        <v>2</v>
      </c>
      <c r="J373">
        <v>1</v>
      </c>
      <c r="K373" t="s">
        <v>24</v>
      </c>
      <c r="L373">
        <v>1</v>
      </c>
      <c r="M373" t="s">
        <v>27</v>
      </c>
      <c r="N373">
        <v>1</v>
      </c>
      <c r="O373">
        <v>0</v>
      </c>
      <c r="P373">
        <v>0</v>
      </c>
      <c r="Q373">
        <f t="shared" si="24"/>
        <v>0</v>
      </c>
      <c r="S373">
        <f t="shared" si="25"/>
        <v>0</v>
      </c>
      <c r="T373">
        <f t="shared" si="26"/>
        <v>0</v>
      </c>
      <c r="U373">
        <f t="shared" si="27"/>
        <v>0</v>
      </c>
    </row>
    <row r="374" spans="1:22" x14ac:dyDescent="0.25">
      <c r="A374" t="s">
        <v>73</v>
      </c>
      <c r="B374" t="s">
        <v>21</v>
      </c>
      <c r="C374" t="s">
        <v>48</v>
      </c>
      <c r="D374">
        <v>15</v>
      </c>
      <c r="E374" s="5">
        <v>43412</v>
      </c>
      <c r="F374">
        <v>19</v>
      </c>
      <c r="G374">
        <v>1</v>
      </c>
      <c r="H374" t="s">
        <v>31</v>
      </c>
      <c r="I374">
        <v>3</v>
      </c>
      <c r="J374">
        <v>1</v>
      </c>
      <c r="K374" t="s">
        <v>26</v>
      </c>
      <c r="L374">
        <v>1</v>
      </c>
      <c r="M374" t="s">
        <v>27</v>
      </c>
      <c r="N374">
        <v>1</v>
      </c>
      <c r="O374">
        <v>0</v>
      </c>
      <c r="P374">
        <v>0</v>
      </c>
      <c r="Q374">
        <f t="shared" si="24"/>
        <v>0</v>
      </c>
      <c r="S374">
        <f t="shared" si="25"/>
        <v>0</v>
      </c>
      <c r="T374">
        <f t="shared" si="26"/>
        <v>0</v>
      </c>
      <c r="U374">
        <f t="shared" si="27"/>
        <v>0</v>
      </c>
    </row>
    <row r="375" spans="1:22" x14ac:dyDescent="0.25">
      <c r="A375" t="s">
        <v>73</v>
      </c>
      <c r="B375" t="s">
        <v>21</v>
      </c>
      <c r="C375" t="s">
        <v>48</v>
      </c>
      <c r="D375">
        <v>15</v>
      </c>
      <c r="E375" s="5">
        <v>43412</v>
      </c>
      <c r="F375">
        <v>19</v>
      </c>
      <c r="G375">
        <v>1</v>
      </c>
      <c r="H375" t="s">
        <v>31</v>
      </c>
      <c r="I375">
        <v>4</v>
      </c>
      <c r="J375">
        <v>3</v>
      </c>
      <c r="K375" t="s">
        <v>24</v>
      </c>
      <c r="L375">
        <v>1</v>
      </c>
      <c r="M375" t="s">
        <v>76</v>
      </c>
      <c r="N375">
        <v>0</v>
      </c>
      <c r="O375">
        <v>1</v>
      </c>
      <c r="P375">
        <v>0</v>
      </c>
      <c r="Q375">
        <f t="shared" si="24"/>
        <v>1</v>
      </c>
      <c r="R375">
        <v>1</v>
      </c>
      <c r="S375">
        <f t="shared" si="25"/>
        <v>0</v>
      </c>
      <c r="T375">
        <f t="shared" si="26"/>
        <v>0</v>
      </c>
      <c r="U375">
        <f t="shared" si="27"/>
        <v>0</v>
      </c>
    </row>
    <row r="376" spans="1:22" x14ac:dyDescent="0.25">
      <c r="A376" t="s">
        <v>73</v>
      </c>
      <c r="B376" t="s">
        <v>21</v>
      </c>
      <c r="C376" t="s">
        <v>48</v>
      </c>
      <c r="D376">
        <v>15</v>
      </c>
      <c r="E376" s="5">
        <v>43412</v>
      </c>
      <c r="F376">
        <v>19</v>
      </c>
      <c r="G376">
        <v>1</v>
      </c>
      <c r="H376" t="s">
        <v>31</v>
      </c>
      <c r="I376">
        <v>5</v>
      </c>
      <c r="J376">
        <v>4</v>
      </c>
      <c r="K376" t="s">
        <v>28</v>
      </c>
      <c r="L376">
        <v>1</v>
      </c>
      <c r="M376" t="s">
        <v>29</v>
      </c>
      <c r="N376">
        <v>0</v>
      </c>
      <c r="O376">
        <v>1</v>
      </c>
      <c r="P376">
        <v>0</v>
      </c>
      <c r="Q376">
        <f t="shared" si="24"/>
        <v>1</v>
      </c>
      <c r="S376">
        <f t="shared" si="25"/>
        <v>1</v>
      </c>
      <c r="T376">
        <f t="shared" si="26"/>
        <v>0</v>
      </c>
      <c r="U376">
        <f t="shared" si="27"/>
        <v>1</v>
      </c>
    </row>
    <row r="377" spans="1:22" x14ac:dyDescent="0.25">
      <c r="A377" t="s">
        <v>73</v>
      </c>
      <c r="B377" t="s">
        <v>21</v>
      </c>
      <c r="C377" t="s">
        <v>48</v>
      </c>
      <c r="D377">
        <v>15</v>
      </c>
      <c r="E377" s="5">
        <v>43412</v>
      </c>
      <c r="F377">
        <v>19</v>
      </c>
      <c r="G377">
        <v>1</v>
      </c>
      <c r="H377" t="s">
        <v>31</v>
      </c>
      <c r="I377">
        <v>6</v>
      </c>
      <c r="J377">
        <v>3</v>
      </c>
      <c r="K377" t="s">
        <v>26</v>
      </c>
      <c r="L377">
        <v>2</v>
      </c>
      <c r="M377" t="s">
        <v>29</v>
      </c>
      <c r="N377">
        <v>0</v>
      </c>
      <c r="O377">
        <v>0</v>
      </c>
      <c r="P377">
        <v>0</v>
      </c>
      <c r="Q377">
        <f t="shared" si="24"/>
        <v>0</v>
      </c>
      <c r="S377">
        <f t="shared" si="25"/>
        <v>0</v>
      </c>
      <c r="T377">
        <f t="shared" si="26"/>
        <v>0</v>
      </c>
      <c r="U377">
        <f t="shared" si="27"/>
        <v>0</v>
      </c>
    </row>
    <row r="378" spans="1:22" x14ac:dyDescent="0.25">
      <c r="A378" t="s">
        <v>73</v>
      </c>
      <c r="B378" t="s">
        <v>21</v>
      </c>
      <c r="C378" t="s">
        <v>48</v>
      </c>
      <c r="D378">
        <v>15</v>
      </c>
      <c r="E378" s="5">
        <v>43412</v>
      </c>
      <c r="F378">
        <v>19</v>
      </c>
      <c r="G378">
        <v>1</v>
      </c>
      <c r="H378" t="s">
        <v>31</v>
      </c>
      <c r="I378">
        <v>7</v>
      </c>
      <c r="J378">
        <v>1</v>
      </c>
      <c r="K378" t="s">
        <v>28</v>
      </c>
      <c r="L378">
        <v>1</v>
      </c>
      <c r="M378" t="s">
        <v>27</v>
      </c>
      <c r="N378">
        <v>1</v>
      </c>
      <c r="O378">
        <v>0</v>
      </c>
      <c r="P378">
        <v>0</v>
      </c>
      <c r="Q378">
        <f t="shared" si="24"/>
        <v>0</v>
      </c>
      <c r="S378">
        <f t="shared" si="25"/>
        <v>0</v>
      </c>
      <c r="T378">
        <f t="shared" si="26"/>
        <v>0</v>
      </c>
      <c r="U378">
        <f t="shared" si="27"/>
        <v>0</v>
      </c>
    </row>
    <row r="379" spans="1:22" x14ac:dyDescent="0.25">
      <c r="A379" t="s">
        <v>73</v>
      </c>
      <c r="B379" t="s">
        <v>21</v>
      </c>
      <c r="C379" t="s">
        <v>48</v>
      </c>
      <c r="D379">
        <v>15</v>
      </c>
      <c r="E379" s="5">
        <v>43412</v>
      </c>
      <c r="F379">
        <v>19</v>
      </c>
      <c r="G379">
        <v>1</v>
      </c>
      <c r="H379" t="s">
        <v>31</v>
      </c>
      <c r="I379">
        <v>8</v>
      </c>
      <c r="J379">
        <v>4</v>
      </c>
      <c r="K379" t="s">
        <v>26</v>
      </c>
      <c r="L379">
        <v>2</v>
      </c>
      <c r="M379" t="s">
        <v>29</v>
      </c>
      <c r="N379">
        <v>0</v>
      </c>
      <c r="O379">
        <v>0</v>
      </c>
      <c r="P379">
        <v>0</v>
      </c>
      <c r="Q379">
        <f t="shared" si="24"/>
        <v>0</v>
      </c>
      <c r="S379">
        <f t="shared" si="25"/>
        <v>0</v>
      </c>
      <c r="T379">
        <f t="shared" si="26"/>
        <v>0</v>
      </c>
      <c r="U379">
        <f t="shared" si="27"/>
        <v>0</v>
      </c>
    </row>
    <row r="380" spans="1:22" x14ac:dyDescent="0.25">
      <c r="A380" t="s">
        <v>73</v>
      </c>
      <c r="B380" t="s">
        <v>21</v>
      </c>
      <c r="C380" t="s">
        <v>48</v>
      </c>
      <c r="D380">
        <v>15</v>
      </c>
      <c r="E380" s="5">
        <v>43412</v>
      </c>
      <c r="F380">
        <v>19</v>
      </c>
      <c r="G380">
        <v>2</v>
      </c>
      <c r="H380" t="s">
        <v>31</v>
      </c>
      <c r="I380">
        <v>9</v>
      </c>
      <c r="J380">
        <v>2</v>
      </c>
      <c r="K380" t="s">
        <v>24</v>
      </c>
      <c r="L380">
        <v>1</v>
      </c>
      <c r="M380" t="s">
        <v>25</v>
      </c>
      <c r="N380">
        <v>0</v>
      </c>
      <c r="O380">
        <v>0</v>
      </c>
      <c r="P380">
        <v>0</v>
      </c>
      <c r="Q380">
        <f t="shared" si="24"/>
        <v>0</v>
      </c>
      <c r="S380">
        <f t="shared" si="25"/>
        <v>0</v>
      </c>
      <c r="T380">
        <f t="shared" si="26"/>
        <v>0</v>
      </c>
      <c r="U380">
        <f t="shared" si="27"/>
        <v>0</v>
      </c>
    </row>
    <row r="381" spans="1:22" x14ac:dyDescent="0.25">
      <c r="A381" t="s">
        <v>73</v>
      </c>
      <c r="B381" t="s">
        <v>21</v>
      </c>
      <c r="C381" t="s">
        <v>48</v>
      </c>
      <c r="D381">
        <v>15</v>
      </c>
      <c r="E381" s="5">
        <v>43412</v>
      </c>
      <c r="F381">
        <v>19</v>
      </c>
      <c r="G381">
        <v>2</v>
      </c>
      <c r="H381" t="s">
        <v>31</v>
      </c>
      <c r="I381">
        <v>10</v>
      </c>
      <c r="J381">
        <v>2</v>
      </c>
      <c r="K381" t="s">
        <v>26</v>
      </c>
      <c r="L381">
        <v>2</v>
      </c>
      <c r="M381" t="s">
        <v>27</v>
      </c>
      <c r="N381">
        <v>1</v>
      </c>
      <c r="O381">
        <v>0</v>
      </c>
      <c r="P381">
        <v>0</v>
      </c>
      <c r="Q381">
        <f t="shared" si="24"/>
        <v>0</v>
      </c>
      <c r="S381">
        <f t="shared" si="25"/>
        <v>0</v>
      </c>
      <c r="T381">
        <f t="shared" si="26"/>
        <v>0</v>
      </c>
      <c r="U381">
        <f t="shared" si="27"/>
        <v>0</v>
      </c>
    </row>
    <row r="382" spans="1:22" x14ac:dyDescent="0.25">
      <c r="A382" t="s">
        <v>73</v>
      </c>
      <c r="B382" t="s">
        <v>21</v>
      </c>
      <c r="C382" t="s">
        <v>48</v>
      </c>
      <c r="D382">
        <v>15</v>
      </c>
      <c r="E382" s="5">
        <v>43412</v>
      </c>
      <c r="F382">
        <v>19</v>
      </c>
      <c r="G382">
        <v>2</v>
      </c>
      <c r="H382" t="s">
        <v>31</v>
      </c>
      <c r="I382">
        <v>11</v>
      </c>
      <c r="J382">
        <v>4</v>
      </c>
      <c r="K382" t="s">
        <v>28</v>
      </c>
      <c r="L382">
        <v>1</v>
      </c>
      <c r="M382" t="s">
        <v>30</v>
      </c>
      <c r="N382">
        <v>0</v>
      </c>
      <c r="O382">
        <v>0</v>
      </c>
      <c r="P382">
        <v>0</v>
      </c>
      <c r="Q382">
        <f t="shared" si="24"/>
        <v>0</v>
      </c>
      <c r="S382">
        <f t="shared" si="25"/>
        <v>0</v>
      </c>
      <c r="T382">
        <f t="shared" si="26"/>
        <v>0</v>
      </c>
      <c r="U382">
        <f t="shared" si="27"/>
        <v>0</v>
      </c>
    </row>
    <row r="383" spans="1:22" x14ac:dyDescent="0.25">
      <c r="A383" t="s">
        <v>73</v>
      </c>
      <c r="B383" t="s">
        <v>21</v>
      </c>
      <c r="C383" t="s">
        <v>48</v>
      </c>
      <c r="D383">
        <v>15</v>
      </c>
      <c r="E383" s="5">
        <v>43412</v>
      </c>
      <c r="F383">
        <v>19</v>
      </c>
      <c r="G383">
        <v>2</v>
      </c>
      <c r="H383" t="s">
        <v>31</v>
      </c>
      <c r="I383">
        <v>12</v>
      </c>
      <c r="J383">
        <v>4</v>
      </c>
      <c r="K383" t="s">
        <v>24</v>
      </c>
      <c r="L383">
        <v>2</v>
      </c>
      <c r="M383" t="s">
        <v>25</v>
      </c>
      <c r="N383">
        <v>0</v>
      </c>
      <c r="O383">
        <v>0</v>
      </c>
      <c r="P383">
        <v>0</v>
      </c>
      <c r="Q383">
        <f t="shared" si="24"/>
        <v>0</v>
      </c>
      <c r="S383">
        <f t="shared" si="25"/>
        <v>0</v>
      </c>
      <c r="T383">
        <f t="shared" si="26"/>
        <v>0</v>
      </c>
      <c r="U383">
        <f t="shared" si="27"/>
        <v>0</v>
      </c>
    </row>
    <row r="384" spans="1:22" x14ac:dyDescent="0.25">
      <c r="A384" t="s">
        <v>77</v>
      </c>
      <c r="B384" t="s">
        <v>33</v>
      </c>
      <c r="C384" t="s">
        <v>22</v>
      </c>
      <c r="D384">
        <v>28</v>
      </c>
      <c r="E384" s="12">
        <v>43436</v>
      </c>
      <c r="G384">
        <v>1</v>
      </c>
      <c r="H384" t="s">
        <v>23</v>
      </c>
      <c r="I384">
        <v>1</v>
      </c>
      <c r="J384">
        <v>1</v>
      </c>
      <c r="K384" t="s">
        <v>26</v>
      </c>
      <c r="L384">
        <v>1</v>
      </c>
      <c r="M384" t="s">
        <v>27</v>
      </c>
      <c r="N384">
        <v>1</v>
      </c>
      <c r="O384">
        <v>0</v>
      </c>
      <c r="P384">
        <v>0</v>
      </c>
      <c r="Q384">
        <f t="shared" si="24"/>
        <v>0</v>
      </c>
      <c r="S384">
        <f t="shared" si="25"/>
        <v>0</v>
      </c>
      <c r="T384">
        <f t="shared" si="26"/>
        <v>0</v>
      </c>
      <c r="U384">
        <f t="shared" si="27"/>
        <v>0</v>
      </c>
    </row>
    <row r="385" spans="1:22" x14ac:dyDescent="0.25">
      <c r="A385" t="s">
        <v>77</v>
      </c>
      <c r="B385" t="s">
        <v>33</v>
      </c>
      <c r="C385" t="s">
        <v>22</v>
      </c>
      <c r="D385">
        <v>28</v>
      </c>
      <c r="E385" s="12">
        <v>43436</v>
      </c>
      <c r="G385">
        <v>1</v>
      </c>
      <c r="H385" t="s">
        <v>23</v>
      </c>
      <c r="I385">
        <v>2</v>
      </c>
      <c r="J385">
        <v>4</v>
      </c>
      <c r="K385" t="s">
        <v>28</v>
      </c>
      <c r="L385">
        <v>2</v>
      </c>
      <c r="M385" t="s">
        <v>30</v>
      </c>
      <c r="N385">
        <v>0</v>
      </c>
      <c r="O385">
        <v>0</v>
      </c>
      <c r="P385">
        <v>0</v>
      </c>
      <c r="Q385">
        <f t="shared" si="24"/>
        <v>0</v>
      </c>
      <c r="S385">
        <f t="shared" si="25"/>
        <v>0</v>
      </c>
      <c r="T385">
        <f t="shared" si="26"/>
        <v>0</v>
      </c>
      <c r="U385">
        <f t="shared" si="27"/>
        <v>0</v>
      </c>
    </row>
    <row r="386" spans="1:22" x14ac:dyDescent="0.25">
      <c r="A386" t="s">
        <v>77</v>
      </c>
      <c r="B386" t="s">
        <v>33</v>
      </c>
      <c r="C386" t="s">
        <v>22</v>
      </c>
      <c r="D386">
        <v>28</v>
      </c>
      <c r="E386" s="12">
        <v>43436</v>
      </c>
      <c r="G386">
        <v>1</v>
      </c>
      <c r="H386" t="s">
        <v>23</v>
      </c>
      <c r="I386">
        <v>3</v>
      </c>
      <c r="J386">
        <v>4</v>
      </c>
      <c r="K386" t="s">
        <v>24</v>
      </c>
      <c r="L386">
        <v>4</v>
      </c>
      <c r="M386" t="s">
        <v>27</v>
      </c>
      <c r="N386">
        <v>1</v>
      </c>
      <c r="O386">
        <v>0</v>
      </c>
      <c r="P386">
        <v>0</v>
      </c>
      <c r="Q386">
        <f t="shared" ref="Q386:Q449" si="28">IF(OR(O386=1,P386=1),1,0)</f>
        <v>0</v>
      </c>
      <c r="S386">
        <f t="shared" si="25"/>
        <v>0</v>
      </c>
      <c r="T386">
        <f t="shared" si="26"/>
        <v>0</v>
      </c>
      <c r="U386">
        <f t="shared" si="27"/>
        <v>0</v>
      </c>
    </row>
    <row r="387" spans="1:22" x14ac:dyDescent="0.25">
      <c r="A387" t="s">
        <v>77</v>
      </c>
      <c r="B387" t="s">
        <v>33</v>
      </c>
      <c r="C387" t="s">
        <v>22</v>
      </c>
      <c r="D387">
        <v>28</v>
      </c>
      <c r="E387" s="12">
        <v>43436</v>
      </c>
      <c r="G387">
        <v>1</v>
      </c>
      <c r="H387" t="s">
        <v>23</v>
      </c>
      <c r="I387">
        <v>4</v>
      </c>
      <c r="J387">
        <v>4</v>
      </c>
      <c r="K387" t="s">
        <v>26</v>
      </c>
      <c r="L387">
        <v>4</v>
      </c>
      <c r="M387" t="s">
        <v>27</v>
      </c>
      <c r="N387">
        <v>1</v>
      </c>
      <c r="O387">
        <v>0</v>
      </c>
      <c r="P387">
        <v>0</v>
      </c>
      <c r="Q387">
        <f t="shared" si="28"/>
        <v>0</v>
      </c>
      <c r="S387">
        <f t="shared" ref="S387:S450" si="29">IF($R387=1,0,O387)</f>
        <v>0</v>
      </c>
      <c r="T387">
        <f t="shared" ref="T387:T450" si="30">IF($R387=1,0,P387)</f>
        <v>0</v>
      </c>
      <c r="U387">
        <f t="shared" ref="U387:U450" si="31">IF($R387=1,0,Q387)</f>
        <v>0</v>
      </c>
    </row>
    <row r="388" spans="1:22" x14ac:dyDescent="0.25">
      <c r="A388" t="s">
        <v>77</v>
      </c>
      <c r="B388" t="s">
        <v>33</v>
      </c>
      <c r="C388" t="s">
        <v>22</v>
      </c>
      <c r="D388">
        <v>28</v>
      </c>
      <c r="E388" s="12">
        <v>43436</v>
      </c>
      <c r="G388">
        <v>1</v>
      </c>
      <c r="H388" t="s">
        <v>23</v>
      </c>
      <c r="I388">
        <v>5</v>
      </c>
      <c r="J388">
        <v>3</v>
      </c>
      <c r="K388" t="s">
        <v>24</v>
      </c>
      <c r="L388">
        <v>4</v>
      </c>
      <c r="M388" t="s">
        <v>25</v>
      </c>
      <c r="N388">
        <v>0</v>
      </c>
      <c r="O388">
        <v>0</v>
      </c>
      <c r="P388">
        <v>0</v>
      </c>
      <c r="Q388">
        <f t="shared" si="28"/>
        <v>0</v>
      </c>
      <c r="S388">
        <f t="shared" si="29"/>
        <v>0</v>
      </c>
      <c r="T388">
        <f t="shared" si="30"/>
        <v>0</v>
      </c>
      <c r="U388">
        <f t="shared" si="31"/>
        <v>0</v>
      </c>
    </row>
    <row r="389" spans="1:22" x14ac:dyDescent="0.25">
      <c r="A389" t="s">
        <v>77</v>
      </c>
      <c r="B389" t="s">
        <v>33</v>
      </c>
      <c r="C389" t="s">
        <v>22</v>
      </c>
      <c r="D389">
        <v>28</v>
      </c>
      <c r="E389" s="12">
        <v>43436</v>
      </c>
      <c r="G389">
        <v>1</v>
      </c>
      <c r="H389" t="s">
        <v>23</v>
      </c>
      <c r="I389">
        <v>6</v>
      </c>
      <c r="J389">
        <v>2</v>
      </c>
      <c r="K389" t="s">
        <v>28</v>
      </c>
      <c r="L389">
        <v>3</v>
      </c>
      <c r="M389" t="s">
        <v>25</v>
      </c>
      <c r="N389">
        <v>0</v>
      </c>
      <c r="O389">
        <v>0</v>
      </c>
      <c r="P389">
        <v>0</v>
      </c>
      <c r="Q389">
        <f t="shared" si="28"/>
        <v>0</v>
      </c>
      <c r="S389">
        <f t="shared" si="29"/>
        <v>0</v>
      </c>
      <c r="T389">
        <f t="shared" si="30"/>
        <v>0</v>
      </c>
      <c r="U389">
        <f t="shared" si="31"/>
        <v>0</v>
      </c>
    </row>
    <row r="390" spans="1:22" x14ac:dyDescent="0.25">
      <c r="A390" t="s">
        <v>77</v>
      </c>
      <c r="B390" t="s">
        <v>33</v>
      </c>
      <c r="C390" t="s">
        <v>22</v>
      </c>
      <c r="D390">
        <v>28</v>
      </c>
      <c r="E390" s="12">
        <v>43436</v>
      </c>
      <c r="G390">
        <v>1</v>
      </c>
      <c r="H390" t="s">
        <v>23</v>
      </c>
      <c r="I390">
        <v>7</v>
      </c>
      <c r="J390">
        <v>2</v>
      </c>
      <c r="K390" t="s">
        <v>24</v>
      </c>
      <c r="L390">
        <v>3</v>
      </c>
      <c r="M390" t="s">
        <v>25</v>
      </c>
      <c r="N390">
        <v>0</v>
      </c>
      <c r="O390">
        <v>0</v>
      </c>
      <c r="P390">
        <v>0</v>
      </c>
      <c r="Q390">
        <f t="shared" si="28"/>
        <v>0</v>
      </c>
      <c r="S390">
        <f t="shared" si="29"/>
        <v>0</v>
      </c>
      <c r="T390">
        <f t="shared" si="30"/>
        <v>0</v>
      </c>
      <c r="U390">
        <f t="shared" si="31"/>
        <v>0</v>
      </c>
      <c r="V390" t="s">
        <v>78</v>
      </c>
    </row>
    <row r="391" spans="1:22" x14ac:dyDescent="0.25">
      <c r="A391" t="s">
        <v>77</v>
      </c>
      <c r="B391" t="s">
        <v>33</v>
      </c>
      <c r="C391" t="s">
        <v>22</v>
      </c>
      <c r="D391">
        <v>28</v>
      </c>
      <c r="E391" s="12">
        <v>43436</v>
      </c>
      <c r="G391">
        <v>1</v>
      </c>
      <c r="H391" t="s">
        <v>23</v>
      </c>
      <c r="I391">
        <v>8</v>
      </c>
      <c r="J391">
        <v>3</v>
      </c>
      <c r="K391" t="s">
        <v>26</v>
      </c>
      <c r="L391">
        <v>3</v>
      </c>
      <c r="M391" t="s">
        <v>27</v>
      </c>
      <c r="N391">
        <v>1</v>
      </c>
      <c r="O391">
        <v>0</v>
      </c>
      <c r="P391">
        <v>0</v>
      </c>
      <c r="Q391">
        <f t="shared" si="28"/>
        <v>0</v>
      </c>
      <c r="S391">
        <f t="shared" si="29"/>
        <v>0</v>
      </c>
      <c r="T391">
        <f t="shared" si="30"/>
        <v>0</v>
      </c>
      <c r="U391">
        <f t="shared" si="31"/>
        <v>0</v>
      </c>
    </row>
    <row r="392" spans="1:22" x14ac:dyDescent="0.25">
      <c r="A392" t="s">
        <v>77</v>
      </c>
      <c r="B392" t="s">
        <v>33</v>
      </c>
      <c r="C392" t="s">
        <v>22</v>
      </c>
      <c r="D392">
        <v>28</v>
      </c>
      <c r="E392" s="12">
        <v>43436</v>
      </c>
      <c r="G392">
        <v>1</v>
      </c>
      <c r="H392" t="s">
        <v>23</v>
      </c>
      <c r="I392">
        <v>9</v>
      </c>
      <c r="J392">
        <v>2</v>
      </c>
      <c r="K392" t="s">
        <v>28</v>
      </c>
      <c r="L392">
        <v>2</v>
      </c>
      <c r="M392" t="s">
        <v>27</v>
      </c>
      <c r="N392">
        <v>1</v>
      </c>
      <c r="O392">
        <v>0</v>
      </c>
      <c r="P392">
        <v>0</v>
      </c>
      <c r="Q392">
        <f t="shared" si="28"/>
        <v>0</v>
      </c>
      <c r="S392">
        <f t="shared" si="29"/>
        <v>0</v>
      </c>
      <c r="T392">
        <f t="shared" si="30"/>
        <v>0</v>
      </c>
      <c r="U392">
        <f t="shared" si="31"/>
        <v>0</v>
      </c>
    </row>
    <row r="393" spans="1:22" x14ac:dyDescent="0.25">
      <c r="A393" t="s">
        <v>77</v>
      </c>
      <c r="B393" t="s">
        <v>33</v>
      </c>
      <c r="C393" t="s">
        <v>22</v>
      </c>
      <c r="D393">
        <v>28</v>
      </c>
      <c r="E393" s="12">
        <v>43436</v>
      </c>
      <c r="G393">
        <v>1</v>
      </c>
      <c r="H393" t="s">
        <v>23</v>
      </c>
      <c r="I393">
        <v>10</v>
      </c>
      <c r="J393">
        <v>1</v>
      </c>
      <c r="K393" t="s">
        <v>24</v>
      </c>
      <c r="L393">
        <v>3</v>
      </c>
      <c r="M393" t="s">
        <v>25</v>
      </c>
      <c r="N393">
        <v>0</v>
      </c>
      <c r="O393">
        <v>0</v>
      </c>
      <c r="P393">
        <v>0</v>
      </c>
      <c r="Q393">
        <f t="shared" si="28"/>
        <v>0</v>
      </c>
      <c r="S393">
        <f t="shared" si="29"/>
        <v>0</v>
      </c>
      <c r="T393">
        <f t="shared" si="30"/>
        <v>0</v>
      </c>
      <c r="U393">
        <f t="shared" si="31"/>
        <v>0</v>
      </c>
    </row>
    <row r="394" spans="1:22" x14ac:dyDescent="0.25">
      <c r="A394" t="s">
        <v>77</v>
      </c>
      <c r="B394" t="s">
        <v>33</v>
      </c>
      <c r="C394" t="s">
        <v>22</v>
      </c>
      <c r="D394">
        <v>28</v>
      </c>
      <c r="E394" s="12">
        <v>43436</v>
      </c>
      <c r="G394">
        <v>1</v>
      </c>
      <c r="H394" t="s">
        <v>23</v>
      </c>
      <c r="I394">
        <v>11</v>
      </c>
      <c r="J394">
        <v>4</v>
      </c>
      <c r="K394" t="s">
        <v>28</v>
      </c>
      <c r="L394">
        <v>4</v>
      </c>
      <c r="M394" t="s">
        <v>27</v>
      </c>
      <c r="N394">
        <v>1</v>
      </c>
      <c r="O394">
        <v>0</v>
      </c>
      <c r="P394">
        <v>0</v>
      </c>
      <c r="Q394">
        <f t="shared" si="28"/>
        <v>0</v>
      </c>
      <c r="S394">
        <f t="shared" si="29"/>
        <v>0</v>
      </c>
      <c r="T394">
        <f t="shared" si="30"/>
        <v>0</v>
      </c>
      <c r="U394">
        <f t="shared" si="31"/>
        <v>0</v>
      </c>
    </row>
    <row r="395" spans="1:22" x14ac:dyDescent="0.25">
      <c r="A395" t="s">
        <v>77</v>
      </c>
      <c r="B395" t="s">
        <v>33</v>
      </c>
      <c r="C395" t="s">
        <v>22</v>
      </c>
      <c r="D395">
        <v>28</v>
      </c>
      <c r="E395" s="12">
        <v>43436</v>
      </c>
      <c r="G395">
        <v>1</v>
      </c>
      <c r="H395" t="s">
        <v>23</v>
      </c>
      <c r="I395">
        <v>12</v>
      </c>
      <c r="J395">
        <v>2</v>
      </c>
      <c r="K395" t="s">
        <v>26</v>
      </c>
      <c r="L395">
        <v>3</v>
      </c>
      <c r="M395" t="s">
        <v>29</v>
      </c>
      <c r="N395">
        <v>0</v>
      </c>
      <c r="O395">
        <v>0</v>
      </c>
      <c r="P395">
        <v>0</v>
      </c>
      <c r="Q395">
        <f t="shared" si="28"/>
        <v>0</v>
      </c>
      <c r="S395">
        <f t="shared" si="29"/>
        <v>0</v>
      </c>
      <c r="T395">
        <f t="shared" si="30"/>
        <v>0</v>
      </c>
      <c r="U395">
        <f t="shared" si="31"/>
        <v>0</v>
      </c>
    </row>
    <row r="396" spans="1:22" x14ac:dyDescent="0.25">
      <c r="A396" t="s">
        <v>77</v>
      </c>
      <c r="B396" t="s">
        <v>33</v>
      </c>
      <c r="C396" t="s">
        <v>22</v>
      </c>
      <c r="D396">
        <v>28</v>
      </c>
      <c r="E396" s="12">
        <v>43436</v>
      </c>
      <c r="G396">
        <v>1</v>
      </c>
      <c r="H396" t="s">
        <v>31</v>
      </c>
      <c r="I396">
        <v>1</v>
      </c>
      <c r="J396">
        <v>4</v>
      </c>
      <c r="K396" t="s">
        <v>28</v>
      </c>
      <c r="L396">
        <v>4</v>
      </c>
      <c r="M396" t="s">
        <v>27</v>
      </c>
      <c r="N396">
        <v>1</v>
      </c>
      <c r="O396">
        <v>0</v>
      </c>
      <c r="P396">
        <v>0</v>
      </c>
      <c r="Q396">
        <f t="shared" si="28"/>
        <v>0</v>
      </c>
      <c r="S396">
        <f t="shared" si="29"/>
        <v>0</v>
      </c>
      <c r="T396">
        <f t="shared" si="30"/>
        <v>0</v>
      </c>
      <c r="U396">
        <f t="shared" si="31"/>
        <v>0</v>
      </c>
    </row>
    <row r="397" spans="1:22" x14ac:dyDescent="0.25">
      <c r="A397" t="s">
        <v>77</v>
      </c>
      <c r="B397" t="s">
        <v>33</v>
      </c>
      <c r="C397" t="s">
        <v>22</v>
      </c>
      <c r="D397">
        <v>28</v>
      </c>
      <c r="E397" s="12">
        <v>43436</v>
      </c>
      <c r="G397">
        <v>1</v>
      </c>
      <c r="H397" t="s">
        <v>31</v>
      </c>
      <c r="I397">
        <v>2</v>
      </c>
      <c r="J397">
        <v>2</v>
      </c>
      <c r="K397" t="s">
        <v>24</v>
      </c>
      <c r="L397">
        <v>1</v>
      </c>
      <c r="M397" t="s">
        <v>25</v>
      </c>
      <c r="N397">
        <v>0</v>
      </c>
      <c r="O397">
        <v>0</v>
      </c>
      <c r="P397">
        <v>0</v>
      </c>
      <c r="Q397">
        <f t="shared" si="28"/>
        <v>0</v>
      </c>
      <c r="S397">
        <f t="shared" si="29"/>
        <v>0</v>
      </c>
      <c r="T397">
        <f t="shared" si="30"/>
        <v>0</v>
      </c>
      <c r="U397">
        <f t="shared" si="31"/>
        <v>0</v>
      </c>
    </row>
    <row r="398" spans="1:22" x14ac:dyDescent="0.25">
      <c r="A398" t="s">
        <v>77</v>
      </c>
      <c r="B398" t="s">
        <v>33</v>
      </c>
      <c r="C398" t="s">
        <v>22</v>
      </c>
      <c r="D398">
        <v>28</v>
      </c>
      <c r="E398" s="12">
        <v>43436</v>
      </c>
      <c r="G398">
        <v>1</v>
      </c>
      <c r="H398" t="s">
        <v>31</v>
      </c>
      <c r="I398">
        <v>3</v>
      </c>
      <c r="J398">
        <v>3</v>
      </c>
      <c r="K398" t="s">
        <v>26</v>
      </c>
      <c r="L398">
        <v>2</v>
      </c>
      <c r="M398" t="s">
        <v>29</v>
      </c>
      <c r="N398">
        <v>0</v>
      </c>
      <c r="O398">
        <v>0</v>
      </c>
      <c r="P398">
        <v>0</v>
      </c>
      <c r="Q398">
        <f t="shared" si="28"/>
        <v>0</v>
      </c>
      <c r="S398">
        <f t="shared" si="29"/>
        <v>0</v>
      </c>
      <c r="T398">
        <f t="shared" si="30"/>
        <v>0</v>
      </c>
      <c r="U398">
        <f t="shared" si="31"/>
        <v>0</v>
      </c>
    </row>
    <row r="399" spans="1:22" x14ac:dyDescent="0.25">
      <c r="A399" t="s">
        <v>77</v>
      </c>
      <c r="B399" t="s">
        <v>33</v>
      </c>
      <c r="C399" t="s">
        <v>22</v>
      </c>
      <c r="D399">
        <v>28</v>
      </c>
      <c r="E399" s="12">
        <v>43436</v>
      </c>
      <c r="G399">
        <v>1</v>
      </c>
      <c r="H399" t="s">
        <v>31</v>
      </c>
      <c r="I399">
        <v>4</v>
      </c>
      <c r="J399">
        <v>3</v>
      </c>
      <c r="K399" t="s">
        <v>24</v>
      </c>
      <c r="L399">
        <v>2</v>
      </c>
      <c r="M399" t="s">
        <v>25</v>
      </c>
      <c r="N399">
        <v>0</v>
      </c>
      <c r="O399">
        <v>0</v>
      </c>
      <c r="P399">
        <v>0</v>
      </c>
      <c r="Q399">
        <f t="shared" si="28"/>
        <v>0</v>
      </c>
      <c r="S399">
        <f t="shared" si="29"/>
        <v>0</v>
      </c>
      <c r="T399">
        <f t="shared" si="30"/>
        <v>0</v>
      </c>
      <c r="U399">
        <f t="shared" si="31"/>
        <v>0</v>
      </c>
    </row>
    <row r="400" spans="1:22" x14ac:dyDescent="0.25">
      <c r="A400" t="s">
        <v>77</v>
      </c>
      <c r="B400" t="s">
        <v>33</v>
      </c>
      <c r="C400" t="s">
        <v>22</v>
      </c>
      <c r="D400">
        <v>28</v>
      </c>
      <c r="E400" s="12">
        <v>43436</v>
      </c>
      <c r="G400">
        <v>1</v>
      </c>
      <c r="H400" t="s">
        <v>31</v>
      </c>
      <c r="I400">
        <v>5</v>
      </c>
      <c r="J400">
        <v>2</v>
      </c>
      <c r="K400" t="s">
        <v>28</v>
      </c>
      <c r="L400">
        <v>4</v>
      </c>
      <c r="M400" t="s">
        <v>25</v>
      </c>
      <c r="N400">
        <v>0</v>
      </c>
      <c r="O400">
        <v>0</v>
      </c>
      <c r="P400">
        <v>0</v>
      </c>
      <c r="Q400">
        <f t="shared" si="28"/>
        <v>0</v>
      </c>
      <c r="S400">
        <f t="shared" si="29"/>
        <v>0</v>
      </c>
      <c r="T400">
        <f t="shared" si="30"/>
        <v>0</v>
      </c>
      <c r="U400">
        <f t="shared" si="31"/>
        <v>0</v>
      </c>
    </row>
    <row r="401" spans="1:22" x14ac:dyDescent="0.25">
      <c r="A401" t="s">
        <v>77</v>
      </c>
      <c r="B401" t="s">
        <v>33</v>
      </c>
      <c r="C401" t="s">
        <v>22</v>
      </c>
      <c r="D401">
        <v>28</v>
      </c>
      <c r="E401" s="12">
        <v>43436</v>
      </c>
      <c r="G401">
        <v>1</v>
      </c>
      <c r="H401" t="s">
        <v>31</v>
      </c>
      <c r="I401">
        <v>6</v>
      </c>
      <c r="J401">
        <v>2</v>
      </c>
      <c r="K401" t="s">
        <v>26</v>
      </c>
      <c r="L401">
        <v>2</v>
      </c>
      <c r="M401" t="s">
        <v>27</v>
      </c>
      <c r="N401">
        <v>1</v>
      </c>
      <c r="O401">
        <v>0</v>
      </c>
      <c r="P401">
        <v>0</v>
      </c>
      <c r="Q401">
        <f t="shared" si="28"/>
        <v>0</v>
      </c>
      <c r="S401">
        <f t="shared" si="29"/>
        <v>0</v>
      </c>
      <c r="T401">
        <f t="shared" si="30"/>
        <v>0</v>
      </c>
      <c r="U401">
        <f t="shared" si="31"/>
        <v>0</v>
      </c>
    </row>
    <row r="402" spans="1:22" x14ac:dyDescent="0.25">
      <c r="A402" t="s">
        <v>77</v>
      </c>
      <c r="B402" t="s">
        <v>33</v>
      </c>
      <c r="C402" t="s">
        <v>22</v>
      </c>
      <c r="D402">
        <v>28</v>
      </c>
      <c r="E402" s="12">
        <v>43436</v>
      </c>
      <c r="G402">
        <v>1</v>
      </c>
      <c r="H402" t="s">
        <v>31</v>
      </c>
      <c r="I402">
        <v>7</v>
      </c>
      <c r="J402">
        <v>1</v>
      </c>
      <c r="K402" t="s">
        <v>28</v>
      </c>
      <c r="L402">
        <v>4</v>
      </c>
      <c r="M402" t="s">
        <v>25</v>
      </c>
      <c r="N402">
        <v>0</v>
      </c>
      <c r="O402">
        <v>0</v>
      </c>
      <c r="P402">
        <v>0</v>
      </c>
      <c r="Q402">
        <f t="shared" si="28"/>
        <v>0</v>
      </c>
      <c r="S402">
        <f t="shared" si="29"/>
        <v>0</v>
      </c>
      <c r="T402">
        <f t="shared" si="30"/>
        <v>0</v>
      </c>
      <c r="U402">
        <f t="shared" si="31"/>
        <v>0</v>
      </c>
    </row>
    <row r="403" spans="1:22" x14ac:dyDescent="0.25">
      <c r="A403" t="s">
        <v>77</v>
      </c>
      <c r="B403" t="s">
        <v>33</v>
      </c>
      <c r="C403" t="s">
        <v>22</v>
      </c>
      <c r="D403">
        <v>28</v>
      </c>
      <c r="E403" s="12">
        <v>43436</v>
      </c>
      <c r="G403">
        <v>1</v>
      </c>
      <c r="H403" t="s">
        <v>31</v>
      </c>
      <c r="I403">
        <v>8</v>
      </c>
      <c r="J403">
        <v>1</v>
      </c>
      <c r="K403" t="s">
        <v>26</v>
      </c>
      <c r="L403">
        <v>3</v>
      </c>
      <c r="M403" t="s">
        <v>29</v>
      </c>
      <c r="N403">
        <v>0</v>
      </c>
      <c r="O403">
        <v>0</v>
      </c>
      <c r="P403">
        <v>0</v>
      </c>
      <c r="Q403">
        <f t="shared" si="28"/>
        <v>0</v>
      </c>
      <c r="S403">
        <f t="shared" si="29"/>
        <v>0</v>
      </c>
      <c r="T403">
        <f t="shared" si="30"/>
        <v>0</v>
      </c>
      <c r="U403">
        <f t="shared" si="31"/>
        <v>0</v>
      </c>
    </row>
    <row r="404" spans="1:22" x14ac:dyDescent="0.25">
      <c r="A404" t="s">
        <v>77</v>
      </c>
      <c r="B404" t="s">
        <v>33</v>
      </c>
      <c r="C404" t="s">
        <v>22</v>
      </c>
      <c r="D404">
        <v>28</v>
      </c>
      <c r="E404" s="12">
        <v>43436</v>
      </c>
      <c r="G404">
        <v>1</v>
      </c>
      <c r="H404" t="s">
        <v>31</v>
      </c>
      <c r="I404">
        <v>9</v>
      </c>
      <c r="J404">
        <v>1</v>
      </c>
      <c r="K404" t="s">
        <v>24</v>
      </c>
      <c r="L404">
        <v>3</v>
      </c>
      <c r="M404" t="s">
        <v>25</v>
      </c>
      <c r="N404">
        <v>0</v>
      </c>
      <c r="O404">
        <v>0</v>
      </c>
      <c r="P404">
        <v>0</v>
      </c>
      <c r="Q404">
        <f t="shared" si="28"/>
        <v>0</v>
      </c>
      <c r="S404">
        <f t="shared" si="29"/>
        <v>0</v>
      </c>
      <c r="T404">
        <f t="shared" si="30"/>
        <v>0</v>
      </c>
      <c r="U404">
        <f t="shared" si="31"/>
        <v>0</v>
      </c>
    </row>
    <row r="405" spans="1:22" x14ac:dyDescent="0.25">
      <c r="A405" t="s">
        <v>77</v>
      </c>
      <c r="B405" t="s">
        <v>33</v>
      </c>
      <c r="C405" t="s">
        <v>22</v>
      </c>
      <c r="D405">
        <v>28</v>
      </c>
      <c r="E405" s="12">
        <v>43436</v>
      </c>
      <c r="G405">
        <v>1</v>
      </c>
      <c r="H405" t="s">
        <v>31</v>
      </c>
      <c r="I405">
        <v>10</v>
      </c>
      <c r="J405">
        <v>4</v>
      </c>
      <c r="K405" t="s">
        <v>26</v>
      </c>
      <c r="L405">
        <v>2</v>
      </c>
      <c r="M405" t="s">
        <v>29</v>
      </c>
      <c r="N405">
        <v>0</v>
      </c>
      <c r="O405">
        <v>1</v>
      </c>
      <c r="P405">
        <v>0</v>
      </c>
      <c r="Q405">
        <f t="shared" si="28"/>
        <v>1</v>
      </c>
      <c r="S405">
        <f t="shared" si="29"/>
        <v>1</v>
      </c>
      <c r="T405">
        <f t="shared" si="30"/>
        <v>0</v>
      </c>
      <c r="U405">
        <f t="shared" si="31"/>
        <v>1</v>
      </c>
    </row>
    <row r="406" spans="1:22" x14ac:dyDescent="0.25">
      <c r="A406" t="s">
        <v>77</v>
      </c>
      <c r="B406" t="s">
        <v>33</v>
      </c>
      <c r="C406" t="s">
        <v>22</v>
      </c>
      <c r="D406">
        <v>28</v>
      </c>
      <c r="E406" s="12">
        <v>43436</v>
      </c>
      <c r="G406">
        <v>1</v>
      </c>
      <c r="H406" t="s">
        <v>31</v>
      </c>
      <c r="I406">
        <v>11</v>
      </c>
      <c r="J406">
        <v>3</v>
      </c>
      <c r="K406" t="s">
        <v>28</v>
      </c>
      <c r="L406">
        <v>3</v>
      </c>
      <c r="M406" t="s">
        <v>27</v>
      </c>
      <c r="N406">
        <v>1</v>
      </c>
      <c r="O406">
        <v>0</v>
      </c>
      <c r="P406">
        <v>0</v>
      </c>
      <c r="Q406">
        <f t="shared" si="28"/>
        <v>0</v>
      </c>
      <c r="S406">
        <f t="shared" si="29"/>
        <v>0</v>
      </c>
      <c r="T406">
        <f t="shared" si="30"/>
        <v>0</v>
      </c>
      <c r="U406">
        <f t="shared" si="31"/>
        <v>0</v>
      </c>
    </row>
    <row r="407" spans="1:22" x14ac:dyDescent="0.25">
      <c r="A407" t="s">
        <v>77</v>
      </c>
      <c r="B407" t="s">
        <v>33</v>
      </c>
      <c r="C407" t="s">
        <v>22</v>
      </c>
      <c r="D407">
        <v>28</v>
      </c>
      <c r="E407" s="12">
        <v>43436</v>
      </c>
      <c r="G407">
        <v>1</v>
      </c>
      <c r="H407" t="s">
        <v>31</v>
      </c>
      <c r="I407">
        <v>12</v>
      </c>
      <c r="J407">
        <v>4</v>
      </c>
      <c r="K407" t="s">
        <v>24</v>
      </c>
      <c r="L407">
        <v>3</v>
      </c>
      <c r="M407" t="s">
        <v>25</v>
      </c>
      <c r="N407">
        <v>0</v>
      </c>
      <c r="O407">
        <v>0</v>
      </c>
      <c r="P407">
        <v>0</v>
      </c>
      <c r="Q407">
        <f t="shared" si="28"/>
        <v>0</v>
      </c>
      <c r="S407">
        <f t="shared" si="29"/>
        <v>0</v>
      </c>
      <c r="T407">
        <f t="shared" si="30"/>
        <v>0</v>
      </c>
      <c r="U407">
        <f t="shared" si="31"/>
        <v>0</v>
      </c>
    </row>
    <row r="408" spans="1:22" x14ac:dyDescent="0.25">
      <c r="A408" t="s">
        <v>79</v>
      </c>
      <c r="B408" t="s">
        <v>21</v>
      </c>
      <c r="C408" t="s">
        <v>22</v>
      </c>
      <c r="D408">
        <v>14</v>
      </c>
      <c r="E408" s="12">
        <v>43436</v>
      </c>
      <c r="G408">
        <v>1</v>
      </c>
      <c r="H408" t="s">
        <v>23</v>
      </c>
      <c r="I408">
        <v>1</v>
      </c>
      <c r="J408">
        <v>3</v>
      </c>
      <c r="K408" t="s">
        <v>24</v>
      </c>
      <c r="L408">
        <v>4</v>
      </c>
      <c r="M408" t="s">
        <v>25</v>
      </c>
      <c r="N408">
        <v>0</v>
      </c>
      <c r="O408">
        <v>0</v>
      </c>
      <c r="P408">
        <v>0</v>
      </c>
      <c r="Q408">
        <f t="shared" si="28"/>
        <v>0</v>
      </c>
      <c r="S408">
        <f t="shared" si="29"/>
        <v>0</v>
      </c>
      <c r="T408">
        <f t="shared" si="30"/>
        <v>0</v>
      </c>
      <c r="U408">
        <f t="shared" si="31"/>
        <v>0</v>
      </c>
    </row>
    <row r="409" spans="1:22" x14ac:dyDescent="0.25">
      <c r="A409" t="s">
        <v>79</v>
      </c>
      <c r="B409" t="s">
        <v>21</v>
      </c>
      <c r="C409" t="s">
        <v>22</v>
      </c>
      <c r="D409">
        <v>14</v>
      </c>
      <c r="E409" s="12">
        <v>43436</v>
      </c>
      <c r="G409">
        <v>1</v>
      </c>
      <c r="H409" t="s">
        <v>23</v>
      </c>
      <c r="I409">
        <v>2</v>
      </c>
      <c r="J409">
        <v>1</v>
      </c>
      <c r="K409" t="s">
        <v>26</v>
      </c>
      <c r="L409">
        <v>3</v>
      </c>
      <c r="M409" t="s">
        <v>29</v>
      </c>
      <c r="N409">
        <v>0</v>
      </c>
      <c r="O409">
        <v>0</v>
      </c>
      <c r="P409">
        <v>0</v>
      </c>
      <c r="Q409">
        <f t="shared" si="28"/>
        <v>0</v>
      </c>
      <c r="S409">
        <f t="shared" si="29"/>
        <v>0</v>
      </c>
      <c r="T409">
        <f t="shared" si="30"/>
        <v>0</v>
      </c>
      <c r="U409">
        <f t="shared" si="31"/>
        <v>0</v>
      </c>
    </row>
    <row r="410" spans="1:22" x14ac:dyDescent="0.25">
      <c r="A410" t="s">
        <v>79</v>
      </c>
      <c r="B410" t="s">
        <v>21</v>
      </c>
      <c r="C410" t="s">
        <v>22</v>
      </c>
      <c r="D410">
        <v>14</v>
      </c>
      <c r="E410" s="12">
        <v>43436</v>
      </c>
      <c r="G410">
        <v>1</v>
      </c>
      <c r="H410" t="s">
        <v>23</v>
      </c>
      <c r="I410">
        <v>3</v>
      </c>
      <c r="J410">
        <v>1</v>
      </c>
      <c r="K410" t="s">
        <v>28</v>
      </c>
      <c r="L410">
        <v>4</v>
      </c>
      <c r="M410" t="s">
        <v>29</v>
      </c>
      <c r="N410">
        <v>0</v>
      </c>
      <c r="O410">
        <v>0</v>
      </c>
      <c r="P410">
        <v>0</v>
      </c>
      <c r="Q410">
        <f t="shared" si="28"/>
        <v>0</v>
      </c>
      <c r="S410">
        <f t="shared" si="29"/>
        <v>0</v>
      </c>
      <c r="T410">
        <f t="shared" si="30"/>
        <v>0</v>
      </c>
      <c r="U410">
        <f t="shared" si="31"/>
        <v>0</v>
      </c>
    </row>
    <row r="411" spans="1:22" x14ac:dyDescent="0.25">
      <c r="A411" t="s">
        <v>79</v>
      </c>
      <c r="B411" t="s">
        <v>21</v>
      </c>
      <c r="C411" t="s">
        <v>22</v>
      </c>
      <c r="D411">
        <v>14</v>
      </c>
      <c r="E411" s="12">
        <v>43436</v>
      </c>
      <c r="G411">
        <v>1</v>
      </c>
      <c r="H411" t="s">
        <v>23</v>
      </c>
      <c r="I411">
        <v>4</v>
      </c>
      <c r="J411">
        <v>2</v>
      </c>
      <c r="K411" t="s">
        <v>24</v>
      </c>
      <c r="L411">
        <v>3</v>
      </c>
      <c r="M411" t="s">
        <v>25</v>
      </c>
      <c r="N411">
        <v>0</v>
      </c>
      <c r="O411">
        <v>0</v>
      </c>
      <c r="P411">
        <v>0</v>
      </c>
      <c r="Q411">
        <f t="shared" si="28"/>
        <v>0</v>
      </c>
      <c r="S411">
        <f t="shared" si="29"/>
        <v>0</v>
      </c>
      <c r="T411">
        <f t="shared" si="30"/>
        <v>0</v>
      </c>
      <c r="U411">
        <f t="shared" si="31"/>
        <v>0</v>
      </c>
    </row>
    <row r="412" spans="1:22" x14ac:dyDescent="0.25">
      <c r="A412" t="s">
        <v>79</v>
      </c>
      <c r="B412" t="s">
        <v>21</v>
      </c>
      <c r="C412" t="s">
        <v>22</v>
      </c>
      <c r="D412">
        <v>14</v>
      </c>
      <c r="E412" s="12">
        <v>43436</v>
      </c>
      <c r="G412">
        <v>1</v>
      </c>
      <c r="H412" t="s">
        <v>23</v>
      </c>
      <c r="I412">
        <v>5</v>
      </c>
      <c r="J412">
        <v>3</v>
      </c>
      <c r="K412" t="s">
        <v>28</v>
      </c>
      <c r="L412">
        <v>4</v>
      </c>
      <c r="M412" t="s">
        <v>25</v>
      </c>
      <c r="N412">
        <v>0</v>
      </c>
      <c r="O412">
        <v>0</v>
      </c>
      <c r="P412">
        <v>0</v>
      </c>
      <c r="Q412">
        <f t="shared" si="28"/>
        <v>0</v>
      </c>
      <c r="S412">
        <f t="shared" si="29"/>
        <v>0</v>
      </c>
      <c r="T412">
        <f t="shared" si="30"/>
        <v>0</v>
      </c>
      <c r="U412">
        <f t="shared" si="31"/>
        <v>0</v>
      </c>
    </row>
    <row r="413" spans="1:22" x14ac:dyDescent="0.25">
      <c r="A413" t="s">
        <v>79</v>
      </c>
      <c r="B413" t="s">
        <v>21</v>
      </c>
      <c r="C413" t="s">
        <v>22</v>
      </c>
      <c r="D413">
        <v>14</v>
      </c>
      <c r="E413" s="12">
        <v>43436</v>
      </c>
      <c r="G413">
        <v>1</v>
      </c>
      <c r="H413" t="s">
        <v>23</v>
      </c>
      <c r="I413">
        <v>6</v>
      </c>
      <c r="J413">
        <v>2</v>
      </c>
      <c r="K413" t="s">
        <v>26</v>
      </c>
      <c r="L413">
        <v>4</v>
      </c>
      <c r="M413" t="s">
        <v>29</v>
      </c>
      <c r="N413">
        <v>0</v>
      </c>
      <c r="O413">
        <v>0</v>
      </c>
      <c r="P413">
        <v>0</v>
      </c>
      <c r="Q413">
        <f t="shared" si="28"/>
        <v>0</v>
      </c>
      <c r="S413">
        <f t="shared" si="29"/>
        <v>0</v>
      </c>
      <c r="T413">
        <f t="shared" si="30"/>
        <v>0</v>
      </c>
      <c r="U413">
        <f t="shared" si="31"/>
        <v>0</v>
      </c>
    </row>
    <row r="414" spans="1:22" x14ac:dyDescent="0.25">
      <c r="A414" t="s">
        <v>79</v>
      </c>
      <c r="B414" t="s">
        <v>21</v>
      </c>
      <c r="C414" t="s">
        <v>22</v>
      </c>
      <c r="D414">
        <v>14</v>
      </c>
      <c r="E414" s="12">
        <v>43436</v>
      </c>
      <c r="G414">
        <v>1</v>
      </c>
      <c r="H414" t="s">
        <v>23</v>
      </c>
      <c r="I414">
        <v>7</v>
      </c>
      <c r="J414">
        <v>2</v>
      </c>
      <c r="K414" t="s">
        <v>28</v>
      </c>
      <c r="L414">
        <v>4</v>
      </c>
      <c r="M414" t="s">
        <v>29</v>
      </c>
      <c r="N414">
        <v>0</v>
      </c>
      <c r="O414">
        <v>0</v>
      </c>
      <c r="P414">
        <v>0</v>
      </c>
      <c r="Q414">
        <f t="shared" si="28"/>
        <v>0</v>
      </c>
      <c r="S414">
        <f t="shared" si="29"/>
        <v>0</v>
      </c>
      <c r="T414">
        <f t="shared" si="30"/>
        <v>0</v>
      </c>
      <c r="U414">
        <f t="shared" si="31"/>
        <v>0</v>
      </c>
      <c r="V414" t="s">
        <v>80</v>
      </c>
    </row>
    <row r="415" spans="1:22" x14ac:dyDescent="0.25">
      <c r="A415" t="s">
        <v>79</v>
      </c>
      <c r="B415" t="s">
        <v>21</v>
      </c>
      <c r="C415" t="s">
        <v>22</v>
      </c>
      <c r="D415">
        <v>14</v>
      </c>
      <c r="E415" s="12">
        <v>43436</v>
      </c>
      <c r="G415">
        <v>1</v>
      </c>
      <c r="H415" t="s">
        <v>23</v>
      </c>
      <c r="I415">
        <v>8</v>
      </c>
      <c r="J415">
        <v>3</v>
      </c>
      <c r="K415" t="s">
        <v>26</v>
      </c>
      <c r="L415">
        <v>4</v>
      </c>
      <c r="M415" t="s">
        <v>29</v>
      </c>
      <c r="N415">
        <v>0</v>
      </c>
      <c r="O415">
        <v>0</v>
      </c>
      <c r="P415">
        <v>0</v>
      </c>
      <c r="Q415">
        <f t="shared" si="28"/>
        <v>0</v>
      </c>
      <c r="S415">
        <f t="shared" si="29"/>
        <v>0</v>
      </c>
      <c r="T415">
        <f t="shared" si="30"/>
        <v>0</v>
      </c>
      <c r="U415">
        <f t="shared" si="31"/>
        <v>0</v>
      </c>
    </row>
    <row r="416" spans="1:22" x14ac:dyDescent="0.25">
      <c r="A416" t="s">
        <v>79</v>
      </c>
      <c r="B416" t="s">
        <v>21</v>
      </c>
      <c r="C416" t="s">
        <v>22</v>
      </c>
      <c r="D416">
        <v>14</v>
      </c>
      <c r="E416" s="12">
        <v>43436</v>
      </c>
      <c r="G416">
        <v>1</v>
      </c>
      <c r="H416" t="s">
        <v>23</v>
      </c>
      <c r="I416">
        <v>9</v>
      </c>
      <c r="J416">
        <v>1</v>
      </c>
      <c r="K416" t="s">
        <v>24</v>
      </c>
      <c r="L416">
        <v>3</v>
      </c>
      <c r="M416" t="s">
        <v>25</v>
      </c>
      <c r="N416">
        <v>0</v>
      </c>
      <c r="O416">
        <v>0</v>
      </c>
      <c r="P416">
        <v>0</v>
      </c>
      <c r="Q416">
        <f t="shared" si="28"/>
        <v>0</v>
      </c>
      <c r="S416">
        <f t="shared" si="29"/>
        <v>0</v>
      </c>
      <c r="T416">
        <f t="shared" si="30"/>
        <v>0</v>
      </c>
      <c r="U416">
        <f t="shared" si="31"/>
        <v>0</v>
      </c>
      <c r="V416" t="s">
        <v>81</v>
      </c>
    </row>
    <row r="417" spans="1:21" x14ac:dyDescent="0.25">
      <c r="A417" t="s">
        <v>79</v>
      </c>
      <c r="B417" t="s">
        <v>21</v>
      </c>
      <c r="C417" t="s">
        <v>22</v>
      </c>
      <c r="D417">
        <v>14</v>
      </c>
      <c r="E417" s="12">
        <v>43436</v>
      </c>
      <c r="G417">
        <v>1</v>
      </c>
      <c r="H417" t="s">
        <v>23</v>
      </c>
      <c r="I417">
        <v>10</v>
      </c>
      <c r="J417">
        <v>4</v>
      </c>
      <c r="K417" t="s">
        <v>26</v>
      </c>
      <c r="L417">
        <v>4</v>
      </c>
      <c r="M417" t="s">
        <v>27</v>
      </c>
      <c r="N417">
        <v>1</v>
      </c>
      <c r="O417">
        <v>0</v>
      </c>
      <c r="P417">
        <v>0</v>
      </c>
      <c r="Q417">
        <f t="shared" si="28"/>
        <v>0</v>
      </c>
      <c r="S417">
        <f t="shared" si="29"/>
        <v>0</v>
      </c>
      <c r="T417">
        <f t="shared" si="30"/>
        <v>0</v>
      </c>
      <c r="U417">
        <f t="shared" si="31"/>
        <v>0</v>
      </c>
    </row>
    <row r="418" spans="1:21" x14ac:dyDescent="0.25">
      <c r="A418" t="s">
        <v>79</v>
      </c>
      <c r="B418" t="s">
        <v>21</v>
      </c>
      <c r="C418" t="s">
        <v>22</v>
      </c>
      <c r="D418">
        <v>14</v>
      </c>
      <c r="E418" s="12">
        <v>43436</v>
      </c>
      <c r="G418">
        <v>1</v>
      </c>
      <c r="H418" t="s">
        <v>23</v>
      </c>
      <c r="I418">
        <v>11</v>
      </c>
      <c r="J418">
        <v>3</v>
      </c>
      <c r="K418" t="s">
        <v>24</v>
      </c>
      <c r="L418">
        <v>4</v>
      </c>
      <c r="M418" t="s">
        <v>25</v>
      </c>
      <c r="N418">
        <v>0</v>
      </c>
      <c r="O418">
        <v>0</v>
      </c>
      <c r="P418">
        <v>0</v>
      </c>
      <c r="Q418">
        <f t="shared" si="28"/>
        <v>0</v>
      </c>
      <c r="S418">
        <f t="shared" si="29"/>
        <v>0</v>
      </c>
      <c r="T418">
        <f t="shared" si="30"/>
        <v>0</v>
      </c>
      <c r="U418">
        <f t="shared" si="31"/>
        <v>0</v>
      </c>
    </row>
    <row r="419" spans="1:21" x14ac:dyDescent="0.25">
      <c r="A419" t="s">
        <v>79</v>
      </c>
      <c r="B419" t="s">
        <v>21</v>
      </c>
      <c r="C419" t="s">
        <v>22</v>
      </c>
      <c r="D419">
        <v>14</v>
      </c>
      <c r="E419" s="12">
        <v>43436</v>
      </c>
      <c r="G419">
        <v>1</v>
      </c>
      <c r="H419" t="s">
        <v>23</v>
      </c>
      <c r="I419">
        <v>12</v>
      </c>
      <c r="J419">
        <v>2</v>
      </c>
      <c r="K419" t="s">
        <v>28</v>
      </c>
      <c r="L419">
        <v>2</v>
      </c>
      <c r="M419" t="s">
        <v>27</v>
      </c>
      <c r="N419">
        <v>1</v>
      </c>
      <c r="O419">
        <v>0</v>
      </c>
      <c r="P419">
        <v>0</v>
      </c>
      <c r="Q419">
        <f t="shared" si="28"/>
        <v>0</v>
      </c>
      <c r="S419">
        <f t="shared" si="29"/>
        <v>0</v>
      </c>
      <c r="T419">
        <f t="shared" si="30"/>
        <v>0</v>
      </c>
      <c r="U419">
        <f t="shared" si="31"/>
        <v>0</v>
      </c>
    </row>
    <row r="420" spans="1:21" x14ac:dyDescent="0.25">
      <c r="A420" t="s">
        <v>79</v>
      </c>
      <c r="B420" t="s">
        <v>21</v>
      </c>
      <c r="C420" t="s">
        <v>22</v>
      </c>
      <c r="D420">
        <v>14</v>
      </c>
      <c r="E420" s="12">
        <v>43436</v>
      </c>
      <c r="G420">
        <v>1</v>
      </c>
      <c r="H420" t="s">
        <v>31</v>
      </c>
      <c r="I420">
        <v>1</v>
      </c>
      <c r="J420">
        <v>4</v>
      </c>
      <c r="K420" t="s">
        <v>26</v>
      </c>
      <c r="L420">
        <v>3</v>
      </c>
      <c r="M420" t="s">
        <v>29</v>
      </c>
      <c r="N420">
        <v>0</v>
      </c>
      <c r="O420">
        <v>0</v>
      </c>
      <c r="P420">
        <v>0</v>
      </c>
      <c r="Q420">
        <f t="shared" si="28"/>
        <v>0</v>
      </c>
      <c r="S420">
        <f t="shared" si="29"/>
        <v>0</v>
      </c>
      <c r="T420">
        <f t="shared" si="30"/>
        <v>0</v>
      </c>
      <c r="U420">
        <f t="shared" si="31"/>
        <v>0</v>
      </c>
    </row>
    <row r="421" spans="1:21" x14ac:dyDescent="0.25">
      <c r="A421" t="s">
        <v>79</v>
      </c>
      <c r="B421" t="s">
        <v>21</v>
      </c>
      <c r="C421" t="s">
        <v>22</v>
      </c>
      <c r="D421">
        <v>14</v>
      </c>
      <c r="E421" s="12">
        <v>43436</v>
      </c>
      <c r="G421">
        <v>1</v>
      </c>
      <c r="H421" t="s">
        <v>31</v>
      </c>
      <c r="I421">
        <v>2</v>
      </c>
      <c r="J421">
        <v>4</v>
      </c>
      <c r="K421" t="s">
        <v>24</v>
      </c>
      <c r="L421">
        <v>4</v>
      </c>
      <c r="M421" t="s">
        <v>27</v>
      </c>
      <c r="N421">
        <v>1</v>
      </c>
      <c r="O421">
        <v>0</v>
      </c>
      <c r="P421">
        <v>0</v>
      </c>
      <c r="Q421">
        <f t="shared" si="28"/>
        <v>0</v>
      </c>
      <c r="S421">
        <f t="shared" si="29"/>
        <v>0</v>
      </c>
      <c r="T421">
        <f t="shared" si="30"/>
        <v>0</v>
      </c>
      <c r="U421">
        <f t="shared" si="31"/>
        <v>0</v>
      </c>
    </row>
    <row r="422" spans="1:21" x14ac:dyDescent="0.25">
      <c r="A422" t="s">
        <v>79</v>
      </c>
      <c r="B422" t="s">
        <v>21</v>
      </c>
      <c r="C422" t="s">
        <v>22</v>
      </c>
      <c r="D422">
        <v>14</v>
      </c>
      <c r="E422" s="12">
        <v>43436</v>
      </c>
      <c r="G422">
        <v>1</v>
      </c>
      <c r="H422" t="s">
        <v>31</v>
      </c>
      <c r="I422">
        <v>3</v>
      </c>
      <c r="J422">
        <v>2</v>
      </c>
      <c r="K422" t="s">
        <v>28</v>
      </c>
      <c r="L422">
        <v>4</v>
      </c>
      <c r="M422" t="s">
        <v>25</v>
      </c>
      <c r="N422">
        <v>0</v>
      </c>
      <c r="O422">
        <v>0</v>
      </c>
      <c r="P422">
        <v>0</v>
      </c>
      <c r="Q422">
        <f t="shared" si="28"/>
        <v>0</v>
      </c>
      <c r="S422">
        <f t="shared" si="29"/>
        <v>0</v>
      </c>
      <c r="T422">
        <f t="shared" si="30"/>
        <v>0</v>
      </c>
      <c r="U422">
        <f t="shared" si="31"/>
        <v>0</v>
      </c>
    </row>
    <row r="423" spans="1:21" x14ac:dyDescent="0.25">
      <c r="A423" t="s">
        <v>79</v>
      </c>
      <c r="B423" t="s">
        <v>21</v>
      </c>
      <c r="C423" t="s">
        <v>22</v>
      </c>
      <c r="D423">
        <v>14</v>
      </c>
      <c r="E423" s="12">
        <v>43436</v>
      </c>
      <c r="G423">
        <v>1</v>
      </c>
      <c r="H423" t="s">
        <v>31</v>
      </c>
      <c r="I423">
        <v>4</v>
      </c>
      <c r="J423">
        <v>3</v>
      </c>
      <c r="K423" t="s">
        <v>26</v>
      </c>
      <c r="L423">
        <v>3</v>
      </c>
      <c r="M423" t="s">
        <v>27</v>
      </c>
      <c r="N423">
        <v>1</v>
      </c>
      <c r="O423">
        <v>0</v>
      </c>
      <c r="P423">
        <v>0</v>
      </c>
      <c r="Q423">
        <f t="shared" si="28"/>
        <v>0</v>
      </c>
      <c r="S423">
        <f t="shared" si="29"/>
        <v>0</v>
      </c>
      <c r="T423">
        <f t="shared" si="30"/>
        <v>0</v>
      </c>
      <c r="U423">
        <f t="shared" si="31"/>
        <v>0</v>
      </c>
    </row>
    <row r="424" spans="1:21" x14ac:dyDescent="0.25">
      <c r="A424" t="s">
        <v>79</v>
      </c>
      <c r="B424" t="s">
        <v>21</v>
      </c>
      <c r="C424" t="s">
        <v>22</v>
      </c>
      <c r="D424">
        <v>14</v>
      </c>
      <c r="E424" s="12">
        <v>43436</v>
      </c>
      <c r="G424">
        <v>1</v>
      </c>
      <c r="H424" t="s">
        <v>31</v>
      </c>
      <c r="I424">
        <v>5</v>
      </c>
      <c r="J424">
        <v>2</v>
      </c>
      <c r="K424" t="s">
        <v>28</v>
      </c>
      <c r="L424">
        <v>4</v>
      </c>
      <c r="M424" t="s">
        <v>29</v>
      </c>
      <c r="N424">
        <v>0</v>
      </c>
      <c r="O424">
        <v>0</v>
      </c>
      <c r="P424">
        <v>0</v>
      </c>
      <c r="Q424">
        <f t="shared" si="28"/>
        <v>0</v>
      </c>
      <c r="S424">
        <f t="shared" si="29"/>
        <v>0</v>
      </c>
      <c r="T424">
        <f t="shared" si="30"/>
        <v>0</v>
      </c>
      <c r="U424">
        <f t="shared" si="31"/>
        <v>0</v>
      </c>
    </row>
    <row r="425" spans="1:21" x14ac:dyDescent="0.25">
      <c r="A425" t="s">
        <v>79</v>
      </c>
      <c r="B425" t="s">
        <v>21</v>
      </c>
      <c r="C425" t="s">
        <v>22</v>
      </c>
      <c r="D425">
        <v>14</v>
      </c>
      <c r="E425" s="12">
        <v>43436</v>
      </c>
      <c r="G425">
        <v>1</v>
      </c>
      <c r="H425" t="s">
        <v>31</v>
      </c>
      <c r="I425">
        <v>6</v>
      </c>
      <c r="J425">
        <v>1</v>
      </c>
      <c r="K425" t="s">
        <v>24</v>
      </c>
      <c r="L425">
        <v>3</v>
      </c>
      <c r="M425" t="s">
        <v>25</v>
      </c>
      <c r="N425">
        <v>0</v>
      </c>
      <c r="O425">
        <v>0</v>
      </c>
      <c r="P425">
        <v>0</v>
      </c>
      <c r="Q425">
        <f t="shared" si="28"/>
        <v>0</v>
      </c>
      <c r="S425">
        <f t="shared" si="29"/>
        <v>0</v>
      </c>
      <c r="T425">
        <f t="shared" si="30"/>
        <v>0</v>
      </c>
      <c r="U425">
        <f t="shared" si="31"/>
        <v>0</v>
      </c>
    </row>
    <row r="426" spans="1:21" x14ac:dyDescent="0.25">
      <c r="A426" t="s">
        <v>79</v>
      </c>
      <c r="B426" t="s">
        <v>21</v>
      </c>
      <c r="C426" t="s">
        <v>22</v>
      </c>
      <c r="D426">
        <v>14</v>
      </c>
      <c r="E426" s="12">
        <v>43437</v>
      </c>
      <c r="G426">
        <v>2</v>
      </c>
      <c r="H426" t="s">
        <v>31</v>
      </c>
      <c r="I426">
        <v>7</v>
      </c>
      <c r="J426">
        <v>3</v>
      </c>
      <c r="K426" t="s">
        <v>28</v>
      </c>
      <c r="L426">
        <v>4</v>
      </c>
      <c r="M426" t="s">
        <v>30</v>
      </c>
      <c r="N426">
        <v>0</v>
      </c>
      <c r="O426">
        <v>0</v>
      </c>
      <c r="P426">
        <v>0</v>
      </c>
      <c r="Q426">
        <f t="shared" si="28"/>
        <v>0</v>
      </c>
      <c r="S426">
        <f t="shared" si="29"/>
        <v>0</v>
      </c>
      <c r="T426">
        <f t="shared" si="30"/>
        <v>0</v>
      </c>
      <c r="U426">
        <f t="shared" si="31"/>
        <v>0</v>
      </c>
    </row>
    <row r="427" spans="1:21" x14ac:dyDescent="0.25">
      <c r="A427" t="s">
        <v>79</v>
      </c>
      <c r="B427" t="s">
        <v>21</v>
      </c>
      <c r="C427" t="s">
        <v>22</v>
      </c>
      <c r="D427">
        <v>14</v>
      </c>
      <c r="E427" s="12">
        <v>43437</v>
      </c>
      <c r="G427">
        <v>2</v>
      </c>
      <c r="H427" t="s">
        <v>31</v>
      </c>
      <c r="I427">
        <v>8</v>
      </c>
      <c r="J427">
        <v>1</v>
      </c>
      <c r="K427" t="s">
        <v>26</v>
      </c>
      <c r="L427">
        <v>3</v>
      </c>
      <c r="M427" t="s">
        <v>29</v>
      </c>
      <c r="N427">
        <v>0</v>
      </c>
      <c r="O427">
        <v>0</v>
      </c>
      <c r="P427">
        <v>0</v>
      </c>
      <c r="Q427">
        <f t="shared" si="28"/>
        <v>0</v>
      </c>
      <c r="S427">
        <f t="shared" si="29"/>
        <v>0</v>
      </c>
      <c r="T427">
        <f t="shared" si="30"/>
        <v>0</v>
      </c>
      <c r="U427">
        <f t="shared" si="31"/>
        <v>0</v>
      </c>
    </row>
    <row r="428" spans="1:21" x14ac:dyDescent="0.25">
      <c r="A428" t="s">
        <v>79</v>
      </c>
      <c r="B428" t="s">
        <v>21</v>
      </c>
      <c r="C428" t="s">
        <v>22</v>
      </c>
      <c r="D428">
        <v>14</v>
      </c>
      <c r="E428" s="12">
        <v>43437</v>
      </c>
      <c r="G428">
        <v>2</v>
      </c>
      <c r="H428" t="s">
        <v>31</v>
      </c>
      <c r="I428">
        <v>9</v>
      </c>
      <c r="J428">
        <v>2</v>
      </c>
      <c r="K428" t="s">
        <v>24</v>
      </c>
      <c r="L428">
        <v>4</v>
      </c>
      <c r="M428" t="s">
        <v>25</v>
      </c>
      <c r="N428">
        <v>0</v>
      </c>
      <c r="O428">
        <v>0</v>
      </c>
      <c r="P428">
        <v>0</v>
      </c>
      <c r="Q428">
        <f t="shared" si="28"/>
        <v>0</v>
      </c>
      <c r="S428">
        <f t="shared" si="29"/>
        <v>0</v>
      </c>
      <c r="T428">
        <f t="shared" si="30"/>
        <v>0</v>
      </c>
      <c r="U428">
        <f t="shared" si="31"/>
        <v>0</v>
      </c>
    </row>
    <row r="429" spans="1:21" x14ac:dyDescent="0.25">
      <c r="A429" t="s">
        <v>79</v>
      </c>
      <c r="B429" t="s">
        <v>21</v>
      </c>
      <c r="C429" t="s">
        <v>22</v>
      </c>
      <c r="D429">
        <v>14</v>
      </c>
      <c r="E429" s="12">
        <v>43437</v>
      </c>
      <c r="G429">
        <v>2</v>
      </c>
      <c r="H429" t="s">
        <v>31</v>
      </c>
      <c r="I429">
        <v>10</v>
      </c>
      <c r="J429">
        <v>4</v>
      </c>
      <c r="K429" t="s">
        <v>28</v>
      </c>
      <c r="L429">
        <v>3</v>
      </c>
      <c r="M429" t="s">
        <v>30</v>
      </c>
      <c r="N429">
        <v>0</v>
      </c>
      <c r="O429">
        <v>0</v>
      </c>
      <c r="P429">
        <v>0</v>
      </c>
      <c r="Q429">
        <f t="shared" si="28"/>
        <v>0</v>
      </c>
      <c r="S429">
        <f t="shared" si="29"/>
        <v>0</v>
      </c>
      <c r="T429">
        <f t="shared" si="30"/>
        <v>0</v>
      </c>
      <c r="U429">
        <f t="shared" si="31"/>
        <v>0</v>
      </c>
    </row>
    <row r="430" spans="1:21" x14ac:dyDescent="0.25">
      <c r="A430" t="s">
        <v>79</v>
      </c>
      <c r="B430" t="s">
        <v>21</v>
      </c>
      <c r="C430" t="s">
        <v>22</v>
      </c>
      <c r="D430">
        <v>14</v>
      </c>
      <c r="E430" s="12">
        <v>43437</v>
      </c>
      <c r="G430">
        <v>2</v>
      </c>
      <c r="H430" t="s">
        <v>31</v>
      </c>
      <c r="I430">
        <v>11</v>
      </c>
      <c r="J430">
        <v>3</v>
      </c>
      <c r="K430" t="s">
        <v>24</v>
      </c>
      <c r="L430">
        <v>4</v>
      </c>
      <c r="M430" t="s">
        <v>25</v>
      </c>
      <c r="N430">
        <v>0</v>
      </c>
      <c r="O430">
        <v>0</v>
      </c>
      <c r="P430">
        <v>0</v>
      </c>
      <c r="Q430">
        <f t="shared" si="28"/>
        <v>0</v>
      </c>
      <c r="S430">
        <f t="shared" si="29"/>
        <v>0</v>
      </c>
      <c r="T430">
        <f t="shared" si="30"/>
        <v>0</v>
      </c>
      <c r="U430">
        <f t="shared" si="31"/>
        <v>0</v>
      </c>
    </row>
    <row r="431" spans="1:21" x14ac:dyDescent="0.25">
      <c r="A431" t="s">
        <v>79</v>
      </c>
      <c r="B431" t="s">
        <v>21</v>
      </c>
      <c r="C431" t="s">
        <v>22</v>
      </c>
      <c r="D431">
        <v>14</v>
      </c>
      <c r="E431" s="12">
        <v>43437</v>
      </c>
      <c r="G431">
        <v>2</v>
      </c>
      <c r="H431" t="s">
        <v>31</v>
      </c>
      <c r="I431">
        <v>12</v>
      </c>
      <c r="J431">
        <v>2</v>
      </c>
      <c r="K431" t="s">
        <v>26</v>
      </c>
      <c r="L431">
        <v>4</v>
      </c>
      <c r="M431" t="s">
        <v>29</v>
      </c>
      <c r="N431">
        <v>0</v>
      </c>
      <c r="O431">
        <v>0</v>
      </c>
      <c r="P431">
        <v>0</v>
      </c>
      <c r="Q431">
        <f t="shared" si="28"/>
        <v>0</v>
      </c>
      <c r="S431">
        <f t="shared" si="29"/>
        <v>0</v>
      </c>
      <c r="T431">
        <f t="shared" si="30"/>
        <v>0</v>
      </c>
      <c r="U431">
        <f t="shared" si="31"/>
        <v>0</v>
      </c>
    </row>
    <row r="432" spans="1:21" x14ac:dyDescent="0.25">
      <c r="A432" t="s">
        <v>82</v>
      </c>
      <c r="B432" t="s">
        <v>21</v>
      </c>
      <c r="C432" t="s">
        <v>22</v>
      </c>
      <c r="D432">
        <v>25</v>
      </c>
      <c r="E432" s="12">
        <v>43436</v>
      </c>
      <c r="G432">
        <v>1</v>
      </c>
      <c r="H432" t="s">
        <v>23</v>
      </c>
      <c r="I432">
        <v>1</v>
      </c>
      <c r="J432">
        <v>1</v>
      </c>
      <c r="K432" t="s">
        <v>26</v>
      </c>
      <c r="L432">
        <v>1</v>
      </c>
      <c r="M432" t="s">
        <v>27</v>
      </c>
      <c r="N432">
        <v>1</v>
      </c>
      <c r="O432">
        <v>0</v>
      </c>
      <c r="P432">
        <v>0</v>
      </c>
      <c r="Q432">
        <f t="shared" si="28"/>
        <v>0</v>
      </c>
      <c r="S432">
        <f t="shared" si="29"/>
        <v>0</v>
      </c>
      <c r="T432">
        <f t="shared" si="30"/>
        <v>0</v>
      </c>
      <c r="U432">
        <f t="shared" si="31"/>
        <v>0</v>
      </c>
    </row>
    <row r="433" spans="1:22" x14ac:dyDescent="0.25">
      <c r="A433" t="s">
        <v>82</v>
      </c>
      <c r="B433" t="s">
        <v>21</v>
      </c>
      <c r="C433" t="s">
        <v>22</v>
      </c>
      <c r="D433">
        <v>25</v>
      </c>
      <c r="E433" s="12">
        <v>43436</v>
      </c>
      <c r="G433">
        <v>1</v>
      </c>
      <c r="H433" t="s">
        <v>23</v>
      </c>
      <c r="I433">
        <v>2</v>
      </c>
      <c r="J433">
        <v>4</v>
      </c>
      <c r="K433" t="s">
        <v>28</v>
      </c>
      <c r="L433">
        <v>3</v>
      </c>
      <c r="M433" t="s">
        <v>25</v>
      </c>
      <c r="N433">
        <v>0</v>
      </c>
      <c r="O433">
        <v>0</v>
      </c>
      <c r="P433">
        <v>0</v>
      </c>
      <c r="Q433">
        <f t="shared" si="28"/>
        <v>0</v>
      </c>
      <c r="S433">
        <f t="shared" si="29"/>
        <v>0</v>
      </c>
      <c r="T433">
        <f t="shared" si="30"/>
        <v>0</v>
      </c>
      <c r="U433">
        <f t="shared" si="31"/>
        <v>0</v>
      </c>
    </row>
    <row r="434" spans="1:22" x14ac:dyDescent="0.25">
      <c r="A434" t="s">
        <v>82</v>
      </c>
      <c r="B434" t="s">
        <v>21</v>
      </c>
      <c r="C434" t="s">
        <v>22</v>
      </c>
      <c r="D434">
        <v>25</v>
      </c>
      <c r="E434" s="12">
        <v>43436</v>
      </c>
      <c r="G434">
        <v>1</v>
      </c>
      <c r="H434" t="s">
        <v>23</v>
      </c>
      <c r="I434">
        <v>3</v>
      </c>
      <c r="J434">
        <v>4</v>
      </c>
      <c r="K434" t="s">
        <v>24</v>
      </c>
      <c r="L434">
        <v>3</v>
      </c>
      <c r="M434" t="s">
        <v>25</v>
      </c>
      <c r="N434">
        <v>0</v>
      </c>
      <c r="O434">
        <v>0</v>
      </c>
      <c r="P434">
        <v>0</v>
      </c>
      <c r="Q434">
        <f t="shared" si="28"/>
        <v>0</v>
      </c>
      <c r="S434">
        <f t="shared" si="29"/>
        <v>0</v>
      </c>
      <c r="T434">
        <f t="shared" si="30"/>
        <v>0</v>
      </c>
      <c r="U434">
        <f t="shared" si="31"/>
        <v>0</v>
      </c>
    </row>
    <row r="435" spans="1:22" x14ac:dyDescent="0.25">
      <c r="A435" t="s">
        <v>82</v>
      </c>
      <c r="B435" t="s">
        <v>21</v>
      </c>
      <c r="C435" t="s">
        <v>22</v>
      </c>
      <c r="D435">
        <v>25</v>
      </c>
      <c r="E435" s="12">
        <v>43436</v>
      </c>
      <c r="G435">
        <v>1</v>
      </c>
      <c r="H435" t="s">
        <v>23</v>
      </c>
      <c r="I435">
        <v>4</v>
      </c>
      <c r="J435">
        <v>4</v>
      </c>
      <c r="K435" t="s">
        <v>26</v>
      </c>
      <c r="L435">
        <v>1</v>
      </c>
      <c r="M435" t="s">
        <v>29</v>
      </c>
      <c r="N435">
        <v>0</v>
      </c>
      <c r="O435">
        <v>0</v>
      </c>
      <c r="P435">
        <v>0</v>
      </c>
      <c r="Q435">
        <f t="shared" si="28"/>
        <v>0</v>
      </c>
      <c r="S435">
        <f t="shared" si="29"/>
        <v>0</v>
      </c>
      <c r="T435">
        <f t="shared" si="30"/>
        <v>0</v>
      </c>
      <c r="U435">
        <f t="shared" si="31"/>
        <v>0</v>
      </c>
    </row>
    <row r="436" spans="1:22" x14ac:dyDescent="0.25">
      <c r="A436" t="s">
        <v>82</v>
      </c>
      <c r="B436" t="s">
        <v>21</v>
      </c>
      <c r="C436" t="s">
        <v>22</v>
      </c>
      <c r="D436">
        <v>25</v>
      </c>
      <c r="E436" s="12">
        <v>43436</v>
      </c>
      <c r="G436">
        <v>1</v>
      </c>
      <c r="H436" t="s">
        <v>23</v>
      </c>
      <c r="I436">
        <v>5</v>
      </c>
      <c r="J436">
        <v>3</v>
      </c>
      <c r="K436" t="s">
        <v>24</v>
      </c>
      <c r="L436">
        <v>4</v>
      </c>
      <c r="M436" t="s">
        <v>25</v>
      </c>
      <c r="N436">
        <v>0</v>
      </c>
      <c r="O436">
        <v>0</v>
      </c>
      <c r="P436">
        <v>0</v>
      </c>
      <c r="Q436">
        <f t="shared" si="28"/>
        <v>0</v>
      </c>
      <c r="S436">
        <f t="shared" si="29"/>
        <v>0</v>
      </c>
      <c r="T436">
        <f t="shared" si="30"/>
        <v>0</v>
      </c>
      <c r="U436">
        <f t="shared" si="31"/>
        <v>0</v>
      </c>
    </row>
    <row r="437" spans="1:22" x14ac:dyDescent="0.25">
      <c r="A437" t="s">
        <v>82</v>
      </c>
      <c r="B437" t="s">
        <v>21</v>
      </c>
      <c r="C437" t="s">
        <v>22</v>
      </c>
      <c r="D437">
        <v>25</v>
      </c>
      <c r="E437" s="12">
        <v>43436</v>
      </c>
      <c r="G437">
        <v>1</v>
      </c>
      <c r="H437" t="s">
        <v>23</v>
      </c>
      <c r="I437">
        <v>6</v>
      </c>
      <c r="J437">
        <v>2</v>
      </c>
      <c r="K437" t="s">
        <v>28</v>
      </c>
      <c r="L437">
        <v>3</v>
      </c>
      <c r="M437" t="s">
        <v>25</v>
      </c>
      <c r="N437">
        <v>0</v>
      </c>
      <c r="O437">
        <v>0</v>
      </c>
      <c r="P437">
        <v>0</v>
      </c>
      <c r="Q437">
        <f t="shared" si="28"/>
        <v>0</v>
      </c>
      <c r="S437">
        <f t="shared" si="29"/>
        <v>0</v>
      </c>
      <c r="T437">
        <f t="shared" si="30"/>
        <v>0</v>
      </c>
      <c r="U437">
        <f t="shared" si="31"/>
        <v>0</v>
      </c>
    </row>
    <row r="438" spans="1:22" x14ac:dyDescent="0.25">
      <c r="A438" t="s">
        <v>82</v>
      </c>
      <c r="B438" t="s">
        <v>21</v>
      </c>
      <c r="C438" t="s">
        <v>22</v>
      </c>
      <c r="D438">
        <v>25</v>
      </c>
      <c r="E438" s="12">
        <v>43436</v>
      </c>
      <c r="G438">
        <v>1</v>
      </c>
      <c r="H438" t="s">
        <v>23</v>
      </c>
      <c r="I438">
        <v>7</v>
      </c>
      <c r="J438">
        <v>2</v>
      </c>
      <c r="K438" t="s">
        <v>24</v>
      </c>
      <c r="L438">
        <v>3</v>
      </c>
      <c r="M438" t="s">
        <v>25</v>
      </c>
      <c r="N438">
        <v>0</v>
      </c>
      <c r="O438">
        <v>0</v>
      </c>
      <c r="P438">
        <v>0</v>
      </c>
      <c r="Q438">
        <f t="shared" si="28"/>
        <v>0</v>
      </c>
      <c r="S438">
        <f t="shared" si="29"/>
        <v>0</v>
      </c>
      <c r="T438">
        <f t="shared" si="30"/>
        <v>0</v>
      </c>
      <c r="U438">
        <f t="shared" si="31"/>
        <v>0</v>
      </c>
    </row>
    <row r="439" spans="1:22" x14ac:dyDescent="0.25">
      <c r="A439" t="s">
        <v>82</v>
      </c>
      <c r="B439" t="s">
        <v>21</v>
      </c>
      <c r="C439" t="s">
        <v>22</v>
      </c>
      <c r="D439">
        <v>25</v>
      </c>
      <c r="E439" s="12">
        <v>43436</v>
      </c>
      <c r="G439">
        <v>1</v>
      </c>
      <c r="H439" t="s">
        <v>23</v>
      </c>
      <c r="I439">
        <v>8</v>
      </c>
      <c r="J439">
        <v>3</v>
      </c>
      <c r="K439" t="s">
        <v>26</v>
      </c>
      <c r="L439">
        <v>4</v>
      </c>
      <c r="M439" t="s">
        <v>29</v>
      </c>
      <c r="N439">
        <v>0</v>
      </c>
      <c r="O439">
        <v>0</v>
      </c>
      <c r="P439">
        <v>0</v>
      </c>
      <c r="Q439">
        <f t="shared" si="28"/>
        <v>0</v>
      </c>
      <c r="S439">
        <f t="shared" si="29"/>
        <v>0</v>
      </c>
      <c r="T439">
        <f t="shared" si="30"/>
        <v>0</v>
      </c>
      <c r="U439">
        <f t="shared" si="31"/>
        <v>0</v>
      </c>
    </row>
    <row r="440" spans="1:22" x14ac:dyDescent="0.25">
      <c r="A440" t="s">
        <v>82</v>
      </c>
      <c r="B440" t="s">
        <v>21</v>
      </c>
      <c r="C440" t="s">
        <v>22</v>
      </c>
      <c r="D440">
        <v>25</v>
      </c>
      <c r="E440" s="12">
        <v>43436</v>
      </c>
      <c r="G440">
        <v>1</v>
      </c>
      <c r="H440" t="s">
        <v>23</v>
      </c>
      <c r="I440">
        <v>9</v>
      </c>
      <c r="J440">
        <v>2</v>
      </c>
      <c r="K440" t="s">
        <v>28</v>
      </c>
      <c r="L440">
        <v>4</v>
      </c>
      <c r="M440" t="s">
        <v>30</v>
      </c>
      <c r="N440">
        <v>0</v>
      </c>
      <c r="O440">
        <v>0</v>
      </c>
      <c r="P440">
        <v>0</v>
      </c>
      <c r="Q440">
        <f t="shared" si="28"/>
        <v>0</v>
      </c>
      <c r="S440">
        <f t="shared" si="29"/>
        <v>0</v>
      </c>
      <c r="T440">
        <f t="shared" si="30"/>
        <v>0</v>
      </c>
      <c r="U440">
        <f t="shared" si="31"/>
        <v>0</v>
      </c>
    </row>
    <row r="441" spans="1:22" x14ac:dyDescent="0.25">
      <c r="A441" t="s">
        <v>82</v>
      </c>
      <c r="B441" t="s">
        <v>21</v>
      </c>
      <c r="C441" t="s">
        <v>22</v>
      </c>
      <c r="D441">
        <v>25</v>
      </c>
      <c r="E441" s="12">
        <v>43436</v>
      </c>
      <c r="G441">
        <v>1</v>
      </c>
      <c r="H441" t="s">
        <v>23</v>
      </c>
      <c r="I441">
        <v>10</v>
      </c>
      <c r="J441">
        <v>1</v>
      </c>
      <c r="K441" t="s">
        <v>24</v>
      </c>
      <c r="L441">
        <v>4</v>
      </c>
      <c r="M441" t="s">
        <v>25</v>
      </c>
      <c r="N441">
        <v>0</v>
      </c>
      <c r="O441">
        <v>0</v>
      </c>
      <c r="P441">
        <v>0</v>
      </c>
      <c r="Q441">
        <f t="shared" si="28"/>
        <v>0</v>
      </c>
      <c r="S441">
        <f t="shared" si="29"/>
        <v>0</v>
      </c>
      <c r="T441">
        <f t="shared" si="30"/>
        <v>0</v>
      </c>
      <c r="U441">
        <f t="shared" si="31"/>
        <v>0</v>
      </c>
    </row>
    <row r="442" spans="1:22" x14ac:dyDescent="0.25">
      <c r="A442" t="s">
        <v>82</v>
      </c>
      <c r="B442" t="s">
        <v>21</v>
      </c>
      <c r="C442" t="s">
        <v>22</v>
      </c>
      <c r="D442">
        <v>25</v>
      </c>
      <c r="E442" s="12">
        <v>43436</v>
      </c>
      <c r="G442">
        <v>1</v>
      </c>
      <c r="H442" t="s">
        <v>23</v>
      </c>
      <c r="I442">
        <v>11</v>
      </c>
      <c r="J442">
        <v>4</v>
      </c>
      <c r="K442" t="s">
        <v>28</v>
      </c>
      <c r="L442">
        <v>4</v>
      </c>
      <c r="M442" t="s">
        <v>27</v>
      </c>
      <c r="N442">
        <v>1</v>
      </c>
      <c r="O442">
        <v>0</v>
      </c>
      <c r="P442">
        <v>0</v>
      </c>
      <c r="Q442">
        <f t="shared" si="28"/>
        <v>0</v>
      </c>
      <c r="S442">
        <f t="shared" si="29"/>
        <v>0</v>
      </c>
      <c r="T442">
        <f t="shared" si="30"/>
        <v>0</v>
      </c>
      <c r="U442">
        <f t="shared" si="31"/>
        <v>0</v>
      </c>
    </row>
    <row r="443" spans="1:22" x14ac:dyDescent="0.25">
      <c r="A443" t="s">
        <v>82</v>
      </c>
      <c r="B443" t="s">
        <v>21</v>
      </c>
      <c r="C443" t="s">
        <v>22</v>
      </c>
      <c r="D443">
        <v>25</v>
      </c>
      <c r="E443" s="12">
        <v>43436</v>
      </c>
      <c r="G443">
        <v>1</v>
      </c>
      <c r="H443" t="s">
        <v>23</v>
      </c>
      <c r="I443">
        <v>12</v>
      </c>
      <c r="J443">
        <v>2</v>
      </c>
      <c r="K443" t="s">
        <v>26</v>
      </c>
      <c r="L443">
        <v>3</v>
      </c>
      <c r="M443" t="s">
        <v>29</v>
      </c>
      <c r="N443">
        <v>0</v>
      </c>
      <c r="O443">
        <v>0</v>
      </c>
      <c r="P443">
        <v>0</v>
      </c>
      <c r="Q443">
        <f t="shared" si="28"/>
        <v>0</v>
      </c>
      <c r="S443">
        <f t="shared" si="29"/>
        <v>0</v>
      </c>
      <c r="T443">
        <f t="shared" si="30"/>
        <v>0</v>
      </c>
      <c r="U443">
        <f t="shared" si="31"/>
        <v>0</v>
      </c>
    </row>
    <row r="444" spans="1:22" x14ac:dyDescent="0.25">
      <c r="A444" t="s">
        <v>82</v>
      </c>
      <c r="B444" t="s">
        <v>21</v>
      </c>
      <c r="C444" t="s">
        <v>22</v>
      </c>
      <c r="D444">
        <v>25</v>
      </c>
      <c r="E444" s="12">
        <v>43436</v>
      </c>
      <c r="G444">
        <v>1</v>
      </c>
      <c r="H444" t="s">
        <v>31</v>
      </c>
      <c r="I444">
        <v>1</v>
      </c>
      <c r="J444">
        <v>4</v>
      </c>
      <c r="K444" t="s">
        <v>28</v>
      </c>
      <c r="L444">
        <v>2</v>
      </c>
      <c r="M444" t="s">
        <v>25</v>
      </c>
      <c r="N444">
        <v>0</v>
      </c>
      <c r="O444">
        <v>0</v>
      </c>
      <c r="P444">
        <v>0</v>
      </c>
      <c r="Q444">
        <f t="shared" si="28"/>
        <v>0</v>
      </c>
      <c r="S444">
        <f t="shared" si="29"/>
        <v>0</v>
      </c>
      <c r="T444">
        <f t="shared" si="30"/>
        <v>0</v>
      </c>
      <c r="U444">
        <f t="shared" si="31"/>
        <v>0</v>
      </c>
    </row>
    <row r="445" spans="1:22" x14ac:dyDescent="0.25">
      <c r="A445" t="s">
        <v>82</v>
      </c>
      <c r="B445" t="s">
        <v>21</v>
      </c>
      <c r="C445" t="s">
        <v>22</v>
      </c>
      <c r="D445">
        <v>25</v>
      </c>
      <c r="E445" s="12">
        <v>43436</v>
      </c>
      <c r="G445">
        <v>1</v>
      </c>
      <c r="H445" t="s">
        <v>31</v>
      </c>
      <c r="I445">
        <v>2</v>
      </c>
      <c r="J445">
        <v>2</v>
      </c>
      <c r="K445" t="s">
        <v>24</v>
      </c>
      <c r="L445">
        <v>4</v>
      </c>
      <c r="M445" t="s">
        <v>25</v>
      </c>
      <c r="N445">
        <v>0</v>
      </c>
      <c r="O445">
        <v>0</v>
      </c>
      <c r="P445">
        <v>0</v>
      </c>
      <c r="Q445">
        <f t="shared" si="28"/>
        <v>0</v>
      </c>
      <c r="S445">
        <f t="shared" si="29"/>
        <v>0</v>
      </c>
      <c r="T445">
        <f t="shared" si="30"/>
        <v>0</v>
      </c>
      <c r="U445">
        <f t="shared" si="31"/>
        <v>0</v>
      </c>
    </row>
    <row r="446" spans="1:22" x14ac:dyDescent="0.25">
      <c r="A446" t="s">
        <v>82</v>
      </c>
      <c r="B446" t="s">
        <v>21</v>
      </c>
      <c r="C446" t="s">
        <v>22</v>
      </c>
      <c r="D446">
        <v>25</v>
      </c>
      <c r="E446" s="12">
        <v>43436</v>
      </c>
      <c r="G446">
        <v>1</v>
      </c>
      <c r="H446" t="s">
        <v>31</v>
      </c>
      <c r="I446">
        <v>3</v>
      </c>
      <c r="J446">
        <v>3</v>
      </c>
      <c r="K446" t="s">
        <v>26</v>
      </c>
      <c r="L446">
        <v>4</v>
      </c>
      <c r="M446" t="s">
        <v>29</v>
      </c>
      <c r="N446">
        <v>0</v>
      </c>
      <c r="O446">
        <v>0</v>
      </c>
      <c r="P446">
        <v>0</v>
      </c>
      <c r="Q446">
        <f t="shared" si="28"/>
        <v>0</v>
      </c>
      <c r="S446">
        <f t="shared" si="29"/>
        <v>0</v>
      </c>
      <c r="T446">
        <f t="shared" si="30"/>
        <v>0</v>
      </c>
      <c r="U446">
        <f t="shared" si="31"/>
        <v>0</v>
      </c>
    </row>
    <row r="447" spans="1:22" x14ac:dyDescent="0.25">
      <c r="A447" t="s">
        <v>82</v>
      </c>
      <c r="B447" t="s">
        <v>21</v>
      </c>
      <c r="C447" t="s">
        <v>22</v>
      </c>
      <c r="D447">
        <v>25</v>
      </c>
      <c r="E447" s="12">
        <v>43436</v>
      </c>
      <c r="G447">
        <v>1</v>
      </c>
      <c r="H447" t="s">
        <v>31</v>
      </c>
      <c r="I447">
        <v>4</v>
      </c>
      <c r="J447">
        <v>3</v>
      </c>
      <c r="K447" t="s">
        <v>24</v>
      </c>
      <c r="L447">
        <v>3</v>
      </c>
      <c r="M447" t="s">
        <v>27</v>
      </c>
      <c r="N447">
        <v>1</v>
      </c>
      <c r="O447">
        <v>0</v>
      </c>
      <c r="P447">
        <v>0</v>
      </c>
      <c r="Q447">
        <f t="shared" si="28"/>
        <v>0</v>
      </c>
      <c r="S447">
        <f t="shared" si="29"/>
        <v>0</v>
      </c>
      <c r="T447">
        <f t="shared" si="30"/>
        <v>0</v>
      </c>
      <c r="U447">
        <f t="shared" si="31"/>
        <v>0</v>
      </c>
    </row>
    <row r="448" spans="1:22" x14ac:dyDescent="0.25">
      <c r="A448" t="s">
        <v>82</v>
      </c>
      <c r="B448" t="s">
        <v>21</v>
      </c>
      <c r="C448" t="s">
        <v>22</v>
      </c>
      <c r="D448">
        <v>25</v>
      </c>
      <c r="E448" s="12">
        <v>43436</v>
      </c>
      <c r="G448">
        <v>1</v>
      </c>
      <c r="H448" t="s">
        <v>31</v>
      </c>
      <c r="I448">
        <v>5</v>
      </c>
      <c r="J448">
        <v>2</v>
      </c>
      <c r="K448" t="s">
        <v>28</v>
      </c>
      <c r="L448">
        <v>4</v>
      </c>
      <c r="M448" t="s">
        <v>25</v>
      </c>
      <c r="N448">
        <v>0</v>
      </c>
      <c r="O448">
        <v>0</v>
      </c>
      <c r="P448">
        <v>1</v>
      </c>
      <c r="Q448">
        <f t="shared" si="28"/>
        <v>1</v>
      </c>
      <c r="R448">
        <v>1</v>
      </c>
      <c r="S448">
        <f t="shared" si="29"/>
        <v>0</v>
      </c>
      <c r="T448">
        <f t="shared" si="30"/>
        <v>0</v>
      </c>
      <c r="U448">
        <f t="shared" si="31"/>
        <v>0</v>
      </c>
      <c r="V448" t="s">
        <v>83</v>
      </c>
    </row>
    <row r="449" spans="1:22" x14ac:dyDescent="0.25">
      <c r="A449" t="s">
        <v>82</v>
      </c>
      <c r="B449" t="s">
        <v>21</v>
      </c>
      <c r="C449" t="s">
        <v>22</v>
      </c>
      <c r="D449">
        <v>25</v>
      </c>
      <c r="E449" s="12">
        <v>43436</v>
      </c>
      <c r="G449">
        <v>1</v>
      </c>
      <c r="H449" t="s">
        <v>31</v>
      </c>
      <c r="I449">
        <v>6</v>
      </c>
      <c r="J449">
        <v>2</v>
      </c>
      <c r="K449" t="s">
        <v>26</v>
      </c>
      <c r="L449">
        <v>4</v>
      </c>
      <c r="M449" t="s">
        <v>29</v>
      </c>
      <c r="N449">
        <v>0</v>
      </c>
      <c r="O449">
        <v>0</v>
      </c>
      <c r="P449">
        <v>0</v>
      </c>
      <c r="Q449">
        <f t="shared" si="28"/>
        <v>0</v>
      </c>
      <c r="S449">
        <f t="shared" si="29"/>
        <v>0</v>
      </c>
      <c r="T449">
        <f t="shared" si="30"/>
        <v>0</v>
      </c>
      <c r="U449">
        <f t="shared" si="31"/>
        <v>0</v>
      </c>
    </row>
    <row r="450" spans="1:22" x14ac:dyDescent="0.25">
      <c r="A450" t="s">
        <v>82</v>
      </c>
      <c r="B450" t="s">
        <v>21</v>
      </c>
      <c r="C450" t="s">
        <v>22</v>
      </c>
      <c r="D450">
        <v>25</v>
      </c>
      <c r="E450" s="12">
        <v>43436</v>
      </c>
      <c r="G450">
        <v>1</v>
      </c>
      <c r="H450" t="s">
        <v>31</v>
      </c>
      <c r="I450">
        <v>7</v>
      </c>
      <c r="J450">
        <v>1</v>
      </c>
      <c r="K450" t="s">
        <v>28</v>
      </c>
      <c r="L450">
        <v>2</v>
      </c>
      <c r="M450" t="s">
        <v>30</v>
      </c>
      <c r="N450">
        <v>0</v>
      </c>
      <c r="O450">
        <v>0</v>
      </c>
      <c r="P450">
        <v>0</v>
      </c>
      <c r="Q450">
        <f t="shared" ref="Q450:Q513" si="32">IF(OR(O450=1,P450=1),1,0)</f>
        <v>0</v>
      </c>
      <c r="S450">
        <f t="shared" si="29"/>
        <v>0</v>
      </c>
      <c r="T450">
        <f t="shared" si="30"/>
        <v>0</v>
      </c>
      <c r="U450">
        <f t="shared" si="31"/>
        <v>0</v>
      </c>
    </row>
    <row r="451" spans="1:22" x14ac:dyDescent="0.25">
      <c r="A451" t="s">
        <v>82</v>
      </c>
      <c r="B451" t="s">
        <v>21</v>
      </c>
      <c r="C451" t="s">
        <v>22</v>
      </c>
      <c r="D451">
        <v>25</v>
      </c>
      <c r="E451" s="12">
        <v>43436</v>
      </c>
      <c r="G451">
        <v>1</v>
      </c>
      <c r="H451" t="s">
        <v>31</v>
      </c>
      <c r="I451">
        <v>8</v>
      </c>
      <c r="J451">
        <v>1</v>
      </c>
      <c r="K451" t="s">
        <v>26</v>
      </c>
      <c r="L451">
        <v>3</v>
      </c>
      <c r="M451" t="s">
        <v>29</v>
      </c>
      <c r="N451">
        <v>0</v>
      </c>
      <c r="O451">
        <v>0</v>
      </c>
      <c r="P451">
        <v>0</v>
      </c>
      <c r="Q451">
        <f t="shared" si="32"/>
        <v>0</v>
      </c>
      <c r="S451">
        <f t="shared" ref="S451:S514" si="33">IF($R451=1,0,O451)</f>
        <v>0</v>
      </c>
      <c r="T451">
        <f t="shared" ref="T451:T514" si="34">IF($R451=1,0,P451)</f>
        <v>0</v>
      </c>
      <c r="U451">
        <f t="shared" ref="U451:U514" si="35">IF($R451=1,0,Q451)</f>
        <v>0</v>
      </c>
    </row>
    <row r="452" spans="1:22" x14ac:dyDescent="0.25">
      <c r="A452" t="s">
        <v>82</v>
      </c>
      <c r="B452" t="s">
        <v>21</v>
      </c>
      <c r="C452" t="s">
        <v>22</v>
      </c>
      <c r="D452">
        <v>25</v>
      </c>
      <c r="E452" s="12">
        <v>43436</v>
      </c>
      <c r="G452">
        <v>1</v>
      </c>
      <c r="H452" t="s">
        <v>31</v>
      </c>
      <c r="I452">
        <v>9</v>
      </c>
      <c r="J452">
        <v>1</v>
      </c>
      <c r="K452" t="s">
        <v>24</v>
      </c>
      <c r="L452">
        <v>3</v>
      </c>
      <c r="M452" t="s">
        <v>25</v>
      </c>
      <c r="N452">
        <v>0</v>
      </c>
      <c r="O452">
        <v>0</v>
      </c>
      <c r="P452">
        <v>0</v>
      </c>
      <c r="Q452">
        <f t="shared" si="32"/>
        <v>0</v>
      </c>
      <c r="S452">
        <f t="shared" si="33"/>
        <v>0</v>
      </c>
      <c r="T452">
        <f t="shared" si="34"/>
        <v>0</v>
      </c>
      <c r="U452">
        <f t="shared" si="35"/>
        <v>0</v>
      </c>
    </row>
    <row r="453" spans="1:22" x14ac:dyDescent="0.25">
      <c r="A453" t="s">
        <v>82</v>
      </c>
      <c r="B453" t="s">
        <v>21</v>
      </c>
      <c r="C453" t="s">
        <v>22</v>
      </c>
      <c r="D453">
        <v>25</v>
      </c>
      <c r="E453" s="12">
        <v>43436</v>
      </c>
      <c r="G453">
        <v>1</v>
      </c>
      <c r="H453" t="s">
        <v>31</v>
      </c>
      <c r="I453">
        <v>10</v>
      </c>
      <c r="J453">
        <v>4</v>
      </c>
      <c r="K453" t="s">
        <v>26</v>
      </c>
      <c r="L453">
        <v>4</v>
      </c>
      <c r="M453" t="s">
        <v>27</v>
      </c>
      <c r="N453">
        <v>1</v>
      </c>
      <c r="O453">
        <v>0</v>
      </c>
      <c r="P453">
        <v>1</v>
      </c>
      <c r="Q453">
        <f t="shared" si="32"/>
        <v>1</v>
      </c>
      <c r="R453">
        <v>1</v>
      </c>
      <c r="S453">
        <f t="shared" si="33"/>
        <v>0</v>
      </c>
      <c r="T453">
        <f t="shared" si="34"/>
        <v>0</v>
      </c>
      <c r="U453">
        <f t="shared" si="35"/>
        <v>0</v>
      </c>
      <c r="V453" t="s">
        <v>83</v>
      </c>
    </row>
    <row r="454" spans="1:22" x14ac:dyDescent="0.25">
      <c r="A454" t="s">
        <v>82</v>
      </c>
      <c r="B454" t="s">
        <v>21</v>
      </c>
      <c r="C454" t="s">
        <v>22</v>
      </c>
      <c r="D454">
        <v>25</v>
      </c>
      <c r="E454" s="12">
        <v>43436</v>
      </c>
      <c r="G454">
        <v>1</v>
      </c>
      <c r="H454" t="s">
        <v>31</v>
      </c>
      <c r="I454">
        <v>11</v>
      </c>
      <c r="J454">
        <v>3</v>
      </c>
      <c r="K454" t="s">
        <v>28</v>
      </c>
      <c r="L454">
        <v>4</v>
      </c>
      <c r="M454" t="s">
        <v>30</v>
      </c>
      <c r="N454">
        <v>0</v>
      </c>
      <c r="O454">
        <v>0</v>
      </c>
      <c r="P454">
        <v>0</v>
      </c>
      <c r="Q454">
        <f t="shared" si="32"/>
        <v>0</v>
      </c>
      <c r="S454">
        <f t="shared" si="33"/>
        <v>0</v>
      </c>
      <c r="T454">
        <f t="shared" si="34"/>
        <v>0</v>
      </c>
      <c r="U454">
        <f t="shared" si="35"/>
        <v>0</v>
      </c>
    </row>
    <row r="455" spans="1:22" x14ac:dyDescent="0.25">
      <c r="A455" t="s">
        <v>82</v>
      </c>
      <c r="B455" t="s">
        <v>21</v>
      </c>
      <c r="C455" t="s">
        <v>22</v>
      </c>
      <c r="D455">
        <v>25</v>
      </c>
      <c r="E455" s="12">
        <v>43436</v>
      </c>
      <c r="G455">
        <v>1</v>
      </c>
      <c r="H455" t="s">
        <v>31</v>
      </c>
      <c r="I455">
        <v>12</v>
      </c>
      <c r="J455">
        <v>4</v>
      </c>
      <c r="K455" t="s">
        <v>24</v>
      </c>
      <c r="L455">
        <v>4</v>
      </c>
      <c r="M455" t="s">
        <v>25</v>
      </c>
      <c r="N455">
        <v>0</v>
      </c>
      <c r="O455">
        <v>0</v>
      </c>
      <c r="P455">
        <v>0</v>
      </c>
      <c r="Q455">
        <f t="shared" si="32"/>
        <v>0</v>
      </c>
      <c r="S455">
        <f t="shared" si="33"/>
        <v>0</v>
      </c>
      <c r="T455">
        <f t="shared" si="34"/>
        <v>0</v>
      </c>
      <c r="U455">
        <f t="shared" si="35"/>
        <v>0</v>
      </c>
    </row>
    <row r="456" spans="1:22" x14ac:dyDescent="0.25">
      <c r="A456" t="s">
        <v>84</v>
      </c>
      <c r="B456" t="s">
        <v>21</v>
      </c>
      <c r="C456" t="s">
        <v>22</v>
      </c>
      <c r="D456">
        <v>27</v>
      </c>
      <c r="E456" s="12">
        <v>43436</v>
      </c>
      <c r="G456">
        <v>1</v>
      </c>
      <c r="H456" t="s">
        <v>23</v>
      </c>
      <c r="I456">
        <v>1</v>
      </c>
      <c r="J456">
        <v>3</v>
      </c>
      <c r="K456" t="s">
        <v>24</v>
      </c>
      <c r="L456">
        <v>2</v>
      </c>
      <c r="M456" t="s">
        <v>25</v>
      </c>
      <c r="N456">
        <v>0</v>
      </c>
      <c r="O456">
        <v>0</v>
      </c>
      <c r="P456">
        <v>0</v>
      </c>
      <c r="Q456">
        <f t="shared" si="32"/>
        <v>0</v>
      </c>
      <c r="S456">
        <f t="shared" si="33"/>
        <v>0</v>
      </c>
      <c r="T456">
        <f t="shared" si="34"/>
        <v>0</v>
      </c>
      <c r="U456">
        <f t="shared" si="35"/>
        <v>0</v>
      </c>
    </row>
    <row r="457" spans="1:22" x14ac:dyDescent="0.25">
      <c r="A457" t="s">
        <v>84</v>
      </c>
      <c r="B457" t="s">
        <v>21</v>
      </c>
      <c r="C457" t="s">
        <v>22</v>
      </c>
      <c r="D457">
        <v>27</v>
      </c>
      <c r="E457" s="12">
        <v>43436</v>
      </c>
      <c r="G457">
        <v>1</v>
      </c>
      <c r="H457" t="s">
        <v>23</v>
      </c>
      <c r="I457">
        <v>2</v>
      </c>
      <c r="J457">
        <v>1</v>
      </c>
      <c r="K457" t="s">
        <v>26</v>
      </c>
      <c r="L457">
        <v>2</v>
      </c>
      <c r="M457" t="s">
        <v>29</v>
      </c>
      <c r="N457">
        <v>0</v>
      </c>
      <c r="O457">
        <v>0</v>
      </c>
      <c r="P457">
        <v>0</v>
      </c>
      <c r="Q457">
        <f t="shared" si="32"/>
        <v>0</v>
      </c>
      <c r="S457">
        <f t="shared" si="33"/>
        <v>0</v>
      </c>
      <c r="T457">
        <f t="shared" si="34"/>
        <v>0</v>
      </c>
      <c r="U457">
        <f t="shared" si="35"/>
        <v>0</v>
      </c>
    </row>
    <row r="458" spans="1:22" x14ac:dyDescent="0.25">
      <c r="A458" t="s">
        <v>84</v>
      </c>
      <c r="B458" t="s">
        <v>21</v>
      </c>
      <c r="C458" t="s">
        <v>22</v>
      </c>
      <c r="D458">
        <v>27</v>
      </c>
      <c r="E458" s="12">
        <v>43436</v>
      </c>
      <c r="G458">
        <v>1</v>
      </c>
      <c r="H458" t="s">
        <v>23</v>
      </c>
      <c r="I458">
        <v>3</v>
      </c>
      <c r="J458">
        <v>1</v>
      </c>
      <c r="K458" t="s">
        <v>28</v>
      </c>
      <c r="L458">
        <v>2</v>
      </c>
      <c r="M458" t="s">
        <v>30</v>
      </c>
      <c r="N458">
        <v>0</v>
      </c>
      <c r="O458">
        <v>0</v>
      </c>
      <c r="P458">
        <v>0</v>
      </c>
      <c r="Q458">
        <f t="shared" si="32"/>
        <v>0</v>
      </c>
      <c r="S458">
        <f t="shared" si="33"/>
        <v>0</v>
      </c>
      <c r="T458">
        <f t="shared" si="34"/>
        <v>0</v>
      </c>
      <c r="U458">
        <f t="shared" si="35"/>
        <v>0</v>
      </c>
    </row>
    <row r="459" spans="1:22" x14ac:dyDescent="0.25">
      <c r="A459" t="s">
        <v>84</v>
      </c>
      <c r="B459" t="s">
        <v>21</v>
      </c>
      <c r="C459" t="s">
        <v>22</v>
      </c>
      <c r="D459">
        <v>27</v>
      </c>
      <c r="E459" s="12">
        <v>43436</v>
      </c>
      <c r="G459">
        <v>1</v>
      </c>
      <c r="H459" t="s">
        <v>23</v>
      </c>
      <c r="I459">
        <v>4</v>
      </c>
      <c r="J459">
        <v>2</v>
      </c>
      <c r="K459" t="s">
        <v>24</v>
      </c>
      <c r="L459">
        <v>1</v>
      </c>
      <c r="M459" t="s">
        <v>25</v>
      </c>
      <c r="N459">
        <v>0</v>
      </c>
      <c r="O459">
        <v>0</v>
      </c>
      <c r="P459">
        <v>0</v>
      </c>
      <c r="Q459">
        <f t="shared" si="32"/>
        <v>0</v>
      </c>
      <c r="S459">
        <f t="shared" si="33"/>
        <v>0</v>
      </c>
      <c r="T459">
        <f t="shared" si="34"/>
        <v>0</v>
      </c>
      <c r="U459">
        <f t="shared" si="35"/>
        <v>0</v>
      </c>
    </row>
    <row r="460" spans="1:22" x14ac:dyDescent="0.25">
      <c r="A460" t="s">
        <v>84</v>
      </c>
      <c r="B460" t="s">
        <v>21</v>
      </c>
      <c r="C460" t="s">
        <v>22</v>
      </c>
      <c r="D460">
        <v>27</v>
      </c>
      <c r="E460" s="12">
        <v>43436</v>
      </c>
      <c r="G460">
        <v>1</v>
      </c>
      <c r="H460" t="s">
        <v>23</v>
      </c>
      <c r="I460">
        <v>5</v>
      </c>
      <c r="J460">
        <v>3</v>
      </c>
      <c r="K460" t="s">
        <v>28</v>
      </c>
      <c r="L460">
        <v>1</v>
      </c>
      <c r="M460" t="s">
        <v>29</v>
      </c>
      <c r="N460">
        <v>0</v>
      </c>
      <c r="O460">
        <v>0</v>
      </c>
      <c r="P460">
        <v>0</v>
      </c>
      <c r="Q460">
        <f t="shared" si="32"/>
        <v>0</v>
      </c>
      <c r="S460">
        <f t="shared" si="33"/>
        <v>0</v>
      </c>
      <c r="T460">
        <f t="shared" si="34"/>
        <v>0</v>
      </c>
      <c r="U460">
        <f t="shared" si="35"/>
        <v>0</v>
      </c>
    </row>
    <row r="461" spans="1:22" x14ac:dyDescent="0.25">
      <c r="A461" t="s">
        <v>84</v>
      </c>
      <c r="B461" t="s">
        <v>21</v>
      </c>
      <c r="C461" t="s">
        <v>22</v>
      </c>
      <c r="D461">
        <v>27</v>
      </c>
      <c r="E461" s="12">
        <v>43436</v>
      </c>
      <c r="G461">
        <v>1</v>
      </c>
      <c r="H461" t="s">
        <v>23</v>
      </c>
      <c r="I461">
        <v>6</v>
      </c>
      <c r="J461">
        <v>2</v>
      </c>
      <c r="K461" t="s">
        <v>26</v>
      </c>
      <c r="L461">
        <v>2</v>
      </c>
      <c r="M461" t="s">
        <v>27</v>
      </c>
      <c r="N461">
        <v>1</v>
      </c>
      <c r="O461">
        <v>0</v>
      </c>
      <c r="P461">
        <v>0</v>
      </c>
      <c r="Q461">
        <f t="shared" si="32"/>
        <v>0</v>
      </c>
      <c r="S461">
        <f t="shared" si="33"/>
        <v>0</v>
      </c>
      <c r="T461">
        <f t="shared" si="34"/>
        <v>0</v>
      </c>
      <c r="U461">
        <f t="shared" si="35"/>
        <v>0</v>
      </c>
    </row>
    <row r="462" spans="1:22" x14ac:dyDescent="0.25">
      <c r="A462" t="s">
        <v>84</v>
      </c>
      <c r="B462" t="s">
        <v>21</v>
      </c>
      <c r="C462" t="s">
        <v>22</v>
      </c>
      <c r="D462">
        <v>27</v>
      </c>
      <c r="E462" s="12">
        <v>43436</v>
      </c>
      <c r="G462">
        <v>1</v>
      </c>
      <c r="H462" t="s">
        <v>23</v>
      </c>
      <c r="I462">
        <v>7</v>
      </c>
      <c r="J462">
        <v>2</v>
      </c>
      <c r="K462" t="s">
        <v>28</v>
      </c>
      <c r="L462">
        <v>1</v>
      </c>
      <c r="M462" t="s">
        <v>25</v>
      </c>
      <c r="N462">
        <v>0</v>
      </c>
      <c r="O462">
        <v>0</v>
      </c>
      <c r="P462">
        <v>0</v>
      </c>
      <c r="Q462">
        <f t="shared" si="32"/>
        <v>0</v>
      </c>
      <c r="S462">
        <f t="shared" si="33"/>
        <v>0</v>
      </c>
      <c r="T462">
        <f t="shared" si="34"/>
        <v>0</v>
      </c>
      <c r="U462">
        <f t="shared" si="35"/>
        <v>0</v>
      </c>
      <c r="V462" t="s">
        <v>80</v>
      </c>
    </row>
    <row r="463" spans="1:22" x14ac:dyDescent="0.25">
      <c r="A463" t="s">
        <v>84</v>
      </c>
      <c r="B463" t="s">
        <v>21</v>
      </c>
      <c r="C463" t="s">
        <v>22</v>
      </c>
      <c r="D463">
        <v>27</v>
      </c>
      <c r="E463" s="12">
        <v>43436</v>
      </c>
      <c r="G463">
        <v>1</v>
      </c>
      <c r="H463" t="s">
        <v>23</v>
      </c>
      <c r="I463">
        <v>8</v>
      </c>
      <c r="J463">
        <v>3</v>
      </c>
      <c r="K463" t="s">
        <v>26</v>
      </c>
      <c r="L463">
        <v>2</v>
      </c>
      <c r="M463" t="s">
        <v>29</v>
      </c>
      <c r="N463">
        <v>0</v>
      </c>
      <c r="O463">
        <v>0</v>
      </c>
      <c r="P463">
        <v>0</v>
      </c>
      <c r="Q463">
        <f t="shared" si="32"/>
        <v>0</v>
      </c>
      <c r="S463">
        <f t="shared" si="33"/>
        <v>0</v>
      </c>
      <c r="T463">
        <f t="shared" si="34"/>
        <v>0</v>
      </c>
      <c r="U463">
        <f t="shared" si="35"/>
        <v>0</v>
      </c>
    </row>
    <row r="464" spans="1:22" x14ac:dyDescent="0.25">
      <c r="A464" t="s">
        <v>84</v>
      </c>
      <c r="B464" t="s">
        <v>21</v>
      </c>
      <c r="C464" t="s">
        <v>22</v>
      </c>
      <c r="D464">
        <v>27</v>
      </c>
      <c r="E464" s="12">
        <v>43436</v>
      </c>
      <c r="G464">
        <v>1</v>
      </c>
      <c r="H464" t="s">
        <v>23</v>
      </c>
      <c r="I464">
        <v>9</v>
      </c>
      <c r="J464">
        <v>1</v>
      </c>
      <c r="K464" t="s">
        <v>24</v>
      </c>
      <c r="L464">
        <v>3</v>
      </c>
      <c r="M464" t="s">
        <v>25</v>
      </c>
      <c r="N464">
        <v>0</v>
      </c>
      <c r="O464">
        <v>0</v>
      </c>
      <c r="P464">
        <v>0</v>
      </c>
      <c r="Q464">
        <f t="shared" si="32"/>
        <v>0</v>
      </c>
      <c r="S464">
        <f t="shared" si="33"/>
        <v>0</v>
      </c>
      <c r="T464">
        <f t="shared" si="34"/>
        <v>0</v>
      </c>
      <c r="U464">
        <f t="shared" si="35"/>
        <v>0</v>
      </c>
      <c r="V464" t="s">
        <v>81</v>
      </c>
    </row>
    <row r="465" spans="1:22" x14ac:dyDescent="0.25">
      <c r="A465" t="s">
        <v>84</v>
      </c>
      <c r="B465" t="s">
        <v>21</v>
      </c>
      <c r="C465" t="s">
        <v>22</v>
      </c>
      <c r="D465">
        <v>27</v>
      </c>
      <c r="E465" s="12">
        <v>43436</v>
      </c>
      <c r="G465">
        <v>1</v>
      </c>
      <c r="H465" t="s">
        <v>23</v>
      </c>
      <c r="I465">
        <v>10</v>
      </c>
      <c r="J465">
        <v>4</v>
      </c>
      <c r="K465" t="s">
        <v>26</v>
      </c>
      <c r="L465">
        <v>2</v>
      </c>
      <c r="M465" t="s">
        <v>29</v>
      </c>
      <c r="N465">
        <v>0</v>
      </c>
      <c r="O465">
        <v>0</v>
      </c>
      <c r="P465">
        <v>0</v>
      </c>
      <c r="Q465">
        <f t="shared" si="32"/>
        <v>0</v>
      </c>
      <c r="S465">
        <f t="shared" si="33"/>
        <v>0</v>
      </c>
      <c r="T465">
        <f t="shared" si="34"/>
        <v>0</v>
      </c>
      <c r="U465">
        <f t="shared" si="35"/>
        <v>0</v>
      </c>
    </row>
    <row r="466" spans="1:22" x14ac:dyDescent="0.25">
      <c r="A466" t="s">
        <v>84</v>
      </c>
      <c r="B466" t="s">
        <v>21</v>
      </c>
      <c r="C466" t="s">
        <v>22</v>
      </c>
      <c r="D466">
        <v>27</v>
      </c>
      <c r="E466" s="12">
        <v>43436</v>
      </c>
      <c r="G466">
        <v>1</v>
      </c>
      <c r="H466" t="s">
        <v>23</v>
      </c>
      <c r="I466">
        <v>11</v>
      </c>
      <c r="J466">
        <v>3</v>
      </c>
      <c r="K466" t="s">
        <v>24</v>
      </c>
      <c r="L466">
        <v>1</v>
      </c>
      <c r="M466" t="s">
        <v>25</v>
      </c>
      <c r="N466">
        <v>0</v>
      </c>
      <c r="O466">
        <v>0</v>
      </c>
      <c r="P466">
        <v>0</v>
      </c>
      <c r="Q466">
        <f t="shared" si="32"/>
        <v>0</v>
      </c>
      <c r="S466">
        <f t="shared" si="33"/>
        <v>0</v>
      </c>
      <c r="T466">
        <f t="shared" si="34"/>
        <v>0</v>
      </c>
      <c r="U466">
        <f t="shared" si="35"/>
        <v>0</v>
      </c>
    </row>
    <row r="467" spans="1:22" x14ac:dyDescent="0.25">
      <c r="A467" t="s">
        <v>84</v>
      </c>
      <c r="B467" t="s">
        <v>21</v>
      </c>
      <c r="C467" t="s">
        <v>22</v>
      </c>
      <c r="D467">
        <v>27</v>
      </c>
      <c r="E467" s="12">
        <v>43436</v>
      </c>
      <c r="G467">
        <v>1</v>
      </c>
      <c r="H467" t="s">
        <v>23</v>
      </c>
      <c r="I467">
        <v>12</v>
      </c>
      <c r="J467">
        <v>2</v>
      </c>
      <c r="K467" t="s">
        <v>28</v>
      </c>
      <c r="L467">
        <v>3</v>
      </c>
      <c r="M467" t="s">
        <v>29</v>
      </c>
      <c r="N467">
        <v>0</v>
      </c>
      <c r="O467">
        <v>0</v>
      </c>
      <c r="P467">
        <v>0</v>
      </c>
      <c r="Q467">
        <f t="shared" si="32"/>
        <v>0</v>
      </c>
      <c r="S467">
        <f t="shared" si="33"/>
        <v>0</v>
      </c>
      <c r="T467">
        <f t="shared" si="34"/>
        <v>0</v>
      </c>
      <c r="U467">
        <f t="shared" si="35"/>
        <v>0</v>
      </c>
    </row>
    <row r="468" spans="1:22" x14ac:dyDescent="0.25">
      <c r="A468" t="s">
        <v>84</v>
      </c>
      <c r="B468" t="s">
        <v>21</v>
      </c>
      <c r="C468" t="s">
        <v>22</v>
      </c>
      <c r="D468">
        <v>27</v>
      </c>
      <c r="E468" s="12">
        <v>43436</v>
      </c>
      <c r="G468">
        <v>1</v>
      </c>
      <c r="H468" t="s">
        <v>31</v>
      </c>
      <c r="I468">
        <v>1</v>
      </c>
      <c r="J468">
        <v>4</v>
      </c>
      <c r="K468" t="s">
        <v>26</v>
      </c>
      <c r="L468">
        <v>4</v>
      </c>
      <c r="M468" t="s">
        <v>27</v>
      </c>
      <c r="N468">
        <v>1</v>
      </c>
      <c r="O468">
        <v>0</v>
      </c>
      <c r="P468">
        <v>0</v>
      </c>
      <c r="Q468">
        <f t="shared" si="32"/>
        <v>0</v>
      </c>
      <c r="S468">
        <f t="shared" si="33"/>
        <v>0</v>
      </c>
      <c r="T468">
        <f t="shared" si="34"/>
        <v>0</v>
      </c>
      <c r="U468">
        <f t="shared" si="35"/>
        <v>0</v>
      </c>
    </row>
    <row r="469" spans="1:22" x14ac:dyDescent="0.25">
      <c r="A469" t="s">
        <v>84</v>
      </c>
      <c r="B469" t="s">
        <v>21</v>
      </c>
      <c r="C469" t="s">
        <v>22</v>
      </c>
      <c r="D469">
        <v>27</v>
      </c>
      <c r="E469" s="12">
        <v>43436</v>
      </c>
      <c r="G469">
        <v>1</v>
      </c>
      <c r="H469" t="s">
        <v>31</v>
      </c>
      <c r="I469">
        <v>2</v>
      </c>
      <c r="J469">
        <v>4</v>
      </c>
      <c r="K469" t="s">
        <v>24</v>
      </c>
      <c r="L469">
        <v>4</v>
      </c>
      <c r="M469" t="s">
        <v>27</v>
      </c>
      <c r="N469">
        <v>1</v>
      </c>
      <c r="O469">
        <v>0</v>
      </c>
      <c r="P469">
        <v>0</v>
      </c>
      <c r="Q469">
        <f t="shared" si="32"/>
        <v>0</v>
      </c>
      <c r="S469">
        <f t="shared" si="33"/>
        <v>0</v>
      </c>
      <c r="T469">
        <f t="shared" si="34"/>
        <v>0</v>
      </c>
      <c r="U469">
        <f t="shared" si="35"/>
        <v>0</v>
      </c>
    </row>
    <row r="470" spans="1:22" x14ac:dyDescent="0.25">
      <c r="A470" t="s">
        <v>84</v>
      </c>
      <c r="B470" t="s">
        <v>21</v>
      </c>
      <c r="C470" t="s">
        <v>22</v>
      </c>
      <c r="D470">
        <v>27</v>
      </c>
      <c r="E470" s="12">
        <v>43436</v>
      </c>
      <c r="G470">
        <v>1</v>
      </c>
      <c r="H470" t="s">
        <v>31</v>
      </c>
      <c r="I470">
        <v>3</v>
      </c>
      <c r="J470">
        <v>2</v>
      </c>
      <c r="K470" t="s">
        <v>28</v>
      </c>
      <c r="L470">
        <v>3</v>
      </c>
      <c r="M470" t="s">
        <v>29</v>
      </c>
      <c r="N470">
        <v>0</v>
      </c>
      <c r="O470">
        <v>0</v>
      </c>
      <c r="P470">
        <v>0</v>
      </c>
      <c r="Q470">
        <f t="shared" si="32"/>
        <v>0</v>
      </c>
      <c r="S470">
        <f t="shared" si="33"/>
        <v>0</v>
      </c>
      <c r="T470">
        <f t="shared" si="34"/>
        <v>0</v>
      </c>
      <c r="U470">
        <f t="shared" si="35"/>
        <v>0</v>
      </c>
    </row>
    <row r="471" spans="1:22" x14ac:dyDescent="0.25">
      <c r="A471" t="s">
        <v>84</v>
      </c>
      <c r="B471" t="s">
        <v>21</v>
      </c>
      <c r="C471" t="s">
        <v>22</v>
      </c>
      <c r="D471">
        <v>27</v>
      </c>
      <c r="E471" s="12">
        <v>43436</v>
      </c>
      <c r="G471">
        <v>1</v>
      </c>
      <c r="H471" t="s">
        <v>31</v>
      </c>
      <c r="I471">
        <v>4</v>
      </c>
      <c r="J471">
        <v>3</v>
      </c>
      <c r="K471" t="s">
        <v>26</v>
      </c>
      <c r="L471">
        <v>4</v>
      </c>
      <c r="M471" t="s">
        <v>29</v>
      </c>
      <c r="N471">
        <v>0</v>
      </c>
      <c r="O471">
        <v>1</v>
      </c>
      <c r="P471">
        <v>0</v>
      </c>
      <c r="Q471">
        <f t="shared" si="32"/>
        <v>1</v>
      </c>
      <c r="R471">
        <v>1</v>
      </c>
      <c r="S471">
        <f t="shared" si="33"/>
        <v>0</v>
      </c>
      <c r="T471">
        <f t="shared" si="34"/>
        <v>0</v>
      </c>
      <c r="U471">
        <f t="shared" si="35"/>
        <v>0</v>
      </c>
      <c r="V471" t="s">
        <v>85</v>
      </c>
    </row>
    <row r="472" spans="1:22" x14ac:dyDescent="0.25">
      <c r="A472" t="s">
        <v>84</v>
      </c>
      <c r="B472" t="s">
        <v>21</v>
      </c>
      <c r="C472" t="s">
        <v>22</v>
      </c>
      <c r="D472">
        <v>27</v>
      </c>
      <c r="E472" s="12">
        <v>43436</v>
      </c>
      <c r="G472">
        <v>1</v>
      </c>
      <c r="H472" t="s">
        <v>31</v>
      </c>
      <c r="I472">
        <v>5</v>
      </c>
      <c r="J472">
        <v>2</v>
      </c>
      <c r="K472" t="s">
        <v>28</v>
      </c>
      <c r="L472">
        <v>2</v>
      </c>
      <c r="M472" t="s">
        <v>27</v>
      </c>
      <c r="N472">
        <v>1</v>
      </c>
      <c r="O472">
        <v>1</v>
      </c>
      <c r="P472">
        <v>0</v>
      </c>
      <c r="Q472">
        <f t="shared" si="32"/>
        <v>1</v>
      </c>
      <c r="S472">
        <f t="shared" si="33"/>
        <v>1</v>
      </c>
      <c r="T472">
        <f t="shared" si="34"/>
        <v>0</v>
      </c>
      <c r="U472">
        <f t="shared" si="35"/>
        <v>1</v>
      </c>
    </row>
    <row r="473" spans="1:22" x14ac:dyDescent="0.25">
      <c r="A473" t="s">
        <v>84</v>
      </c>
      <c r="B473" t="s">
        <v>21</v>
      </c>
      <c r="C473" t="s">
        <v>22</v>
      </c>
      <c r="D473">
        <v>27</v>
      </c>
      <c r="E473" s="12">
        <v>43436</v>
      </c>
      <c r="G473">
        <v>1</v>
      </c>
      <c r="H473" t="s">
        <v>31</v>
      </c>
      <c r="I473">
        <v>6</v>
      </c>
      <c r="J473">
        <v>1</v>
      </c>
      <c r="K473" t="s">
        <v>24</v>
      </c>
      <c r="L473">
        <v>3</v>
      </c>
      <c r="M473" t="s">
        <v>25</v>
      </c>
      <c r="N473">
        <v>0</v>
      </c>
      <c r="O473">
        <v>1</v>
      </c>
      <c r="P473">
        <v>0</v>
      </c>
      <c r="Q473">
        <f t="shared" si="32"/>
        <v>1</v>
      </c>
      <c r="R473">
        <v>1</v>
      </c>
      <c r="S473">
        <f t="shared" si="33"/>
        <v>0</v>
      </c>
      <c r="T473">
        <f t="shared" si="34"/>
        <v>0</v>
      </c>
      <c r="U473">
        <f t="shared" si="35"/>
        <v>0</v>
      </c>
      <c r="V473" t="s">
        <v>86</v>
      </c>
    </row>
    <row r="474" spans="1:22" x14ac:dyDescent="0.25">
      <c r="A474" t="s">
        <v>84</v>
      </c>
      <c r="B474" t="s">
        <v>21</v>
      </c>
      <c r="C474" t="s">
        <v>22</v>
      </c>
      <c r="D474">
        <v>27</v>
      </c>
      <c r="E474" s="12">
        <v>43437</v>
      </c>
      <c r="G474">
        <v>2</v>
      </c>
      <c r="H474" t="s">
        <v>31</v>
      </c>
      <c r="I474">
        <v>7</v>
      </c>
      <c r="J474">
        <v>3</v>
      </c>
      <c r="K474" t="s">
        <v>28</v>
      </c>
      <c r="L474">
        <v>3</v>
      </c>
      <c r="M474" t="s">
        <v>27</v>
      </c>
      <c r="N474">
        <v>1</v>
      </c>
      <c r="O474">
        <v>0</v>
      </c>
      <c r="P474">
        <v>0</v>
      </c>
      <c r="Q474">
        <f t="shared" si="32"/>
        <v>0</v>
      </c>
      <c r="S474">
        <f t="shared" si="33"/>
        <v>0</v>
      </c>
      <c r="T474">
        <f t="shared" si="34"/>
        <v>0</v>
      </c>
      <c r="U474">
        <f t="shared" si="35"/>
        <v>0</v>
      </c>
    </row>
    <row r="475" spans="1:22" x14ac:dyDescent="0.25">
      <c r="A475" t="s">
        <v>84</v>
      </c>
      <c r="B475" t="s">
        <v>21</v>
      </c>
      <c r="C475" t="s">
        <v>22</v>
      </c>
      <c r="D475">
        <v>27</v>
      </c>
      <c r="E475" s="12">
        <v>43437</v>
      </c>
      <c r="G475">
        <v>2</v>
      </c>
      <c r="H475" t="s">
        <v>31</v>
      </c>
      <c r="I475">
        <v>8</v>
      </c>
      <c r="J475">
        <v>1</v>
      </c>
      <c r="K475" t="s">
        <v>26</v>
      </c>
      <c r="L475">
        <v>1</v>
      </c>
      <c r="M475" t="s">
        <v>27</v>
      </c>
      <c r="N475">
        <v>1</v>
      </c>
      <c r="O475">
        <v>0</v>
      </c>
      <c r="P475">
        <v>0</v>
      </c>
      <c r="Q475">
        <f t="shared" si="32"/>
        <v>0</v>
      </c>
      <c r="S475">
        <f t="shared" si="33"/>
        <v>0</v>
      </c>
      <c r="T475">
        <f t="shared" si="34"/>
        <v>0</v>
      </c>
      <c r="U475">
        <f t="shared" si="35"/>
        <v>0</v>
      </c>
    </row>
    <row r="476" spans="1:22" x14ac:dyDescent="0.25">
      <c r="A476" t="s">
        <v>84</v>
      </c>
      <c r="B476" t="s">
        <v>21</v>
      </c>
      <c r="C476" t="s">
        <v>22</v>
      </c>
      <c r="D476">
        <v>27</v>
      </c>
      <c r="E476" s="12">
        <v>43437</v>
      </c>
      <c r="G476">
        <v>2</v>
      </c>
      <c r="H476" t="s">
        <v>31</v>
      </c>
      <c r="I476">
        <v>9</v>
      </c>
      <c r="J476">
        <v>2</v>
      </c>
      <c r="K476" t="s">
        <v>24</v>
      </c>
      <c r="L476">
        <v>2</v>
      </c>
      <c r="M476" t="s">
        <v>27</v>
      </c>
      <c r="N476">
        <v>1</v>
      </c>
      <c r="O476">
        <v>1</v>
      </c>
      <c r="P476">
        <v>0</v>
      </c>
      <c r="Q476">
        <f t="shared" si="32"/>
        <v>1</v>
      </c>
      <c r="R476">
        <v>1</v>
      </c>
      <c r="S476">
        <f t="shared" si="33"/>
        <v>0</v>
      </c>
      <c r="T476">
        <f t="shared" si="34"/>
        <v>0</v>
      </c>
      <c r="U476">
        <f t="shared" si="35"/>
        <v>0</v>
      </c>
      <c r="V476" t="s">
        <v>86</v>
      </c>
    </row>
    <row r="477" spans="1:22" x14ac:dyDescent="0.25">
      <c r="A477" t="s">
        <v>84</v>
      </c>
      <c r="B477" t="s">
        <v>21</v>
      </c>
      <c r="C477" t="s">
        <v>22</v>
      </c>
      <c r="D477">
        <v>27</v>
      </c>
      <c r="E477" s="12">
        <v>43437</v>
      </c>
      <c r="G477">
        <v>2</v>
      </c>
      <c r="H477" t="s">
        <v>31</v>
      </c>
      <c r="I477">
        <v>10</v>
      </c>
      <c r="J477">
        <v>4</v>
      </c>
      <c r="K477" t="s">
        <v>28</v>
      </c>
      <c r="L477">
        <v>2</v>
      </c>
      <c r="M477" t="s">
        <v>25</v>
      </c>
      <c r="N477">
        <v>0</v>
      </c>
      <c r="O477">
        <v>0</v>
      </c>
      <c r="P477">
        <v>0</v>
      </c>
      <c r="Q477">
        <f t="shared" si="32"/>
        <v>0</v>
      </c>
      <c r="S477">
        <f t="shared" si="33"/>
        <v>0</v>
      </c>
      <c r="T477">
        <f t="shared" si="34"/>
        <v>0</v>
      </c>
      <c r="U477">
        <f t="shared" si="35"/>
        <v>0</v>
      </c>
    </row>
    <row r="478" spans="1:22" x14ac:dyDescent="0.25">
      <c r="A478" t="s">
        <v>84</v>
      </c>
      <c r="B478" t="s">
        <v>21</v>
      </c>
      <c r="C478" t="s">
        <v>22</v>
      </c>
      <c r="D478">
        <v>27</v>
      </c>
      <c r="E478" s="12">
        <v>43437</v>
      </c>
      <c r="G478">
        <v>2</v>
      </c>
      <c r="H478" t="s">
        <v>31</v>
      </c>
      <c r="I478">
        <v>11</v>
      </c>
      <c r="J478">
        <v>3</v>
      </c>
      <c r="K478" t="s">
        <v>24</v>
      </c>
      <c r="L478">
        <v>2</v>
      </c>
      <c r="M478" t="s">
        <v>25</v>
      </c>
      <c r="N478">
        <v>0</v>
      </c>
      <c r="O478">
        <v>1</v>
      </c>
      <c r="P478">
        <v>0</v>
      </c>
      <c r="Q478">
        <f t="shared" si="32"/>
        <v>1</v>
      </c>
      <c r="R478">
        <v>1</v>
      </c>
      <c r="S478">
        <f t="shared" si="33"/>
        <v>0</v>
      </c>
      <c r="T478">
        <f t="shared" si="34"/>
        <v>0</v>
      </c>
      <c r="U478">
        <f t="shared" si="35"/>
        <v>0</v>
      </c>
      <c r="V478" t="s">
        <v>86</v>
      </c>
    </row>
    <row r="479" spans="1:22" x14ac:dyDescent="0.25">
      <c r="A479" t="s">
        <v>84</v>
      </c>
      <c r="B479" t="s">
        <v>21</v>
      </c>
      <c r="C479" t="s">
        <v>22</v>
      </c>
      <c r="D479">
        <v>27</v>
      </c>
      <c r="E479" s="12">
        <v>43437</v>
      </c>
      <c r="G479">
        <v>2</v>
      </c>
      <c r="H479" t="s">
        <v>31</v>
      </c>
      <c r="I479">
        <v>12</v>
      </c>
      <c r="J479">
        <v>2</v>
      </c>
      <c r="K479" t="s">
        <v>26</v>
      </c>
      <c r="L479">
        <v>4</v>
      </c>
      <c r="M479" t="s">
        <v>29</v>
      </c>
      <c r="N479">
        <v>0</v>
      </c>
      <c r="O479">
        <v>1</v>
      </c>
      <c r="P479">
        <v>0</v>
      </c>
      <c r="Q479">
        <f t="shared" si="32"/>
        <v>1</v>
      </c>
      <c r="S479">
        <f t="shared" si="33"/>
        <v>1</v>
      </c>
      <c r="T479">
        <f t="shared" si="34"/>
        <v>0</v>
      </c>
      <c r="U479">
        <f t="shared" si="35"/>
        <v>1</v>
      </c>
    </row>
    <row r="480" spans="1:22" x14ac:dyDescent="0.25">
      <c r="A480" t="s">
        <v>87</v>
      </c>
      <c r="B480" t="s">
        <v>33</v>
      </c>
      <c r="C480" t="s">
        <v>22</v>
      </c>
      <c r="D480">
        <v>25</v>
      </c>
      <c r="E480" s="12">
        <v>43439</v>
      </c>
      <c r="G480">
        <v>1</v>
      </c>
      <c r="H480" t="s">
        <v>23</v>
      </c>
      <c r="I480">
        <v>1</v>
      </c>
      <c r="J480">
        <v>4</v>
      </c>
      <c r="K480" t="s">
        <v>24</v>
      </c>
      <c r="L480">
        <v>4</v>
      </c>
      <c r="M480" t="s">
        <v>25</v>
      </c>
      <c r="N480">
        <v>0</v>
      </c>
      <c r="O480">
        <v>0</v>
      </c>
      <c r="P480">
        <v>0</v>
      </c>
      <c r="Q480">
        <f t="shared" si="32"/>
        <v>0</v>
      </c>
      <c r="S480">
        <f t="shared" si="33"/>
        <v>0</v>
      </c>
      <c r="T480">
        <f t="shared" si="34"/>
        <v>0</v>
      </c>
      <c r="U480">
        <f t="shared" si="35"/>
        <v>0</v>
      </c>
      <c r="V480" t="s">
        <v>88</v>
      </c>
    </row>
    <row r="481" spans="1:22" x14ac:dyDescent="0.25">
      <c r="A481" t="s">
        <v>87</v>
      </c>
      <c r="B481" t="s">
        <v>33</v>
      </c>
      <c r="C481" t="s">
        <v>22</v>
      </c>
      <c r="D481">
        <v>25</v>
      </c>
      <c r="E481" s="12">
        <v>43439</v>
      </c>
      <c r="G481">
        <v>1</v>
      </c>
      <c r="H481" t="s">
        <v>23</v>
      </c>
      <c r="I481">
        <v>2</v>
      </c>
      <c r="J481">
        <v>2</v>
      </c>
      <c r="K481" t="s">
        <v>26</v>
      </c>
      <c r="L481">
        <v>3</v>
      </c>
      <c r="M481" t="s">
        <v>29</v>
      </c>
      <c r="N481">
        <v>0</v>
      </c>
      <c r="O481">
        <v>0</v>
      </c>
      <c r="P481">
        <v>0</v>
      </c>
      <c r="Q481">
        <f t="shared" si="32"/>
        <v>0</v>
      </c>
      <c r="S481">
        <f t="shared" si="33"/>
        <v>0</v>
      </c>
      <c r="T481">
        <f t="shared" si="34"/>
        <v>0</v>
      </c>
      <c r="U481">
        <f t="shared" si="35"/>
        <v>0</v>
      </c>
      <c r="V481" t="s">
        <v>88</v>
      </c>
    </row>
    <row r="482" spans="1:22" x14ac:dyDescent="0.25">
      <c r="A482" t="s">
        <v>87</v>
      </c>
      <c r="B482" t="s">
        <v>33</v>
      </c>
      <c r="C482" t="s">
        <v>22</v>
      </c>
      <c r="D482">
        <v>25</v>
      </c>
      <c r="E482" s="12">
        <v>43439</v>
      </c>
      <c r="G482">
        <v>1</v>
      </c>
      <c r="H482" t="s">
        <v>23</v>
      </c>
      <c r="I482">
        <v>3</v>
      </c>
      <c r="J482">
        <v>4</v>
      </c>
      <c r="K482" t="s">
        <v>28</v>
      </c>
      <c r="L482">
        <v>4</v>
      </c>
      <c r="M482" t="s">
        <v>27</v>
      </c>
      <c r="N482">
        <v>1</v>
      </c>
      <c r="O482">
        <v>0</v>
      </c>
      <c r="P482">
        <v>0</v>
      </c>
      <c r="Q482">
        <f t="shared" si="32"/>
        <v>0</v>
      </c>
      <c r="S482">
        <f t="shared" si="33"/>
        <v>0</v>
      </c>
      <c r="T482">
        <f t="shared" si="34"/>
        <v>0</v>
      </c>
      <c r="U482">
        <f t="shared" si="35"/>
        <v>0</v>
      </c>
    </row>
    <row r="483" spans="1:22" x14ac:dyDescent="0.25">
      <c r="A483" t="s">
        <v>87</v>
      </c>
      <c r="B483" t="s">
        <v>33</v>
      </c>
      <c r="C483" t="s">
        <v>22</v>
      </c>
      <c r="D483">
        <v>25</v>
      </c>
      <c r="E483" s="12">
        <v>43439</v>
      </c>
      <c r="G483">
        <v>1</v>
      </c>
      <c r="H483" t="s">
        <v>23</v>
      </c>
      <c r="I483">
        <v>4</v>
      </c>
      <c r="J483">
        <v>4</v>
      </c>
      <c r="K483" t="s">
        <v>24</v>
      </c>
      <c r="L483">
        <v>4</v>
      </c>
      <c r="M483" t="s">
        <v>27</v>
      </c>
      <c r="N483">
        <v>1</v>
      </c>
      <c r="O483">
        <v>0</v>
      </c>
      <c r="P483">
        <v>0</v>
      </c>
      <c r="Q483">
        <f t="shared" si="32"/>
        <v>0</v>
      </c>
      <c r="S483">
        <f t="shared" si="33"/>
        <v>0</v>
      </c>
      <c r="T483">
        <f t="shared" si="34"/>
        <v>0</v>
      </c>
      <c r="U483">
        <f t="shared" si="35"/>
        <v>0</v>
      </c>
    </row>
    <row r="484" spans="1:22" x14ac:dyDescent="0.25">
      <c r="A484" t="s">
        <v>87</v>
      </c>
      <c r="B484" t="s">
        <v>33</v>
      </c>
      <c r="C484" t="s">
        <v>22</v>
      </c>
      <c r="D484">
        <v>25</v>
      </c>
      <c r="E484" s="12">
        <v>43439</v>
      </c>
      <c r="G484">
        <v>1</v>
      </c>
      <c r="H484" t="s">
        <v>23</v>
      </c>
      <c r="I484">
        <v>5</v>
      </c>
      <c r="J484">
        <v>3</v>
      </c>
      <c r="K484" t="s">
        <v>26</v>
      </c>
      <c r="L484">
        <v>3</v>
      </c>
      <c r="M484" t="s">
        <v>27</v>
      </c>
      <c r="N484">
        <v>1</v>
      </c>
      <c r="O484">
        <v>0</v>
      </c>
      <c r="P484">
        <v>0</v>
      </c>
      <c r="Q484">
        <f t="shared" si="32"/>
        <v>0</v>
      </c>
      <c r="S484">
        <f t="shared" si="33"/>
        <v>0</v>
      </c>
      <c r="T484">
        <f t="shared" si="34"/>
        <v>0</v>
      </c>
      <c r="U484">
        <f t="shared" si="35"/>
        <v>0</v>
      </c>
    </row>
    <row r="485" spans="1:22" x14ac:dyDescent="0.25">
      <c r="A485" t="s">
        <v>87</v>
      </c>
      <c r="B485" t="s">
        <v>33</v>
      </c>
      <c r="C485" t="s">
        <v>22</v>
      </c>
      <c r="D485">
        <v>25</v>
      </c>
      <c r="E485" s="12">
        <v>43439</v>
      </c>
      <c r="G485">
        <v>1</v>
      </c>
      <c r="H485" t="s">
        <v>23</v>
      </c>
      <c r="I485">
        <v>6</v>
      </c>
      <c r="J485">
        <v>1</v>
      </c>
      <c r="K485" t="s">
        <v>28</v>
      </c>
      <c r="L485">
        <v>4</v>
      </c>
      <c r="M485" t="s">
        <v>27</v>
      </c>
      <c r="N485">
        <v>1</v>
      </c>
      <c r="O485">
        <v>0</v>
      </c>
      <c r="P485">
        <v>0</v>
      </c>
      <c r="Q485">
        <f t="shared" si="32"/>
        <v>0</v>
      </c>
      <c r="S485">
        <f t="shared" si="33"/>
        <v>0</v>
      </c>
      <c r="T485">
        <f t="shared" si="34"/>
        <v>0</v>
      </c>
      <c r="U485">
        <f t="shared" si="35"/>
        <v>0</v>
      </c>
    </row>
    <row r="486" spans="1:22" x14ac:dyDescent="0.25">
      <c r="A486" t="s">
        <v>87</v>
      </c>
      <c r="B486" t="s">
        <v>33</v>
      </c>
      <c r="C486" t="s">
        <v>22</v>
      </c>
      <c r="D486">
        <v>25</v>
      </c>
      <c r="E486" s="12">
        <v>43439</v>
      </c>
      <c r="G486">
        <v>1</v>
      </c>
      <c r="H486" t="s">
        <v>23</v>
      </c>
      <c r="I486">
        <v>7</v>
      </c>
      <c r="J486">
        <v>1</v>
      </c>
      <c r="K486" t="s">
        <v>26</v>
      </c>
      <c r="L486">
        <v>1</v>
      </c>
      <c r="M486" t="s">
        <v>27</v>
      </c>
      <c r="N486">
        <v>1</v>
      </c>
      <c r="O486">
        <v>0</v>
      </c>
      <c r="P486">
        <v>0</v>
      </c>
      <c r="Q486">
        <f t="shared" si="32"/>
        <v>0</v>
      </c>
      <c r="S486">
        <f t="shared" si="33"/>
        <v>0</v>
      </c>
      <c r="T486">
        <f t="shared" si="34"/>
        <v>0</v>
      </c>
      <c r="U486">
        <f t="shared" si="35"/>
        <v>0</v>
      </c>
    </row>
    <row r="487" spans="1:22" x14ac:dyDescent="0.25">
      <c r="A487" t="s">
        <v>87</v>
      </c>
      <c r="B487" t="s">
        <v>33</v>
      </c>
      <c r="C487" t="s">
        <v>22</v>
      </c>
      <c r="D487">
        <v>25</v>
      </c>
      <c r="E487" s="12">
        <v>43439</v>
      </c>
      <c r="G487">
        <v>1</v>
      </c>
      <c r="H487" t="s">
        <v>23</v>
      </c>
      <c r="I487">
        <v>8</v>
      </c>
      <c r="J487">
        <v>4</v>
      </c>
      <c r="K487" t="s">
        <v>28</v>
      </c>
      <c r="L487">
        <v>1</v>
      </c>
      <c r="M487" t="s">
        <v>27</v>
      </c>
      <c r="N487">
        <v>1</v>
      </c>
      <c r="O487">
        <v>0</v>
      </c>
      <c r="P487">
        <v>0</v>
      </c>
      <c r="Q487">
        <f t="shared" si="32"/>
        <v>0</v>
      </c>
      <c r="S487">
        <f t="shared" si="33"/>
        <v>0</v>
      </c>
      <c r="T487">
        <f t="shared" si="34"/>
        <v>0</v>
      </c>
      <c r="U487">
        <f t="shared" si="35"/>
        <v>0</v>
      </c>
    </row>
    <row r="488" spans="1:22" x14ac:dyDescent="0.25">
      <c r="A488" t="s">
        <v>87</v>
      </c>
      <c r="B488" t="s">
        <v>33</v>
      </c>
      <c r="C488" t="s">
        <v>22</v>
      </c>
      <c r="D488">
        <v>25</v>
      </c>
      <c r="E488" s="12">
        <v>43439</v>
      </c>
      <c r="G488">
        <v>1</v>
      </c>
      <c r="H488" t="s">
        <v>23</v>
      </c>
      <c r="I488">
        <v>9</v>
      </c>
      <c r="J488">
        <v>1</v>
      </c>
      <c r="K488" t="s">
        <v>24</v>
      </c>
      <c r="L488">
        <v>4</v>
      </c>
      <c r="M488" t="s">
        <v>25</v>
      </c>
      <c r="N488">
        <v>0</v>
      </c>
      <c r="O488">
        <v>0</v>
      </c>
      <c r="P488">
        <v>0</v>
      </c>
      <c r="Q488">
        <f t="shared" si="32"/>
        <v>0</v>
      </c>
      <c r="S488">
        <f t="shared" si="33"/>
        <v>0</v>
      </c>
      <c r="T488">
        <f t="shared" si="34"/>
        <v>0</v>
      </c>
      <c r="U488">
        <f t="shared" si="35"/>
        <v>0</v>
      </c>
    </row>
    <row r="489" spans="1:22" x14ac:dyDescent="0.25">
      <c r="A489" t="s">
        <v>87</v>
      </c>
      <c r="B489" t="s">
        <v>33</v>
      </c>
      <c r="C489" t="s">
        <v>22</v>
      </c>
      <c r="D489">
        <v>25</v>
      </c>
      <c r="E489" s="12">
        <v>43439</v>
      </c>
      <c r="G489">
        <v>1</v>
      </c>
      <c r="H489" t="s">
        <v>23</v>
      </c>
      <c r="I489">
        <v>10</v>
      </c>
      <c r="J489">
        <v>1</v>
      </c>
      <c r="K489" t="s">
        <v>26</v>
      </c>
      <c r="L489">
        <v>1</v>
      </c>
      <c r="M489" t="s">
        <v>27</v>
      </c>
      <c r="N489">
        <v>1</v>
      </c>
      <c r="O489">
        <v>0</v>
      </c>
      <c r="P489">
        <v>0</v>
      </c>
      <c r="Q489">
        <f t="shared" si="32"/>
        <v>0</v>
      </c>
      <c r="S489">
        <f t="shared" si="33"/>
        <v>0</v>
      </c>
      <c r="T489">
        <f t="shared" si="34"/>
        <v>0</v>
      </c>
      <c r="U489">
        <f t="shared" si="35"/>
        <v>0</v>
      </c>
    </row>
    <row r="490" spans="1:22" x14ac:dyDescent="0.25">
      <c r="A490" t="s">
        <v>87</v>
      </c>
      <c r="B490" t="s">
        <v>33</v>
      </c>
      <c r="C490" t="s">
        <v>22</v>
      </c>
      <c r="D490">
        <v>25</v>
      </c>
      <c r="E490" s="12">
        <v>43439</v>
      </c>
      <c r="G490">
        <v>1</v>
      </c>
      <c r="H490" t="s">
        <v>23</v>
      </c>
      <c r="I490">
        <v>11</v>
      </c>
      <c r="J490">
        <v>3</v>
      </c>
      <c r="K490" t="s">
        <v>24</v>
      </c>
      <c r="L490">
        <v>4</v>
      </c>
      <c r="M490" t="s">
        <v>25</v>
      </c>
      <c r="N490">
        <v>0</v>
      </c>
      <c r="O490">
        <v>0</v>
      </c>
      <c r="P490">
        <v>0</v>
      </c>
      <c r="Q490">
        <f t="shared" si="32"/>
        <v>0</v>
      </c>
      <c r="S490">
        <f t="shared" si="33"/>
        <v>0</v>
      </c>
      <c r="T490">
        <f t="shared" si="34"/>
        <v>0</v>
      </c>
      <c r="U490">
        <f t="shared" si="35"/>
        <v>0</v>
      </c>
    </row>
    <row r="491" spans="1:22" x14ac:dyDescent="0.25">
      <c r="A491" t="s">
        <v>87</v>
      </c>
      <c r="B491" t="s">
        <v>33</v>
      </c>
      <c r="C491" t="s">
        <v>22</v>
      </c>
      <c r="D491">
        <v>25</v>
      </c>
      <c r="E491" s="12">
        <v>43439</v>
      </c>
      <c r="G491">
        <v>1</v>
      </c>
      <c r="H491" t="s">
        <v>23</v>
      </c>
      <c r="I491">
        <v>12</v>
      </c>
      <c r="J491">
        <v>2</v>
      </c>
      <c r="K491" t="s">
        <v>28</v>
      </c>
      <c r="L491">
        <v>2</v>
      </c>
      <c r="M491" t="s">
        <v>27</v>
      </c>
      <c r="N491">
        <v>1</v>
      </c>
      <c r="O491">
        <v>0</v>
      </c>
      <c r="P491">
        <v>0</v>
      </c>
      <c r="Q491">
        <f t="shared" si="32"/>
        <v>0</v>
      </c>
      <c r="S491">
        <f t="shared" si="33"/>
        <v>0</v>
      </c>
      <c r="T491">
        <f t="shared" si="34"/>
        <v>0</v>
      </c>
      <c r="U491">
        <f t="shared" si="35"/>
        <v>0</v>
      </c>
    </row>
    <row r="492" spans="1:22" x14ac:dyDescent="0.25">
      <c r="A492" t="s">
        <v>87</v>
      </c>
      <c r="B492" t="s">
        <v>33</v>
      </c>
      <c r="C492" t="s">
        <v>22</v>
      </c>
      <c r="D492">
        <v>25</v>
      </c>
      <c r="E492" s="12">
        <v>43439</v>
      </c>
      <c r="G492">
        <v>1</v>
      </c>
      <c r="H492" t="s">
        <v>31</v>
      </c>
      <c r="I492">
        <v>1</v>
      </c>
      <c r="J492">
        <v>2</v>
      </c>
      <c r="K492" t="s">
        <v>28</v>
      </c>
      <c r="L492">
        <v>3</v>
      </c>
      <c r="M492" t="s">
        <v>30</v>
      </c>
      <c r="N492">
        <v>0</v>
      </c>
      <c r="O492">
        <v>0</v>
      </c>
      <c r="P492">
        <v>0</v>
      </c>
      <c r="Q492">
        <f t="shared" si="32"/>
        <v>0</v>
      </c>
      <c r="S492">
        <f t="shared" si="33"/>
        <v>0</v>
      </c>
      <c r="T492">
        <f t="shared" si="34"/>
        <v>0</v>
      </c>
      <c r="U492">
        <f t="shared" si="35"/>
        <v>0</v>
      </c>
    </row>
    <row r="493" spans="1:22" x14ac:dyDescent="0.25">
      <c r="A493" t="s">
        <v>87</v>
      </c>
      <c r="B493" t="s">
        <v>33</v>
      </c>
      <c r="C493" t="s">
        <v>22</v>
      </c>
      <c r="D493">
        <v>25</v>
      </c>
      <c r="E493" s="12">
        <v>43439</v>
      </c>
      <c r="G493">
        <v>1</v>
      </c>
      <c r="H493" t="s">
        <v>31</v>
      </c>
      <c r="I493">
        <v>2</v>
      </c>
      <c r="J493">
        <v>3</v>
      </c>
      <c r="K493" t="s">
        <v>26</v>
      </c>
      <c r="L493">
        <v>3</v>
      </c>
      <c r="M493" t="s">
        <v>27</v>
      </c>
      <c r="N493">
        <v>1</v>
      </c>
      <c r="O493">
        <v>1</v>
      </c>
      <c r="P493">
        <v>0</v>
      </c>
      <c r="Q493">
        <f t="shared" si="32"/>
        <v>1</v>
      </c>
      <c r="R493">
        <v>1</v>
      </c>
      <c r="S493">
        <f t="shared" si="33"/>
        <v>0</v>
      </c>
      <c r="T493">
        <f t="shared" si="34"/>
        <v>0</v>
      </c>
      <c r="U493">
        <f t="shared" si="35"/>
        <v>0</v>
      </c>
      <c r="V493" t="s">
        <v>89</v>
      </c>
    </row>
    <row r="494" spans="1:22" x14ac:dyDescent="0.25">
      <c r="A494" t="s">
        <v>87</v>
      </c>
      <c r="B494" t="s">
        <v>33</v>
      </c>
      <c r="C494" t="s">
        <v>22</v>
      </c>
      <c r="D494">
        <v>25</v>
      </c>
      <c r="E494" s="12">
        <v>43439</v>
      </c>
      <c r="G494">
        <v>1</v>
      </c>
      <c r="H494" t="s">
        <v>31</v>
      </c>
      <c r="I494">
        <v>3</v>
      </c>
      <c r="J494">
        <v>1</v>
      </c>
      <c r="K494" t="s">
        <v>24</v>
      </c>
      <c r="L494">
        <v>3</v>
      </c>
      <c r="M494" t="s">
        <v>25</v>
      </c>
      <c r="N494">
        <v>0</v>
      </c>
      <c r="O494">
        <v>0</v>
      </c>
      <c r="P494">
        <v>0</v>
      </c>
      <c r="Q494">
        <f t="shared" si="32"/>
        <v>0</v>
      </c>
      <c r="S494">
        <f t="shared" si="33"/>
        <v>0</v>
      </c>
      <c r="T494">
        <f t="shared" si="34"/>
        <v>0</v>
      </c>
      <c r="U494">
        <f t="shared" si="35"/>
        <v>0</v>
      </c>
      <c r="V494" t="s">
        <v>90</v>
      </c>
    </row>
    <row r="495" spans="1:22" x14ac:dyDescent="0.25">
      <c r="A495" t="s">
        <v>87</v>
      </c>
      <c r="B495" t="s">
        <v>33</v>
      </c>
      <c r="C495" t="s">
        <v>22</v>
      </c>
      <c r="D495">
        <v>25</v>
      </c>
      <c r="E495" s="12">
        <v>43439</v>
      </c>
      <c r="G495">
        <v>1</v>
      </c>
      <c r="H495" t="s">
        <v>31</v>
      </c>
      <c r="I495">
        <v>4</v>
      </c>
      <c r="J495">
        <v>4</v>
      </c>
      <c r="K495" t="s">
        <v>26</v>
      </c>
      <c r="L495">
        <v>3</v>
      </c>
      <c r="M495" t="s">
        <v>29</v>
      </c>
      <c r="N495">
        <v>0</v>
      </c>
      <c r="O495">
        <v>1</v>
      </c>
      <c r="P495">
        <v>0</v>
      </c>
      <c r="Q495">
        <f t="shared" si="32"/>
        <v>1</v>
      </c>
      <c r="R495">
        <v>1</v>
      </c>
      <c r="S495">
        <f t="shared" si="33"/>
        <v>0</v>
      </c>
      <c r="T495">
        <f t="shared" si="34"/>
        <v>0</v>
      </c>
      <c r="U495">
        <f t="shared" si="35"/>
        <v>0</v>
      </c>
      <c r="V495" t="s">
        <v>91</v>
      </c>
    </row>
    <row r="496" spans="1:22" x14ac:dyDescent="0.25">
      <c r="A496" t="s">
        <v>87</v>
      </c>
      <c r="B496" t="s">
        <v>33</v>
      </c>
      <c r="C496" t="s">
        <v>22</v>
      </c>
      <c r="D496">
        <v>25</v>
      </c>
      <c r="E496" s="12">
        <v>43439</v>
      </c>
      <c r="G496">
        <v>1</v>
      </c>
      <c r="H496" t="s">
        <v>31</v>
      </c>
      <c r="I496">
        <v>5</v>
      </c>
      <c r="J496">
        <v>4</v>
      </c>
      <c r="K496" t="s">
        <v>28</v>
      </c>
      <c r="L496">
        <v>4</v>
      </c>
      <c r="M496" t="s">
        <v>27</v>
      </c>
      <c r="N496">
        <v>1</v>
      </c>
      <c r="O496">
        <v>0</v>
      </c>
      <c r="P496">
        <v>0</v>
      </c>
      <c r="Q496">
        <f t="shared" si="32"/>
        <v>0</v>
      </c>
      <c r="S496">
        <f t="shared" si="33"/>
        <v>0</v>
      </c>
      <c r="T496">
        <f t="shared" si="34"/>
        <v>0</v>
      </c>
      <c r="U496">
        <f t="shared" si="35"/>
        <v>0</v>
      </c>
    </row>
    <row r="497" spans="1:22" x14ac:dyDescent="0.25">
      <c r="A497" t="s">
        <v>87</v>
      </c>
      <c r="B497" t="s">
        <v>33</v>
      </c>
      <c r="C497" t="s">
        <v>22</v>
      </c>
      <c r="D497">
        <v>25</v>
      </c>
      <c r="E497" s="12">
        <v>43439</v>
      </c>
      <c r="G497">
        <v>1</v>
      </c>
      <c r="H497" t="s">
        <v>31</v>
      </c>
      <c r="I497">
        <v>6</v>
      </c>
      <c r="J497">
        <v>4</v>
      </c>
      <c r="K497" t="s">
        <v>24</v>
      </c>
      <c r="L497">
        <v>4</v>
      </c>
      <c r="M497" t="s">
        <v>25</v>
      </c>
      <c r="N497">
        <v>0</v>
      </c>
      <c r="O497">
        <v>0</v>
      </c>
      <c r="P497">
        <v>0</v>
      </c>
      <c r="Q497">
        <f t="shared" si="32"/>
        <v>0</v>
      </c>
      <c r="S497">
        <f t="shared" si="33"/>
        <v>0</v>
      </c>
      <c r="T497">
        <f t="shared" si="34"/>
        <v>0</v>
      </c>
      <c r="U497">
        <f t="shared" si="35"/>
        <v>0</v>
      </c>
    </row>
    <row r="498" spans="1:22" x14ac:dyDescent="0.25">
      <c r="A498" t="s">
        <v>87</v>
      </c>
      <c r="B498" t="s">
        <v>33</v>
      </c>
      <c r="C498" t="s">
        <v>22</v>
      </c>
      <c r="D498">
        <v>25</v>
      </c>
      <c r="E498" s="12">
        <v>43439</v>
      </c>
      <c r="G498">
        <v>1</v>
      </c>
      <c r="H498" t="s">
        <v>31</v>
      </c>
      <c r="I498">
        <v>7</v>
      </c>
      <c r="J498">
        <v>1</v>
      </c>
      <c r="K498" t="s">
        <v>28</v>
      </c>
      <c r="L498">
        <v>3</v>
      </c>
      <c r="M498" t="s">
        <v>29</v>
      </c>
      <c r="N498">
        <v>0</v>
      </c>
      <c r="O498">
        <v>0</v>
      </c>
      <c r="P498">
        <v>0</v>
      </c>
      <c r="Q498">
        <f t="shared" si="32"/>
        <v>0</v>
      </c>
      <c r="S498">
        <f t="shared" si="33"/>
        <v>0</v>
      </c>
      <c r="T498">
        <f t="shared" si="34"/>
        <v>0</v>
      </c>
      <c r="U498">
        <f t="shared" si="35"/>
        <v>0</v>
      </c>
    </row>
    <row r="499" spans="1:22" x14ac:dyDescent="0.25">
      <c r="A499" t="s">
        <v>87</v>
      </c>
      <c r="B499" t="s">
        <v>33</v>
      </c>
      <c r="C499" t="s">
        <v>22</v>
      </c>
      <c r="D499">
        <v>25</v>
      </c>
      <c r="E499" s="12">
        <v>43439</v>
      </c>
      <c r="G499">
        <v>1</v>
      </c>
      <c r="H499" t="s">
        <v>31</v>
      </c>
      <c r="I499">
        <v>8</v>
      </c>
      <c r="J499">
        <v>1</v>
      </c>
      <c r="K499" t="s">
        <v>26</v>
      </c>
      <c r="L499">
        <v>4</v>
      </c>
      <c r="M499" t="s">
        <v>29</v>
      </c>
      <c r="N499">
        <v>0</v>
      </c>
      <c r="O499">
        <v>0</v>
      </c>
      <c r="P499">
        <v>0</v>
      </c>
      <c r="Q499">
        <f t="shared" si="32"/>
        <v>0</v>
      </c>
      <c r="S499">
        <f t="shared" si="33"/>
        <v>0</v>
      </c>
      <c r="T499">
        <f t="shared" si="34"/>
        <v>0</v>
      </c>
      <c r="U499">
        <f t="shared" si="35"/>
        <v>0</v>
      </c>
    </row>
    <row r="500" spans="1:22" x14ac:dyDescent="0.25">
      <c r="A500" t="s">
        <v>87</v>
      </c>
      <c r="B500" t="s">
        <v>33</v>
      </c>
      <c r="C500" t="s">
        <v>22</v>
      </c>
      <c r="D500">
        <v>25</v>
      </c>
      <c r="E500" s="12">
        <v>43439</v>
      </c>
      <c r="G500">
        <v>1</v>
      </c>
      <c r="H500" t="s">
        <v>31</v>
      </c>
      <c r="I500">
        <v>9</v>
      </c>
      <c r="J500">
        <v>3</v>
      </c>
      <c r="K500" t="s">
        <v>24</v>
      </c>
      <c r="L500">
        <v>2</v>
      </c>
      <c r="M500" t="s">
        <v>25</v>
      </c>
      <c r="N500">
        <v>0</v>
      </c>
      <c r="O500">
        <v>0</v>
      </c>
      <c r="P500">
        <v>0</v>
      </c>
      <c r="Q500">
        <f t="shared" si="32"/>
        <v>0</v>
      </c>
      <c r="S500">
        <f t="shared" si="33"/>
        <v>0</v>
      </c>
      <c r="T500">
        <f t="shared" si="34"/>
        <v>0</v>
      </c>
      <c r="U500">
        <f t="shared" si="35"/>
        <v>0</v>
      </c>
    </row>
    <row r="501" spans="1:22" x14ac:dyDescent="0.25">
      <c r="A501" t="s">
        <v>87</v>
      </c>
      <c r="B501" t="s">
        <v>33</v>
      </c>
      <c r="C501" t="s">
        <v>22</v>
      </c>
      <c r="D501">
        <v>25</v>
      </c>
      <c r="E501" s="12">
        <v>43439</v>
      </c>
      <c r="G501">
        <v>1</v>
      </c>
      <c r="H501" t="s">
        <v>31</v>
      </c>
      <c r="I501">
        <v>10</v>
      </c>
      <c r="J501">
        <v>2</v>
      </c>
      <c r="K501" t="s">
        <v>26</v>
      </c>
      <c r="L501">
        <v>4</v>
      </c>
      <c r="M501" t="s">
        <v>29</v>
      </c>
      <c r="N501">
        <v>0</v>
      </c>
      <c r="O501">
        <v>0</v>
      </c>
      <c r="P501">
        <v>0</v>
      </c>
      <c r="Q501">
        <f t="shared" si="32"/>
        <v>0</v>
      </c>
      <c r="S501">
        <f t="shared" si="33"/>
        <v>0</v>
      </c>
      <c r="T501">
        <f t="shared" si="34"/>
        <v>0</v>
      </c>
      <c r="U501">
        <f t="shared" si="35"/>
        <v>0</v>
      </c>
    </row>
    <row r="502" spans="1:22" x14ac:dyDescent="0.25">
      <c r="A502" t="s">
        <v>87</v>
      </c>
      <c r="B502" t="s">
        <v>33</v>
      </c>
      <c r="C502" t="s">
        <v>22</v>
      </c>
      <c r="D502">
        <v>25</v>
      </c>
      <c r="E502" s="12">
        <v>43439</v>
      </c>
      <c r="G502">
        <v>1</v>
      </c>
      <c r="H502" t="s">
        <v>31</v>
      </c>
      <c r="I502">
        <v>11</v>
      </c>
      <c r="J502">
        <v>3</v>
      </c>
      <c r="K502" t="s">
        <v>28</v>
      </c>
      <c r="L502">
        <v>4</v>
      </c>
      <c r="M502" t="s">
        <v>29</v>
      </c>
      <c r="N502">
        <v>0</v>
      </c>
      <c r="O502">
        <v>1</v>
      </c>
      <c r="P502">
        <v>0</v>
      </c>
      <c r="Q502">
        <f t="shared" si="32"/>
        <v>1</v>
      </c>
      <c r="R502">
        <v>1</v>
      </c>
      <c r="S502">
        <f t="shared" si="33"/>
        <v>0</v>
      </c>
      <c r="T502">
        <f t="shared" si="34"/>
        <v>0</v>
      </c>
      <c r="U502">
        <f t="shared" si="35"/>
        <v>0</v>
      </c>
      <c r="V502" t="s">
        <v>92</v>
      </c>
    </row>
    <row r="503" spans="1:22" x14ac:dyDescent="0.25">
      <c r="A503" t="s">
        <v>87</v>
      </c>
      <c r="B503" t="s">
        <v>33</v>
      </c>
      <c r="C503" t="s">
        <v>22</v>
      </c>
      <c r="D503">
        <v>25</v>
      </c>
      <c r="E503" s="12">
        <v>43439</v>
      </c>
      <c r="G503">
        <v>1</v>
      </c>
      <c r="H503" t="s">
        <v>31</v>
      </c>
      <c r="I503">
        <v>12</v>
      </c>
      <c r="J503">
        <v>2</v>
      </c>
      <c r="K503" t="s">
        <v>24</v>
      </c>
      <c r="L503">
        <v>3</v>
      </c>
      <c r="M503" t="s">
        <v>25</v>
      </c>
      <c r="N503">
        <v>0</v>
      </c>
      <c r="O503">
        <v>0</v>
      </c>
      <c r="P503">
        <v>0</v>
      </c>
      <c r="Q503">
        <f t="shared" si="32"/>
        <v>0</v>
      </c>
      <c r="S503">
        <f t="shared" si="33"/>
        <v>0</v>
      </c>
      <c r="T503">
        <f t="shared" si="34"/>
        <v>0</v>
      </c>
      <c r="U503">
        <f t="shared" si="35"/>
        <v>0</v>
      </c>
    </row>
    <row r="504" spans="1:22" x14ac:dyDescent="0.25">
      <c r="A504" t="s">
        <v>93</v>
      </c>
      <c r="B504" t="s">
        <v>21</v>
      </c>
      <c r="C504" t="s">
        <v>22</v>
      </c>
      <c r="D504">
        <v>30</v>
      </c>
      <c r="E504" s="12">
        <v>43439</v>
      </c>
      <c r="G504">
        <v>1</v>
      </c>
      <c r="H504" t="s">
        <v>23</v>
      </c>
      <c r="I504">
        <v>1</v>
      </c>
      <c r="J504">
        <v>2</v>
      </c>
      <c r="K504" t="s">
        <v>26</v>
      </c>
      <c r="L504">
        <v>2</v>
      </c>
      <c r="M504" t="s">
        <v>27</v>
      </c>
      <c r="N504">
        <v>1</v>
      </c>
      <c r="O504">
        <v>0</v>
      </c>
      <c r="P504">
        <v>0</v>
      </c>
      <c r="Q504">
        <f t="shared" si="32"/>
        <v>0</v>
      </c>
      <c r="S504">
        <f t="shared" si="33"/>
        <v>0</v>
      </c>
      <c r="T504">
        <f t="shared" si="34"/>
        <v>0</v>
      </c>
      <c r="U504">
        <f t="shared" si="35"/>
        <v>0</v>
      </c>
    </row>
    <row r="505" spans="1:22" x14ac:dyDescent="0.25">
      <c r="A505" t="s">
        <v>93</v>
      </c>
      <c r="B505" t="s">
        <v>21</v>
      </c>
      <c r="C505" t="s">
        <v>22</v>
      </c>
      <c r="D505">
        <v>30</v>
      </c>
      <c r="E505" s="12">
        <v>43439</v>
      </c>
      <c r="G505">
        <v>1</v>
      </c>
      <c r="H505" t="s">
        <v>23</v>
      </c>
      <c r="I505">
        <v>2</v>
      </c>
      <c r="J505">
        <v>1</v>
      </c>
      <c r="K505" t="s">
        <v>24</v>
      </c>
      <c r="L505">
        <v>4</v>
      </c>
      <c r="M505" t="s">
        <v>25</v>
      </c>
      <c r="N505">
        <v>0</v>
      </c>
      <c r="O505">
        <v>0</v>
      </c>
      <c r="P505">
        <v>0</v>
      </c>
      <c r="Q505">
        <f t="shared" si="32"/>
        <v>0</v>
      </c>
      <c r="S505">
        <f t="shared" si="33"/>
        <v>0</v>
      </c>
      <c r="T505">
        <f t="shared" si="34"/>
        <v>0</v>
      </c>
      <c r="U505">
        <f t="shared" si="35"/>
        <v>0</v>
      </c>
    </row>
    <row r="506" spans="1:22" x14ac:dyDescent="0.25">
      <c r="A506" t="s">
        <v>93</v>
      </c>
      <c r="B506" t="s">
        <v>21</v>
      </c>
      <c r="C506" t="s">
        <v>22</v>
      </c>
      <c r="D506">
        <v>30</v>
      </c>
      <c r="E506" s="12">
        <v>43439</v>
      </c>
      <c r="G506">
        <v>1</v>
      </c>
      <c r="H506" t="s">
        <v>23</v>
      </c>
      <c r="I506">
        <v>3</v>
      </c>
      <c r="J506">
        <v>4</v>
      </c>
      <c r="K506" t="s">
        <v>28</v>
      </c>
      <c r="L506">
        <v>4</v>
      </c>
      <c r="M506" t="s">
        <v>27</v>
      </c>
      <c r="N506">
        <v>1</v>
      </c>
      <c r="O506">
        <v>0</v>
      </c>
      <c r="P506">
        <v>0</v>
      </c>
      <c r="Q506">
        <f t="shared" si="32"/>
        <v>0</v>
      </c>
      <c r="S506">
        <f t="shared" si="33"/>
        <v>0</v>
      </c>
      <c r="T506">
        <f t="shared" si="34"/>
        <v>0</v>
      </c>
      <c r="U506">
        <f t="shared" si="35"/>
        <v>0</v>
      </c>
    </row>
    <row r="507" spans="1:22" x14ac:dyDescent="0.25">
      <c r="A507" t="s">
        <v>93</v>
      </c>
      <c r="B507" t="s">
        <v>21</v>
      </c>
      <c r="C507" t="s">
        <v>22</v>
      </c>
      <c r="D507">
        <v>30</v>
      </c>
      <c r="E507" s="12">
        <v>43439</v>
      </c>
      <c r="G507">
        <v>1</v>
      </c>
      <c r="H507" t="s">
        <v>23</v>
      </c>
      <c r="I507">
        <v>4</v>
      </c>
      <c r="J507">
        <v>4</v>
      </c>
      <c r="K507" t="s">
        <v>26</v>
      </c>
      <c r="L507">
        <v>4</v>
      </c>
      <c r="M507" t="s">
        <v>27</v>
      </c>
      <c r="N507">
        <v>1</v>
      </c>
      <c r="O507">
        <v>0</v>
      </c>
      <c r="P507">
        <v>0</v>
      </c>
      <c r="Q507">
        <f t="shared" si="32"/>
        <v>0</v>
      </c>
      <c r="S507">
        <f t="shared" si="33"/>
        <v>0</v>
      </c>
      <c r="T507">
        <f t="shared" si="34"/>
        <v>0</v>
      </c>
      <c r="U507">
        <f t="shared" si="35"/>
        <v>0</v>
      </c>
    </row>
    <row r="508" spans="1:22" x14ac:dyDescent="0.25">
      <c r="A508" t="s">
        <v>93</v>
      </c>
      <c r="B508" t="s">
        <v>21</v>
      </c>
      <c r="C508" t="s">
        <v>22</v>
      </c>
      <c r="D508">
        <v>30</v>
      </c>
      <c r="E508" s="12">
        <v>43439</v>
      </c>
      <c r="G508">
        <v>1</v>
      </c>
      <c r="H508" t="s">
        <v>23</v>
      </c>
      <c r="I508">
        <v>5</v>
      </c>
      <c r="J508">
        <v>3</v>
      </c>
      <c r="K508" t="s">
        <v>28</v>
      </c>
      <c r="L508">
        <v>4</v>
      </c>
      <c r="M508" t="s">
        <v>25</v>
      </c>
      <c r="N508">
        <v>0</v>
      </c>
      <c r="O508">
        <v>0</v>
      </c>
      <c r="P508">
        <v>0</v>
      </c>
      <c r="Q508">
        <f t="shared" si="32"/>
        <v>0</v>
      </c>
      <c r="S508">
        <f t="shared" si="33"/>
        <v>0</v>
      </c>
      <c r="T508">
        <f t="shared" si="34"/>
        <v>0</v>
      </c>
      <c r="U508">
        <f t="shared" si="35"/>
        <v>0</v>
      </c>
    </row>
    <row r="509" spans="1:22" x14ac:dyDescent="0.25">
      <c r="A509" t="s">
        <v>93</v>
      </c>
      <c r="B509" t="s">
        <v>21</v>
      </c>
      <c r="C509" t="s">
        <v>22</v>
      </c>
      <c r="D509">
        <v>30</v>
      </c>
      <c r="E509" s="12">
        <v>43439</v>
      </c>
      <c r="G509">
        <v>1</v>
      </c>
      <c r="H509" t="s">
        <v>23</v>
      </c>
      <c r="I509">
        <v>6</v>
      </c>
      <c r="J509">
        <v>4</v>
      </c>
      <c r="K509" t="s">
        <v>24</v>
      </c>
      <c r="L509">
        <v>3</v>
      </c>
      <c r="M509" t="s">
        <v>25</v>
      </c>
      <c r="N509">
        <v>0</v>
      </c>
      <c r="O509">
        <v>0</v>
      </c>
      <c r="P509">
        <v>0</v>
      </c>
      <c r="Q509">
        <f t="shared" si="32"/>
        <v>0</v>
      </c>
      <c r="S509">
        <f t="shared" si="33"/>
        <v>0</v>
      </c>
      <c r="T509">
        <f t="shared" si="34"/>
        <v>0</v>
      </c>
      <c r="U509">
        <f t="shared" si="35"/>
        <v>0</v>
      </c>
    </row>
    <row r="510" spans="1:22" x14ac:dyDescent="0.25">
      <c r="A510" t="s">
        <v>93</v>
      </c>
      <c r="B510" t="s">
        <v>21</v>
      </c>
      <c r="C510" t="s">
        <v>22</v>
      </c>
      <c r="D510">
        <v>30</v>
      </c>
      <c r="E510" s="12">
        <v>43439</v>
      </c>
      <c r="G510">
        <v>1</v>
      </c>
      <c r="H510" t="s">
        <v>23</v>
      </c>
      <c r="I510">
        <v>7</v>
      </c>
      <c r="J510">
        <v>4</v>
      </c>
      <c r="K510" t="s">
        <v>28</v>
      </c>
      <c r="L510">
        <v>4</v>
      </c>
      <c r="M510" t="s">
        <v>27</v>
      </c>
      <c r="N510">
        <v>1</v>
      </c>
      <c r="O510">
        <v>0</v>
      </c>
      <c r="P510">
        <v>0</v>
      </c>
      <c r="Q510">
        <f t="shared" si="32"/>
        <v>0</v>
      </c>
      <c r="S510">
        <f t="shared" si="33"/>
        <v>0</v>
      </c>
      <c r="T510">
        <f t="shared" si="34"/>
        <v>0</v>
      </c>
      <c r="U510">
        <f t="shared" si="35"/>
        <v>0</v>
      </c>
    </row>
    <row r="511" spans="1:22" x14ac:dyDescent="0.25">
      <c r="A511" t="s">
        <v>93</v>
      </c>
      <c r="B511" t="s">
        <v>21</v>
      </c>
      <c r="C511" t="s">
        <v>22</v>
      </c>
      <c r="D511">
        <v>30</v>
      </c>
      <c r="E511" s="12">
        <v>43439</v>
      </c>
      <c r="G511">
        <v>1</v>
      </c>
      <c r="H511" t="s">
        <v>23</v>
      </c>
      <c r="I511">
        <v>8</v>
      </c>
      <c r="J511">
        <v>1</v>
      </c>
      <c r="K511" t="s">
        <v>26</v>
      </c>
      <c r="L511">
        <v>1</v>
      </c>
      <c r="M511" t="s">
        <v>27</v>
      </c>
      <c r="N511">
        <v>1</v>
      </c>
      <c r="O511">
        <v>0</v>
      </c>
      <c r="P511">
        <v>0</v>
      </c>
      <c r="Q511">
        <f t="shared" si="32"/>
        <v>0</v>
      </c>
      <c r="S511">
        <f t="shared" si="33"/>
        <v>0</v>
      </c>
      <c r="T511">
        <f t="shared" si="34"/>
        <v>0</v>
      </c>
      <c r="U511">
        <f t="shared" si="35"/>
        <v>0</v>
      </c>
    </row>
    <row r="512" spans="1:22" x14ac:dyDescent="0.25">
      <c r="A512" t="s">
        <v>93</v>
      </c>
      <c r="B512" t="s">
        <v>21</v>
      </c>
      <c r="C512" t="s">
        <v>22</v>
      </c>
      <c r="D512">
        <v>30</v>
      </c>
      <c r="E512" s="12">
        <v>43439</v>
      </c>
      <c r="G512">
        <v>1</v>
      </c>
      <c r="H512" t="s">
        <v>23</v>
      </c>
      <c r="I512">
        <v>9</v>
      </c>
      <c r="J512">
        <v>2</v>
      </c>
      <c r="K512" t="s">
        <v>24</v>
      </c>
      <c r="L512">
        <v>4</v>
      </c>
      <c r="M512" t="s">
        <v>25</v>
      </c>
      <c r="N512">
        <v>0</v>
      </c>
      <c r="O512">
        <v>0</v>
      </c>
      <c r="P512">
        <v>0</v>
      </c>
      <c r="Q512">
        <f t="shared" si="32"/>
        <v>0</v>
      </c>
      <c r="S512">
        <f t="shared" si="33"/>
        <v>0</v>
      </c>
      <c r="T512">
        <f t="shared" si="34"/>
        <v>0</v>
      </c>
      <c r="U512">
        <f t="shared" si="35"/>
        <v>0</v>
      </c>
    </row>
    <row r="513" spans="1:22" x14ac:dyDescent="0.25">
      <c r="A513" t="s">
        <v>93</v>
      </c>
      <c r="B513" t="s">
        <v>21</v>
      </c>
      <c r="C513" t="s">
        <v>22</v>
      </c>
      <c r="D513">
        <v>30</v>
      </c>
      <c r="E513" s="12">
        <v>43439</v>
      </c>
      <c r="G513">
        <v>1</v>
      </c>
      <c r="H513" t="s">
        <v>23</v>
      </c>
      <c r="I513">
        <v>10</v>
      </c>
      <c r="J513">
        <v>1</v>
      </c>
      <c r="K513" t="s">
        <v>28</v>
      </c>
      <c r="L513">
        <v>4</v>
      </c>
      <c r="M513" t="s">
        <v>25</v>
      </c>
      <c r="N513">
        <v>0</v>
      </c>
      <c r="O513">
        <v>0</v>
      </c>
      <c r="P513">
        <v>0</v>
      </c>
      <c r="Q513">
        <f t="shared" si="32"/>
        <v>0</v>
      </c>
      <c r="S513">
        <f t="shared" si="33"/>
        <v>0</v>
      </c>
      <c r="T513">
        <f t="shared" si="34"/>
        <v>0</v>
      </c>
      <c r="U513">
        <f t="shared" si="35"/>
        <v>0</v>
      </c>
    </row>
    <row r="514" spans="1:22" x14ac:dyDescent="0.25">
      <c r="A514" t="s">
        <v>93</v>
      </c>
      <c r="B514" t="s">
        <v>21</v>
      </c>
      <c r="C514" t="s">
        <v>22</v>
      </c>
      <c r="D514">
        <v>30</v>
      </c>
      <c r="E514" s="12">
        <v>43439</v>
      </c>
      <c r="G514">
        <v>1</v>
      </c>
      <c r="H514" t="s">
        <v>23</v>
      </c>
      <c r="I514">
        <v>11</v>
      </c>
      <c r="J514">
        <v>3</v>
      </c>
      <c r="K514" t="s">
        <v>24</v>
      </c>
      <c r="L514">
        <v>4</v>
      </c>
      <c r="M514" t="s">
        <v>25</v>
      </c>
      <c r="N514">
        <v>0</v>
      </c>
      <c r="O514">
        <v>0</v>
      </c>
      <c r="P514">
        <v>0</v>
      </c>
      <c r="Q514">
        <f t="shared" ref="Q514:Q577" si="36">IF(OR(O514=1,P514=1),1,0)</f>
        <v>0</v>
      </c>
      <c r="S514">
        <f t="shared" si="33"/>
        <v>0</v>
      </c>
      <c r="T514">
        <f t="shared" si="34"/>
        <v>0</v>
      </c>
      <c r="U514">
        <f t="shared" si="35"/>
        <v>0</v>
      </c>
    </row>
    <row r="515" spans="1:22" x14ac:dyDescent="0.25">
      <c r="A515" t="s">
        <v>93</v>
      </c>
      <c r="B515" t="s">
        <v>21</v>
      </c>
      <c r="C515" t="s">
        <v>22</v>
      </c>
      <c r="D515">
        <v>30</v>
      </c>
      <c r="E515" s="12">
        <v>43439</v>
      </c>
      <c r="G515">
        <v>1</v>
      </c>
      <c r="H515" t="s">
        <v>23</v>
      </c>
      <c r="I515">
        <v>12</v>
      </c>
      <c r="J515">
        <v>3</v>
      </c>
      <c r="K515" t="s">
        <v>26</v>
      </c>
      <c r="L515">
        <v>3</v>
      </c>
      <c r="M515" t="s">
        <v>27</v>
      </c>
      <c r="N515">
        <v>1</v>
      </c>
      <c r="O515">
        <v>0</v>
      </c>
      <c r="P515">
        <v>0</v>
      </c>
      <c r="Q515">
        <f t="shared" si="36"/>
        <v>0</v>
      </c>
      <c r="S515">
        <f t="shared" ref="S515:S578" si="37">IF($R515=1,0,O515)</f>
        <v>0</v>
      </c>
      <c r="T515">
        <f t="shared" ref="T515:T578" si="38">IF($R515=1,0,P515)</f>
        <v>0</v>
      </c>
      <c r="U515">
        <f t="shared" ref="U515:U578" si="39">IF($R515=1,0,Q515)</f>
        <v>0</v>
      </c>
    </row>
    <row r="516" spans="1:22" x14ac:dyDescent="0.25">
      <c r="A516" t="s">
        <v>93</v>
      </c>
      <c r="B516" t="s">
        <v>21</v>
      </c>
      <c r="C516" t="s">
        <v>22</v>
      </c>
      <c r="D516">
        <v>30</v>
      </c>
      <c r="E516" s="12">
        <v>43439</v>
      </c>
      <c r="G516">
        <v>1</v>
      </c>
      <c r="H516" t="s">
        <v>31</v>
      </c>
      <c r="I516">
        <v>1</v>
      </c>
      <c r="J516">
        <v>3</v>
      </c>
      <c r="K516" t="s">
        <v>24</v>
      </c>
      <c r="L516">
        <v>4</v>
      </c>
      <c r="M516" t="s">
        <v>25</v>
      </c>
      <c r="N516">
        <v>0</v>
      </c>
      <c r="O516">
        <v>0</v>
      </c>
      <c r="P516">
        <v>0</v>
      </c>
      <c r="Q516">
        <f t="shared" si="36"/>
        <v>0</v>
      </c>
      <c r="S516">
        <f t="shared" si="37"/>
        <v>0</v>
      </c>
      <c r="T516">
        <f t="shared" si="38"/>
        <v>0</v>
      </c>
      <c r="U516">
        <f t="shared" si="39"/>
        <v>0</v>
      </c>
    </row>
    <row r="517" spans="1:22" x14ac:dyDescent="0.25">
      <c r="A517" t="s">
        <v>93</v>
      </c>
      <c r="B517" t="s">
        <v>21</v>
      </c>
      <c r="C517" t="s">
        <v>22</v>
      </c>
      <c r="D517">
        <v>30</v>
      </c>
      <c r="E517" s="12">
        <v>43439</v>
      </c>
      <c r="G517">
        <v>1</v>
      </c>
      <c r="H517" t="s">
        <v>31</v>
      </c>
      <c r="I517">
        <v>2</v>
      </c>
      <c r="J517">
        <v>2</v>
      </c>
      <c r="K517" t="s">
        <v>26</v>
      </c>
      <c r="L517">
        <v>4</v>
      </c>
      <c r="M517" t="s">
        <v>29</v>
      </c>
      <c r="N517">
        <v>0</v>
      </c>
      <c r="O517">
        <v>0</v>
      </c>
      <c r="P517">
        <v>0</v>
      </c>
      <c r="Q517">
        <f t="shared" si="36"/>
        <v>0</v>
      </c>
      <c r="S517">
        <f t="shared" si="37"/>
        <v>0</v>
      </c>
      <c r="T517">
        <f t="shared" si="38"/>
        <v>0</v>
      </c>
      <c r="U517">
        <f t="shared" si="39"/>
        <v>0</v>
      </c>
    </row>
    <row r="518" spans="1:22" x14ac:dyDescent="0.25">
      <c r="A518" t="s">
        <v>93</v>
      </c>
      <c r="B518" t="s">
        <v>21</v>
      </c>
      <c r="C518" t="s">
        <v>22</v>
      </c>
      <c r="D518">
        <v>30</v>
      </c>
      <c r="E518" s="12">
        <v>43439</v>
      </c>
      <c r="G518">
        <v>1</v>
      </c>
      <c r="H518" t="s">
        <v>31</v>
      </c>
      <c r="I518">
        <v>3</v>
      </c>
      <c r="J518">
        <v>2</v>
      </c>
      <c r="K518" t="s">
        <v>28</v>
      </c>
      <c r="L518">
        <v>4</v>
      </c>
      <c r="M518" t="s">
        <v>25</v>
      </c>
      <c r="N518">
        <v>0</v>
      </c>
      <c r="O518">
        <v>0</v>
      </c>
      <c r="P518">
        <v>0</v>
      </c>
      <c r="Q518">
        <f t="shared" si="36"/>
        <v>0</v>
      </c>
      <c r="S518">
        <f t="shared" si="37"/>
        <v>0</v>
      </c>
      <c r="T518">
        <f t="shared" si="38"/>
        <v>0</v>
      </c>
      <c r="U518">
        <f t="shared" si="39"/>
        <v>0</v>
      </c>
    </row>
    <row r="519" spans="1:22" x14ac:dyDescent="0.25">
      <c r="A519" t="s">
        <v>93</v>
      </c>
      <c r="B519" t="s">
        <v>21</v>
      </c>
      <c r="C519" t="s">
        <v>22</v>
      </c>
      <c r="D519">
        <v>30</v>
      </c>
      <c r="E519" s="12">
        <v>43439</v>
      </c>
      <c r="G519">
        <v>1</v>
      </c>
      <c r="H519" t="s">
        <v>31</v>
      </c>
      <c r="I519">
        <v>4</v>
      </c>
      <c r="J519">
        <v>4</v>
      </c>
      <c r="K519" t="s">
        <v>24</v>
      </c>
      <c r="L519">
        <v>4</v>
      </c>
      <c r="M519" t="s">
        <v>27</v>
      </c>
      <c r="N519">
        <v>1</v>
      </c>
      <c r="O519">
        <v>0</v>
      </c>
      <c r="P519">
        <v>0</v>
      </c>
      <c r="Q519">
        <f t="shared" si="36"/>
        <v>0</v>
      </c>
      <c r="S519">
        <f t="shared" si="37"/>
        <v>0</v>
      </c>
      <c r="T519">
        <f t="shared" si="38"/>
        <v>0</v>
      </c>
      <c r="U519">
        <f t="shared" si="39"/>
        <v>0</v>
      </c>
    </row>
    <row r="520" spans="1:22" x14ac:dyDescent="0.25">
      <c r="A520" t="s">
        <v>93</v>
      </c>
      <c r="B520" t="s">
        <v>21</v>
      </c>
      <c r="C520" t="s">
        <v>22</v>
      </c>
      <c r="D520">
        <v>30</v>
      </c>
      <c r="E520" s="12">
        <v>43439</v>
      </c>
      <c r="G520">
        <v>1</v>
      </c>
      <c r="H520" t="s">
        <v>31</v>
      </c>
      <c r="I520">
        <v>5</v>
      </c>
      <c r="J520">
        <v>1</v>
      </c>
      <c r="K520" t="s">
        <v>28</v>
      </c>
      <c r="L520">
        <v>4</v>
      </c>
      <c r="M520" t="s">
        <v>30</v>
      </c>
      <c r="N520">
        <v>0</v>
      </c>
      <c r="O520">
        <v>0</v>
      </c>
      <c r="P520">
        <v>0</v>
      </c>
      <c r="Q520">
        <f t="shared" si="36"/>
        <v>0</v>
      </c>
      <c r="S520">
        <f t="shared" si="37"/>
        <v>0</v>
      </c>
      <c r="T520">
        <f t="shared" si="38"/>
        <v>0</v>
      </c>
      <c r="U520">
        <f t="shared" si="39"/>
        <v>0</v>
      </c>
    </row>
    <row r="521" spans="1:22" x14ac:dyDescent="0.25">
      <c r="A521" t="s">
        <v>93</v>
      </c>
      <c r="B521" t="s">
        <v>21</v>
      </c>
      <c r="C521" t="s">
        <v>22</v>
      </c>
      <c r="D521">
        <v>30</v>
      </c>
      <c r="E521" s="12">
        <v>43439</v>
      </c>
      <c r="G521">
        <v>1</v>
      </c>
      <c r="H521" t="s">
        <v>31</v>
      </c>
      <c r="I521">
        <v>6</v>
      </c>
      <c r="J521">
        <v>3</v>
      </c>
      <c r="K521" t="s">
        <v>26</v>
      </c>
      <c r="L521">
        <v>4</v>
      </c>
      <c r="M521" t="s">
        <v>29</v>
      </c>
      <c r="N521">
        <v>0</v>
      </c>
      <c r="O521">
        <v>0</v>
      </c>
      <c r="P521">
        <v>0</v>
      </c>
      <c r="Q521">
        <f t="shared" si="36"/>
        <v>0</v>
      </c>
      <c r="S521">
        <f t="shared" si="37"/>
        <v>0</v>
      </c>
      <c r="T521">
        <f t="shared" si="38"/>
        <v>0</v>
      </c>
      <c r="U521">
        <f t="shared" si="39"/>
        <v>0</v>
      </c>
    </row>
    <row r="522" spans="1:22" x14ac:dyDescent="0.25">
      <c r="A522" t="s">
        <v>93</v>
      </c>
      <c r="B522" t="s">
        <v>21</v>
      </c>
      <c r="C522" t="s">
        <v>22</v>
      </c>
      <c r="D522">
        <v>30</v>
      </c>
      <c r="E522" s="12">
        <v>43439</v>
      </c>
      <c r="G522">
        <v>1</v>
      </c>
      <c r="H522" t="s">
        <v>31</v>
      </c>
      <c r="I522">
        <v>7</v>
      </c>
      <c r="J522">
        <v>4</v>
      </c>
      <c r="K522" t="s">
        <v>28</v>
      </c>
      <c r="L522">
        <v>4</v>
      </c>
      <c r="M522" t="s">
        <v>27</v>
      </c>
      <c r="N522">
        <v>1</v>
      </c>
      <c r="O522">
        <v>0</v>
      </c>
      <c r="P522">
        <v>0</v>
      </c>
      <c r="Q522">
        <f t="shared" si="36"/>
        <v>0</v>
      </c>
      <c r="S522">
        <f t="shared" si="37"/>
        <v>0</v>
      </c>
      <c r="T522">
        <f t="shared" si="38"/>
        <v>0</v>
      </c>
      <c r="U522">
        <f t="shared" si="39"/>
        <v>0</v>
      </c>
    </row>
    <row r="523" spans="1:22" x14ac:dyDescent="0.25">
      <c r="A523" t="s">
        <v>93</v>
      </c>
      <c r="B523" t="s">
        <v>21</v>
      </c>
      <c r="C523" t="s">
        <v>22</v>
      </c>
      <c r="D523">
        <v>30</v>
      </c>
      <c r="E523" s="12">
        <v>43439</v>
      </c>
      <c r="G523">
        <v>1</v>
      </c>
      <c r="H523" t="s">
        <v>31</v>
      </c>
      <c r="I523">
        <v>8</v>
      </c>
      <c r="J523">
        <v>4</v>
      </c>
      <c r="K523" t="s">
        <v>26</v>
      </c>
      <c r="L523">
        <v>4</v>
      </c>
      <c r="M523" t="s">
        <v>27</v>
      </c>
      <c r="N523">
        <v>1</v>
      </c>
      <c r="O523">
        <v>0</v>
      </c>
      <c r="P523">
        <v>0</v>
      </c>
      <c r="Q523">
        <f t="shared" si="36"/>
        <v>0</v>
      </c>
      <c r="S523">
        <f t="shared" si="37"/>
        <v>0</v>
      </c>
      <c r="T523">
        <f t="shared" si="38"/>
        <v>0</v>
      </c>
      <c r="U523">
        <f t="shared" si="39"/>
        <v>0</v>
      </c>
    </row>
    <row r="524" spans="1:22" x14ac:dyDescent="0.25">
      <c r="A524" t="s">
        <v>93</v>
      </c>
      <c r="B524" t="s">
        <v>21</v>
      </c>
      <c r="C524" t="s">
        <v>22</v>
      </c>
      <c r="D524">
        <v>30</v>
      </c>
      <c r="E524" s="12">
        <v>43439</v>
      </c>
      <c r="G524">
        <v>1</v>
      </c>
      <c r="H524" t="s">
        <v>31</v>
      </c>
      <c r="I524">
        <v>9</v>
      </c>
      <c r="J524">
        <v>1</v>
      </c>
      <c r="K524" t="s">
        <v>24</v>
      </c>
      <c r="L524">
        <v>4</v>
      </c>
      <c r="M524" t="s">
        <v>25</v>
      </c>
      <c r="N524">
        <v>0</v>
      </c>
      <c r="O524">
        <v>0</v>
      </c>
      <c r="P524">
        <v>0</v>
      </c>
      <c r="Q524">
        <f t="shared" si="36"/>
        <v>0</v>
      </c>
      <c r="S524">
        <f t="shared" si="37"/>
        <v>0</v>
      </c>
      <c r="T524">
        <f t="shared" si="38"/>
        <v>0</v>
      </c>
      <c r="U524">
        <f t="shared" si="39"/>
        <v>0</v>
      </c>
    </row>
    <row r="525" spans="1:22" x14ac:dyDescent="0.25">
      <c r="A525" t="s">
        <v>93</v>
      </c>
      <c r="B525" t="s">
        <v>21</v>
      </c>
      <c r="C525" t="s">
        <v>22</v>
      </c>
      <c r="D525">
        <v>30</v>
      </c>
      <c r="E525" s="12">
        <v>43439</v>
      </c>
      <c r="G525">
        <v>1</v>
      </c>
      <c r="H525" t="s">
        <v>31</v>
      </c>
      <c r="I525">
        <v>10</v>
      </c>
      <c r="J525">
        <v>1</v>
      </c>
      <c r="K525" t="s">
        <v>26</v>
      </c>
      <c r="L525">
        <v>3</v>
      </c>
      <c r="M525" t="s">
        <v>29</v>
      </c>
      <c r="N525">
        <v>0</v>
      </c>
      <c r="O525">
        <v>1</v>
      </c>
      <c r="P525">
        <v>0</v>
      </c>
      <c r="Q525">
        <f t="shared" si="36"/>
        <v>1</v>
      </c>
      <c r="R525">
        <v>1</v>
      </c>
      <c r="S525">
        <f t="shared" si="37"/>
        <v>0</v>
      </c>
      <c r="T525">
        <f t="shared" si="38"/>
        <v>0</v>
      </c>
      <c r="U525">
        <f t="shared" si="39"/>
        <v>0</v>
      </c>
      <c r="V525" t="s">
        <v>94</v>
      </c>
    </row>
    <row r="526" spans="1:22" x14ac:dyDescent="0.25">
      <c r="A526" t="s">
        <v>93</v>
      </c>
      <c r="B526" t="s">
        <v>21</v>
      </c>
      <c r="C526" t="s">
        <v>22</v>
      </c>
      <c r="D526">
        <v>30</v>
      </c>
      <c r="E526" s="12">
        <v>43439</v>
      </c>
      <c r="G526">
        <v>1</v>
      </c>
      <c r="H526" t="s">
        <v>31</v>
      </c>
      <c r="I526">
        <v>11</v>
      </c>
      <c r="J526">
        <v>2</v>
      </c>
      <c r="K526" t="s">
        <v>24</v>
      </c>
      <c r="L526">
        <v>4</v>
      </c>
      <c r="M526" t="s">
        <v>25</v>
      </c>
      <c r="N526">
        <v>0</v>
      </c>
      <c r="O526">
        <v>1</v>
      </c>
      <c r="P526">
        <v>0</v>
      </c>
      <c r="Q526">
        <f t="shared" si="36"/>
        <v>1</v>
      </c>
      <c r="R526">
        <v>1</v>
      </c>
      <c r="S526">
        <f t="shared" si="37"/>
        <v>0</v>
      </c>
      <c r="T526">
        <f t="shared" si="38"/>
        <v>0</v>
      </c>
      <c r="U526">
        <f t="shared" si="39"/>
        <v>0</v>
      </c>
      <c r="V526" t="s">
        <v>94</v>
      </c>
    </row>
    <row r="527" spans="1:22" x14ac:dyDescent="0.25">
      <c r="A527" t="s">
        <v>93</v>
      </c>
      <c r="B527" t="s">
        <v>21</v>
      </c>
      <c r="C527" t="s">
        <v>22</v>
      </c>
      <c r="D527">
        <v>30</v>
      </c>
      <c r="E527" s="12">
        <v>43439</v>
      </c>
      <c r="G527">
        <v>1</v>
      </c>
      <c r="H527" t="s">
        <v>31</v>
      </c>
      <c r="I527">
        <v>12</v>
      </c>
      <c r="J527">
        <v>3</v>
      </c>
      <c r="K527" t="s">
        <v>28</v>
      </c>
      <c r="L527">
        <v>4</v>
      </c>
      <c r="M527" t="s">
        <v>30</v>
      </c>
      <c r="N527">
        <v>0</v>
      </c>
      <c r="O527">
        <v>0</v>
      </c>
      <c r="P527">
        <v>0</v>
      </c>
      <c r="Q527">
        <f t="shared" si="36"/>
        <v>0</v>
      </c>
      <c r="S527">
        <f t="shared" si="37"/>
        <v>0</v>
      </c>
      <c r="T527">
        <f t="shared" si="38"/>
        <v>0</v>
      </c>
      <c r="U527">
        <f t="shared" si="39"/>
        <v>0</v>
      </c>
    </row>
    <row r="528" spans="1:22" ht="15.75" x14ac:dyDescent="0.25">
      <c r="A528" s="2" t="s">
        <v>95</v>
      </c>
      <c r="B528" s="3" t="s">
        <v>33</v>
      </c>
      <c r="C528" s="4" t="s">
        <v>48</v>
      </c>
      <c r="D528">
        <v>21</v>
      </c>
      <c r="E528" s="5">
        <v>43444</v>
      </c>
      <c r="F528">
        <v>21</v>
      </c>
      <c r="G528">
        <v>1</v>
      </c>
      <c r="H528" t="s">
        <v>23</v>
      </c>
      <c r="I528">
        <v>1</v>
      </c>
      <c r="J528">
        <v>2</v>
      </c>
      <c r="K528" t="s">
        <v>24</v>
      </c>
      <c r="L528">
        <v>2</v>
      </c>
      <c r="M528" t="s">
        <v>27</v>
      </c>
      <c r="N528">
        <f t="shared" ref="N528:N589" si="40">IF(M528="b",1,IF(OR(M528="lb",M528="l",M528="e"),0,"error"))</f>
        <v>1</v>
      </c>
      <c r="O528">
        <v>0</v>
      </c>
      <c r="P528">
        <v>0</v>
      </c>
      <c r="Q528">
        <f t="shared" si="36"/>
        <v>0</v>
      </c>
      <c r="S528">
        <f t="shared" si="37"/>
        <v>0</v>
      </c>
      <c r="T528">
        <f t="shared" si="38"/>
        <v>0</v>
      </c>
      <c r="U528">
        <f t="shared" si="39"/>
        <v>0</v>
      </c>
    </row>
    <row r="529" spans="1:21" ht="15.75" x14ac:dyDescent="0.25">
      <c r="A529" s="2" t="s">
        <v>95</v>
      </c>
      <c r="B529" s="3" t="s">
        <v>33</v>
      </c>
      <c r="C529" s="4" t="s">
        <v>48</v>
      </c>
      <c r="D529">
        <v>21</v>
      </c>
      <c r="E529" s="5">
        <v>43444</v>
      </c>
      <c r="F529">
        <v>21</v>
      </c>
      <c r="G529">
        <v>1</v>
      </c>
      <c r="H529" t="s">
        <v>23</v>
      </c>
      <c r="I529">
        <v>2</v>
      </c>
      <c r="J529">
        <v>2</v>
      </c>
      <c r="K529" t="s">
        <v>26</v>
      </c>
      <c r="L529">
        <v>2</v>
      </c>
      <c r="M529" t="s">
        <v>27</v>
      </c>
      <c r="N529">
        <f t="shared" si="40"/>
        <v>1</v>
      </c>
      <c r="O529">
        <v>0</v>
      </c>
      <c r="P529">
        <v>0</v>
      </c>
      <c r="Q529">
        <f t="shared" si="36"/>
        <v>0</v>
      </c>
      <c r="S529">
        <f t="shared" si="37"/>
        <v>0</v>
      </c>
      <c r="T529">
        <f t="shared" si="38"/>
        <v>0</v>
      </c>
      <c r="U529">
        <f t="shared" si="39"/>
        <v>0</v>
      </c>
    </row>
    <row r="530" spans="1:21" ht="15.75" x14ac:dyDescent="0.25">
      <c r="A530" s="2" t="s">
        <v>95</v>
      </c>
      <c r="B530" s="3" t="s">
        <v>33</v>
      </c>
      <c r="C530" s="4" t="s">
        <v>48</v>
      </c>
      <c r="D530">
        <v>21</v>
      </c>
      <c r="E530" s="5">
        <v>43444</v>
      </c>
      <c r="F530">
        <v>21</v>
      </c>
      <c r="G530">
        <v>1</v>
      </c>
      <c r="H530" t="s">
        <v>23</v>
      </c>
      <c r="I530">
        <v>3</v>
      </c>
      <c r="J530">
        <v>4</v>
      </c>
      <c r="K530" t="s">
        <v>28</v>
      </c>
      <c r="L530">
        <v>2</v>
      </c>
      <c r="M530" t="s">
        <v>25</v>
      </c>
      <c r="N530">
        <f t="shared" si="40"/>
        <v>0</v>
      </c>
      <c r="O530">
        <v>0</v>
      </c>
      <c r="P530">
        <v>0</v>
      </c>
      <c r="Q530">
        <f t="shared" si="36"/>
        <v>0</v>
      </c>
      <c r="S530">
        <f t="shared" si="37"/>
        <v>0</v>
      </c>
      <c r="T530">
        <f t="shared" si="38"/>
        <v>0</v>
      </c>
      <c r="U530">
        <f t="shared" si="39"/>
        <v>0</v>
      </c>
    </row>
    <row r="531" spans="1:21" ht="15.75" x14ac:dyDescent="0.25">
      <c r="A531" s="2" t="s">
        <v>95</v>
      </c>
      <c r="B531" s="3" t="s">
        <v>33</v>
      </c>
      <c r="C531" s="4" t="s">
        <v>48</v>
      </c>
      <c r="D531">
        <v>21</v>
      </c>
      <c r="E531" s="5">
        <v>43444</v>
      </c>
      <c r="F531">
        <v>21</v>
      </c>
      <c r="G531">
        <v>1</v>
      </c>
      <c r="H531" t="s">
        <v>23</v>
      </c>
      <c r="I531">
        <v>4</v>
      </c>
      <c r="J531">
        <v>4</v>
      </c>
      <c r="K531" t="s">
        <v>24</v>
      </c>
      <c r="L531">
        <v>2</v>
      </c>
      <c r="M531" t="s">
        <v>25</v>
      </c>
      <c r="N531">
        <f t="shared" si="40"/>
        <v>0</v>
      </c>
      <c r="O531">
        <v>0</v>
      </c>
      <c r="P531">
        <v>0</v>
      </c>
      <c r="Q531">
        <f t="shared" si="36"/>
        <v>0</v>
      </c>
      <c r="S531">
        <f t="shared" si="37"/>
        <v>0</v>
      </c>
      <c r="T531">
        <f t="shared" si="38"/>
        <v>0</v>
      </c>
      <c r="U531">
        <f t="shared" si="39"/>
        <v>0</v>
      </c>
    </row>
    <row r="532" spans="1:21" ht="15.75" x14ac:dyDescent="0.25">
      <c r="A532" s="2" t="s">
        <v>95</v>
      </c>
      <c r="B532" s="3" t="s">
        <v>33</v>
      </c>
      <c r="C532" s="4" t="s">
        <v>48</v>
      </c>
      <c r="D532">
        <v>21</v>
      </c>
      <c r="E532" s="5">
        <v>43444</v>
      </c>
      <c r="F532">
        <v>21</v>
      </c>
      <c r="G532">
        <v>1</v>
      </c>
      <c r="H532" t="s">
        <v>23</v>
      </c>
      <c r="I532">
        <v>5</v>
      </c>
      <c r="J532">
        <v>3</v>
      </c>
      <c r="K532" t="s">
        <v>26</v>
      </c>
      <c r="L532">
        <v>2</v>
      </c>
      <c r="M532" t="s">
        <v>29</v>
      </c>
      <c r="N532">
        <f t="shared" si="40"/>
        <v>0</v>
      </c>
      <c r="O532">
        <v>0</v>
      </c>
      <c r="P532">
        <v>0</v>
      </c>
      <c r="Q532">
        <f t="shared" si="36"/>
        <v>0</v>
      </c>
      <c r="S532">
        <f t="shared" si="37"/>
        <v>0</v>
      </c>
      <c r="T532">
        <f t="shared" si="38"/>
        <v>0</v>
      </c>
      <c r="U532">
        <f t="shared" si="39"/>
        <v>0</v>
      </c>
    </row>
    <row r="533" spans="1:21" ht="15.75" x14ac:dyDescent="0.25">
      <c r="A533" s="2" t="s">
        <v>95</v>
      </c>
      <c r="B533" s="3" t="s">
        <v>33</v>
      </c>
      <c r="C533" s="4" t="s">
        <v>48</v>
      </c>
      <c r="D533">
        <v>21</v>
      </c>
      <c r="E533" s="5">
        <v>43444</v>
      </c>
      <c r="F533">
        <v>21</v>
      </c>
      <c r="G533">
        <v>1</v>
      </c>
      <c r="H533" t="s">
        <v>23</v>
      </c>
      <c r="I533">
        <v>6</v>
      </c>
      <c r="J533">
        <v>1</v>
      </c>
      <c r="K533" t="s">
        <v>28</v>
      </c>
      <c r="L533">
        <v>1</v>
      </c>
      <c r="M533" t="s">
        <v>27</v>
      </c>
      <c r="N533">
        <f t="shared" si="40"/>
        <v>1</v>
      </c>
      <c r="O533">
        <v>0</v>
      </c>
      <c r="P533">
        <v>0</v>
      </c>
      <c r="Q533">
        <f t="shared" si="36"/>
        <v>0</v>
      </c>
      <c r="S533">
        <f t="shared" si="37"/>
        <v>0</v>
      </c>
      <c r="T533">
        <f t="shared" si="38"/>
        <v>0</v>
      </c>
      <c r="U533">
        <f t="shared" si="39"/>
        <v>0</v>
      </c>
    </row>
    <row r="534" spans="1:21" ht="15.75" x14ac:dyDescent="0.25">
      <c r="A534" s="2" t="s">
        <v>95</v>
      </c>
      <c r="B534" s="3" t="s">
        <v>33</v>
      </c>
      <c r="C534" s="4" t="s">
        <v>48</v>
      </c>
      <c r="D534">
        <v>21</v>
      </c>
      <c r="E534" s="5">
        <v>43444</v>
      </c>
      <c r="F534">
        <v>21</v>
      </c>
      <c r="G534">
        <v>1</v>
      </c>
      <c r="H534" t="s">
        <v>23</v>
      </c>
      <c r="I534">
        <v>7</v>
      </c>
      <c r="J534">
        <v>3</v>
      </c>
      <c r="K534" t="s">
        <v>26</v>
      </c>
      <c r="L534">
        <v>3</v>
      </c>
      <c r="M534" t="s">
        <v>29</v>
      </c>
      <c r="N534">
        <f t="shared" si="40"/>
        <v>0</v>
      </c>
      <c r="O534">
        <v>0</v>
      </c>
      <c r="P534">
        <v>0</v>
      </c>
      <c r="Q534">
        <f t="shared" si="36"/>
        <v>0</v>
      </c>
      <c r="S534">
        <f t="shared" si="37"/>
        <v>0</v>
      </c>
      <c r="T534">
        <f t="shared" si="38"/>
        <v>0</v>
      </c>
      <c r="U534">
        <f t="shared" si="39"/>
        <v>0</v>
      </c>
    </row>
    <row r="535" spans="1:21" ht="15.75" x14ac:dyDescent="0.25">
      <c r="A535" s="2" t="s">
        <v>95</v>
      </c>
      <c r="B535" s="3" t="s">
        <v>33</v>
      </c>
      <c r="C535" s="4" t="s">
        <v>48</v>
      </c>
      <c r="D535">
        <v>21</v>
      </c>
      <c r="E535" s="5">
        <v>43444</v>
      </c>
      <c r="F535">
        <v>21</v>
      </c>
      <c r="G535">
        <v>1</v>
      </c>
      <c r="H535" t="s">
        <v>23</v>
      </c>
      <c r="I535">
        <v>8</v>
      </c>
      <c r="J535">
        <v>3</v>
      </c>
      <c r="K535" t="s">
        <v>28</v>
      </c>
      <c r="L535">
        <v>2</v>
      </c>
      <c r="M535" t="s">
        <v>29</v>
      </c>
      <c r="N535">
        <f t="shared" si="40"/>
        <v>0</v>
      </c>
      <c r="O535">
        <v>0</v>
      </c>
      <c r="P535">
        <v>0</v>
      </c>
      <c r="Q535">
        <f t="shared" si="36"/>
        <v>0</v>
      </c>
      <c r="S535">
        <f t="shared" si="37"/>
        <v>0</v>
      </c>
      <c r="T535">
        <f t="shared" si="38"/>
        <v>0</v>
      </c>
      <c r="U535">
        <f t="shared" si="39"/>
        <v>0</v>
      </c>
    </row>
    <row r="536" spans="1:21" ht="15.75" x14ac:dyDescent="0.25">
      <c r="A536" s="2" t="s">
        <v>95</v>
      </c>
      <c r="B536" s="3" t="s">
        <v>33</v>
      </c>
      <c r="C536" s="4" t="s">
        <v>48</v>
      </c>
      <c r="D536">
        <v>21</v>
      </c>
      <c r="E536" s="5">
        <v>43444</v>
      </c>
      <c r="F536">
        <v>21</v>
      </c>
      <c r="G536">
        <v>1</v>
      </c>
      <c r="H536" t="s">
        <v>23</v>
      </c>
      <c r="I536">
        <v>9</v>
      </c>
      <c r="J536">
        <v>1</v>
      </c>
      <c r="K536" t="s">
        <v>24</v>
      </c>
      <c r="L536">
        <v>2</v>
      </c>
      <c r="M536" t="s">
        <v>25</v>
      </c>
      <c r="N536">
        <f t="shared" si="40"/>
        <v>0</v>
      </c>
      <c r="O536">
        <v>0</v>
      </c>
      <c r="P536">
        <v>0</v>
      </c>
      <c r="Q536">
        <f t="shared" si="36"/>
        <v>0</v>
      </c>
      <c r="S536">
        <f t="shared" si="37"/>
        <v>0</v>
      </c>
      <c r="T536">
        <f t="shared" si="38"/>
        <v>0</v>
      </c>
      <c r="U536">
        <f t="shared" si="39"/>
        <v>0</v>
      </c>
    </row>
    <row r="537" spans="1:21" ht="15.75" x14ac:dyDescent="0.25">
      <c r="A537" s="2" t="s">
        <v>95</v>
      </c>
      <c r="B537" s="3" t="s">
        <v>33</v>
      </c>
      <c r="C537" s="4" t="s">
        <v>48</v>
      </c>
      <c r="D537">
        <v>21</v>
      </c>
      <c r="E537" s="5">
        <v>43444</v>
      </c>
      <c r="F537">
        <v>21</v>
      </c>
      <c r="G537">
        <v>1</v>
      </c>
      <c r="H537" t="s">
        <v>23</v>
      </c>
      <c r="I537">
        <v>10</v>
      </c>
      <c r="J537">
        <v>1</v>
      </c>
      <c r="K537" t="s">
        <v>26</v>
      </c>
      <c r="L537">
        <v>1</v>
      </c>
      <c r="M537" t="s">
        <v>27</v>
      </c>
      <c r="N537">
        <f t="shared" si="40"/>
        <v>1</v>
      </c>
      <c r="O537">
        <v>0</v>
      </c>
      <c r="P537">
        <v>0</v>
      </c>
      <c r="Q537">
        <f t="shared" si="36"/>
        <v>0</v>
      </c>
      <c r="S537">
        <f t="shared" si="37"/>
        <v>0</v>
      </c>
      <c r="T537">
        <f t="shared" si="38"/>
        <v>0</v>
      </c>
      <c r="U537">
        <f t="shared" si="39"/>
        <v>0</v>
      </c>
    </row>
    <row r="538" spans="1:21" ht="15.75" x14ac:dyDescent="0.25">
      <c r="A538" s="2" t="s">
        <v>95</v>
      </c>
      <c r="B538" s="3" t="s">
        <v>33</v>
      </c>
      <c r="C538" s="4" t="s">
        <v>48</v>
      </c>
      <c r="D538">
        <v>21</v>
      </c>
      <c r="E538" s="5">
        <v>43444</v>
      </c>
      <c r="F538">
        <v>21</v>
      </c>
      <c r="G538">
        <v>1</v>
      </c>
      <c r="H538" t="s">
        <v>23</v>
      </c>
      <c r="I538">
        <v>11</v>
      </c>
      <c r="J538">
        <v>3</v>
      </c>
      <c r="K538" t="s">
        <v>24</v>
      </c>
      <c r="L538">
        <v>1</v>
      </c>
      <c r="M538" t="s">
        <v>25</v>
      </c>
      <c r="N538">
        <f t="shared" si="40"/>
        <v>0</v>
      </c>
      <c r="O538">
        <v>0</v>
      </c>
      <c r="P538">
        <v>0</v>
      </c>
      <c r="Q538">
        <f t="shared" si="36"/>
        <v>0</v>
      </c>
      <c r="S538">
        <f t="shared" si="37"/>
        <v>0</v>
      </c>
      <c r="T538">
        <f t="shared" si="38"/>
        <v>0</v>
      </c>
      <c r="U538">
        <f t="shared" si="39"/>
        <v>0</v>
      </c>
    </row>
    <row r="539" spans="1:21" ht="15.75" x14ac:dyDescent="0.25">
      <c r="A539" s="2" t="s">
        <v>95</v>
      </c>
      <c r="B539" s="3" t="s">
        <v>33</v>
      </c>
      <c r="C539" s="4" t="s">
        <v>48</v>
      </c>
      <c r="D539">
        <v>21</v>
      </c>
      <c r="E539" s="5">
        <v>43444</v>
      </c>
      <c r="F539">
        <v>21</v>
      </c>
      <c r="G539">
        <v>1</v>
      </c>
      <c r="H539" t="s">
        <v>23</v>
      </c>
      <c r="I539">
        <v>12</v>
      </c>
      <c r="J539">
        <v>2</v>
      </c>
      <c r="K539" t="s">
        <v>28</v>
      </c>
      <c r="L539">
        <v>2</v>
      </c>
      <c r="M539" t="s">
        <v>27</v>
      </c>
      <c r="N539">
        <f t="shared" si="40"/>
        <v>1</v>
      </c>
      <c r="O539">
        <v>0</v>
      </c>
      <c r="P539">
        <v>0</v>
      </c>
      <c r="Q539">
        <f t="shared" si="36"/>
        <v>0</v>
      </c>
      <c r="S539">
        <f t="shared" si="37"/>
        <v>0</v>
      </c>
      <c r="T539">
        <f t="shared" si="38"/>
        <v>0</v>
      </c>
      <c r="U539">
        <f t="shared" si="39"/>
        <v>0</v>
      </c>
    </row>
    <row r="540" spans="1:21" ht="15.75" x14ac:dyDescent="0.25">
      <c r="A540" s="2" t="s">
        <v>95</v>
      </c>
      <c r="B540" s="3" t="s">
        <v>33</v>
      </c>
      <c r="C540" s="4" t="s">
        <v>48</v>
      </c>
      <c r="D540">
        <v>21</v>
      </c>
      <c r="E540" s="5">
        <v>43444</v>
      </c>
      <c r="F540">
        <v>21</v>
      </c>
      <c r="G540">
        <v>1</v>
      </c>
      <c r="H540" t="s">
        <v>31</v>
      </c>
      <c r="I540">
        <v>1</v>
      </c>
      <c r="J540">
        <v>2</v>
      </c>
      <c r="K540" t="s">
        <v>28</v>
      </c>
      <c r="L540">
        <v>3</v>
      </c>
      <c r="M540" t="s">
        <v>30</v>
      </c>
      <c r="N540">
        <f t="shared" si="40"/>
        <v>0</v>
      </c>
      <c r="O540">
        <v>0</v>
      </c>
      <c r="P540">
        <v>0</v>
      </c>
      <c r="Q540">
        <f t="shared" si="36"/>
        <v>0</v>
      </c>
      <c r="S540">
        <f t="shared" si="37"/>
        <v>0</v>
      </c>
      <c r="T540">
        <f t="shared" si="38"/>
        <v>0</v>
      </c>
      <c r="U540">
        <f t="shared" si="39"/>
        <v>0</v>
      </c>
    </row>
    <row r="541" spans="1:21" ht="15.75" x14ac:dyDescent="0.25">
      <c r="A541" s="2" t="s">
        <v>95</v>
      </c>
      <c r="B541" s="3" t="s">
        <v>33</v>
      </c>
      <c r="C541" s="4" t="s">
        <v>48</v>
      </c>
      <c r="D541">
        <v>21</v>
      </c>
      <c r="E541" s="5">
        <v>43444</v>
      </c>
      <c r="F541">
        <v>21</v>
      </c>
      <c r="G541">
        <v>1</v>
      </c>
      <c r="H541" t="s">
        <v>31</v>
      </c>
      <c r="I541">
        <v>2</v>
      </c>
      <c r="J541">
        <v>2</v>
      </c>
      <c r="K541" t="s">
        <v>26</v>
      </c>
      <c r="L541">
        <v>3</v>
      </c>
      <c r="M541" t="s">
        <v>27</v>
      </c>
      <c r="N541">
        <f t="shared" si="40"/>
        <v>1</v>
      </c>
      <c r="O541">
        <v>0</v>
      </c>
      <c r="P541">
        <v>0</v>
      </c>
      <c r="Q541">
        <f t="shared" si="36"/>
        <v>0</v>
      </c>
      <c r="S541">
        <f t="shared" si="37"/>
        <v>0</v>
      </c>
      <c r="T541">
        <f t="shared" si="38"/>
        <v>0</v>
      </c>
      <c r="U541">
        <f t="shared" si="39"/>
        <v>0</v>
      </c>
    </row>
    <row r="542" spans="1:21" ht="15.75" x14ac:dyDescent="0.25">
      <c r="A542" s="2" t="s">
        <v>95</v>
      </c>
      <c r="B542" s="3" t="s">
        <v>33</v>
      </c>
      <c r="C542" s="4" t="s">
        <v>48</v>
      </c>
      <c r="D542">
        <v>21</v>
      </c>
      <c r="E542" s="5">
        <v>43444</v>
      </c>
      <c r="F542">
        <v>21</v>
      </c>
      <c r="G542">
        <v>1</v>
      </c>
      <c r="H542" t="s">
        <v>31</v>
      </c>
      <c r="I542">
        <v>3</v>
      </c>
      <c r="J542">
        <v>1</v>
      </c>
      <c r="K542" t="s">
        <v>24</v>
      </c>
      <c r="L542">
        <v>3</v>
      </c>
      <c r="M542" t="s">
        <v>25</v>
      </c>
      <c r="N542">
        <f t="shared" si="40"/>
        <v>0</v>
      </c>
      <c r="O542">
        <v>0</v>
      </c>
      <c r="P542">
        <v>0</v>
      </c>
      <c r="Q542">
        <f t="shared" si="36"/>
        <v>0</v>
      </c>
      <c r="S542">
        <f t="shared" si="37"/>
        <v>0</v>
      </c>
      <c r="T542">
        <f t="shared" si="38"/>
        <v>0</v>
      </c>
      <c r="U542">
        <f t="shared" si="39"/>
        <v>0</v>
      </c>
    </row>
    <row r="543" spans="1:21" ht="15.75" x14ac:dyDescent="0.25">
      <c r="A543" s="2" t="s">
        <v>95</v>
      </c>
      <c r="B543" s="3" t="s">
        <v>33</v>
      </c>
      <c r="C543" s="4" t="s">
        <v>48</v>
      </c>
      <c r="D543">
        <v>21</v>
      </c>
      <c r="E543" s="5">
        <v>43444</v>
      </c>
      <c r="F543">
        <v>21</v>
      </c>
      <c r="G543">
        <v>1</v>
      </c>
      <c r="H543" t="s">
        <v>31</v>
      </c>
      <c r="I543">
        <v>4</v>
      </c>
      <c r="J543">
        <v>4</v>
      </c>
      <c r="K543" t="s">
        <v>26</v>
      </c>
      <c r="L543">
        <v>3</v>
      </c>
      <c r="M543" t="s">
        <v>29</v>
      </c>
      <c r="N543">
        <f t="shared" si="40"/>
        <v>0</v>
      </c>
      <c r="O543">
        <v>0</v>
      </c>
      <c r="P543">
        <v>0</v>
      </c>
      <c r="Q543">
        <f t="shared" si="36"/>
        <v>0</v>
      </c>
      <c r="S543">
        <f t="shared" si="37"/>
        <v>0</v>
      </c>
      <c r="T543">
        <f t="shared" si="38"/>
        <v>0</v>
      </c>
      <c r="U543">
        <f t="shared" si="39"/>
        <v>0</v>
      </c>
    </row>
    <row r="544" spans="1:21" ht="15.75" x14ac:dyDescent="0.25">
      <c r="A544" s="2" t="s">
        <v>95</v>
      </c>
      <c r="B544" s="3" t="s">
        <v>33</v>
      </c>
      <c r="C544" s="4" t="s">
        <v>48</v>
      </c>
      <c r="D544">
        <v>21</v>
      </c>
      <c r="E544" s="5">
        <v>43444</v>
      </c>
      <c r="F544">
        <v>21</v>
      </c>
      <c r="G544">
        <v>1</v>
      </c>
      <c r="H544" t="s">
        <v>31</v>
      </c>
      <c r="I544">
        <v>5</v>
      </c>
      <c r="J544">
        <v>4</v>
      </c>
      <c r="K544" t="s">
        <v>28</v>
      </c>
      <c r="L544">
        <v>3</v>
      </c>
      <c r="M544" t="s">
        <v>25</v>
      </c>
      <c r="N544">
        <f t="shared" si="40"/>
        <v>0</v>
      </c>
      <c r="O544">
        <v>0</v>
      </c>
      <c r="P544">
        <v>0</v>
      </c>
      <c r="Q544">
        <f t="shared" si="36"/>
        <v>0</v>
      </c>
      <c r="S544">
        <f t="shared" si="37"/>
        <v>0</v>
      </c>
      <c r="T544">
        <f t="shared" si="38"/>
        <v>0</v>
      </c>
      <c r="U544">
        <f t="shared" si="39"/>
        <v>0</v>
      </c>
    </row>
    <row r="545" spans="1:22" ht="15.75" x14ac:dyDescent="0.25">
      <c r="A545" s="2" t="s">
        <v>95</v>
      </c>
      <c r="B545" s="3" t="s">
        <v>33</v>
      </c>
      <c r="C545" s="4" t="s">
        <v>48</v>
      </c>
      <c r="D545">
        <v>21</v>
      </c>
      <c r="E545" s="5">
        <v>43444</v>
      </c>
      <c r="F545">
        <v>21</v>
      </c>
      <c r="G545">
        <v>1</v>
      </c>
      <c r="H545" t="s">
        <v>31</v>
      </c>
      <c r="I545">
        <v>6</v>
      </c>
      <c r="J545">
        <v>4</v>
      </c>
      <c r="K545" t="s">
        <v>24</v>
      </c>
      <c r="L545">
        <v>3</v>
      </c>
      <c r="M545" t="s">
        <v>25</v>
      </c>
      <c r="N545">
        <f t="shared" si="40"/>
        <v>0</v>
      </c>
      <c r="O545">
        <v>0</v>
      </c>
      <c r="P545">
        <v>0</v>
      </c>
      <c r="Q545">
        <f t="shared" si="36"/>
        <v>0</v>
      </c>
      <c r="S545">
        <f t="shared" si="37"/>
        <v>0</v>
      </c>
      <c r="T545">
        <f t="shared" si="38"/>
        <v>0</v>
      </c>
      <c r="U545">
        <f t="shared" si="39"/>
        <v>0</v>
      </c>
    </row>
    <row r="546" spans="1:22" ht="15.75" x14ac:dyDescent="0.25">
      <c r="A546" s="2" t="s">
        <v>95</v>
      </c>
      <c r="B546" s="3" t="s">
        <v>33</v>
      </c>
      <c r="C546" s="4" t="s">
        <v>48</v>
      </c>
      <c r="D546">
        <v>21</v>
      </c>
      <c r="E546" s="5">
        <v>43445</v>
      </c>
      <c r="F546">
        <v>21</v>
      </c>
      <c r="G546">
        <v>2</v>
      </c>
      <c r="H546" t="s">
        <v>31</v>
      </c>
      <c r="I546">
        <v>7</v>
      </c>
      <c r="J546">
        <v>1</v>
      </c>
      <c r="K546" t="s">
        <v>28</v>
      </c>
      <c r="L546">
        <v>2</v>
      </c>
      <c r="M546" t="s">
        <v>25</v>
      </c>
      <c r="N546">
        <f t="shared" si="40"/>
        <v>0</v>
      </c>
      <c r="O546">
        <v>0</v>
      </c>
      <c r="P546">
        <v>0</v>
      </c>
      <c r="Q546">
        <f t="shared" si="36"/>
        <v>0</v>
      </c>
      <c r="S546">
        <f t="shared" si="37"/>
        <v>0</v>
      </c>
      <c r="T546">
        <f t="shared" si="38"/>
        <v>0</v>
      </c>
      <c r="U546">
        <f t="shared" si="39"/>
        <v>0</v>
      </c>
    </row>
    <row r="547" spans="1:22" ht="15.75" x14ac:dyDescent="0.25">
      <c r="A547" s="2" t="s">
        <v>95</v>
      </c>
      <c r="B547" s="3" t="s">
        <v>33</v>
      </c>
      <c r="C547" s="4" t="s">
        <v>48</v>
      </c>
      <c r="D547">
        <v>21</v>
      </c>
      <c r="E547" s="5">
        <v>43445</v>
      </c>
      <c r="F547">
        <v>21</v>
      </c>
      <c r="G547">
        <v>2</v>
      </c>
      <c r="H547" t="s">
        <v>31</v>
      </c>
      <c r="I547">
        <v>8</v>
      </c>
      <c r="J547">
        <v>3</v>
      </c>
      <c r="K547" t="s">
        <v>26</v>
      </c>
      <c r="L547">
        <v>2</v>
      </c>
      <c r="M547" t="s">
        <v>29</v>
      </c>
      <c r="N547">
        <f t="shared" si="40"/>
        <v>0</v>
      </c>
      <c r="O547">
        <v>0</v>
      </c>
      <c r="P547">
        <v>0</v>
      </c>
      <c r="Q547">
        <f t="shared" si="36"/>
        <v>0</v>
      </c>
      <c r="S547">
        <f t="shared" si="37"/>
        <v>0</v>
      </c>
      <c r="T547">
        <f t="shared" si="38"/>
        <v>0</v>
      </c>
      <c r="U547">
        <f t="shared" si="39"/>
        <v>0</v>
      </c>
    </row>
    <row r="548" spans="1:22" ht="15.75" x14ac:dyDescent="0.25">
      <c r="A548" s="2" t="s">
        <v>95</v>
      </c>
      <c r="B548" s="3" t="s">
        <v>33</v>
      </c>
      <c r="C548" s="4" t="s">
        <v>48</v>
      </c>
      <c r="D548">
        <v>21</v>
      </c>
      <c r="E548" s="5">
        <v>43445</v>
      </c>
      <c r="F548">
        <v>21</v>
      </c>
      <c r="G548">
        <v>2</v>
      </c>
      <c r="H548" t="s">
        <v>31</v>
      </c>
      <c r="I548">
        <v>9</v>
      </c>
      <c r="J548">
        <v>4</v>
      </c>
      <c r="K548" t="s">
        <v>28</v>
      </c>
      <c r="L548">
        <v>2</v>
      </c>
      <c r="M548" t="s">
        <v>29</v>
      </c>
      <c r="N548">
        <f t="shared" si="40"/>
        <v>0</v>
      </c>
      <c r="O548">
        <v>0</v>
      </c>
      <c r="P548">
        <v>0</v>
      </c>
      <c r="Q548">
        <f t="shared" si="36"/>
        <v>0</v>
      </c>
      <c r="S548">
        <f t="shared" si="37"/>
        <v>0</v>
      </c>
      <c r="T548">
        <f t="shared" si="38"/>
        <v>0</v>
      </c>
      <c r="U548">
        <f t="shared" si="39"/>
        <v>0</v>
      </c>
    </row>
    <row r="549" spans="1:22" ht="15.75" x14ac:dyDescent="0.25">
      <c r="A549" s="2" t="s">
        <v>95</v>
      </c>
      <c r="B549" s="3" t="s">
        <v>33</v>
      </c>
      <c r="C549" s="4" t="s">
        <v>48</v>
      </c>
      <c r="D549">
        <v>21</v>
      </c>
      <c r="E549" s="5">
        <v>43445</v>
      </c>
      <c r="F549">
        <v>21</v>
      </c>
      <c r="G549">
        <v>2</v>
      </c>
      <c r="H549" t="s">
        <v>31</v>
      </c>
      <c r="I549">
        <v>10</v>
      </c>
      <c r="J549">
        <v>4</v>
      </c>
      <c r="K549" t="s">
        <v>26</v>
      </c>
      <c r="L549">
        <v>2</v>
      </c>
      <c r="M549" t="s">
        <v>29</v>
      </c>
      <c r="N549">
        <f t="shared" si="40"/>
        <v>0</v>
      </c>
      <c r="O549">
        <v>0</v>
      </c>
      <c r="P549">
        <v>0</v>
      </c>
      <c r="Q549">
        <f t="shared" si="36"/>
        <v>0</v>
      </c>
      <c r="S549">
        <f t="shared" si="37"/>
        <v>0</v>
      </c>
      <c r="T549">
        <f t="shared" si="38"/>
        <v>0</v>
      </c>
      <c r="U549">
        <f t="shared" si="39"/>
        <v>0</v>
      </c>
    </row>
    <row r="550" spans="1:22" ht="15.75" x14ac:dyDescent="0.25">
      <c r="A550" s="2" t="s">
        <v>95</v>
      </c>
      <c r="B550" s="3" t="s">
        <v>33</v>
      </c>
      <c r="C550" s="4" t="s">
        <v>48</v>
      </c>
      <c r="D550">
        <v>21</v>
      </c>
      <c r="E550" s="5">
        <v>43445</v>
      </c>
      <c r="F550">
        <v>21</v>
      </c>
      <c r="G550">
        <v>2</v>
      </c>
      <c r="H550" t="s">
        <v>31</v>
      </c>
      <c r="I550">
        <v>11</v>
      </c>
      <c r="J550">
        <v>1</v>
      </c>
      <c r="K550" t="s">
        <v>24</v>
      </c>
      <c r="L550">
        <v>1</v>
      </c>
      <c r="M550" t="s">
        <v>27</v>
      </c>
      <c r="N550">
        <f t="shared" si="40"/>
        <v>1</v>
      </c>
      <c r="O550">
        <v>0</v>
      </c>
      <c r="P550">
        <v>0</v>
      </c>
      <c r="Q550">
        <f t="shared" si="36"/>
        <v>0</v>
      </c>
      <c r="S550">
        <f t="shared" si="37"/>
        <v>0</v>
      </c>
      <c r="T550">
        <f t="shared" si="38"/>
        <v>0</v>
      </c>
      <c r="U550">
        <f t="shared" si="39"/>
        <v>0</v>
      </c>
    </row>
    <row r="551" spans="1:22" ht="15.75" x14ac:dyDescent="0.25">
      <c r="A551" s="2" t="s">
        <v>95</v>
      </c>
      <c r="B551" s="3" t="s">
        <v>33</v>
      </c>
      <c r="C551" s="4" t="s">
        <v>48</v>
      </c>
      <c r="D551">
        <v>21</v>
      </c>
      <c r="E551" s="5">
        <v>43445</v>
      </c>
      <c r="F551">
        <v>21</v>
      </c>
      <c r="G551">
        <v>2</v>
      </c>
      <c r="H551" t="s">
        <v>31</v>
      </c>
      <c r="I551">
        <v>12</v>
      </c>
      <c r="J551">
        <v>1</v>
      </c>
      <c r="K551" t="s">
        <v>26</v>
      </c>
      <c r="L551">
        <v>1</v>
      </c>
      <c r="M551" t="s">
        <v>27</v>
      </c>
      <c r="N551">
        <f t="shared" si="40"/>
        <v>1</v>
      </c>
      <c r="O551">
        <v>0</v>
      </c>
      <c r="P551">
        <v>0</v>
      </c>
      <c r="Q551">
        <f t="shared" si="36"/>
        <v>0</v>
      </c>
      <c r="S551">
        <f t="shared" si="37"/>
        <v>0</v>
      </c>
      <c r="T551">
        <f t="shared" si="38"/>
        <v>0</v>
      </c>
      <c r="U551">
        <f t="shared" si="39"/>
        <v>0</v>
      </c>
    </row>
    <row r="552" spans="1:22" ht="15.75" x14ac:dyDescent="0.25">
      <c r="A552" s="2" t="s">
        <v>96</v>
      </c>
      <c r="B552" s="3" t="s">
        <v>33</v>
      </c>
      <c r="C552" s="4" t="s">
        <v>48</v>
      </c>
      <c r="D552">
        <v>34</v>
      </c>
      <c r="E552" s="5">
        <v>43444</v>
      </c>
      <c r="F552">
        <v>21</v>
      </c>
      <c r="G552">
        <v>1</v>
      </c>
      <c r="H552" t="s">
        <v>23</v>
      </c>
      <c r="I552">
        <v>1</v>
      </c>
      <c r="J552">
        <v>4</v>
      </c>
      <c r="K552" t="s">
        <v>24</v>
      </c>
      <c r="L552">
        <v>3</v>
      </c>
      <c r="M552" t="s">
        <v>25</v>
      </c>
      <c r="N552">
        <f t="shared" si="40"/>
        <v>0</v>
      </c>
      <c r="O552">
        <v>0</v>
      </c>
      <c r="P552">
        <v>1</v>
      </c>
      <c r="Q552">
        <f t="shared" si="36"/>
        <v>1</v>
      </c>
      <c r="R552">
        <v>1</v>
      </c>
      <c r="S552">
        <f t="shared" si="37"/>
        <v>0</v>
      </c>
      <c r="T552">
        <f t="shared" si="38"/>
        <v>0</v>
      </c>
      <c r="U552">
        <f t="shared" si="39"/>
        <v>0</v>
      </c>
    </row>
    <row r="553" spans="1:22" ht="15.75" x14ac:dyDescent="0.25">
      <c r="A553" s="2" t="s">
        <v>96</v>
      </c>
      <c r="B553" s="3" t="s">
        <v>33</v>
      </c>
      <c r="C553" s="4" t="s">
        <v>48</v>
      </c>
      <c r="D553">
        <v>34</v>
      </c>
      <c r="E553" s="5">
        <v>43444</v>
      </c>
      <c r="F553">
        <v>21</v>
      </c>
      <c r="G553">
        <v>1</v>
      </c>
      <c r="H553" t="s">
        <v>23</v>
      </c>
      <c r="I553">
        <v>2</v>
      </c>
      <c r="J553">
        <v>4</v>
      </c>
      <c r="K553" t="s">
        <v>28</v>
      </c>
      <c r="L553">
        <v>2</v>
      </c>
      <c r="M553" t="s">
        <v>25</v>
      </c>
      <c r="N553">
        <f t="shared" si="40"/>
        <v>0</v>
      </c>
      <c r="O553">
        <v>0</v>
      </c>
      <c r="P553">
        <v>0</v>
      </c>
      <c r="Q553">
        <f t="shared" si="36"/>
        <v>0</v>
      </c>
      <c r="S553">
        <f t="shared" si="37"/>
        <v>0</v>
      </c>
      <c r="T553">
        <f t="shared" si="38"/>
        <v>0</v>
      </c>
      <c r="U553">
        <f t="shared" si="39"/>
        <v>0</v>
      </c>
    </row>
    <row r="554" spans="1:22" ht="15.75" x14ac:dyDescent="0.25">
      <c r="A554" s="2" t="s">
        <v>96</v>
      </c>
      <c r="B554" s="3" t="s">
        <v>33</v>
      </c>
      <c r="C554" s="4" t="s">
        <v>48</v>
      </c>
      <c r="D554">
        <v>34</v>
      </c>
      <c r="E554" s="5">
        <v>43444</v>
      </c>
      <c r="F554">
        <v>21</v>
      </c>
      <c r="G554">
        <v>1</v>
      </c>
      <c r="H554" t="s">
        <v>23</v>
      </c>
      <c r="I554">
        <v>3</v>
      </c>
      <c r="J554">
        <v>3</v>
      </c>
      <c r="K554" t="s">
        <v>26</v>
      </c>
      <c r="L554">
        <v>4</v>
      </c>
      <c r="M554" t="s">
        <v>29</v>
      </c>
      <c r="N554">
        <f t="shared" si="40"/>
        <v>0</v>
      </c>
      <c r="O554">
        <v>0</v>
      </c>
      <c r="P554">
        <v>0</v>
      </c>
      <c r="Q554">
        <f t="shared" si="36"/>
        <v>0</v>
      </c>
      <c r="S554">
        <f t="shared" si="37"/>
        <v>0</v>
      </c>
      <c r="T554">
        <f t="shared" si="38"/>
        <v>0</v>
      </c>
      <c r="U554">
        <f t="shared" si="39"/>
        <v>0</v>
      </c>
      <c r="V554" t="s">
        <v>97</v>
      </c>
    </row>
    <row r="555" spans="1:22" ht="15.75" x14ac:dyDescent="0.25">
      <c r="A555" s="2" t="s">
        <v>96</v>
      </c>
      <c r="B555" s="3" t="s">
        <v>33</v>
      </c>
      <c r="C555" s="4" t="s">
        <v>48</v>
      </c>
      <c r="D555">
        <v>34</v>
      </c>
      <c r="E555" s="5">
        <v>43445</v>
      </c>
      <c r="F555">
        <v>21</v>
      </c>
      <c r="G555">
        <v>1</v>
      </c>
      <c r="H555" t="s">
        <v>23</v>
      </c>
      <c r="I555">
        <v>4</v>
      </c>
      <c r="J555">
        <v>3</v>
      </c>
      <c r="K555" t="s">
        <v>24</v>
      </c>
      <c r="L555">
        <v>2</v>
      </c>
      <c r="M555" t="s">
        <v>25</v>
      </c>
      <c r="N555">
        <f t="shared" si="40"/>
        <v>0</v>
      </c>
      <c r="O555">
        <v>0</v>
      </c>
      <c r="P555">
        <v>1</v>
      </c>
      <c r="Q555">
        <f t="shared" si="36"/>
        <v>1</v>
      </c>
      <c r="R555">
        <v>1</v>
      </c>
      <c r="S555">
        <f t="shared" si="37"/>
        <v>0</v>
      </c>
      <c r="T555">
        <f t="shared" si="38"/>
        <v>0</v>
      </c>
      <c r="U555">
        <f t="shared" si="39"/>
        <v>0</v>
      </c>
    </row>
    <row r="556" spans="1:22" ht="15.75" x14ac:dyDescent="0.25">
      <c r="A556" s="2" t="s">
        <v>96</v>
      </c>
      <c r="B556" s="3" t="s">
        <v>33</v>
      </c>
      <c r="C556" s="4" t="s">
        <v>48</v>
      </c>
      <c r="D556">
        <v>34</v>
      </c>
      <c r="E556" s="5">
        <v>43445</v>
      </c>
      <c r="F556">
        <v>21</v>
      </c>
      <c r="G556">
        <v>1</v>
      </c>
      <c r="H556" t="s">
        <v>23</v>
      </c>
      <c r="I556">
        <v>5</v>
      </c>
      <c r="J556">
        <v>1</v>
      </c>
      <c r="K556" t="s">
        <v>26</v>
      </c>
      <c r="L556">
        <v>1</v>
      </c>
      <c r="M556" t="s">
        <v>27</v>
      </c>
      <c r="N556">
        <f t="shared" si="40"/>
        <v>1</v>
      </c>
      <c r="O556">
        <v>0</v>
      </c>
      <c r="P556">
        <v>0</v>
      </c>
      <c r="Q556">
        <f t="shared" si="36"/>
        <v>0</v>
      </c>
      <c r="S556">
        <f t="shared" si="37"/>
        <v>0</v>
      </c>
      <c r="T556">
        <f t="shared" si="38"/>
        <v>0</v>
      </c>
      <c r="U556">
        <f t="shared" si="39"/>
        <v>0</v>
      </c>
      <c r="V556" t="s">
        <v>97</v>
      </c>
    </row>
    <row r="557" spans="1:22" ht="15.75" x14ac:dyDescent="0.25">
      <c r="A557" s="2" t="s">
        <v>98</v>
      </c>
      <c r="B557" s="3" t="s">
        <v>21</v>
      </c>
      <c r="C557" s="4" t="s">
        <v>48</v>
      </c>
      <c r="D557">
        <v>35</v>
      </c>
      <c r="E557" s="5">
        <v>43445</v>
      </c>
      <c r="F557">
        <v>21</v>
      </c>
      <c r="G557">
        <v>1</v>
      </c>
      <c r="H557" t="s">
        <v>23</v>
      </c>
      <c r="I557">
        <v>1</v>
      </c>
      <c r="J557">
        <v>2</v>
      </c>
      <c r="K557" t="s">
        <v>24</v>
      </c>
      <c r="L557">
        <v>2</v>
      </c>
      <c r="M557" t="s">
        <v>27</v>
      </c>
      <c r="N557">
        <f t="shared" si="40"/>
        <v>1</v>
      </c>
      <c r="O557">
        <v>0</v>
      </c>
      <c r="P557">
        <v>0</v>
      </c>
      <c r="Q557">
        <f t="shared" si="36"/>
        <v>0</v>
      </c>
      <c r="S557">
        <f t="shared" si="37"/>
        <v>0</v>
      </c>
      <c r="T557">
        <f t="shared" si="38"/>
        <v>0</v>
      </c>
      <c r="U557">
        <f t="shared" si="39"/>
        <v>0</v>
      </c>
    </row>
    <row r="558" spans="1:22" ht="15.75" x14ac:dyDescent="0.25">
      <c r="A558" s="2" t="s">
        <v>98</v>
      </c>
      <c r="B558" s="3" t="s">
        <v>21</v>
      </c>
      <c r="C558" s="4" t="s">
        <v>48</v>
      </c>
      <c r="D558">
        <v>35</v>
      </c>
      <c r="E558" s="5">
        <v>43445</v>
      </c>
      <c r="F558">
        <v>21</v>
      </c>
      <c r="G558">
        <v>1</v>
      </c>
      <c r="H558" t="s">
        <v>23</v>
      </c>
      <c r="I558">
        <v>2</v>
      </c>
      <c r="J558">
        <v>2</v>
      </c>
      <c r="K558" t="s">
        <v>26</v>
      </c>
      <c r="L558">
        <v>2</v>
      </c>
      <c r="M558" t="s">
        <v>27</v>
      </c>
      <c r="N558">
        <f t="shared" si="40"/>
        <v>1</v>
      </c>
      <c r="O558">
        <v>0</v>
      </c>
      <c r="P558">
        <v>0</v>
      </c>
      <c r="Q558">
        <f t="shared" si="36"/>
        <v>0</v>
      </c>
      <c r="S558">
        <f t="shared" si="37"/>
        <v>0</v>
      </c>
      <c r="T558">
        <f t="shared" si="38"/>
        <v>0</v>
      </c>
      <c r="U558">
        <f t="shared" si="39"/>
        <v>0</v>
      </c>
    </row>
    <row r="559" spans="1:22" ht="15.75" x14ac:dyDescent="0.25">
      <c r="A559" s="2" t="s">
        <v>98</v>
      </c>
      <c r="B559" s="3" t="s">
        <v>21</v>
      </c>
      <c r="C559" s="4" t="s">
        <v>48</v>
      </c>
      <c r="D559">
        <v>35</v>
      </c>
      <c r="E559" s="5">
        <v>43445</v>
      </c>
      <c r="F559">
        <v>21</v>
      </c>
      <c r="G559">
        <v>1</v>
      </c>
      <c r="H559" t="s">
        <v>23</v>
      </c>
      <c r="I559">
        <v>3</v>
      </c>
      <c r="J559">
        <v>4</v>
      </c>
      <c r="K559" t="s">
        <v>28</v>
      </c>
      <c r="L559">
        <v>3</v>
      </c>
      <c r="M559" t="s">
        <v>29</v>
      </c>
      <c r="N559">
        <f t="shared" si="40"/>
        <v>0</v>
      </c>
      <c r="O559">
        <v>0</v>
      </c>
      <c r="P559">
        <v>0</v>
      </c>
      <c r="Q559">
        <f t="shared" si="36"/>
        <v>0</v>
      </c>
      <c r="S559">
        <f t="shared" si="37"/>
        <v>0</v>
      </c>
      <c r="T559">
        <f t="shared" si="38"/>
        <v>0</v>
      </c>
      <c r="U559">
        <f t="shared" si="39"/>
        <v>0</v>
      </c>
    </row>
    <row r="560" spans="1:22" ht="15.75" x14ac:dyDescent="0.25">
      <c r="A560" s="2" t="s">
        <v>98</v>
      </c>
      <c r="B560" s="3" t="s">
        <v>21</v>
      </c>
      <c r="C560" s="4" t="s">
        <v>48</v>
      </c>
      <c r="D560">
        <v>35</v>
      </c>
      <c r="E560" s="5">
        <v>43445</v>
      </c>
      <c r="F560">
        <v>21</v>
      </c>
      <c r="G560">
        <v>1</v>
      </c>
      <c r="H560" t="s">
        <v>23</v>
      </c>
      <c r="I560">
        <v>4</v>
      </c>
      <c r="J560">
        <v>4</v>
      </c>
      <c r="K560" t="s">
        <v>24</v>
      </c>
      <c r="L560">
        <v>3</v>
      </c>
      <c r="M560" t="s">
        <v>30</v>
      </c>
      <c r="N560">
        <f t="shared" si="40"/>
        <v>0</v>
      </c>
      <c r="O560">
        <v>0</v>
      </c>
      <c r="P560">
        <v>0</v>
      </c>
      <c r="Q560">
        <f t="shared" si="36"/>
        <v>0</v>
      </c>
      <c r="S560">
        <f t="shared" si="37"/>
        <v>0</v>
      </c>
      <c r="T560">
        <f t="shared" si="38"/>
        <v>0</v>
      </c>
      <c r="U560">
        <f t="shared" si="39"/>
        <v>0</v>
      </c>
    </row>
    <row r="561" spans="1:21" ht="15.75" x14ac:dyDescent="0.25">
      <c r="A561" s="2" t="s">
        <v>98</v>
      </c>
      <c r="B561" s="3" t="s">
        <v>21</v>
      </c>
      <c r="C561" s="4" t="s">
        <v>48</v>
      </c>
      <c r="D561">
        <v>35</v>
      </c>
      <c r="E561" s="5">
        <v>43445</v>
      </c>
      <c r="F561">
        <v>21</v>
      </c>
      <c r="G561">
        <v>1</v>
      </c>
      <c r="H561" t="s">
        <v>23</v>
      </c>
      <c r="I561">
        <v>5</v>
      </c>
      <c r="J561">
        <v>3</v>
      </c>
      <c r="K561" t="s">
        <v>26</v>
      </c>
      <c r="L561">
        <v>3</v>
      </c>
      <c r="M561" t="s">
        <v>27</v>
      </c>
      <c r="N561">
        <f t="shared" si="40"/>
        <v>1</v>
      </c>
      <c r="O561">
        <v>0</v>
      </c>
      <c r="P561">
        <v>0</v>
      </c>
      <c r="Q561">
        <f t="shared" si="36"/>
        <v>0</v>
      </c>
      <c r="S561">
        <f t="shared" si="37"/>
        <v>0</v>
      </c>
      <c r="T561">
        <f t="shared" si="38"/>
        <v>0</v>
      </c>
      <c r="U561">
        <f t="shared" si="39"/>
        <v>0</v>
      </c>
    </row>
    <row r="562" spans="1:21" ht="15.75" x14ac:dyDescent="0.25">
      <c r="A562" s="2" t="s">
        <v>98</v>
      </c>
      <c r="B562" s="3" t="s">
        <v>21</v>
      </c>
      <c r="C562" s="4" t="s">
        <v>48</v>
      </c>
      <c r="D562">
        <v>35</v>
      </c>
      <c r="E562" s="5">
        <v>43445</v>
      </c>
      <c r="F562">
        <v>21</v>
      </c>
      <c r="G562">
        <v>1</v>
      </c>
      <c r="H562" t="s">
        <v>23</v>
      </c>
      <c r="I562">
        <v>6</v>
      </c>
      <c r="J562">
        <v>1</v>
      </c>
      <c r="K562" t="s">
        <v>28</v>
      </c>
      <c r="L562">
        <v>2</v>
      </c>
      <c r="M562" t="s">
        <v>25</v>
      </c>
      <c r="N562">
        <f t="shared" si="40"/>
        <v>0</v>
      </c>
      <c r="O562">
        <v>0</v>
      </c>
      <c r="P562">
        <v>0</v>
      </c>
      <c r="Q562">
        <f t="shared" si="36"/>
        <v>0</v>
      </c>
      <c r="S562">
        <f t="shared" si="37"/>
        <v>0</v>
      </c>
      <c r="T562">
        <f t="shared" si="38"/>
        <v>0</v>
      </c>
      <c r="U562">
        <f t="shared" si="39"/>
        <v>0</v>
      </c>
    </row>
    <row r="563" spans="1:21" ht="15.75" x14ac:dyDescent="0.25">
      <c r="A563" s="2" t="s">
        <v>98</v>
      </c>
      <c r="B563" s="3" t="s">
        <v>21</v>
      </c>
      <c r="C563" s="4" t="s">
        <v>48</v>
      </c>
      <c r="D563">
        <v>35</v>
      </c>
      <c r="E563" s="5">
        <v>43446</v>
      </c>
      <c r="F563">
        <v>21</v>
      </c>
      <c r="G563">
        <v>1</v>
      </c>
      <c r="H563" t="s">
        <v>23</v>
      </c>
      <c r="I563">
        <v>7</v>
      </c>
      <c r="J563">
        <v>4</v>
      </c>
      <c r="K563" t="s">
        <v>26</v>
      </c>
      <c r="L563">
        <v>4</v>
      </c>
      <c r="M563" t="s">
        <v>27</v>
      </c>
      <c r="N563">
        <f t="shared" si="40"/>
        <v>1</v>
      </c>
      <c r="O563">
        <v>0</v>
      </c>
      <c r="P563">
        <v>0</v>
      </c>
      <c r="Q563">
        <f t="shared" si="36"/>
        <v>0</v>
      </c>
      <c r="S563">
        <f t="shared" si="37"/>
        <v>0</v>
      </c>
      <c r="T563">
        <f t="shared" si="38"/>
        <v>0</v>
      </c>
      <c r="U563">
        <f t="shared" si="39"/>
        <v>0</v>
      </c>
    </row>
    <row r="564" spans="1:21" ht="15.75" x14ac:dyDescent="0.25">
      <c r="A564" s="2" t="s">
        <v>98</v>
      </c>
      <c r="B564" s="3" t="s">
        <v>21</v>
      </c>
      <c r="C564" s="4" t="s">
        <v>48</v>
      </c>
      <c r="D564">
        <v>35</v>
      </c>
      <c r="E564" s="5">
        <v>43446</v>
      </c>
      <c r="F564">
        <v>21</v>
      </c>
      <c r="G564">
        <v>1</v>
      </c>
      <c r="H564" t="s">
        <v>23</v>
      </c>
      <c r="I564">
        <v>8</v>
      </c>
      <c r="J564">
        <v>4</v>
      </c>
      <c r="K564" t="s">
        <v>28</v>
      </c>
      <c r="L564">
        <v>4</v>
      </c>
      <c r="M564" t="s">
        <v>27</v>
      </c>
      <c r="N564">
        <f t="shared" si="40"/>
        <v>1</v>
      </c>
      <c r="O564">
        <v>0</v>
      </c>
      <c r="P564">
        <v>0</v>
      </c>
      <c r="Q564">
        <f t="shared" si="36"/>
        <v>0</v>
      </c>
      <c r="S564">
        <f t="shared" si="37"/>
        <v>0</v>
      </c>
      <c r="T564">
        <f t="shared" si="38"/>
        <v>0</v>
      </c>
      <c r="U564">
        <f t="shared" si="39"/>
        <v>0</v>
      </c>
    </row>
    <row r="565" spans="1:21" ht="15.75" x14ac:dyDescent="0.25">
      <c r="A565" s="2" t="s">
        <v>98</v>
      </c>
      <c r="B565" s="3" t="s">
        <v>21</v>
      </c>
      <c r="C565" s="4" t="s">
        <v>48</v>
      </c>
      <c r="D565">
        <v>35</v>
      </c>
      <c r="E565" s="5">
        <v>43446</v>
      </c>
      <c r="F565">
        <v>21</v>
      </c>
      <c r="G565">
        <v>1</v>
      </c>
      <c r="H565" t="s">
        <v>23</v>
      </c>
      <c r="I565">
        <v>9</v>
      </c>
      <c r="J565">
        <v>1</v>
      </c>
      <c r="K565" t="s">
        <v>24</v>
      </c>
      <c r="L565">
        <v>4</v>
      </c>
      <c r="M565" t="s">
        <v>27</v>
      </c>
      <c r="N565">
        <f t="shared" si="40"/>
        <v>1</v>
      </c>
      <c r="O565">
        <v>0</v>
      </c>
      <c r="P565">
        <v>0</v>
      </c>
      <c r="Q565">
        <f t="shared" si="36"/>
        <v>0</v>
      </c>
      <c r="S565">
        <f t="shared" si="37"/>
        <v>0</v>
      </c>
      <c r="T565">
        <f t="shared" si="38"/>
        <v>0</v>
      </c>
      <c r="U565">
        <f t="shared" si="39"/>
        <v>0</v>
      </c>
    </row>
    <row r="566" spans="1:21" ht="15.75" x14ac:dyDescent="0.25">
      <c r="A566" s="2" t="s">
        <v>98</v>
      </c>
      <c r="B566" s="3" t="s">
        <v>21</v>
      </c>
      <c r="C566" s="4" t="s">
        <v>48</v>
      </c>
      <c r="D566">
        <v>35</v>
      </c>
      <c r="E566" s="5">
        <v>43446</v>
      </c>
      <c r="F566">
        <v>21</v>
      </c>
      <c r="G566">
        <v>1</v>
      </c>
      <c r="H566" t="s">
        <v>23</v>
      </c>
      <c r="I566">
        <v>10</v>
      </c>
      <c r="J566">
        <v>1</v>
      </c>
      <c r="K566" t="s">
        <v>26</v>
      </c>
      <c r="L566">
        <v>3</v>
      </c>
      <c r="M566" t="s">
        <v>29</v>
      </c>
      <c r="N566">
        <f t="shared" si="40"/>
        <v>0</v>
      </c>
      <c r="O566">
        <v>0</v>
      </c>
      <c r="P566">
        <v>0</v>
      </c>
      <c r="Q566">
        <f t="shared" si="36"/>
        <v>0</v>
      </c>
      <c r="S566">
        <f t="shared" si="37"/>
        <v>0</v>
      </c>
      <c r="T566">
        <f t="shared" si="38"/>
        <v>0</v>
      </c>
      <c r="U566">
        <f t="shared" si="39"/>
        <v>0</v>
      </c>
    </row>
    <row r="567" spans="1:21" ht="15.75" x14ac:dyDescent="0.25">
      <c r="A567" s="2" t="s">
        <v>98</v>
      </c>
      <c r="B567" s="3" t="s">
        <v>21</v>
      </c>
      <c r="C567" s="4" t="s">
        <v>48</v>
      </c>
      <c r="D567">
        <v>35</v>
      </c>
      <c r="E567" s="5">
        <v>43446</v>
      </c>
      <c r="F567">
        <v>21</v>
      </c>
      <c r="G567">
        <v>1</v>
      </c>
      <c r="H567" t="s">
        <v>23</v>
      </c>
      <c r="I567">
        <v>11</v>
      </c>
      <c r="J567">
        <v>3</v>
      </c>
      <c r="K567" t="s">
        <v>24</v>
      </c>
      <c r="L567">
        <v>3</v>
      </c>
      <c r="M567" t="s">
        <v>27</v>
      </c>
      <c r="N567">
        <f t="shared" si="40"/>
        <v>1</v>
      </c>
      <c r="O567">
        <v>0</v>
      </c>
      <c r="P567">
        <v>0</v>
      </c>
      <c r="Q567">
        <f t="shared" si="36"/>
        <v>0</v>
      </c>
      <c r="S567">
        <f t="shared" si="37"/>
        <v>0</v>
      </c>
      <c r="T567">
        <f t="shared" si="38"/>
        <v>0</v>
      </c>
      <c r="U567">
        <f t="shared" si="39"/>
        <v>0</v>
      </c>
    </row>
    <row r="568" spans="1:21" ht="15.75" x14ac:dyDescent="0.25">
      <c r="A568" s="2" t="s">
        <v>98</v>
      </c>
      <c r="B568" s="3" t="s">
        <v>21</v>
      </c>
      <c r="C568" s="4" t="s">
        <v>48</v>
      </c>
      <c r="D568">
        <v>35</v>
      </c>
      <c r="E568" s="5">
        <v>43446</v>
      </c>
      <c r="F568">
        <v>21</v>
      </c>
      <c r="G568">
        <v>1</v>
      </c>
      <c r="H568" t="s">
        <v>23</v>
      </c>
      <c r="I568">
        <v>12</v>
      </c>
      <c r="J568">
        <v>2</v>
      </c>
      <c r="K568" t="s">
        <v>28</v>
      </c>
      <c r="L568">
        <v>1</v>
      </c>
      <c r="M568" t="s">
        <v>25</v>
      </c>
      <c r="N568">
        <f t="shared" si="40"/>
        <v>0</v>
      </c>
      <c r="O568">
        <v>0</v>
      </c>
      <c r="P568">
        <v>0</v>
      </c>
      <c r="Q568">
        <f t="shared" si="36"/>
        <v>0</v>
      </c>
      <c r="S568">
        <f t="shared" si="37"/>
        <v>0</v>
      </c>
      <c r="T568">
        <f t="shared" si="38"/>
        <v>0</v>
      </c>
      <c r="U568">
        <f t="shared" si="39"/>
        <v>0</v>
      </c>
    </row>
    <row r="569" spans="1:21" ht="15.75" x14ac:dyDescent="0.25">
      <c r="A569" s="2" t="s">
        <v>98</v>
      </c>
      <c r="B569" s="3" t="s">
        <v>21</v>
      </c>
      <c r="C569" s="4" t="s">
        <v>48</v>
      </c>
      <c r="D569">
        <v>35</v>
      </c>
      <c r="E569" s="5">
        <v>43446</v>
      </c>
      <c r="F569">
        <v>21</v>
      </c>
      <c r="G569">
        <v>1</v>
      </c>
      <c r="H569" t="s">
        <v>31</v>
      </c>
      <c r="I569">
        <v>1</v>
      </c>
      <c r="J569">
        <v>2</v>
      </c>
      <c r="K569" t="s">
        <v>28</v>
      </c>
      <c r="L569">
        <v>1</v>
      </c>
      <c r="M569" t="s">
        <v>25</v>
      </c>
      <c r="N569">
        <f t="shared" si="40"/>
        <v>0</v>
      </c>
      <c r="O569">
        <v>0</v>
      </c>
      <c r="P569">
        <v>0</v>
      </c>
      <c r="Q569">
        <f t="shared" si="36"/>
        <v>0</v>
      </c>
      <c r="S569">
        <f t="shared" si="37"/>
        <v>0</v>
      </c>
      <c r="T569">
        <f t="shared" si="38"/>
        <v>0</v>
      </c>
      <c r="U569">
        <f t="shared" si="39"/>
        <v>0</v>
      </c>
    </row>
    <row r="570" spans="1:21" ht="15.75" x14ac:dyDescent="0.25">
      <c r="A570" s="2" t="s">
        <v>98</v>
      </c>
      <c r="B570" s="3" t="s">
        <v>21</v>
      </c>
      <c r="C570" s="4" t="s">
        <v>48</v>
      </c>
      <c r="D570">
        <v>35</v>
      </c>
      <c r="E570" s="5">
        <v>43446</v>
      </c>
      <c r="F570">
        <v>21</v>
      </c>
      <c r="G570">
        <v>1</v>
      </c>
      <c r="H570" t="s">
        <v>31</v>
      </c>
      <c r="I570">
        <v>2</v>
      </c>
      <c r="J570">
        <v>3</v>
      </c>
      <c r="K570" t="s">
        <v>26</v>
      </c>
      <c r="L570">
        <v>3</v>
      </c>
      <c r="M570" t="s">
        <v>27</v>
      </c>
      <c r="N570">
        <f t="shared" si="40"/>
        <v>1</v>
      </c>
      <c r="O570">
        <v>0</v>
      </c>
      <c r="P570">
        <v>0</v>
      </c>
      <c r="Q570">
        <f t="shared" si="36"/>
        <v>0</v>
      </c>
      <c r="S570">
        <f t="shared" si="37"/>
        <v>0</v>
      </c>
      <c r="T570">
        <f t="shared" si="38"/>
        <v>0</v>
      </c>
      <c r="U570">
        <f t="shared" si="39"/>
        <v>0</v>
      </c>
    </row>
    <row r="571" spans="1:21" ht="15.75" x14ac:dyDescent="0.25">
      <c r="A571" s="2" t="s">
        <v>98</v>
      </c>
      <c r="B571" s="3" t="s">
        <v>21</v>
      </c>
      <c r="C571" s="4" t="s">
        <v>48</v>
      </c>
      <c r="D571">
        <v>35</v>
      </c>
      <c r="E571" s="5">
        <v>43446</v>
      </c>
      <c r="F571">
        <v>21</v>
      </c>
      <c r="G571">
        <v>1</v>
      </c>
      <c r="H571" t="s">
        <v>31</v>
      </c>
      <c r="I571">
        <v>3</v>
      </c>
      <c r="J571">
        <v>1</v>
      </c>
      <c r="K571" t="s">
        <v>24</v>
      </c>
      <c r="L571">
        <v>3</v>
      </c>
      <c r="M571" t="s">
        <v>25</v>
      </c>
      <c r="N571">
        <f t="shared" si="40"/>
        <v>0</v>
      </c>
      <c r="O571">
        <v>0</v>
      </c>
      <c r="P571">
        <v>0</v>
      </c>
      <c r="Q571">
        <f t="shared" si="36"/>
        <v>0</v>
      </c>
      <c r="S571">
        <f t="shared" si="37"/>
        <v>0</v>
      </c>
      <c r="T571">
        <f t="shared" si="38"/>
        <v>0</v>
      </c>
      <c r="U571">
        <f t="shared" si="39"/>
        <v>0</v>
      </c>
    </row>
    <row r="572" spans="1:21" ht="15.75" x14ac:dyDescent="0.25">
      <c r="A572" s="2" t="s">
        <v>98</v>
      </c>
      <c r="B572" s="3" t="s">
        <v>21</v>
      </c>
      <c r="C572" s="4" t="s">
        <v>48</v>
      </c>
      <c r="D572">
        <v>35</v>
      </c>
      <c r="E572" s="5">
        <v>43446</v>
      </c>
      <c r="F572">
        <v>21</v>
      </c>
      <c r="G572">
        <v>1</v>
      </c>
      <c r="H572" t="s">
        <v>31</v>
      </c>
      <c r="I572">
        <v>4</v>
      </c>
      <c r="J572">
        <v>4</v>
      </c>
      <c r="K572" t="s">
        <v>26</v>
      </c>
      <c r="L572">
        <v>3</v>
      </c>
      <c r="M572" t="s">
        <v>29</v>
      </c>
      <c r="N572">
        <f t="shared" si="40"/>
        <v>0</v>
      </c>
      <c r="O572">
        <v>0</v>
      </c>
      <c r="P572">
        <v>0</v>
      </c>
      <c r="Q572">
        <f t="shared" si="36"/>
        <v>0</v>
      </c>
      <c r="S572">
        <f t="shared" si="37"/>
        <v>0</v>
      </c>
      <c r="T572">
        <f t="shared" si="38"/>
        <v>0</v>
      </c>
      <c r="U572">
        <f t="shared" si="39"/>
        <v>0</v>
      </c>
    </row>
    <row r="573" spans="1:21" ht="15.75" x14ac:dyDescent="0.25">
      <c r="A573" s="2" t="s">
        <v>98</v>
      </c>
      <c r="B573" s="3" t="s">
        <v>21</v>
      </c>
      <c r="C573" s="4" t="s">
        <v>48</v>
      </c>
      <c r="D573">
        <v>35</v>
      </c>
      <c r="E573" s="5">
        <v>43446</v>
      </c>
      <c r="F573">
        <v>21</v>
      </c>
      <c r="G573">
        <v>1</v>
      </c>
      <c r="H573" t="s">
        <v>31</v>
      </c>
      <c r="I573">
        <v>5</v>
      </c>
      <c r="J573">
        <v>4</v>
      </c>
      <c r="K573" t="s">
        <v>28</v>
      </c>
      <c r="L573">
        <v>1</v>
      </c>
      <c r="M573" t="s">
        <v>29</v>
      </c>
      <c r="N573">
        <f t="shared" si="40"/>
        <v>0</v>
      </c>
      <c r="O573">
        <v>0</v>
      </c>
      <c r="P573">
        <v>0</v>
      </c>
      <c r="Q573">
        <f t="shared" si="36"/>
        <v>0</v>
      </c>
      <c r="S573">
        <f t="shared" si="37"/>
        <v>0</v>
      </c>
      <c r="T573">
        <f t="shared" si="38"/>
        <v>0</v>
      </c>
      <c r="U573">
        <f t="shared" si="39"/>
        <v>0</v>
      </c>
    </row>
    <row r="574" spans="1:21" ht="15.75" x14ac:dyDescent="0.25">
      <c r="A574" s="2" t="s">
        <v>98</v>
      </c>
      <c r="B574" s="3" t="s">
        <v>21</v>
      </c>
      <c r="C574" s="4" t="s">
        <v>48</v>
      </c>
      <c r="D574">
        <v>35</v>
      </c>
      <c r="E574" s="5">
        <v>43446</v>
      </c>
      <c r="F574">
        <v>21</v>
      </c>
      <c r="G574">
        <v>1</v>
      </c>
      <c r="H574" t="s">
        <v>31</v>
      </c>
      <c r="I574">
        <v>6</v>
      </c>
      <c r="J574">
        <v>4</v>
      </c>
      <c r="K574" t="s">
        <v>24</v>
      </c>
      <c r="L574">
        <v>1</v>
      </c>
      <c r="M574" t="s">
        <v>25</v>
      </c>
      <c r="N574">
        <f t="shared" si="40"/>
        <v>0</v>
      </c>
      <c r="O574">
        <v>0</v>
      </c>
      <c r="P574">
        <v>0</v>
      </c>
      <c r="Q574">
        <f t="shared" si="36"/>
        <v>0</v>
      </c>
      <c r="S574">
        <f t="shared" si="37"/>
        <v>0</v>
      </c>
      <c r="T574">
        <f t="shared" si="38"/>
        <v>0</v>
      </c>
      <c r="U574">
        <f t="shared" si="39"/>
        <v>0</v>
      </c>
    </row>
    <row r="575" spans="1:21" ht="15.75" x14ac:dyDescent="0.25">
      <c r="A575" s="2" t="s">
        <v>98</v>
      </c>
      <c r="B575" s="3" t="s">
        <v>21</v>
      </c>
      <c r="C575" s="4" t="s">
        <v>48</v>
      </c>
      <c r="D575">
        <v>35</v>
      </c>
      <c r="E575" s="5">
        <v>43446</v>
      </c>
      <c r="F575">
        <v>21</v>
      </c>
      <c r="G575">
        <v>2</v>
      </c>
      <c r="H575" t="s">
        <v>31</v>
      </c>
      <c r="I575">
        <v>7</v>
      </c>
      <c r="J575">
        <v>1</v>
      </c>
      <c r="K575" t="s">
        <v>28</v>
      </c>
      <c r="L575">
        <v>1</v>
      </c>
      <c r="M575" t="s">
        <v>27</v>
      </c>
      <c r="N575">
        <f t="shared" si="40"/>
        <v>1</v>
      </c>
      <c r="O575">
        <v>0</v>
      </c>
      <c r="P575">
        <v>0</v>
      </c>
      <c r="Q575">
        <f t="shared" si="36"/>
        <v>0</v>
      </c>
      <c r="S575">
        <f t="shared" si="37"/>
        <v>0</v>
      </c>
      <c r="T575">
        <f t="shared" si="38"/>
        <v>0</v>
      </c>
      <c r="U575">
        <f t="shared" si="39"/>
        <v>0</v>
      </c>
    </row>
    <row r="576" spans="1:21" ht="15.75" x14ac:dyDescent="0.25">
      <c r="A576" s="2" t="s">
        <v>98</v>
      </c>
      <c r="B576" s="3" t="s">
        <v>21</v>
      </c>
      <c r="C576" s="4" t="s">
        <v>48</v>
      </c>
      <c r="D576">
        <v>35</v>
      </c>
      <c r="E576" s="5">
        <v>43446</v>
      </c>
      <c r="F576">
        <v>21</v>
      </c>
      <c r="G576">
        <v>2</v>
      </c>
      <c r="H576" t="s">
        <v>31</v>
      </c>
      <c r="I576">
        <v>8</v>
      </c>
      <c r="J576">
        <v>1</v>
      </c>
      <c r="K576" t="s">
        <v>26</v>
      </c>
      <c r="L576">
        <v>2</v>
      </c>
      <c r="M576" t="s">
        <v>29</v>
      </c>
      <c r="N576">
        <f t="shared" si="40"/>
        <v>0</v>
      </c>
      <c r="O576">
        <v>0</v>
      </c>
      <c r="P576">
        <v>0</v>
      </c>
      <c r="Q576">
        <f t="shared" si="36"/>
        <v>0</v>
      </c>
      <c r="S576">
        <f t="shared" si="37"/>
        <v>0</v>
      </c>
      <c r="T576">
        <f t="shared" si="38"/>
        <v>0</v>
      </c>
      <c r="U576">
        <f t="shared" si="39"/>
        <v>0</v>
      </c>
    </row>
    <row r="577" spans="1:21" ht="15.75" x14ac:dyDescent="0.25">
      <c r="A577" s="2" t="s">
        <v>98</v>
      </c>
      <c r="B577" s="3" t="s">
        <v>21</v>
      </c>
      <c r="C577" s="4" t="s">
        <v>48</v>
      </c>
      <c r="D577">
        <v>35</v>
      </c>
      <c r="E577" s="5">
        <v>43446</v>
      </c>
      <c r="F577">
        <v>21</v>
      </c>
      <c r="G577">
        <v>2</v>
      </c>
      <c r="H577" t="s">
        <v>31</v>
      </c>
      <c r="I577">
        <v>9</v>
      </c>
      <c r="J577">
        <v>3</v>
      </c>
      <c r="K577" t="s">
        <v>24</v>
      </c>
      <c r="L577">
        <v>1</v>
      </c>
      <c r="M577" t="s">
        <v>25</v>
      </c>
      <c r="N577">
        <f t="shared" si="40"/>
        <v>0</v>
      </c>
      <c r="O577">
        <v>0</v>
      </c>
      <c r="P577">
        <v>0</v>
      </c>
      <c r="Q577">
        <f t="shared" si="36"/>
        <v>0</v>
      </c>
      <c r="S577">
        <f t="shared" si="37"/>
        <v>0</v>
      </c>
      <c r="T577">
        <f t="shared" si="38"/>
        <v>0</v>
      </c>
      <c r="U577">
        <f t="shared" si="39"/>
        <v>0</v>
      </c>
    </row>
    <row r="578" spans="1:21" ht="15.75" x14ac:dyDescent="0.25">
      <c r="A578" s="2" t="s">
        <v>98</v>
      </c>
      <c r="B578" s="3" t="s">
        <v>21</v>
      </c>
      <c r="C578" s="4" t="s">
        <v>48</v>
      </c>
      <c r="D578">
        <v>35</v>
      </c>
      <c r="E578" s="5">
        <v>43446</v>
      </c>
      <c r="F578">
        <v>21</v>
      </c>
      <c r="G578">
        <v>2</v>
      </c>
      <c r="H578" t="s">
        <v>31</v>
      </c>
      <c r="I578">
        <v>10</v>
      </c>
      <c r="J578">
        <v>2</v>
      </c>
      <c r="K578" t="s">
        <v>26</v>
      </c>
      <c r="L578">
        <v>2</v>
      </c>
      <c r="M578" t="s">
        <v>27</v>
      </c>
      <c r="N578">
        <f t="shared" si="40"/>
        <v>1</v>
      </c>
      <c r="O578">
        <v>0</v>
      </c>
      <c r="P578">
        <v>0</v>
      </c>
      <c r="Q578">
        <f t="shared" ref="Q578:Q626" si="41">IF(OR(O578=1,P578=1),1,0)</f>
        <v>0</v>
      </c>
      <c r="S578">
        <f t="shared" si="37"/>
        <v>0</v>
      </c>
      <c r="T578">
        <f t="shared" si="38"/>
        <v>0</v>
      </c>
      <c r="U578">
        <f t="shared" si="39"/>
        <v>0</v>
      </c>
    </row>
    <row r="579" spans="1:21" ht="15.75" x14ac:dyDescent="0.25">
      <c r="A579" s="2" t="s">
        <v>98</v>
      </c>
      <c r="B579" s="3" t="s">
        <v>21</v>
      </c>
      <c r="C579" s="4" t="s">
        <v>48</v>
      </c>
      <c r="D579">
        <v>35</v>
      </c>
      <c r="E579" s="5">
        <v>43446</v>
      </c>
      <c r="F579">
        <v>21</v>
      </c>
      <c r="G579">
        <v>2</v>
      </c>
      <c r="H579" t="s">
        <v>31</v>
      </c>
      <c r="I579">
        <v>11</v>
      </c>
      <c r="J579">
        <v>3</v>
      </c>
      <c r="K579" t="s">
        <v>28</v>
      </c>
      <c r="L579">
        <v>2</v>
      </c>
      <c r="M579" t="s">
        <v>29</v>
      </c>
      <c r="N579">
        <f t="shared" si="40"/>
        <v>0</v>
      </c>
      <c r="O579">
        <v>0</v>
      </c>
      <c r="P579">
        <v>0</v>
      </c>
      <c r="Q579">
        <f t="shared" si="41"/>
        <v>0</v>
      </c>
      <c r="S579">
        <f t="shared" ref="S579:S642" si="42">IF($R579=1,0,O579)</f>
        <v>0</v>
      </c>
      <c r="T579">
        <f t="shared" ref="T579:T642" si="43">IF($R579=1,0,P579)</f>
        <v>0</v>
      </c>
      <c r="U579">
        <f t="shared" ref="U579:U642" si="44">IF($R579=1,0,Q579)</f>
        <v>0</v>
      </c>
    </row>
    <row r="580" spans="1:21" ht="15.75" x14ac:dyDescent="0.25">
      <c r="A580" s="2" t="s">
        <v>98</v>
      </c>
      <c r="B580" s="3" t="s">
        <v>21</v>
      </c>
      <c r="C580" s="4" t="s">
        <v>48</v>
      </c>
      <c r="D580">
        <v>35</v>
      </c>
      <c r="E580" s="5">
        <v>43446</v>
      </c>
      <c r="F580">
        <v>21</v>
      </c>
      <c r="G580">
        <v>2</v>
      </c>
      <c r="H580" t="s">
        <v>31</v>
      </c>
      <c r="I580">
        <v>12</v>
      </c>
      <c r="J580">
        <v>2</v>
      </c>
      <c r="K580" t="s">
        <v>24</v>
      </c>
      <c r="L580">
        <v>1</v>
      </c>
      <c r="M580" t="s">
        <v>25</v>
      </c>
      <c r="N580">
        <f t="shared" si="40"/>
        <v>0</v>
      </c>
      <c r="O580">
        <v>0</v>
      </c>
      <c r="P580">
        <v>0</v>
      </c>
      <c r="Q580">
        <f t="shared" si="41"/>
        <v>0</v>
      </c>
      <c r="S580">
        <f t="shared" si="42"/>
        <v>0</v>
      </c>
      <c r="T580">
        <f t="shared" si="43"/>
        <v>0</v>
      </c>
      <c r="U580">
        <f t="shared" si="44"/>
        <v>0</v>
      </c>
    </row>
    <row r="581" spans="1:21" ht="15.75" x14ac:dyDescent="0.25">
      <c r="A581" s="2" t="s">
        <v>99</v>
      </c>
      <c r="B581" s="3" t="s">
        <v>21</v>
      </c>
      <c r="C581" s="4" t="s">
        <v>48</v>
      </c>
      <c r="D581">
        <v>31</v>
      </c>
      <c r="E581" s="5">
        <v>43445</v>
      </c>
      <c r="F581">
        <v>21</v>
      </c>
      <c r="G581">
        <v>1</v>
      </c>
      <c r="H581" t="s">
        <v>23</v>
      </c>
      <c r="I581">
        <v>1</v>
      </c>
      <c r="J581">
        <v>2</v>
      </c>
      <c r="K581" t="s">
        <v>26</v>
      </c>
      <c r="L581">
        <v>1</v>
      </c>
      <c r="M581" t="s">
        <v>29</v>
      </c>
      <c r="N581">
        <f t="shared" si="40"/>
        <v>0</v>
      </c>
      <c r="O581">
        <v>0</v>
      </c>
      <c r="P581">
        <v>0</v>
      </c>
      <c r="Q581">
        <f t="shared" si="41"/>
        <v>0</v>
      </c>
      <c r="S581">
        <f t="shared" si="42"/>
        <v>0</v>
      </c>
      <c r="T581">
        <f t="shared" si="43"/>
        <v>0</v>
      </c>
      <c r="U581">
        <f t="shared" si="44"/>
        <v>0</v>
      </c>
    </row>
    <row r="582" spans="1:21" ht="15.75" x14ac:dyDescent="0.25">
      <c r="A582" s="2" t="s">
        <v>99</v>
      </c>
      <c r="B582" s="3" t="s">
        <v>21</v>
      </c>
      <c r="C582" s="4" t="s">
        <v>48</v>
      </c>
      <c r="D582">
        <v>31</v>
      </c>
      <c r="E582" s="5">
        <v>43445</v>
      </c>
      <c r="F582">
        <v>21</v>
      </c>
      <c r="G582">
        <v>1</v>
      </c>
      <c r="H582" t="s">
        <v>23</v>
      </c>
      <c r="I582">
        <v>2</v>
      </c>
      <c r="J582">
        <v>1</v>
      </c>
      <c r="K582" t="s">
        <v>24</v>
      </c>
      <c r="L582">
        <v>1</v>
      </c>
      <c r="M582" t="s">
        <v>27</v>
      </c>
      <c r="N582">
        <f t="shared" si="40"/>
        <v>1</v>
      </c>
      <c r="O582">
        <v>0</v>
      </c>
      <c r="P582">
        <v>0</v>
      </c>
      <c r="Q582">
        <f t="shared" si="41"/>
        <v>0</v>
      </c>
      <c r="S582">
        <f t="shared" si="42"/>
        <v>0</v>
      </c>
      <c r="T582">
        <f t="shared" si="43"/>
        <v>0</v>
      </c>
      <c r="U582">
        <f t="shared" si="44"/>
        <v>0</v>
      </c>
    </row>
    <row r="583" spans="1:21" ht="15.75" x14ac:dyDescent="0.25">
      <c r="A583" s="2" t="s">
        <v>99</v>
      </c>
      <c r="B583" s="3" t="s">
        <v>21</v>
      </c>
      <c r="C583" s="4" t="s">
        <v>48</v>
      </c>
      <c r="D583">
        <v>31</v>
      </c>
      <c r="E583" s="5">
        <v>43445</v>
      </c>
      <c r="F583">
        <v>21</v>
      </c>
      <c r="G583">
        <v>1</v>
      </c>
      <c r="H583" t="s">
        <v>23</v>
      </c>
      <c r="I583">
        <v>3</v>
      </c>
      <c r="J583">
        <v>2</v>
      </c>
      <c r="K583" t="s">
        <v>28</v>
      </c>
      <c r="L583">
        <v>2</v>
      </c>
      <c r="M583" t="s">
        <v>27</v>
      </c>
      <c r="N583">
        <f t="shared" si="40"/>
        <v>1</v>
      </c>
      <c r="O583">
        <v>0</v>
      </c>
      <c r="P583">
        <v>0</v>
      </c>
      <c r="Q583">
        <f t="shared" si="41"/>
        <v>0</v>
      </c>
      <c r="S583">
        <f t="shared" si="42"/>
        <v>0</v>
      </c>
      <c r="T583">
        <f t="shared" si="43"/>
        <v>0</v>
      </c>
      <c r="U583">
        <f t="shared" si="44"/>
        <v>0</v>
      </c>
    </row>
    <row r="584" spans="1:21" ht="15.75" x14ac:dyDescent="0.25">
      <c r="A584" s="2" t="s">
        <v>99</v>
      </c>
      <c r="B584" s="3" t="s">
        <v>21</v>
      </c>
      <c r="C584" s="4" t="s">
        <v>48</v>
      </c>
      <c r="D584">
        <v>31</v>
      </c>
      <c r="E584" s="5">
        <v>43445</v>
      </c>
      <c r="F584">
        <v>21</v>
      </c>
      <c r="G584">
        <v>1</v>
      </c>
      <c r="H584" t="s">
        <v>23</v>
      </c>
      <c r="I584">
        <v>4</v>
      </c>
      <c r="J584">
        <v>4</v>
      </c>
      <c r="K584" t="s">
        <v>26</v>
      </c>
      <c r="L584">
        <v>2</v>
      </c>
      <c r="M584" t="s">
        <v>29</v>
      </c>
      <c r="N584">
        <f t="shared" si="40"/>
        <v>0</v>
      </c>
      <c r="O584">
        <v>0</v>
      </c>
      <c r="P584">
        <v>0</v>
      </c>
      <c r="Q584">
        <f t="shared" si="41"/>
        <v>0</v>
      </c>
      <c r="S584">
        <f t="shared" si="42"/>
        <v>0</v>
      </c>
      <c r="T584">
        <f t="shared" si="43"/>
        <v>0</v>
      </c>
      <c r="U584">
        <f t="shared" si="44"/>
        <v>0</v>
      </c>
    </row>
    <row r="585" spans="1:21" ht="15.75" x14ac:dyDescent="0.25">
      <c r="A585" s="2" t="s">
        <v>99</v>
      </c>
      <c r="B585" s="3" t="s">
        <v>21</v>
      </c>
      <c r="C585" s="4" t="s">
        <v>48</v>
      </c>
      <c r="D585">
        <v>31</v>
      </c>
      <c r="E585" s="5">
        <v>43445</v>
      </c>
      <c r="F585">
        <v>21</v>
      </c>
      <c r="G585">
        <v>1</v>
      </c>
      <c r="H585" t="s">
        <v>23</v>
      </c>
      <c r="I585">
        <v>5</v>
      </c>
      <c r="J585">
        <v>3</v>
      </c>
      <c r="K585" t="s">
        <v>28</v>
      </c>
      <c r="L585">
        <v>1</v>
      </c>
      <c r="M585" t="s">
        <v>30</v>
      </c>
      <c r="N585">
        <f t="shared" si="40"/>
        <v>0</v>
      </c>
      <c r="O585">
        <v>0</v>
      </c>
      <c r="P585">
        <v>0</v>
      </c>
      <c r="Q585">
        <f t="shared" si="41"/>
        <v>0</v>
      </c>
      <c r="S585">
        <f t="shared" si="42"/>
        <v>0</v>
      </c>
      <c r="T585">
        <f t="shared" si="43"/>
        <v>0</v>
      </c>
      <c r="U585">
        <f t="shared" si="44"/>
        <v>0</v>
      </c>
    </row>
    <row r="586" spans="1:21" ht="15.75" x14ac:dyDescent="0.25">
      <c r="A586" s="2" t="s">
        <v>99</v>
      </c>
      <c r="B586" s="3" t="s">
        <v>21</v>
      </c>
      <c r="C586" s="4" t="s">
        <v>48</v>
      </c>
      <c r="D586">
        <v>31</v>
      </c>
      <c r="E586" s="5">
        <v>43445</v>
      </c>
      <c r="F586">
        <v>21</v>
      </c>
      <c r="G586">
        <v>1</v>
      </c>
      <c r="H586" t="s">
        <v>23</v>
      </c>
      <c r="I586">
        <v>6</v>
      </c>
      <c r="J586">
        <v>4</v>
      </c>
      <c r="K586" t="s">
        <v>24</v>
      </c>
      <c r="L586">
        <v>1</v>
      </c>
      <c r="M586" t="s">
        <v>25</v>
      </c>
      <c r="N586">
        <f t="shared" si="40"/>
        <v>0</v>
      </c>
      <c r="O586">
        <v>0</v>
      </c>
      <c r="P586">
        <v>0</v>
      </c>
      <c r="Q586">
        <f t="shared" si="41"/>
        <v>0</v>
      </c>
      <c r="S586">
        <f t="shared" si="42"/>
        <v>0</v>
      </c>
      <c r="T586">
        <f t="shared" si="43"/>
        <v>0</v>
      </c>
      <c r="U586">
        <f t="shared" si="44"/>
        <v>0</v>
      </c>
    </row>
    <row r="587" spans="1:21" ht="15.75" x14ac:dyDescent="0.25">
      <c r="A587" s="2" t="s">
        <v>99</v>
      </c>
      <c r="B587" s="3" t="s">
        <v>21</v>
      </c>
      <c r="C587" s="4" t="s">
        <v>48</v>
      </c>
      <c r="D587">
        <v>31</v>
      </c>
      <c r="E587" s="5">
        <v>43446</v>
      </c>
      <c r="F587">
        <v>21</v>
      </c>
      <c r="G587">
        <v>1</v>
      </c>
      <c r="H587" t="s">
        <v>23</v>
      </c>
      <c r="I587">
        <v>7</v>
      </c>
      <c r="J587">
        <v>4</v>
      </c>
      <c r="K587" t="s">
        <v>28</v>
      </c>
      <c r="L587">
        <v>2</v>
      </c>
      <c r="M587" t="s">
        <v>25</v>
      </c>
      <c r="N587">
        <f t="shared" si="40"/>
        <v>0</v>
      </c>
      <c r="O587">
        <v>0</v>
      </c>
      <c r="P587">
        <v>0</v>
      </c>
      <c r="Q587">
        <f t="shared" si="41"/>
        <v>0</v>
      </c>
      <c r="S587">
        <f t="shared" si="42"/>
        <v>0</v>
      </c>
      <c r="T587">
        <f t="shared" si="43"/>
        <v>0</v>
      </c>
      <c r="U587">
        <f t="shared" si="44"/>
        <v>0</v>
      </c>
    </row>
    <row r="588" spans="1:21" ht="15.75" x14ac:dyDescent="0.25">
      <c r="A588" s="2" t="s">
        <v>99</v>
      </c>
      <c r="B588" s="3" t="s">
        <v>21</v>
      </c>
      <c r="C588" s="4" t="s">
        <v>48</v>
      </c>
      <c r="D588">
        <v>31</v>
      </c>
      <c r="E588" s="5">
        <v>43446</v>
      </c>
      <c r="F588">
        <v>21</v>
      </c>
      <c r="G588">
        <v>1</v>
      </c>
      <c r="H588" t="s">
        <v>23</v>
      </c>
      <c r="I588">
        <v>8</v>
      </c>
      <c r="J588">
        <v>1</v>
      </c>
      <c r="K588" t="s">
        <v>26</v>
      </c>
      <c r="L588">
        <v>1</v>
      </c>
      <c r="M588" t="s">
        <v>27</v>
      </c>
      <c r="N588">
        <f t="shared" si="40"/>
        <v>1</v>
      </c>
      <c r="O588">
        <v>0</v>
      </c>
      <c r="P588">
        <v>0</v>
      </c>
      <c r="Q588">
        <f t="shared" si="41"/>
        <v>0</v>
      </c>
      <c r="S588">
        <f t="shared" si="42"/>
        <v>0</v>
      </c>
      <c r="T588">
        <f t="shared" si="43"/>
        <v>0</v>
      </c>
      <c r="U588">
        <f t="shared" si="44"/>
        <v>0</v>
      </c>
    </row>
    <row r="589" spans="1:21" ht="15.75" x14ac:dyDescent="0.25">
      <c r="A589" s="2" t="s">
        <v>99</v>
      </c>
      <c r="B589" s="3" t="s">
        <v>21</v>
      </c>
      <c r="C589" s="4" t="s">
        <v>48</v>
      </c>
      <c r="D589">
        <v>31</v>
      </c>
      <c r="E589" s="5">
        <v>43446</v>
      </c>
      <c r="F589">
        <v>21</v>
      </c>
      <c r="G589">
        <v>1</v>
      </c>
      <c r="H589" t="s">
        <v>23</v>
      </c>
      <c r="I589">
        <v>9</v>
      </c>
      <c r="J589">
        <v>2</v>
      </c>
      <c r="K589" t="s">
        <v>24</v>
      </c>
      <c r="L589">
        <v>2</v>
      </c>
      <c r="M589" t="s">
        <v>27</v>
      </c>
      <c r="N589">
        <f t="shared" si="40"/>
        <v>1</v>
      </c>
      <c r="O589">
        <v>0</v>
      </c>
      <c r="P589">
        <v>0</v>
      </c>
      <c r="Q589">
        <f t="shared" si="41"/>
        <v>0</v>
      </c>
      <c r="S589">
        <f t="shared" si="42"/>
        <v>0</v>
      </c>
      <c r="T589">
        <f t="shared" si="43"/>
        <v>0</v>
      </c>
      <c r="U589">
        <f t="shared" si="44"/>
        <v>0</v>
      </c>
    </row>
    <row r="590" spans="1:21" ht="15.75" x14ac:dyDescent="0.25">
      <c r="A590" s="2" t="s">
        <v>99</v>
      </c>
      <c r="B590" s="3" t="s">
        <v>21</v>
      </c>
      <c r="C590" s="4" t="s">
        <v>48</v>
      </c>
      <c r="D590">
        <v>31</v>
      </c>
      <c r="E590" s="5">
        <v>43446</v>
      </c>
      <c r="F590">
        <v>21</v>
      </c>
      <c r="G590">
        <v>1</v>
      </c>
      <c r="H590" t="s">
        <v>23</v>
      </c>
      <c r="I590">
        <v>10</v>
      </c>
      <c r="J590">
        <v>1</v>
      </c>
      <c r="K590" t="s">
        <v>28</v>
      </c>
      <c r="L590">
        <v>3</v>
      </c>
      <c r="M590" t="s">
        <v>29</v>
      </c>
      <c r="N590">
        <f t="shared" ref="N590:N652" si="45">IF(M590="b",1,IF(OR(M590="lb",M590="l",M590="e"),0,"error"))</f>
        <v>0</v>
      </c>
      <c r="O590">
        <v>0</v>
      </c>
      <c r="P590">
        <v>0</v>
      </c>
      <c r="Q590">
        <f t="shared" si="41"/>
        <v>0</v>
      </c>
      <c r="S590">
        <f t="shared" si="42"/>
        <v>0</v>
      </c>
      <c r="T590">
        <f t="shared" si="43"/>
        <v>0</v>
      </c>
      <c r="U590">
        <f t="shared" si="44"/>
        <v>0</v>
      </c>
    </row>
    <row r="591" spans="1:21" ht="15.75" x14ac:dyDescent="0.25">
      <c r="A591" s="2" t="s">
        <v>99</v>
      </c>
      <c r="B591" s="3" t="s">
        <v>21</v>
      </c>
      <c r="C591" s="4" t="s">
        <v>48</v>
      </c>
      <c r="D591">
        <v>31</v>
      </c>
      <c r="E591" s="5">
        <v>43446</v>
      </c>
      <c r="F591">
        <v>21</v>
      </c>
      <c r="G591">
        <v>1</v>
      </c>
      <c r="H591" t="s">
        <v>23</v>
      </c>
      <c r="I591">
        <v>11</v>
      </c>
      <c r="J591">
        <v>3</v>
      </c>
      <c r="K591" t="s">
        <v>24</v>
      </c>
      <c r="L591">
        <v>2</v>
      </c>
      <c r="M591" t="s">
        <v>25</v>
      </c>
      <c r="N591">
        <f t="shared" si="45"/>
        <v>0</v>
      </c>
      <c r="O591">
        <v>0</v>
      </c>
      <c r="P591">
        <v>0</v>
      </c>
      <c r="Q591">
        <f t="shared" si="41"/>
        <v>0</v>
      </c>
      <c r="S591">
        <f t="shared" si="42"/>
        <v>0</v>
      </c>
      <c r="T591">
        <f t="shared" si="43"/>
        <v>0</v>
      </c>
      <c r="U591">
        <f t="shared" si="44"/>
        <v>0</v>
      </c>
    </row>
    <row r="592" spans="1:21" ht="15.75" x14ac:dyDescent="0.25">
      <c r="A592" s="2" t="s">
        <v>99</v>
      </c>
      <c r="B592" s="3" t="s">
        <v>21</v>
      </c>
      <c r="C592" s="4" t="s">
        <v>48</v>
      </c>
      <c r="D592">
        <v>31</v>
      </c>
      <c r="E592" s="5">
        <v>43446</v>
      </c>
      <c r="F592">
        <v>21</v>
      </c>
      <c r="G592">
        <v>1</v>
      </c>
      <c r="H592" t="s">
        <v>23</v>
      </c>
      <c r="I592">
        <v>12</v>
      </c>
      <c r="J592">
        <v>3</v>
      </c>
      <c r="K592" t="s">
        <v>26</v>
      </c>
      <c r="L592">
        <v>3</v>
      </c>
      <c r="M592" t="s">
        <v>27</v>
      </c>
      <c r="N592">
        <f t="shared" si="45"/>
        <v>1</v>
      </c>
      <c r="O592">
        <v>0</v>
      </c>
      <c r="P592">
        <v>0</v>
      </c>
      <c r="Q592">
        <f t="shared" si="41"/>
        <v>0</v>
      </c>
      <c r="S592">
        <f t="shared" si="42"/>
        <v>0</v>
      </c>
      <c r="T592">
        <f t="shared" si="43"/>
        <v>0</v>
      </c>
      <c r="U592">
        <f t="shared" si="44"/>
        <v>0</v>
      </c>
    </row>
    <row r="593" spans="1:22" ht="15.75" x14ac:dyDescent="0.25">
      <c r="A593" s="2" t="s">
        <v>99</v>
      </c>
      <c r="B593" s="3" t="s">
        <v>21</v>
      </c>
      <c r="C593" s="4" t="s">
        <v>48</v>
      </c>
      <c r="D593">
        <v>31</v>
      </c>
      <c r="E593" s="5">
        <v>43446</v>
      </c>
      <c r="F593">
        <v>21</v>
      </c>
      <c r="G593">
        <v>1</v>
      </c>
      <c r="H593" t="s">
        <v>31</v>
      </c>
      <c r="I593">
        <v>1</v>
      </c>
      <c r="J593">
        <v>3</v>
      </c>
      <c r="K593" t="s">
        <v>24</v>
      </c>
      <c r="L593">
        <v>1</v>
      </c>
      <c r="M593" t="s">
        <v>25</v>
      </c>
      <c r="N593">
        <f t="shared" si="45"/>
        <v>0</v>
      </c>
      <c r="O593">
        <v>0</v>
      </c>
      <c r="P593">
        <v>0</v>
      </c>
      <c r="Q593">
        <f t="shared" si="41"/>
        <v>0</v>
      </c>
      <c r="S593">
        <f t="shared" si="42"/>
        <v>0</v>
      </c>
      <c r="T593">
        <f t="shared" si="43"/>
        <v>0</v>
      </c>
      <c r="U593">
        <f t="shared" si="44"/>
        <v>0</v>
      </c>
    </row>
    <row r="594" spans="1:22" ht="15.75" x14ac:dyDescent="0.25">
      <c r="A594" s="2" t="s">
        <v>99</v>
      </c>
      <c r="B594" s="3" t="s">
        <v>21</v>
      </c>
      <c r="C594" s="4" t="s">
        <v>48</v>
      </c>
      <c r="D594">
        <v>31</v>
      </c>
      <c r="E594" s="5">
        <v>43446</v>
      </c>
      <c r="F594">
        <v>21</v>
      </c>
      <c r="G594">
        <v>1</v>
      </c>
      <c r="H594" t="s">
        <v>31</v>
      </c>
      <c r="I594">
        <v>2</v>
      </c>
      <c r="J594">
        <v>2</v>
      </c>
      <c r="K594" t="s">
        <v>26</v>
      </c>
      <c r="L594">
        <v>2</v>
      </c>
      <c r="M594" t="s">
        <v>27</v>
      </c>
      <c r="N594">
        <f t="shared" si="45"/>
        <v>1</v>
      </c>
      <c r="O594">
        <v>0</v>
      </c>
      <c r="P594">
        <v>0</v>
      </c>
      <c r="Q594">
        <f t="shared" si="41"/>
        <v>0</v>
      </c>
      <c r="S594">
        <f t="shared" si="42"/>
        <v>0</v>
      </c>
      <c r="T594">
        <f t="shared" si="43"/>
        <v>0</v>
      </c>
      <c r="U594">
        <f t="shared" si="44"/>
        <v>0</v>
      </c>
    </row>
    <row r="595" spans="1:22" ht="15.75" x14ac:dyDescent="0.25">
      <c r="A595" s="2" t="s">
        <v>99</v>
      </c>
      <c r="B595" s="3" t="s">
        <v>21</v>
      </c>
      <c r="C595" s="4" t="s">
        <v>48</v>
      </c>
      <c r="D595">
        <v>31</v>
      </c>
      <c r="E595" s="5">
        <v>43446</v>
      </c>
      <c r="F595">
        <v>21</v>
      </c>
      <c r="G595">
        <v>1</v>
      </c>
      <c r="H595" t="s">
        <v>31</v>
      </c>
      <c r="I595">
        <v>3</v>
      </c>
      <c r="J595">
        <v>2</v>
      </c>
      <c r="K595" t="s">
        <v>28</v>
      </c>
      <c r="L595">
        <v>2</v>
      </c>
      <c r="M595" t="s">
        <v>27</v>
      </c>
      <c r="N595">
        <f t="shared" si="45"/>
        <v>1</v>
      </c>
      <c r="O595">
        <v>0</v>
      </c>
      <c r="P595">
        <v>0</v>
      </c>
      <c r="Q595">
        <f t="shared" si="41"/>
        <v>0</v>
      </c>
      <c r="S595">
        <f t="shared" si="42"/>
        <v>0</v>
      </c>
      <c r="T595">
        <f t="shared" si="43"/>
        <v>0</v>
      </c>
      <c r="U595">
        <f t="shared" si="44"/>
        <v>0</v>
      </c>
    </row>
    <row r="596" spans="1:22" ht="15.75" x14ac:dyDescent="0.25">
      <c r="A596" s="2" t="s">
        <v>99</v>
      </c>
      <c r="B596" s="3" t="s">
        <v>21</v>
      </c>
      <c r="C596" s="4" t="s">
        <v>48</v>
      </c>
      <c r="D596">
        <v>31</v>
      </c>
      <c r="E596" s="5">
        <v>43446</v>
      </c>
      <c r="F596">
        <v>21</v>
      </c>
      <c r="G596">
        <v>1</v>
      </c>
      <c r="H596" t="s">
        <v>31</v>
      </c>
      <c r="I596">
        <v>4</v>
      </c>
      <c r="J596">
        <v>4</v>
      </c>
      <c r="K596" t="s">
        <v>24</v>
      </c>
      <c r="L596">
        <v>2</v>
      </c>
      <c r="M596" t="s">
        <v>25</v>
      </c>
      <c r="N596">
        <f t="shared" si="45"/>
        <v>0</v>
      </c>
      <c r="O596">
        <v>0</v>
      </c>
      <c r="P596">
        <v>0</v>
      </c>
      <c r="Q596">
        <f t="shared" si="41"/>
        <v>0</v>
      </c>
      <c r="S596">
        <f t="shared" si="42"/>
        <v>0</v>
      </c>
      <c r="T596">
        <f t="shared" si="43"/>
        <v>0</v>
      </c>
      <c r="U596">
        <f t="shared" si="44"/>
        <v>0</v>
      </c>
    </row>
    <row r="597" spans="1:22" ht="15.75" x14ac:dyDescent="0.25">
      <c r="A597" s="2" t="s">
        <v>99</v>
      </c>
      <c r="B597" s="3" t="s">
        <v>21</v>
      </c>
      <c r="C597" s="4" t="s">
        <v>48</v>
      </c>
      <c r="D597">
        <v>31</v>
      </c>
      <c r="E597" s="5">
        <v>43446</v>
      </c>
      <c r="F597">
        <v>21</v>
      </c>
      <c r="G597">
        <v>1</v>
      </c>
      <c r="H597" t="s">
        <v>31</v>
      </c>
      <c r="I597">
        <v>5</v>
      </c>
      <c r="J597">
        <v>1</v>
      </c>
      <c r="K597" t="s">
        <v>28</v>
      </c>
      <c r="L597">
        <v>1</v>
      </c>
      <c r="M597" t="s">
        <v>27</v>
      </c>
      <c r="N597">
        <f t="shared" si="45"/>
        <v>1</v>
      </c>
      <c r="O597">
        <v>0</v>
      </c>
      <c r="P597">
        <v>0</v>
      </c>
      <c r="Q597">
        <f t="shared" si="41"/>
        <v>0</v>
      </c>
      <c r="S597">
        <f t="shared" si="42"/>
        <v>0</v>
      </c>
      <c r="T597">
        <f t="shared" si="43"/>
        <v>0</v>
      </c>
      <c r="U597">
        <f t="shared" si="44"/>
        <v>0</v>
      </c>
      <c r="V597" t="s">
        <v>100</v>
      </c>
    </row>
    <row r="598" spans="1:22" ht="15.75" x14ac:dyDescent="0.25">
      <c r="A598" s="2" t="s">
        <v>99</v>
      </c>
      <c r="B598" s="3" t="s">
        <v>21</v>
      </c>
      <c r="C598" s="4" t="s">
        <v>48</v>
      </c>
      <c r="D598">
        <v>31</v>
      </c>
      <c r="E598" s="5">
        <v>43446</v>
      </c>
      <c r="F598">
        <v>21</v>
      </c>
      <c r="G598">
        <v>1</v>
      </c>
      <c r="H598" t="s">
        <v>31</v>
      </c>
      <c r="I598">
        <v>6</v>
      </c>
      <c r="J598">
        <v>3</v>
      </c>
      <c r="K598" t="s">
        <v>26</v>
      </c>
      <c r="L598">
        <v>2</v>
      </c>
      <c r="M598" t="s">
        <v>29</v>
      </c>
      <c r="N598">
        <f t="shared" si="45"/>
        <v>0</v>
      </c>
      <c r="O598">
        <v>0</v>
      </c>
      <c r="P598">
        <v>0</v>
      </c>
      <c r="Q598">
        <f t="shared" si="41"/>
        <v>0</v>
      </c>
      <c r="S598">
        <f t="shared" si="42"/>
        <v>0</v>
      </c>
      <c r="T598">
        <f t="shared" si="43"/>
        <v>0</v>
      </c>
      <c r="U598">
        <f t="shared" si="44"/>
        <v>0</v>
      </c>
    </row>
    <row r="599" spans="1:22" ht="15.75" x14ac:dyDescent="0.25">
      <c r="A599" s="2" t="s">
        <v>99</v>
      </c>
      <c r="B599" s="3" t="s">
        <v>21</v>
      </c>
      <c r="C599" s="4" t="s">
        <v>48</v>
      </c>
      <c r="D599">
        <v>31</v>
      </c>
      <c r="E599" s="5">
        <v>43446</v>
      </c>
      <c r="F599">
        <v>21</v>
      </c>
      <c r="G599">
        <v>2</v>
      </c>
      <c r="H599" t="s">
        <v>31</v>
      </c>
      <c r="I599">
        <v>7</v>
      </c>
      <c r="J599">
        <v>4</v>
      </c>
      <c r="K599" t="s">
        <v>28</v>
      </c>
      <c r="L599">
        <v>2</v>
      </c>
      <c r="M599" t="s">
        <v>29</v>
      </c>
      <c r="N599">
        <f t="shared" si="45"/>
        <v>0</v>
      </c>
      <c r="O599">
        <v>0</v>
      </c>
      <c r="P599">
        <v>0</v>
      </c>
      <c r="Q599">
        <f t="shared" si="41"/>
        <v>0</v>
      </c>
      <c r="S599">
        <f t="shared" si="42"/>
        <v>0</v>
      </c>
      <c r="T599">
        <f t="shared" si="43"/>
        <v>0</v>
      </c>
      <c r="U599">
        <f t="shared" si="44"/>
        <v>0</v>
      </c>
    </row>
    <row r="600" spans="1:22" ht="15.75" x14ac:dyDescent="0.25">
      <c r="A600" s="2" t="s">
        <v>99</v>
      </c>
      <c r="B600" s="3" t="s">
        <v>21</v>
      </c>
      <c r="C600" s="4" t="s">
        <v>48</v>
      </c>
      <c r="D600">
        <v>31</v>
      </c>
      <c r="E600" s="5">
        <v>43446</v>
      </c>
      <c r="F600">
        <v>21</v>
      </c>
      <c r="G600">
        <v>2</v>
      </c>
      <c r="H600" t="s">
        <v>31</v>
      </c>
      <c r="I600">
        <v>8</v>
      </c>
      <c r="J600">
        <v>4</v>
      </c>
      <c r="K600" t="s">
        <v>26</v>
      </c>
      <c r="L600">
        <v>2</v>
      </c>
      <c r="M600" t="s">
        <v>29</v>
      </c>
      <c r="N600">
        <f t="shared" si="45"/>
        <v>0</v>
      </c>
      <c r="O600">
        <v>0</v>
      </c>
      <c r="P600">
        <v>0</v>
      </c>
      <c r="Q600">
        <f t="shared" si="41"/>
        <v>0</v>
      </c>
      <c r="S600">
        <f t="shared" si="42"/>
        <v>0</v>
      </c>
      <c r="T600">
        <f t="shared" si="43"/>
        <v>0</v>
      </c>
      <c r="U600">
        <f t="shared" si="44"/>
        <v>0</v>
      </c>
    </row>
    <row r="601" spans="1:22" ht="15.75" x14ac:dyDescent="0.25">
      <c r="A601" s="2" t="s">
        <v>99</v>
      </c>
      <c r="B601" s="3" t="s">
        <v>21</v>
      </c>
      <c r="C601" s="4" t="s">
        <v>48</v>
      </c>
      <c r="D601">
        <v>31</v>
      </c>
      <c r="E601" s="5">
        <v>43446</v>
      </c>
      <c r="F601">
        <v>21</v>
      </c>
      <c r="G601">
        <v>2</v>
      </c>
      <c r="H601" t="s">
        <v>31</v>
      </c>
      <c r="I601">
        <v>9</v>
      </c>
      <c r="J601">
        <v>1</v>
      </c>
      <c r="K601" t="s">
        <v>24</v>
      </c>
      <c r="L601">
        <v>2</v>
      </c>
      <c r="M601" t="s">
        <v>25</v>
      </c>
      <c r="N601">
        <f t="shared" si="45"/>
        <v>0</v>
      </c>
      <c r="O601">
        <v>0</v>
      </c>
      <c r="P601">
        <v>0</v>
      </c>
      <c r="Q601">
        <f t="shared" si="41"/>
        <v>0</v>
      </c>
      <c r="S601">
        <f t="shared" si="42"/>
        <v>0</v>
      </c>
      <c r="T601">
        <f t="shared" si="43"/>
        <v>0</v>
      </c>
      <c r="U601">
        <f t="shared" si="44"/>
        <v>0</v>
      </c>
    </row>
    <row r="602" spans="1:22" ht="15.75" x14ac:dyDescent="0.25">
      <c r="A602" s="2" t="s">
        <v>99</v>
      </c>
      <c r="B602" s="3" t="s">
        <v>21</v>
      </c>
      <c r="C602" s="4" t="s">
        <v>48</v>
      </c>
      <c r="D602">
        <v>31</v>
      </c>
      <c r="E602" s="5">
        <v>43446</v>
      </c>
      <c r="F602">
        <v>21</v>
      </c>
      <c r="G602">
        <v>2</v>
      </c>
      <c r="H602" t="s">
        <v>31</v>
      </c>
      <c r="I602">
        <v>10</v>
      </c>
      <c r="J602">
        <v>1</v>
      </c>
      <c r="K602" t="s">
        <v>26</v>
      </c>
      <c r="L602">
        <v>3</v>
      </c>
      <c r="M602" t="s">
        <v>29</v>
      </c>
      <c r="N602">
        <f t="shared" si="45"/>
        <v>0</v>
      </c>
      <c r="O602">
        <v>0</v>
      </c>
      <c r="P602">
        <v>0</v>
      </c>
      <c r="Q602">
        <f t="shared" si="41"/>
        <v>0</v>
      </c>
      <c r="S602">
        <f t="shared" si="42"/>
        <v>0</v>
      </c>
      <c r="T602">
        <f t="shared" si="43"/>
        <v>0</v>
      </c>
      <c r="U602">
        <f t="shared" si="44"/>
        <v>0</v>
      </c>
    </row>
    <row r="603" spans="1:22" ht="15.75" x14ac:dyDescent="0.25">
      <c r="A603" s="2" t="s">
        <v>99</v>
      </c>
      <c r="B603" s="3" t="s">
        <v>21</v>
      </c>
      <c r="C603" s="4" t="s">
        <v>48</v>
      </c>
      <c r="D603">
        <v>31</v>
      </c>
      <c r="E603" s="5">
        <v>43446</v>
      </c>
      <c r="F603">
        <v>21</v>
      </c>
      <c r="G603">
        <v>2</v>
      </c>
      <c r="H603" t="s">
        <v>31</v>
      </c>
      <c r="I603">
        <v>11</v>
      </c>
      <c r="J603">
        <v>2</v>
      </c>
      <c r="K603" t="s">
        <v>24</v>
      </c>
      <c r="L603">
        <v>2</v>
      </c>
      <c r="M603" t="s">
        <v>27</v>
      </c>
      <c r="N603">
        <f t="shared" si="45"/>
        <v>1</v>
      </c>
      <c r="O603">
        <v>0</v>
      </c>
      <c r="P603">
        <v>0</v>
      </c>
      <c r="Q603">
        <f t="shared" si="41"/>
        <v>0</v>
      </c>
      <c r="S603">
        <f t="shared" si="42"/>
        <v>0</v>
      </c>
      <c r="T603">
        <f t="shared" si="43"/>
        <v>0</v>
      </c>
      <c r="U603">
        <f t="shared" si="44"/>
        <v>0</v>
      </c>
    </row>
    <row r="604" spans="1:22" ht="15.75" x14ac:dyDescent="0.25">
      <c r="A604" s="2" t="s">
        <v>99</v>
      </c>
      <c r="B604" s="3" t="s">
        <v>21</v>
      </c>
      <c r="C604" s="4" t="s">
        <v>48</v>
      </c>
      <c r="D604">
        <v>31</v>
      </c>
      <c r="E604" s="5">
        <v>43446</v>
      </c>
      <c r="F604">
        <v>21</v>
      </c>
      <c r="G604">
        <v>2</v>
      </c>
      <c r="H604" t="s">
        <v>31</v>
      </c>
      <c r="I604">
        <v>12</v>
      </c>
      <c r="J604">
        <v>3</v>
      </c>
      <c r="K604" t="s">
        <v>28</v>
      </c>
      <c r="L604">
        <v>2</v>
      </c>
      <c r="M604" t="s">
        <v>29</v>
      </c>
      <c r="N604">
        <f t="shared" si="45"/>
        <v>0</v>
      </c>
      <c r="O604">
        <v>0</v>
      </c>
      <c r="P604">
        <v>0</v>
      </c>
      <c r="Q604">
        <f t="shared" si="41"/>
        <v>0</v>
      </c>
      <c r="S604">
        <f t="shared" si="42"/>
        <v>0</v>
      </c>
      <c r="T604">
        <f t="shared" si="43"/>
        <v>0</v>
      </c>
      <c r="U604">
        <f t="shared" si="44"/>
        <v>0</v>
      </c>
    </row>
    <row r="605" spans="1:22" ht="15.75" x14ac:dyDescent="0.25">
      <c r="A605" s="2" t="s">
        <v>101</v>
      </c>
      <c r="B605" s="3" t="s">
        <v>21</v>
      </c>
      <c r="C605" s="4" t="s">
        <v>48</v>
      </c>
      <c r="D605">
        <v>10</v>
      </c>
      <c r="E605" s="5">
        <v>43445</v>
      </c>
      <c r="F605">
        <v>21</v>
      </c>
      <c r="G605">
        <v>1</v>
      </c>
      <c r="H605" t="s">
        <v>23</v>
      </c>
      <c r="I605">
        <v>1</v>
      </c>
      <c r="J605">
        <v>2</v>
      </c>
      <c r="K605" t="s">
        <v>28</v>
      </c>
      <c r="L605">
        <v>1</v>
      </c>
      <c r="M605" t="s">
        <v>25</v>
      </c>
      <c r="N605">
        <f t="shared" si="45"/>
        <v>0</v>
      </c>
      <c r="O605">
        <v>0</v>
      </c>
      <c r="P605">
        <v>1</v>
      </c>
      <c r="Q605">
        <f t="shared" si="41"/>
        <v>1</v>
      </c>
      <c r="S605">
        <f t="shared" si="42"/>
        <v>0</v>
      </c>
      <c r="T605">
        <f t="shared" si="43"/>
        <v>1</v>
      </c>
      <c r="U605">
        <f t="shared" si="44"/>
        <v>1</v>
      </c>
    </row>
    <row r="606" spans="1:22" ht="15.75" x14ac:dyDescent="0.25">
      <c r="A606" s="2" t="s">
        <v>101</v>
      </c>
      <c r="B606" s="3" t="s">
        <v>21</v>
      </c>
      <c r="C606" s="4" t="s">
        <v>48</v>
      </c>
      <c r="D606">
        <v>10</v>
      </c>
      <c r="E606" s="5">
        <v>43445</v>
      </c>
      <c r="F606">
        <v>21</v>
      </c>
      <c r="G606">
        <v>1</v>
      </c>
      <c r="H606" t="s">
        <v>23</v>
      </c>
      <c r="I606">
        <v>2</v>
      </c>
      <c r="J606">
        <v>4</v>
      </c>
      <c r="K606" t="s">
        <v>26</v>
      </c>
      <c r="L606">
        <v>4</v>
      </c>
      <c r="M606" t="s">
        <v>27</v>
      </c>
      <c r="N606">
        <f t="shared" si="45"/>
        <v>1</v>
      </c>
      <c r="O606">
        <v>0</v>
      </c>
      <c r="P606">
        <v>1</v>
      </c>
      <c r="Q606">
        <f t="shared" si="41"/>
        <v>1</v>
      </c>
      <c r="S606">
        <f t="shared" si="42"/>
        <v>0</v>
      </c>
      <c r="T606">
        <f t="shared" si="43"/>
        <v>1</v>
      </c>
      <c r="U606">
        <f t="shared" si="44"/>
        <v>1</v>
      </c>
    </row>
    <row r="607" spans="1:22" ht="15.75" x14ac:dyDescent="0.25">
      <c r="A607" s="2" t="s">
        <v>101</v>
      </c>
      <c r="B607" s="3" t="s">
        <v>21</v>
      </c>
      <c r="C607" s="4" t="s">
        <v>48</v>
      </c>
      <c r="D607">
        <v>10</v>
      </c>
      <c r="E607" s="5">
        <v>43445</v>
      </c>
      <c r="F607">
        <v>21</v>
      </c>
      <c r="G607">
        <v>1</v>
      </c>
      <c r="H607" t="s">
        <v>23</v>
      </c>
      <c r="I607">
        <v>3</v>
      </c>
      <c r="J607">
        <v>2</v>
      </c>
      <c r="K607" t="s">
        <v>24</v>
      </c>
      <c r="L607">
        <v>2</v>
      </c>
      <c r="M607" t="s">
        <v>27</v>
      </c>
      <c r="N607">
        <f t="shared" si="45"/>
        <v>1</v>
      </c>
      <c r="O607">
        <v>0</v>
      </c>
      <c r="P607">
        <v>1</v>
      </c>
      <c r="Q607">
        <f t="shared" si="41"/>
        <v>1</v>
      </c>
      <c r="S607">
        <f t="shared" si="42"/>
        <v>0</v>
      </c>
      <c r="T607">
        <f t="shared" si="43"/>
        <v>1</v>
      </c>
      <c r="U607">
        <f t="shared" si="44"/>
        <v>1</v>
      </c>
    </row>
    <row r="608" spans="1:22" ht="15.75" x14ac:dyDescent="0.25">
      <c r="A608" s="2" t="s">
        <v>101</v>
      </c>
      <c r="B608" s="3" t="s">
        <v>21</v>
      </c>
      <c r="C608" s="4" t="s">
        <v>48</v>
      </c>
      <c r="D608">
        <v>10</v>
      </c>
      <c r="E608" s="5">
        <v>43445</v>
      </c>
      <c r="F608">
        <v>21</v>
      </c>
      <c r="G608">
        <v>1</v>
      </c>
      <c r="H608" t="s">
        <v>23</v>
      </c>
      <c r="I608">
        <v>4</v>
      </c>
      <c r="J608">
        <v>1</v>
      </c>
      <c r="K608" t="s">
        <v>26</v>
      </c>
      <c r="L608">
        <v>2</v>
      </c>
      <c r="M608" t="s">
        <v>29</v>
      </c>
      <c r="N608">
        <f t="shared" si="45"/>
        <v>0</v>
      </c>
      <c r="O608">
        <v>0</v>
      </c>
      <c r="P608">
        <v>1</v>
      </c>
      <c r="Q608">
        <f t="shared" si="41"/>
        <v>1</v>
      </c>
      <c r="S608">
        <f t="shared" si="42"/>
        <v>0</v>
      </c>
      <c r="T608">
        <f t="shared" si="43"/>
        <v>1</v>
      </c>
      <c r="U608">
        <f t="shared" si="44"/>
        <v>1</v>
      </c>
      <c r="V608" t="s">
        <v>102</v>
      </c>
    </row>
    <row r="609" spans="1:22" ht="15.75" x14ac:dyDescent="0.25">
      <c r="A609" s="2" t="s">
        <v>101</v>
      </c>
      <c r="B609" s="3" t="s">
        <v>21</v>
      </c>
      <c r="C609" s="4" t="s">
        <v>48</v>
      </c>
      <c r="D609">
        <v>10</v>
      </c>
      <c r="E609" s="5">
        <v>43445</v>
      </c>
      <c r="F609">
        <v>21</v>
      </c>
      <c r="G609">
        <v>1</v>
      </c>
      <c r="H609" t="s">
        <v>23</v>
      </c>
      <c r="I609">
        <v>5</v>
      </c>
      <c r="J609">
        <v>2</v>
      </c>
      <c r="K609" t="s">
        <v>28</v>
      </c>
      <c r="L609">
        <v>2</v>
      </c>
      <c r="M609" t="s">
        <v>27</v>
      </c>
      <c r="N609">
        <f t="shared" si="45"/>
        <v>1</v>
      </c>
      <c r="O609">
        <v>0</v>
      </c>
      <c r="P609">
        <v>1</v>
      </c>
      <c r="Q609">
        <f t="shared" si="41"/>
        <v>1</v>
      </c>
      <c r="S609">
        <f t="shared" si="42"/>
        <v>0</v>
      </c>
      <c r="T609">
        <f t="shared" si="43"/>
        <v>1</v>
      </c>
      <c r="U609">
        <f t="shared" si="44"/>
        <v>1</v>
      </c>
    </row>
    <row r="610" spans="1:22" ht="15.75" x14ac:dyDescent="0.25">
      <c r="A610" s="2" t="s">
        <v>101</v>
      </c>
      <c r="B610" s="3" t="s">
        <v>21</v>
      </c>
      <c r="C610" s="4" t="s">
        <v>48</v>
      </c>
      <c r="D610">
        <v>10</v>
      </c>
      <c r="E610" s="5">
        <v>43445</v>
      </c>
      <c r="F610">
        <v>21</v>
      </c>
      <c r="G610">
        <v>1</v>
      </c>
      <c r="H610" t="s">
        <v>23</v>
      </c>
      <c r="I610">
        <v>6</v>
      </c>
      <c r="J610">
        <v>4</v>
      </c>
      <c r="K610" t="s">
        <v>24</v>
      </c>
      <c r="L610">
        <v>2</v>
      </c>
      <c r="M610" t="s">
        <v>27</v>
      </c>
      <c r="N610">
        <f t="shared" si="45"/>
        <v>1</v>
      </c>
      <c r="O610">
        <v>0</v>
      </c>
      <c r="P610">
        <v>1</v>
      </c>
      <c r="Q610">
        <f t="shared" si="41"/>
        <v>1</v>
      </c>
      <c r="S610">
        <f t="shared" si="42"/>
        <v>0</v>
      </c>
      <c r="T610">
        <f t="shared" si="43"/>
        <v>1</v>
      </c>
      <c r="U610">
        <f t="shared" si="44"/>
        <v>1</v>
      </c>
    </row>
    <row r="611" spans="1:22" ht="15.75" x14ac:dyDescent="0.25">
      <c r="A611" s="2" t="s">
        <v>101</v>
      </c>
      <c r="B611" s="3" t="s">
        <v>21</v>
      </c>
      <c r="C611" s="4" t="s">
        <v>48</v>
      </c>
      <c r="D611">
        <v>10</v>
      </c>
      <c r="E611" s="5">
        <v>43445</v>
      </c>
      <c r="F611">
        <v>21</v>
      </c>
      <c r="G611">
        <v>1</v>
      </c>
      <c r="H611" t="s">
        <v>23</v>
      </c>
      <c r="I611">
        <v>7</v>
      </c>
      <c r="J611">
        <v>4</v>
      </c>
      <c r="K611" t="s">
        <v>28</v>
      </c>
      <c r="L611">
        <v>4</v>
      </c>
      <c r="M611" t="s">
        <v>27</v>
      </c>
      <c r="N611">
        <f t="shared" si="45"/>
        <v>1</v>
      </c>
      <c r="O611">
        <v>0</v>
      </c>
      <c r="P611">
        <v>0</v>
      </c>
      <c r="Q611">
        <f t="shared" si="41"/>
        <v>0</v>
      </c>
      <c r="S611">
        <f t="shared" si="42"/>
        <v>0</v>
      </c>
      <c r="T611">
        <f t="shared" si="43"/>
        <v>0</v>
      </c>
      <c r="U611">
        <f t="shared" si="44"/>
        <v>0</v>
      </c>
    </row>
    <row r="612" spans="1:22" ht="15.75" x14ac:dyDescent="0.25">
      <c r="A612" s="2" t="s">
        <v>101</v>
      </c>
      <c r="B612" s="3" t="s">
        <v>21</v>
      </c>
      <c r="C612" s="4" t="s">
        <v>48</v>
      </c>
      <c r="D612">
        <v>10</v>
      </c>
      <c r="E612" s="5">
        <v>43445</v>
      </c>
      <c r="F612">
        <v>21</v>
      </c>
      <c r="G612">
        <v>1</v>
      </c>
      <c r="H612" t="s">
        <v>23</v>
      </c>
      <c r="I612">
        <v>8</v>
      </c>
      <c r="J612">
        <v>2</v>
      </c>
      <c r="K612" t="s">
        <v>26</v>
      </c>
      <c r="L612">
        <v>2</v>
      </c>
      <c r="M612" t="s">
        <v>27</v>
      </c>
      <c r="N612">
        <f t="shared" si="45"/>
        <v>1</v>
      </c>
      <c r="O612">
        <v>0</v>
      </c>
      <c r="P612">
        <v>1</v>
      </c>
      <c r="Q612">
        <f t="shared" si="41"/>
        <v>1</v>
      </c>
      <c r="S612">
        <f t="shared" si="42"/>
        <v>0</v>
      </c>
      <c r="T612">
        <f t="shared" si="43"/>
        <v>1</v>
      </c>
      <c r="U612">
        <f t="shared" si="44"/>
        <v>1</v>
      </c>
    </row>
    <row r="613" spans="1:22" ht="15.75" x14ac:dyDescent="0.25">
      <c r="A613" s="2" t="s">
        <v>101</v>
      </c>
      <c r="B613" s="3" t="s">
        <v>21</v>
      </c>
      <c r="C613" s="4" t="s">
        <v>48</v>
      </c>
      <c r="D613">
        <v>10</v>
      </c>
      <c r="E613" s="5">
        <v>43445</v>
      </c>
      <c r="F613">
        <v>21</v>
      </c>
      <c r="G613">
        <v>1</v>
      </c>
      <c r="H613" t="s">
        <v>23</v>
      </c>
      <c r="I613">
        <v>9</v>
      </c>
      <c r="J613">
        <v>3</v>
      </c>
      <c r="K613" t="s">
        <v>24</v>
      </c>
      <c r="L613">
        <v>1</v>
      </c>
      <c r="M613" t="s">
        <v>25</v>
      </c>
      <c r="N613">
        <f t="shared" si="45"/>
        <v>0</v>
      </c>
      <c r="O613">
        <v>0</v>
      </c>
      <c r="P613">
        <v>1</v>
      </c>
      <c r="Q613">
        <f t="shared" si="41"/>
        <v>1</v>
      </c>
      <c r="S613">
        <f t="shared" si="42"/>
        <v>0</v>
      </c>
      <c r="T613">
        <f t="shared" si="43"/>
        <v>1</v>
      </c>
      <c r="U613">
        <f t="shared" si="44"/>
        <v>1</v>
      </c>
    </row>
    <row r="614" spans="1:22" ht="15.75" x14ac:dyDescent="0.25">
      <c r="A614" s="2" t="s">
        <v>101</v>
      </c>
      <c r="B614" s="3" t="s">
        <v>21</v>
      </c>
      <c r="C614" s="4" t="s">
        <v>48</v>
      </c>
      <c r="D614">
        <v>10</v>
      </c>
      <c r="E614" s="5">
        <v>43445</v>
      </c>
      <c r="F614">
        <v>21</v>
      </c>
      <c r="G614">
        <v>1</v>
      </c>
      <c r="H614" t="s">
        <v>23</v>
      </c>
      <c r="I614">
        <v>10</v>
      </c>
      <c r="J614">
        <v>3</v>
      </c>
      <c r="K614" t="s">
        <v>26</v>
      </c>
      <c r="L614">
        <v>3</v>
      </c>
      <c r="M614" t="s">
        <v>27</v>
      </c>
      <c r="N614">
        <f t="shared" si="45"/>
        <v>1</v>
      </c>
      <c r="O614">
        <v>0</v>
      </c>
      <c r="P614">
        <v>1</v>
      </c>
      <c r="Q614">
        <f t="shared" si="41"/>
        <v>1</v>
      </c>
      <c r="S614">
        <f t="shared" si="42"/>
        <v>0</v>
      </c>
      <c r="T614">
        <f t="shared" si="43"/>
        <v>1</v>
      </c>
      <c r="U614">
        <f t="shared" si="44"/>
        <v>1</v>
      </c>
    </row>
    <row r="615" spans="1:22" ht="15.75" x14ac:dyDescent="0.25">
      <c r="A615" s="2" t="s">
        <v>101</v>
      </c>
      <c r="B615" s="3" t="s">
        <v>21</v>
      </c>
      <c r="C615" s="4" t="s">
        <v>48</v>
      </c>
      <c r="D615">
        <v>10</v>
      </c>
      <c r="E615" s="5">
        <v>43445</v>
      </c>
      <c r="F615">
        <v>21</v>
      </c>
      <c r="G615">
        <v>1</v>
      </c>
      <c r="H615" t="s">
        <v>23</v>
      </c>
      <c r="I615">
        <v>11</v>
      </c>
      <c r="J615">
        <v>2</v>
      </c>
      <c r="K615" t="s">
        <v>28</v>
      </c>
      <c r="L615">
        <v>3</v>
      </c>
      <c r="M615" t="s">
        <v>29</v>
      </c>
      <c r="N615">
        <f t="shared" si="45"/>
        <v>0</v>
      </c>
      <c r="O615">
        <v>0</v>
      </c>
      <c r="P615">
        <v>1</v>
      </c>
      <c r="Q615">
        <f t="shared" si="41"/>
        <v>1</v>
      </c>
      <c r="S615">
        <f t="shared" si="42"/>
        <v>0</v>
      </c>
      <c r="T615">
        <f t="shared" si="43"/>
        <v>1</v>
      </c>
      <c r="U615">
        <f t="shared" si="44"/>
        <v>1</v>
      </c>
    </row>
    <row r="616" spans="1:22" ht="15.75" x14ac:dyDescent="0.25">
      <c r="A616" s="2" t="s">
        <v>101</v>
      </c>
      <c r="B616" s="3" t="s">
        <v>21</v>
      </c>
      <c r="C616" s="4" t="s">
        <v>48</v>
      </c>
      <c r="D616">
        <v>10</v>
      </c>
      <c r="E616" s="5">
        <v>43445</v>
      </c>
      <c r="F616">
        <v>21</v>
      </c>
      <c r="G616">
        <v>1</v>
      </c>
      <c r="H616" t="s">
        <v>23</v>
      </c>
      <c r="I616">
        <v>12</v>
      </c>
      <c r="J616">
        <v>1</v>
      </c>
      <c r="K616" t="s">
        <v>24</v>
      </c>
      <c r="L616">
        <v>2</v>
      </c>
      <c r="M616" t="s">
        <v>25</v>
      </c>
      <c r="N616">
        <f t="shared" si="45"/>
        <v>0</v>
      </c>
      <c r="O616">
        <v>0</v>
      </c>
      <c r="P616">
        <v>1</v>
      </c>
      <c r="Q616">
        <f t="shared" si="41"/>
        <v>1</v>
      </c>
      <c r="S616">
        <f t="shared" si="42"/>
        <v>0</v>
      </c>
      <c r="T616">
        <f t="shared" si="43"/>
        <v>1</v>
      </c>
      <c r="U616">
        <f t="shared" si="44"/>
        <v>1</v>
      </c>
    </row>
    <row r="617" spans="1:22" ht="15.75" x14ac:dyDescent="0.25">
      <c r="A617" s="2" t="s">
        <v>101</v>
      </c>
      <c r="B617" s="3" t="s">
        <v>21</v>
      </c>
      <c r="C617" s="4" t="s">
        <v>48</v>
      </c>
      <c r="D617">
        <v>10</v>
      </c>
      <c r="E617" s="5">
        <v>43445</v>
      </c>
      <c r="F617">
        <v>21</v>
      </c>
      <c r="G617">
        <v>1</v>
      </c>
      <c r="H617" t="s">
        <v>31</v>
      </c>
      <c r="I617">
        <v>1</v>
      </c>
      <c r="J617">
        <v>1</v>
      </c>
      <c r="K617" t="s">
        <v>26</v>
      </c>
      <c r="L617">
        <v>1</v>
      </c>
      <c r="M617" t="s">
        <v>27</v>
      </c>
      <c r="N617">
        <f t="shared" si="45"/>
        <v>1</v>
      </c>
      <c r="O617">
        <v>0</v>
      </c>
      <c r="P617">
        <v>1</v>
      </c>
      <c r="Q617">
        <f t="shared" si="41"/>
        <v>1</v>
      </c>
      <c r="S617">
        <f t="shared" si="42"/>
        <v>0</v>
      </c>
      <c r="T617">
        <f t="shared" si="43"/>
        <v>1</v>
      </c>
      <c r="U617">
        <f t="shared" si="44"/>
        <v>1</v>
      </c>
    </row>
    <row r="618" spans="1:22" ht="15.75" x14ac:dyDescent="0.25">
      <c r="A618" s="2" t="s">
        <v>101</v>
      </c>
      <c r="B618" s="3" t="s">
        <v>21</v>
      </c>
      <c r="C618" s="4" t="s">
        <v>48</v>
      </c>
      <c r="D618">
        <v>10</v>
      </c>
      <c r="E618" s="5">
        <v>43445</v>
      </c>
      <c r="F618">
        <v>21</v>
      </c>
      <c r="G618">
        <v>1</v>
      </c>
      <c r="H618" t="s">
        <v>31</v>
      </c>
      <c r="I618">
        <v>2</v>
      </c>
      <c r="J618">
        <v>4</v>
      </c>
      <c r="K618" t="s">
        <v>24</v>
      </c>
      <c r="L618">
        <v>2</v>
      </c>
      <c r="M618" t="s">
        <v>25</v>
      </c>
      <c r="N618">
        <f t="shared" si="45"/>
        <v>0</v>
      </c>
      <c r="O618">
        <v>1</v>
      </c>
      <c r="P618">
        <v>0</v>
      </c>
      <c r="Q618">
        <f t="shared" si="41"/>
        <v>1</v>
      </c>
      <c r="R618">
        <v>1</v>
      </c>
      <c r="S618">
        <f t="shared" si="42"/>
        <v>0</v>
      </c>
      <c r="T618">
        <f t="shared" si="43"/>
        <v>0</v>
      </c>
      <c r="U618">
        <f t="shared" si="44"/>
        <v>0</v>
      </c>
    </row>
    <row r="619" spans="1:22" ht="15.75" x14ac:dyDescent="0.25">
      <c r="A619" s="2" t="s">
        <v>101</v>
      </c>
      <c r="B619" s="3" t="s">
        <v>21</v>
      </c>
      <c r="C619" s="4" t="s">
        <v>48</v>
      </c>
      <c r="D619">
        <v>10</v>
      </c>
      <c r="E619" s="5">
        <v>43445</v>
      </c>
      <c r="F619">
        <v>21</v>
      </c>
      <c r="G619">
        <v>1</v>
      </c>
      <c r="H619" t="s">
        <v>31</v>
      </c>
      <c r="I619">
        <v>3</v>
      </c>
      <c r="J619">
        <v>2</v>
      </c>
      <c r="K619" t="s">
        <v>28</v>
      </c>
      <c r="L619">
        <v>4</v>
      </c>
      <c r="M619" t="s">
        <v>25</v>
      </c>
      <c r="N619">
        <f t="shared" si="45"/>
        <v>0</v>
      </c>
      <c r="O619">
        <v>0</v>
      </c>
      <c r="P619">
        <v>1</v>
      </c>
      <c r="Q619">
        <f t="shared" si="41"/>
        <v>1</v>
      </c>
      <c r="R619">
        <v>1</v>
      </c>
      <c r="S619">
        <f t="shared" si="42"/>
        <v>0</v>
      </c>
      <c r="T619">
        <f t="shared" si="43"/>
        <v>0</v>
      </c>
      <c r="U619">
        <f t="shared" si="44"/>
        <v>0</v>
      </c>
    </row>
    <row r="620" spans="1:22" ht="15.75" x14ac:dyDescent="0.25">
      <c r="A620" s="2" t="s">
        <v>101</v>
      </c>
      <c r="B620" s="3" t="s">
        <v>21</v>
      </c>
      <c r="C620" s="4" t="s">
        <v>48</v>
      </c>
      <c r="D620">
        <v>10</v>
      </c>
      <c r="E620" s="5">
        <v>43445</v>
      </c>
      <c r="F620">
        <v>21</v>
      </c>
      <c r="G620">
        <v>1</v>
      </c>
      <c r="H620" t="s">
        <v>31</v>
      </c>
      <c r="I620">
        <v>4</v>
      </c>
      <c r="J620">
        <v>2</v>
      </c>
      <c r="K620" t="s">
        <v>26</v>
      </c>
      <c r="L620">
        <v>1</v>
      </c>
      <c r="M620" t="s">
        <v>29</v>
      </c>
      <c r="N620">
        <f t="shared" si="45"/>
        <v>0</v>
      </c>
      <c r="O620">
        <v>0</v>
      </c>
      <c r="P620">
        <v>0</v>
      </c>
      <c r="Q620">
        <f t="shared" si="41"/>
        <v>0</v>
      </c>
      <c r="S620">
        <f t="shared" si="42"/>
        <v>0</v>
      </c>
      <c r="T620">
        <f t="shared" si="43"/>
        <v>0</v>
      </c>
      <c r="U620">
        <f t="shared" si="44"/>
        <v>0</v>
      </c>
    </row>
    <row r="621" spans="1:22" ht="15.75" x14ac:dyDescent="0.25">
      <c r="A621" s="2" t="s">
        <v>101</v>
      </c>
      <c r="B621" s="3" t="s">
        <v>21</v>
      </c>
      <c r="C621" s="4" t="s">
        <v>48</v>
      </c>
      <c r="D621">
        <v>10</v>
      </c>
      <c r="E621" s="5">
        <v>43446</v>
      </c>
      <c r="F621">
        <v>21</v>
      </c>
      <c r="G621">
        <v>1</v>
      </c>
      <c r="H621" t="s">
        <v>31</v>
      </c>
      <c r="I621">
        <v>5</v>
      </c>
      <c r="J621">
        <v>4</v>
      </c>
      <c r="K621" t="s">
        <v>28</v>
      </c>
      <c r="L621">
        <v>2</v>
      </c>
      <c r="M621" t="s">
        <v>27</v>
      </c>
      <c r="N621">
        <f t="shared" si="45"/>
        <v>1</v>
      </c>
      <c r="O621">
        <v>0</v>
      </c>
      <c r="P621">
        <v>1</v>
      </c>
      <c r="Q621">
        <f t="shared" si="41"/>
        <v>1</v>
      </c>
      <c r="S621">
        <f t="shared" si="42"/>
        <v>0</v>
      </c>
      <c r="T621">
        <f t="shared" si="43"/>
        <v>1</v>
      </c>
      <c r="U621">
        <f t="shared" si="44"/>
        <v>1</v>
      </c>
      <c r="V621" t="s">
        <v>103</v>
      </c>
    </row>
    <row r="622" spans="1:22" ht="15.75" x14ac:dyDescent="0.25">
      <c r="A622" s="2" t="s">
        <v>101</v>
      </c>
      <c r="B622" s="3" t="s">
        <v>21</v>
      </c>
      <c r="C622" s="4" t="s">
        <v>48</v>
      </c>
      <c r="D622">
        <v>10</v>
      </c>
      <c r="E622" s="5">
        <v>43446</v>
      </c>
      <c r="F622">
        <v>21</v>
      </c>
      <c r="G622">
        <v>1</v>
      </c>
      <c r="H622" t="s">
        <v>31</v>
      </c>
      <c r="I622">
        <v>6</v>
      </c>
      <c r="J622">
        <v>3</v>
      </c>
      <c r="K622" t="s">
        <v>24</v>
      </c>
      <c r="L622">
        <v>1</v>
      </c>
      <c r="M622" t="s">
        <v>25</v>
      </c>
      <c r="N622">
        <f t="shared" si="45"/>
        <v>0</v>
      </c>
      <c r="O622">
        <v>0</v>
      </c>
      <c r="P622">
        <v>1</v>
      </c>
      <c r="Q622">
        <f t="shared" si="41"/>
        <v>1</v>
      </c>
      <c r="S622">
        <f t="shared" si="42"/>
        <v>0</v>
      </c>
      <c r="T622">
        <f t="shared" si="43"/>
        <v>1</v>
      </c>
      <c r="U622">
        <f t="shared" si="44"/>
        <v>1</v>
      </c>
    </row>
    <row r="623" spans="1:22" ht="15.75" x14ac:dyDescent="0.25">
      <c r="A623" s="2" t="s">
        <v>101</v>
      </c>
      <c r="B623" s="3" t="s">
        <v>21</v>
      </c>
      <c r="C623" s="4" t="s">
        <v>48</v>
      </c>
      <c r="D623">
        <v>10</v>
      </c>
      <c r="E623" s="5">
        <v>43446</v>
      </c>
      <c r="F623">
        <v>21</v>
      </c>
      <c r="G623">
        <v>2</v>
      </c>
      <c r="H623" t="s">
        <v>31</v>
      </c>
      <c r="I623">
        <v>7</v>
      </c>
      <c r="J623">
        <v>3</v>
      </c>
      <c r="K623" t="s">
        <v>28</v>
      </c>
      <c r="L623">
        <v>2</v>
      </c>
      <c r="M623" t="s">
        <v>29</v>
      </c>
      <c r="N623">
        <f t="shared" si="45"/>
        <v>0</v>
      </c>
      <c r="O623">
        <v>0</v>
      </c>
      <c r="P623">
        <v>0</v>
      </c>
      <c r="Q623">
        <f t="shared" si="41"/>
        <v>0</v>
      </c>
      <c r="S623">
        <f t="shared" si="42"/>
        <v>0</v>
      </c>
      <c r="T623">
        <f t="shared" si="43"/>
        <v>0</v>
      </c>
      <c r="U623">
        <f t="shared" si="44"/>
        <v>0</v>
      </c>
    </row>
    <row r="624" spans="1:22" ht="15.75" x14ac:dyDescent="0.25">
      <c r="A624" s="2" t="s">
        <v>101</v>
      </c>
      <c r="B624" s="3" t="s">
        <v>21</v>
      </c>
      <c r="C624" s="4" t="s">
        <v>48</v>
      </c>
      <c r="D624">
        <v>10</v>
      </c>
      <c r="E624" s="5">
        <v>43446</v>
      </c>
      <c r="F624">
        <v>21</v>
      </c>
      <c r="G624">
        <v>2</v>
      </c>
      <c r="H624" t="s">
        <v>31</v>
      </c>
      <c r="I624">
        <v>8</v>
      </c>
      <c r="J624">
        <v>3</v>
      </c>
      <c r="K624" t="s">
        <v>26</v>
      </c>
      <c r="L624">
        <v>3</v>
      </c>
      <c r="M624" t="s">
        <v>27</v>
      </c>
      <c r="N624">
        <f t="shared" si="45"/>
        <v>1</v>
      </c>
      <c r="O624">
        <v>0</v>
      </c>
      <c r="P624">
        <v>1</v>
      </c>
      <c r="Q624">
        <f t="shared" si="41"/>
        <v>1</v>
      </c>
      <c r="S624">
        <f t="shared" si="42"/>
        <v>0</v>
      </c>
      <c r="T624">
        <f t="shared" si="43"/>
        <v>1</v>
      </c>
      <c r="U624">
        <f t="shared" si="44"/>
        <v>1</v>
      </c>
      <c r="V624" s="7">
        <v>0.37638888888888888</v>
      </c>
    </row>
    <row r="625" spans="1:22" ht="15.75" x14ac:dyDescent="0.25">
      <c r="A625" s="2" t="s">
        <v>101</v>
      </c>
      <c r="B625" s="3" t="s">
        <v>21</v>
      </c>
      <c r="C625" s="4" t="s">
        <v>48</v>
      </c>
      <c r="D625">
        <v>10</v>
      </c>
      <c r="E625" s="5">
        <v>43446</v>
      </c>
      <c r="F625">
        <v>21</v>
      </c>
      <c r="G625">
        <v>2</v>
      </c>
      <c r="H625" t="s">
        <v>31</v>
      </c>
      <c r="I625">
        <v>9</v>
      </c>
      <c r="J625">
        <v>2</v>
      </c>
      <c r="K625" t="s">
        <v>24</v>
      </c>
      <c r="L625">
        <v>2</v>
      </c>
      <c r="M625" t="s">
        <v>27</v>
      </c>
      <c r="N625">
        <f t="shared" si="45"/>
        <v>1</v>
      </c>
      <c r="O625">
        <v>0</v>
      </c>
      <c r="P625">
        <v>0</v>
      </c>
      <c r="Q625">
        <f t="shared" si="41"/>
        <v>0</v>
      </c>
      <c r="S625">
        <f t="shared" si="42"/>
        <v>0</v>
      </c>
      <c r="T625">
        <f t="shared" si="43"/>
        <v>0</v>
      </c>
      <c r="U625">
        <f t="shared" si="44"/>
        <v>0</v>
      </c>
    </row>
    <row r="626" spans="1:22" ht="15.75" x14ac:dyDescent="0.25">
      <c r="A626" s="2" t="s">
        <v>101</v>
      </c>
      <c r="B626" s="3" t="s">
        <v>21</v>
      </c>
      <c r="C626" s="4" t="s">
        <v>48</v>
      </c>
      <c r="D626">
        <v>10</v>
      </c>
      <c r="E626" s="5">
        <v>43446</v>
      </c>
      <c r="F626">
        <v>21</v>
      </c>
      <c r="G626">
        <v>2</v>
      </c>
      <c r="H626" t="s">
        <v>31</v>
      </c>
      <c r="I626">
        <v>10</v>
      </c>
      <c r="J626">
        <v>2</v>
      </c>
      <c r="K626" t="s">
        <v>28</v>
      </c>
      <c r="L626">
        <v>2</v>
      </c>
      <c r="M626" t="s">
        <v>27</v>
      </c>
      <c r="N626">
        <f t="shared" si="45"/>
        <v>1</v>
      </c>
      <c r="O626">
        <v>0</v>
      </c>
      <c r="P626">
        <v>1</v>
      </c>
      <c r="Q626">
        <f t="shared" si="41"/>
        <v>1</v>
      </c>
      <c r="S626">
        <f t="shared" si="42"/>
        <v>0</v>
      </c>
      <c r="T626">
        <f t="shared" si="43"/>
        <v>1</v>
      </c>
      <c r="U626">
        <f t="shared" si="44"/>
        <v>1</v>
      </c>
      <c r="V626" t="s">
        <v>104</v>
      </c>
    </row>
    <row r="627" spans="1:22" ht="15.75" x14ac:dyDescent="0.25">
      <c r="A627" s="2" t="s">
        <v>101</v>
      </c>
      <c r="B627" s="3" t="s">
        <v>21</v>
      </c>
      <c r="C627" s="4" t="s">
        <v>48</v>
      </c>
      <c r="D627">
        <v>10</v>
      </c>
      <c r="E627" s="5">
        <v>43446</v>
      </c>
      <c r="F627">
        <v>21</v>
      </c>
      <c r="G627">
        <v>2</v>
      </c>
      <c r="H627" t="s">
        <v>31</v>
      </c>
      <c r="I627">
        <v>11</v>
      </c>
      <c r="J627">
        <v>1</v>
      </c>
      <c r="K627" t="s">
        <v>24</v>
      </c>
      <c r="L627">
        <v>1</v>
      </c>
      <c r="M627" t="s">
        <v>27</v>
      </c>
      <c r="N627">
        <f t="shared" si="45"/>
        <v>1</v>
      </c>
      <c r="O627">
        <v>0</v>
      </c>
      <c r="P627">
        <v>1</v>
      </c>
      <c r="Q627">
        <f t="shared" ref="Q627:Q652" si="46">IF(OR(O627=1,P627=1),1,0)</f>
        <v>1</v>
      </c>
      <c r="S627">
        <f t="shared" si="42"/>
        <v>0</v>
      </c>
      <c r="T627">
        <f t="shared" si="43"/>
        <v>1</v>
      </c>
      <c r="U627">
        <f t="shared" si="44"/>
        <v>1</v>
      </c>
    </row>
    <row r="628" spans="1:22" ht="15.75" x14ac:dyDescent="0.25">
      <c r="A628" s="2" t="s">
        <v>101</v>
      </c>
      <c r="B628" s="3" t="s">
        <v>21</v>
      </c>
      <c r="C628" s="4" t="s">
        <v>48</v>
      </c>
      <c r="D628">
        <v>10</v>
      </c>
      <c r="E628" s="5">
        <v>43446</v>
      </c>
      <c r="F628">
        <v>21</v>
      </c>
      <c r="G628">
        <v>2</v>
      </c>
      <c r="H628" t="s">
        <v>31</v>
      </c>
      <c r="I628">
        <v>12</v>
      </c>
      <c r="J628">
        <v>4</v>
      </c>
      <c r="K628" t="s">
        <v>26</v>
      </c>
      <c r="L628">
        <v>2</v>
      </c>
      <c r="M628" t="s">
        <v>29</v>
      </c>
      <c r="N628">
        <f t="shared" si="45"/>
        <v>0</v>
      </c>
      <c r="O628">
        <v>1</v>
      </c>
      <c r="P628">
        <v>0</v>
      </c>
      <c r="Q628">
        <f t="shared" si="46"/>
        <v>1</v>
      </c>
      <c r="S628">
        <f t="shared" si="42"/>
        <v>1</v>
      </c>
      <c r="T628">
        <f t="shared" si="43"/>
        <v>0</v>
      </c>
      <c r="U628">
        <f t="shared" si="44"/>
        <v>1</v>
      </c>
    </row>
    <row r="629" spans="1:22" ht="15.75" x14ac:dyDescent="0.25">
      <c r="A629" s="2" t="s">
        <v>105</v>
      </c>
      <c r="B629" s="3" t="s">
        <v>21</v>
      </c>
      <c r="C629" s="4" t="s">
        <v>48</v>
      </c>
      <c r="D629">
        <v>7</v>
      </c>
      <c r="E629" s="5">
        <v>43445</v>
      </c>
      <c r="F629">
        <v>21</v>
      </c>
      <c r="G629">
        <v>1</v>
      </c>
      <c r="H629" t="s">
        <v>23</v>
      </c>
      <c r="I629">
        <v>1</v>
      </c>
      <c r="J629">
        <v>2</v>
      </c>
      <c r="K629" t="s">
        <v>26</v>
      </c>
      <c r="L629">
        <v>1</v>
      </c>
      <c r="M629" t="s">
        <v>29</v>
      </c>
      <c r="N629">
        <f t="shared" si="45"/>
        <v>0</v>
      </c>
      <c r="O629">
        <v>1</v>
      </c>
      <c r="P629">
        <v>0</v>
      </c>
      <c r="Q629">
        <f t="shared" si="46"/>
        <v>1</v>
      </c>
      <c r="R629">
        <v>1</v>
      </c>
      <c r="S629">
        <f t="shared" si="42"/>
        <v>0</v>
      </c>
      <c r="T629">
        <f t="shared" si="43"/>
        <v>0</v>
      </c>
      <c r="U629">
        <f t="shared" si="44"/>
        <v>0</v>
      </c>
    </row>
    <row r="630" spans="1:22" ht="15.75" x14ac:dyDescent="0.25">
      <c r="A630" s="2" t="s">
        <v>105</v>
      </c>
      <c r="B630" s="3" t="s">
        <v>21</v>
      </c>
      <c r="C630" s="4" t="s">
        <v>48</v>
      </c>
      <c r="D630">
        <v>7</v>
      </c>
      <c r="E630" s="5">
        <v>43445</v>
      </c>
      <c r="F630">
        <v>21</v>
      </c>
      <c r="G630">
        <v>1</v>
      </c>
      <c r="H630" t="s">
        <v>23</v>
      </c>
      <c r="I630">
        <v>2</v>
      </c>
      <c r="J630">
        <v>1</v>
      </c>
      <c r="K630" t="s">
        <v>24</v>
      </c>
      <c r="L630">
        <v>1</v>
      </c>
      <c r="M630" t="s">
        <v>27</v>
      </c>
      <c r="N630">
        <f t="shared" si="45"/>
        <v>1</v>
      </c>
      <c r="O630">
        <v>0</v>
      </c>
      <c r="P630">
        <v>0</v>
      </c>
      <c r="Q630">
        <f t="shared" si="46"/>
        <v>0</v>
      </c>
      <c r="S630">
        <f t="shared" si="42"/>
        <v>0</v>
      </c>
      <c r="T630">
        <f t="shared" si="43"/>
        <v>0</v>
      </c>
      <c r="U630">
        <f t="shared" si="44"/>
        <v>0</v>
      </c>
    </row>
    <row r="631" spans="1:22" ht="15.75" x14ac:dyDescent="0.25">
      <c r="A631" s="2" t="s">
        <v>105</v>
      </c>
      <c r="B631" s="3" t="s">
        <v>21</v>
      </c>
      <c r="C631" s="4" t="s">
        <v>48</v>
      </c>
      <c r="D631">
        <v>7</v>
      </c>
      <c r="E631" s="5">
        <v>43445</v>
      </c>
      <c r="F631">
        <v>21</v>
      </c>
      <c r="G631">
        <v>1</v>
      </c>
      <c r="H631" t="s">
        <v>23</v>
      </c>
      <c r="I631">
        <v>3</v>
      </c>
      <c r="J631">
        <v>2</v>
      </c>
      <c r="K631" t="s">
        <v>28</v>
      </c>
      <c r="L631">
        <v>1</v>
      </c>
      <c r="M631" t="s">
        <v>25</v>
      </c>
      <c r="N631">
        <f t="shared" si="45"/>
        <v>0</v>
      </c>
      <c r="O631">
        <v>0</v>
      </c>
      <c r="P631">
        <v>1</v>
      </c>
      <c r="Q631">
        <f t="shared" si="46"/>
        <v>1</v>
      </c>
      <c r="S631">
        <f t="shared" si="42"/>
        <v>0</v>
      </c>
      <c r="T631">
        <f t="shared" si="43"/>
        <v>1</v>
      </c>
      <c r="U631">
        <f t="shared" si="44"/>
        <v>1</v>
      </c>
    </row>
    <row r="632" spans="1:22" ht="15.75" x14ac:dyDescent="0.25">
      <c r="A632" s="2" t="s">
        <v>105</v>
      </c>
      <c r="B632" s="3" t="s">
        <v>21</v>
      </c>
      <c r="C632" s="4" t="s">
        <v>48</v>
      </c>
      <c r="D632">
        <v>7</v>
      </c>
      <c r="E632" s="5">
        <v>43445</v>
      </c>
      <c r="F632">
        <v>21</v>
      </c>
      <c r="G632">
        <v>1</v>
      </c>
      <c r="H632" t="s">
        <v>23</v>
      </c>
      <c r="I632">
        <v>4</v>
      </c>
      <c r="J632">
        <v>4</v>
      </c>
      <c r="K632" t="s">
        <v>26</v>
      </c>
      <c r="L632">
        <v>2</v>
      </c>
      <c r="M632" t="s">
        <v>29</v>
      </c>
      <c r="N632">
        <f t="shared" si="45"/>
        <v>0</v>
      </c>
      <c r="O632">
        <v>0</v>
      </c>
      <c r="P632">
        <v>0</v>
      </c>
      <c r="Q632">
        <f t="shared" si="46"/>
        <v>0</v>
      </c>
      <c r="S632">
        <f t="shared" si="42"/>
        <v>0</v>
      </c>
      <c r="T632">
        <f t="shared" si="43"/>
        <v>0</v>
      </c>
      <c r="U632">
        <f t="shared" si="44"/>
        <v>0</v>
      </c>
    </row>
    <row r="633" spans="1:22" ht="15.75" x14ac:dyDescent="0.25">
      <c r="A633" s="2" t="s">
        <v>105</v>
      </c>
      <c r="B633" s="3" t="s">
        <v>21</v>
      </c>
      <c r="C633" s="4" t="s">
        <v>48</v>
      </c>
      <c r="D633">
        <v>7</v>
      </c>
      <c r="E633" s="5">
        <v>43445</v>
      </c>
      <c r="F633">
        <v>21</v>
      </c>
      <c r="G633">
        <v>1</v>
      </c>
      <c r="H633" t="s">
        <v>23</v>
      </c>
      <c r="I633">
        <v>5</v>
      </c>
      <c r="J633">
        <v>3</v>
      </c>
      <c r="K633" t="s">
        <v>28</v>
      </c>
      <c r="L633">
        <v>2</v>
      </c>
      <c r="M633" t="s">
        <v>29</v>
      </c>
      <c r="N633">
        <f t="shared" si="45"/>
        <v>0</v>
      </c>
      <c r="O633">
        <v>0</v>
      </c>
      <c r="P633">
        <v>0</v>
      </c>
      <c r="Q633">
        <f t="shared" si="46"/>
        <v>0</v>
      </c>
      <c r="S633">
        <f t="shared" si="42"/>
        <v>0</v>
      </c>
      <c r="T633">
        <f t="shared" si="43"/>
        <v>0</v>
      </c>
      <c r="U633">
        <f t="shared" si="44"/>
        <v>0</v>
      </c>
    </row>
    <row r="634" spans="1:22" ht="15.75" x14ac:dyDescent="0.25">
      <c r="A634" s="2" t="s">
        <v>105</v>
      </c>
      <c r="B634" s="3" t="s">
        <v>21</v>
      </c>
      <c r="C634" s="4" t="s">
        <v>48</v>
      </c>
      <c r="D634">
        <v>7</v>
      </c>
      <c r="E634" s="5">
        <v>43445</v>
      </c>
      <c r="F634">
        <v>21</v>
      </c>
      <c r="G634">
        <v>1</v>
      </c>
      <c r="H634" t="s">
        <v>23</v>
      </c>
      <c r="I634">
        <v>6</v>
      </c>
      <c r="J634">
        <v>4</v>
      </c>
      <c r="K634" t="s">
        <v>24</v>
      </c>
      <c r="L634">
        <v>1</v>
      </c>
      <c r="M634" t="s">
        <v>25</v>
      </c>
      <c r="N634">
        <f t="shared" si="45"/>
        <v>0</v>
      </c>
      <c r="O634">
        <v>0</v>
      </c>
      <c r="P634">
        <v>0</v>
      </c>
      <c r="Q634">
        <f t="shared" si="46"/>
        <v>0</v>
      </c>
      <c r="S634">
        <f t="shared" si="42"/>
        <v>0</v>
      </c>
      <c r="T634">
        <f t="shared" si="43"/>
        <v>0</v>
      </c>
      <c r="U634">
        <f t="shared" si="44"/>
        <v>0</v>
      </c>
    </row>
    <row r="635" spans="1:22" ht="15.75" x14ac:dyDescent="0.25">
      <c r="A635" s="2" t="s">
        <v>105</v>
      </c>
      <c r="B635" s="3" t="s">
        <v>21</v>
      </c>
      <c r="C635" s="4" t="s">
        <v>48</v>
      </c>
      <c r="D635">
        <v>7</v>
      </c>
      <c r="E635" s="5">
        <v>43445</v>
      </c>
      <c r="F635">
        <v>21</v>
      </c>
      <c r="G635">
        <v>1</v>
      </c>
      <c r="H635" t="s">
        <v>23</v>
      </c>
      <c r="I635">
        <v>7</v>
      </c>
      <c r="J635">
        <v>4</v>
      </c>
      <c r="K635" t="s">
        <v>28</v>
      </c>
      <c r="L635">
        <v>2</v>
      </c>
      <c r="M635" t="s">
        <v>25</v>
      </c>
      <c r="N635">
        <f t="shared" si="45"/>
        <v>0</v>
      </c>
      <c r="O635">
        <v>0</v>
      </c>
      <c r="P635">
        <v>0</v>
      </c>
      <c r="Q635">
        <f t="shared" si="46"/>
        <v>0</v>
      </c>
      <c r="S635">
        <f t="shared" si="42"/>
        <v>0</v>
      </c>
      <c r="T635">
        <f t="shared" si="43"/>
        <v>0</v>
      </c>
      <c r="U635">
        <f t="shared" si="44"/>
        <v>0</v>
      </c>
    </row>
    <row r="636" spans="1:22" ht="15.75" x14ac:dyDescent="0.25">
      <c r="A636" s="2" t="s">
        <v>105</v>
      </c>
      <c r="B636" s="3" t="s">
        <v>21</v>
      </c>
      <c r="C636" s="4" t="s">
        <v>48</v>
      </c>
      <c r="D636">
        <v>7</v>
      </c>
      <c r="E636" s="5">
        <v>43445</v>
      </c>
      <c r="F636">
        <v>21</v>
      </c>
      <c r="G636">
        <v>1</v>
      </c>
      <c r="H636" t="s">
        <v>23</v>
      </c>
      <c r="I636">
        <v>8</v>
      </c>
      <c r="J636">
        <v>1</v>
      </c>
      <c r="K636" t="s">
        <v>26</v>
      </c>
      <c r="L636">
        <v>1</v>
      </c>
      <c r="M636" t="s">
        <v>27</v>
      </c>
      <c r="N636">
        <f t="shared" si="45"/>
        <v>1</v>
      </c>
      <c r="O636">
        <v>0</v>
      </c>
      <c r="P636">
        <v>0</v>
      </c>
      <c r="Q636">
        <f t="shared" si="46"/>
        <v>0</v>
      </c>
      <c r="S636">
        <f t="shared" si="42"/>
        <v>0</v>
      </c>
      <c r="T636">
        <f t="shared" si="43"/>
        <v>0</v>
      </c>
      <c r="U636">
        <f t="shared" si="44"/>
        <v>0</v>
      </c>
    </row>
    <row r="637" spans="1:22" ht="15.75" x14ac:dyDescent="0.25">
      <c r="A637" s="2" t="s">
        <v>105</v>
      </c>
      <c r="B637" s="3" t="s">
        <v>21</v>
      </c>
      <c r="C637" s="4" t="s">
        <v>48</v>
      </c>
      <c r="D637">
        <v>7</v>
      </c>
      <c r="E637" s="5">
        <v>43445</v>
      </c>
      <c r="F637">
        <v>21</v>
      </c>
      <c r="G637">
        <v>1</v>
      </c>
      <c r="H637" t="s">
        <v>23</v>
      </c>
      <c r="I637">
        <v>9</v>
      </c>
      <c r="J637">
        <v>2</v>
      </c>
      <c r="K637" t="s">
        <v>24</v>
      </c>
      <c r="L637">
        <v>2</v>
      </c>
      <c r="M637" t="s">
        <v>27</v>
      </c>
      <c r="N637">
        <f t="shared" si="45"/>
        <v>1</v>
      </c>
      <c r="O637">
        <v>0</v>
      </c>
      <c r="P637">
        <v>0</v>
      </c>
      <c r="Q637">
        <f t="shared" si="46"/>
        <v>0</v>
      </c>
      <c r="S637">
        <f t="shared" si="42"/>
        <v>0</v>
      </c>
      <c r="T637">
        <f t="shared" si="43"/>
        <v>0</v>
      </c>
      <c r="U637">
        <f t="shared" si="44"/>
        <v>0</v>
      </c>
    </row>
    <row r="638" spans="1:22" ht="15.75" x14ac:dyDescent="0.25">
      <c r="A638" s="2" t="s">
        <v>105</v>
      </c>
      <c r="B638" s="3" t="s">
        <v>21</v>
      </c>
      <c r="C638" s="4" t="s">
        <v>48</v>
      </c>
      <c r="D638">
        <v>7</v>
      </c>
      <c r="E638" s="5">
        <v>43445</v>
      </c>
      <c r="F638">
        <v>21</v>
      </c>
      <c r="G638">
        <v>1</v>
      </c>
      <c r="H638" t="s">
        <v>23</v>
      </c>
      <c r="I638">
        <v>10</v>
      </c>
      <c r="J638">
        <v>1</v>
      </c>
      <c r="K638" t="s">
        <v>28</v>
      </c>
      <c r="L638">
        <v>1</v>
      </c>
      <c r="M638" t="s">
        <v>27</v>
      </c>
      <c r="N638">
        <f t="shared" si="45"/>
        <v>1</v>
      </c>
      <c r="O638">
        <v>0</v>
      </c>
      <c r="P638">
        <v>0</v>
      </c>
      <c r="Q638">
        <f t="shared" si="46"/>
        <v>0</v>
      </c>
      <c r="S638">
        <f t="shared" si="42"/>
        <v>0</v>
      </c>
      <c r="T638">
        <f t="shared" si="43"/>
        <v>0</v>
      </c>
      <c r="U638">
        <f t="shared" si="44"/>
        <v>0</v>
      </c>
    </row>
    <row r="639" spans="1:22" ht="15.75" x14ac:dyDescent="0.25">
      <c r="A639" s="2" t="s">
        <v>105</v>
      </c>
      <c r="B639" s="3" t="s">
        <v>21</v>
      </c>
      <c r="C639" s="4" t="s">
        <v>48</v>
      </c>
      <c r="D639">
        <v>7</v>
      </c>
      <c r="E639" s="5">
        <v>43445</v>
      </c>
      <c r="F639">
        <v>21</v>
      </c>
      <c r="G639">
        <v>1</v>
      </c>
      <c r="H639" t="s">
        <v>23</v>
      </c>
      <c r="I639">
        <v>11</v>
      </c>
      <c r="J639">
        <v>3</v>
      </c>
      <c r="K639" t="s">
        <v>24</v>
      </c>
      <c r="L639">
        <v>1</v>
      </c>
      <c r="M639" t="s">
        <v>25</v>
      </c>
      <c r="N639">
        <f t="shared" si="45"/>
        <v>0</v>
      </c>
      <c r="O639">
        <v>0</v>
      </c>
      <c r="P639">
        <v>0</v>
      </c>
      <c r="Q639">
        <f t="shared" si="46"/>
        <v>0</v>
      </c>
      <c r="S639">
        <f t="shared" si="42"/>
        <v>0</v>
      </c>
      <c r="T639">
        <f t="shared" si="43"/>
        <v>0</v>
      </c>
      <c r="U639">
        <f t="shared" si="44"/>
        <v>0</v>
      </c>
    </row>
    <row r="640" spans="1:22" ht="15.75" x14ac:dyDescent="0.25">
      <c r="A640" s="2" t="s">
        <v>105</v>
      </c>
      <c r="B640" s="3" t="s">
        <v>21</v>
      </c>
      <c r="C640" s="4" t="s">
        <v>48</v>
      </c>
      <c r="D640">
        <v>7</v>
      </c>
      <c r="E640" s="5">
        <v>43445</v>
      </c>
      <c r="F640">
        <v>21</v>
      </c>
      <c r="G640">
        <v>1</v>
      </c>
      <c r="H640" t="s">
        <v>23</v>
      </c>
      <c r="I640">
        <v>12</v>
      </c>
      <c r="J640">
        <v>3</v>
      </c>
      <c r="K640" t="s">
        <v>26</v>
      </c>
      <c r="L640">
        <v>1</v>
      </c>
      <c r="M640" t="s">
        <v>29</v>
      </c>
      <c r="N640">
        <f t="shared" si="45"/>
        <v>0</v>
      </c>
      <c r="O640">
        <v>0</v>
      </c>
      <c r="P640">
        <v>0</v>
      </c>
      <c r="Q640">
        <f t="shared" si="46"/>
        <v>0</v>
      </c>
      <c r="S640">
        <f t="shared" si="42"/>
        <v>0</v>
      </c>
      <c r="T640">
        <f t="shared" si="43"/>
        <v>0</v>
      </c>
      <c r="U640">
        <f t="shared" si="44"/>
        <v>0</v>
      </c>
    </row>
    <row r="641" spans="1:22" ht="15.75" x14ac:dyDescent="0.25">
      <c r="A641" s="2" t="s">
        <v>105</v>
      </c>
      <c r="B641" s="3" t="s">
        <v>21</v>
      </c>
      <c r="C641" s="4" t="s">
        <v>48</v>
      </c>
      <c r="D641">
        <v>7</v>
      </c>
      <c r="E641" s="5">
        <v>43445</v>
      </c>
      <c r="F641">
        <v>21</v>
      </c>
      <c r="G641">
        <v>1</v>
      </c>
      <c r="H641" t="s">
        <v>31</v>
      </c>
      <c r="I641">
        <v>1</v>
      </c>
      <c r="J641">
        <v>3</v>
      </c>
      <c r="K641" t="s">
        <v>24</v>
      </c>
      <c r="L641">
        <v>2</v>
      </c>
      <c r="M641" t="s">
        <v>25</v>
      </c>
      <c r="N641">
        <f t="shared" si="45"/>
        <v>0</v>
      </c>
      <c r="O641">
        <v>1</v>
      </c>
      <c r="P641">
        <v>0</v>
      </c>
      <c r="Q641">
        <f t="shared" si="46"/>
        <v>1</v>
      </c>
      <c r="S641">
        <f t="shared" si="42"/>
        <v>1</v>
      </c>
      <c r="T641">
        <f t="shared" si="43"/>
        <v>0</v>
      </c>
      <c r="U641">
        <f t="shared" si="44"/>
        <v>1</v>
      </c>
    </row>
    <row r="642" spans="1:22" ht="15.75" x14ac:dyDescent="0.25">
      <c r="A642" s="2" t="s">
        <v>105</v>
      </c>
      <c r="B642" s="3" t="s">
        <v>21</v>
      </c>
      <c r="C642" s="4" t="s">
        <v>48</v>
      </c>
      <c r="D642">
        <v>7</v>
      </c>
      <c r="E642" s="5">
        <v>43445</v>
      </c>
      <c r="F642">
        <v>21</v>
      </c>
      <c r="G642">
        <v>1</v>
      </c>
      <c r="H642" t="s">
        <v>31</v>
      </c>
      <c r="I642">
        <v>2</v>
      </c>
      <c r="J642">
        <v>2</v>
      </c>
      <c r="K642" t="s">
        <v>26</v>
      </c>
      <c r="L642">
        <v>3</v>
      </c>
      <c r="M642" t="s">
        <v>29</v>
      </c>
      <c r="N642">
        <f t="shared" si="45"/>
        <v>0</v>
      </c>
      <c r="O642">
        <v>0</v>
      </c>
      <c r="P642">
        <v>0</v>
      </c>
      <c r="Q642">
        <f t="shared" si="46"/>
        <v>0</v>
      </c>
      <c r="S642">
        <f t="shared" si="42"/>
        <v>0</v>
      </c>
      <c r="T642">
        <f t="shared" si="43"/>
        <v>0</v>
      </c>
      <c r="U642">
        <f t="shared" si="44"/>
        <v>0</v>
      </c>
    </row>
    <row r="643" spans="1:22" ht="15.75" x14ac:dyDescent="0.25">
      <c r="A643" s="2" t="s">
        <v>105</v>
      </c>
      <c r="B643" s="3" t="s">
        <v>21</v>
      </c>
      <c r="C643" s="4" t="s">
        <v>48</v>
      </c>
      <c r="D643">
        <v>7</v>
      </c>
      <c r="E643" s="5">
        <v>43445</v>
      </c>
      <c r="F643">
        <v>21</v>
      </c>
      <c r="G643">
        <v>1</v>
      </c>
      <c r="H643" t="s">
        <v>31</v>
      </c>
      <c r="I643">
        <v>3</v>
      </c>
      <c r="J643">
        <v>2</v>
      </c>
      <c r="K643" t="s">
        <v>28</v>
      </c>
      <c r="L643">
        <v>1</v>
      </c>
      <c r="M643" t="s">
        <v>29</v>
      </c>
      <c r="N643">
        <f t="shared" si="45"/>
        <v>0</v>
      </c>
      <c r="O643">
        <v>1</v>
      </c>
      <c r="P643">
        <v>0</v>
      </c>
      <c r="Q643">
        <f t="shared" si="46"/>
        <v>1</v>
      </c>
      <c r="S643">
        <f t="shared" ref="S643:S652" si="47">IF($R643=1,0,O643)</f>
        <v>1</v>
      </c>
      <c r="T643">
        <f t="shared" ref="T643:T652" si="48">IF($R643=1,0,P643)</f>
        <v>0</v>
      </c>
      <c r="U643">
        <f t="shared" ref="U643:U652" si="49">IF($R643=1,0,Q643)</f>
        <v>1</v>
      </c>
    </row>
    <row r="644" spans="1:22" ht="15.75" x14ac:dyDescent="0.25">
      <c r="A644" s="2" t="s">
        <v>105</v>
      </c>
      <c r="B644" s="3" t="s">
        <v>21</v>
      </c>
      <c r="C644" s="4" t="s">
        <v>48</v>
      </c>
      <c r="D644">
        <v>7</v>
      </c>
      <c r="E644" s="5">
        <v>43445</v>
      </c>
      <c r="F644">
        <v>21</v>
      </c>
      <c r="G644">
        <v>1</v>
      </c>
      <c r="H644" t="s">
        <v>31</v>
      </c>
      <c r="I644">
        <v>4</v>
      </c>
      <c r="J644">
        <v>4</v>
      </c>
      <c r="K644" t="s">
        <v>24</v>
      </c>
      <c r="L644">
        <v>3</v>
      </c>
      <c r="M644" t="s">
        <v>25</v>
      </c>
      <c r="N644">
        <f t="shared" si="45"/>
        <v>0</v>
      </c>
      <c r="O644">
        <v>0</v>
      </c>
      <c r="P644">
        <v>0</v>
      </c>
      <c r="Q644">
        <f t="shared" si="46"/>
        <v>0</v>
      </c>
      <c r="S644">
        <f t="shared" si="47"/>
        <v>0</v>
      </c>
      <c r="T644">
        <f t="shared" si="48"/>
        <v>0</v>
      </c>
      <c r="U644">
        <f t="shared" si="49"/>
        <v>0</v>
      </c>
    </row>
    <row r="645" spans="1:22" ht="15.75" x14ac:dyDescent="0.25">
      <c r="A645" s="2" t="s">
        <v>105</v>
      </c>
      <c r="B645" s="3" t="s">
        <v>21</v>
      </c>
      <c r="C645" s="4" t="s">
        <v>48</v>
      </c>
      <c r="D645">
        <v>7</v>
      </c>
      <c r="E645" s="5">
        <v>43446</v>
      </c>
      <c r="F645">
        <v>21</v>
      </c>
      <c r="G645">
        <v>1</v>
      </c>
      <c r="H645" t="s">
        <v>31</v>
      </c>
      <c r="I645">
        <v>5</v>
      </c>
      <c r="J645">
        <v>1</v>
      </c>
      <c r="K645" t="s">
        <v>28</v>
      </c>
      <c r="L645">
        <v>3</v>
      </c>
      <c r="M645" t="s">
        <v>29</v>
      </c>
      <c r="N645">
        <f t="shared" si="45"/>
        <v>0</v>
      </c>
      <c r="O645">
        <v>0</v>
      </c>
      <c r="P645">
        <v>0</v>
      </c>
      <c r="Q645">
        <f t="shared" si="46"/>
        <v>0</v>
      </c>
      <c r="S645">
        <f t="shared" si="47"/>
        <v>0</v>
      </c>
      <c r="T645">
        <f t="shared" si="48"/>
        <v>0</v>
      </c>
      <c r="U645">
        <f t="shared" si="49"/>
        <v>0</v>
      </c>
    </row>
    <row r="646" spans="1:22" ht="15.75" x14ac:dyDescent="0.25">
      <c r="A646" s="2" t="s">
        <v>105</v>
      </c>
      <c r="B646" s="3" t="s">
        <v>21</v>
      </c>
      <c r="C646" s="4" t="s">
        <v>48</v>
      </c>
      <c r="D646">
        <v>7</v>
      </c>
      <c r="E646" s="5">
        <v>43446</v>
      </c>
      <c r="F646">
        <v>21</v>
      </c>
      <c r="G646">
        <v>1</v>
      </c>
      <c r="H646" t="s">
        <v>31</v>
      </c>
      <c r="I646">
        <v>6</v>
      </c>
      <c r="J646">
        <v>1</v>
      </c>
      <c r="K646" t="s">
        <v>26</v>
      </c>
      <c r="L646">
        <v>1</v>
      </c>
      <c r="M646" t="s">
        <v>27</v>
      </c>
      <c r="N646">
        <f t="shared" si="45"/>
        <v>1</v>
      </c>
      <c r="O646">
        <v>1</v>
      </c>
      <c r="P646">
        <v>0</v>
      </c>
      <c r="Q646">
        <f t="shared" si="46"/>
        <v>1</v>
      </c>
      <c r="S646">
        <f t="shared" si="47"/>
        <v>1</v>
      </c>
      <c r="T646">
        <f t="shared" si="48"/>
        <v>0</v>
      </c>
      <c r="U646">
        <f t="shared" si="49"/>
        <v>1</v>
      </c>
      <c r="V646" t="s">
        <v>106</v>
      </c>
    </row>
    <row r="647" spans="1:22" ht="15.75" x14ac:dyDescent="0.25">
      <c r="A647" s="2" t="s">
        <v>105</v>
      </c>
      <c r="B647" s="3" t="s">
        <v>21</v>
      </c>
      <c r="C647" s="4" t="s">
        <v>48</v>
      </c>
      <c r="D647">
        <v>7</v>
      </c>
      <c r="E647" s="5">
        <v>43446</v>
      </c>
      <c r="F647">
        <v>21</v>
      </c>
      <c r="G647">
        <v>2</v>
      </c>
      <c r="H647" t="s">
        <v>31</v>
      </c>
      <c r="I647">
        <v>7</v>
      </c>
      <c r="J647">
        <v>3</v>
      </c>
      <c r="K647" t="s">
        <v>24</v>
      </c>
      <c r="L647">
        <v>1</v>
      </c>
      <c r="M647" t="s">
        <v>25</v>
      </c>
      <c r="N647">
        <f t="shared" si="45"/>
        <v>0</v>
      </c>
      <c r="O647">
        <v>0</v>
      </c>
      <c r="P647">
        <v>0</v>
      </c>
      <c r="Q647">
        <f t="shared" si="46"/>
        <v>0</v>
      </c>
      <c r="S647">
        <f t="shared" si="47"/>
        <v>0</v>
      </c>
      <c r="T647">
        <f t="shared" si="48"/>
        <v>0</v>
      </c>
      <c r="U647">
        <f t="shared" si="49"/>
        <v>0</v>
      </c>
    </row>
    <row r="648" spans="1:22" ht="15.75" x14ac:dyDescent="0.25">
      <c r="A648" s="2" t="s">
        <v>105</v>
      </c>
      <c r="B648" s="3" t="s">
        <v>21</v>
      </c>
      <c r="C648" s="4" t="s">
        <v>48</v>
      </c>
      <c r="D648">
        <v>7</v>
      </c>
      <c r="E648" s="5">
        <v>43446</v>
      </c>
      <c r="F648">
        <v>21</v>
      </c>
      <c r="G648">
        <v>2</v>
      </c>
      <c r="H648" t="s">
        <v>31</v>
      </c>
      <c r="I648">
        <v>8</v>
      </c>
      <c r="J648">
        <v>2</v>
      </c>
      <c r="K648" t="s">
        <v>26</v>
      </c>
      <c r="L648">
        <v>1</v>
      </c>
      <c r="M648" t="s">
        <v>29</v>
      </c>
      <c r="N648">
        <f t="shared" si="45"/>
        <v>0</v>
      </c>
      <c r="O648">
        <v>1</v>
      </c>
      <c r="P648">
        <v>0</v>
      </c>
      <c r="Q648">
        <f t="shared" si="46"/>
        <v>1</v>
      </c>
      <c r="R648">
        <v>1</v>
      </c>
      <c r="S648">
        <f t="shared" si="47"/>
        <v>0</v>
      </c>
      <c r="T648">
        <f t="shared" si="48"/>
        <v>0</v>
      </c>
      <c r="U648">
        <f t="shared" si="49"/>
        <v>0</v>
      </c>
    </row>
    <row r="649" spans="1:22" ht="15.75" x14ac:dyDescent="0.25">
      <c r="A649" s="2" t="s">
        <v>105</v>
      </c>
      <c r="B649" s="3" t="s">
        <v>21</v>
      </c>
      <c r="C649" s="4" t="s">
        <v>48</v>
      </c>
      <c r="D649">
        <v>7</v>
      </c>
      <c r="E649" s="5">
        <v>43446</v>
      </c>
      <c r="F649">
        <v>21</v>
      </c>
      <c r="G649">
        <v>2</v>
      </c>
      <c r="H649" t="s">
        <v>31</v>
      </c>
      <c r="I649">
        <v>9</v>
      </c>
      <c r="J649">
        <v>3</v>
      </c>
      <c r="K649" t="s">
        <v>28</v>
      </c>
      <c r="L649">
        <v>1</v>
      </c>
      <c r="M649" t="s">
        <v>25</v>
      </c>
      <c r="N649">
        <f t="shared" si="45"/>
        <v>0</v>
      </c>
      <c r="O649">
        <v>0</v>
      </c>
      <c r="P649">
        <v>0</v>
      </c>
      <c r="Q649">
        <f t="shared" si="46"/>
        <v>0</v>
      </c>
      <c r="S649">
        <f t="shared" si="47"/>
        <v>0</v>
      </c>
      <c r="T649">
        <f t="shared" si="48"/>
        <v>0</v>
      </c>
      <c r="U649">
        <f t="shared" si="49"/>
        <v>0</v>
      </c>
    </row>
    <row r="650" spans="1:22" ht="15.75" x14ac:dyDescent="0.25">
      <c r="A650" s="2" t="s">
        <v>105</v>
      </c>
      <c r="B650" s="3" t="s">
        <v>21</v>
      </c>
      <c r="C650" s="4" t="s">
        <v>48</v>
      </c>
      <c r="D650">
        <v>7</v>
      </c>
      <c r="E650" s="5">
        <v>43446</v>
      </c>
      <c r="F650">
        <v>21</v>
      </c>
      <c r="G650">
        <v>2</v>
      </c>
      <c r="H650" t="s">
        <v>31</v>
      </c>
      <c r="I650">
        <v>10</v>
      </c>
      <c r="J650">
        <v>2</v>
      </c>
      <c r="K650" t="s">
        <v>24</v>
      </c>
      <c r="L650">
        <v>2</v>
      </c>
      <c r="M650" t="s">
        <v>27</v>
      </c>
      <c r="N650">
        <f t="shared" si="45"/>
        <v>1</v>
      </c>
      <c r="O650">
        <v>1</v>
      </c>
      <c r="P650">
        <v>0</v>
      </c>
      <c r="Q650">
        <f t="shared" si="46"/>
        <v>1</v>
      </c>
      <c r="S650">
        <f t="shared" si="47"/>
        <v>1</v>
      </c>
      <c r="T650">
        <f t="shared" si="48"/>
        <v>0</v>
      </c>
      <c r="U650">
        <f t="shared" si="49"/>
        <v>1</v>
      </c>
    </row>
    <row r="651" spans="1:22" ht="15.75" x14ac:dyDescent="0.25">
      <c r="A651" s="2" t="s">
        <v>105</v>
      </c>
      <c r="B651" s="3" t="s">
        <v>21</v>
      </c>
      <c r="C651" s="4" t="s">
        <v>48</v>
      </c>
      <c r="D651">
        <v>7</v>
      </c>
      <c r="E651" s="5">
        <v>43446</v>
      </c>
      <c r="F651">
        <v>21</v>
      </c>
      <c r="G651">
        <v>2</v>
      </c>
      <c r="H651" t="s">
        <v>31</v>
      </c>
      <c r="I651">
        <v>11</v>
      </c>
      <c r="J651">
        <v>1</v>
      </c>
      <c r="K651" t="s">
        <v>28</v>
      </c>
      <c r="L651">
        <v>2</v>
      </c>
      <c r="M651" t="s">
        <v>25</v>
      </c>
      <c r="N651">
        <f t="shared" si="45"/>
        <v>0</v>
      </c>
      <c r="O651">
        <v>0</v>
      </c>
      <c r="P651">
        <v>0</v>
      </c>
      <c r="Q651">
        <f t="shared" si="46"/>
        <v>0</v>
      </c>
      <c r="S651">
        <f t="shared" si="47"/>
        <v>0</v>
      </c>
      <c r="T651">
        <f t="shared" si="48"/>
        <v>0</v>
      </c>
      <c r="U651">
        <f t="shared" si="49"/>
        <v>0</v>
      </c>
    </row>
    <row r="652" spans="1:22" ht="15.75" x14ac:dyDescent="0.25">
      <c r="A652" s="2" t="s">
        <v>105</v>
      </c>
      <c r="B652" s="3" t="s">
        <v>21</v>
      </c>
      <c r="C652" s="4" t="s">
        <v>48</v>
      </c>
      <c r="D652">
        <v>7</v>
      </c>
      <c r="E652" s="5">
        <v>43446</v>
      </c>
      <c r="F652">
        <v>21</v>
      </c>
      <c r="G652">
        <v>2</v>
      </c>
      <c r="H652" t="s">
        <v>31</v>
      </c>
      <c r="I652">
        <v>12</v>
      </c>
      <c r="J652">
        <v>3</v>
      </c>
      <c r="K652" t="s">
        <v>26</v>
      </c>
      <c r="L652">
        <v>3</v>
      </c>
      <c r="M652" t="s">
        <v>27</v>
      </c>
      <c r="N652">
        <f t="shared" si="45"/>
        <v>1</v>
      </c>
      <c r="O652">
        <v>1</v>
      </c>
      <c r="P652">
        <v>0</v>
      </c>
      <c r="Q652">
        <f t="shared" si="46"/>
        <v>1</v>
      </c>
      <c r="S652">
        <f t="shared" si="47"/>
        <v>1</v>
      </c>
      <c r="T652">
        <f t="shared" si="48"/>
        <v>0</v>
      </c>
      <c r="U652">
        <f t="shared" si="49"/>
        <v>1</v>
      </c>
      <c r="V652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Lids_c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Voelter</dc:creator>
  <cp:lastModifiedBy>Christoph Voelter</cp:lastModifiedBy>
  <dcterms:created xsi:type="dcterms:W3CDTF">2018-12-13T11:33:37Z</dcterms:created>
  <dcterms:modified xsi:type="dcterms:W3CDTF">2018-12-13T12:39:44Z</dcterms:modified>
</cp:coreProperties>
</file>