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5600" windowHeight="10650"/>
  </bookViews>
  <sheets>
    <sheet name="Spaghetti tube-test" sheetId="1" r:id="rId1"/>
    <sheet name="Protocols_Spaghetti tube" sheetId="4" r:id="rId2"/>
    <sheet name="balance_subject" sheetId="8" r:id="rId3"/>
    <sheet name="copy here" sheetId="9" r:id="rId4"/>
  </sheets>
  <definedNames>
    <definedName name="_xlnm._FilterDatabase" localSheetId="2" hidden="1">balance_subject!$C$1:$F$4</definedName>
    <definedName name="_xlnm._FilterDatabase" localSheetId="0" hidden="1">'Spaghetti tube-test'!$A$1:$Q$17</definedName>
    <definedName name="_xlnm.Print_Titles" localSheetId="1">'Protocols_Spaghetti tube'!$1:$5</definedName>
  </definedNames>
  <calcPr calcId="162913" concurrentCalc="0"/>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2" i="1"/>
  <c r="B18" i="4"/>
  <c r="B19" i="4"/>
  <c r="B20" i="4"/>
  <c r="B21" i="4"/>
  <c r="B22" i="4"/>
  <c r="B23" i="4"/>
  <c r="B6" i="4"/>
  <c r="B7" i="4"/>
  <c r="B8" i="4"/>
  <c r="B9" i="4"/>
  <c r="B10" i="4"/>
  <c r="B11" i="4"/>
  <c r="A18" i="4"/>
  <c r="A19" i="4"/>
  <c r="A20" i="4"/>
  <c r="A21" i="4"/>
  <c r="A22" i="4"/>
  <c r="A23" i="4"/>
  <c r="A6" i="4"/>
  <c r="A7" i="4"/>
  <c r="A8" i="4"/>
  <c r="A9" i="4"/>
  <c r="A10" i="4"/>
  <c r="A11" i="4"/>
  <c r="C2" i="8"/>
  <c r="C3" i="8"/>
  <c r="C4" i="8"/>
</calcChain>
</file>

<file path=xl/sharedStrings.xml><?xml version="1.0" encoding="utf-8"?>
<sst xmlns="http://schemas.openxmlformats.org/spreadsheetml/2006/main" count="1242" uniqueCount="91">
  <si>
    <t>Subject</t>
  </si>
  <si>
    <t>Child</t>
  </si>
  <si>
    <t>Condition</t>
  </si>
  <si>
    <t>Trial</t>
  </si>
  <si>
    <t>Species</t>
  </si>
  <si>
    <t>Session</t>
  </si>
  <si>
    <t>Orangutan</t>
  </si>
  <si>
    <t>Pini</t>
  </si>
  <si>
    <t>Suaq</t>
  </si>
  <si>
    <t>Padana</t>
  </si>
  <si>
    <t>Dokana</t>
  </si>
  <si>
    <t>Tana</t>
  </si>
  <si>
    <t xml:space="preserve">Date: </t>
  </si>
  <si>
    <r>
      <rPr>
        <b/>
        <sz val="14"/>
        <color theme="1"/>
        <rFont val="Calibri"/>
        <family val="2"/>
        <scheme val="minor"/>
      </rPr>
      <t>Session</t>
    </r>
    <r>
      <rPr>
        <sz val="14"/>
        <color theme="1"/>
        <rFont val="Calibri"/>
        <family val="2"/>
        <scheme val="minor"/>
      </rPr>
      <t xml:space="preserve">: </t>
    </r>
  </si>
  <si>
    <t xml:space="preserve">Species: </t>
  </si>
  <si>
    <t>Comment</t>
  </si>
  <si>
    <t>comment</t>
  </si>
  <si>
    <t>tool_inserted_by</t>
  </si>
  <si>
    <t>Trial_number</t>
  </si>
  <si>
    <t>bait room 2</t>
  </si>
  <si>
    <t>bait room 4</t>
  </si>
  <si>
    <t>bait room 2 first</t>
  </si>
  <si>
    <t>bait room 4 first</t>
  </si>
  <si>
    <t>tool inserted by</t>
  </si>
  <si>
    <t>food eaten</t>
  </si>
  <si>
    <t>food retrieved</t>
  </si>
  <si>
    <t>Room baited</t>
  </si>
  <si>
    <t>reward</t>
  </si>
  <si>
    <t>2+4</t>
  </si>
  <si>
    <t>recruiting_infant</t>
  </si>
  <si>
    <t>Spaghetti tube study 2013: Phase 2 (Step 3)</t>
  </si>
  <si>
    <r>
      <rPr>
        <b/>
        <sz val="14"/>
        <color theme="1"/>
        <rFont val="Calibri"/>
        <family val="2"/>
        <scheme val="minor"/>
      </rPr>
      <t>Condition:</t>
    </r>
    <r>
      <rPr>
        <sz val="14"/>
        <color theme="1"/>
        <rFont val="Calibri"/>
        <family val="2"/>
        <scheme val="minor"/>
      </rPr>
      <t xml:space="preserve"> </t>
    </r>
    <r>
      <rPr>
        <sz val="9"/>
        <color theme="1"/>
        <rFont val="Calibri"/>
        <family val="2"/>
        <scheme val="minor"/>
      </rPr>
      <t>recruiting infant</t>
    </r>
  </si>
  <si>
    <r>
      <rPr>
        <b/>
        <sz val="14"/>
        <color theme="1"/>
        <rFont val="Calibri"/>
        <family val="2"/>
        <scheme val="minor"/>
      </rPr>
      <t>Experimenter:</t>
    </r>
    <r>
      <rPr>
        <sz val="14"/>
        <color theme="1"/>
        <rFont val="Calibri"/>
        <family val="2"/>
        <scheme val="minor"/>
      </rPr>
      <t xml:space="preserve"> Federico Rossano</t>
    </r>
    <r>
      <rPr>
        <b/>
        <sz val="14"/>
        <color theme="1"/>
        <rFont val="Calibri"/>
        <family val="2"/>
        <scheme val="minor"/>
      </rPr>
      <t xml:space="preserve"> / </t>
    </r>
    <r>
      <rPr>
        <sz val="14"/>
        <color theme="1"/>
        <rFont val="Calibri"/>
        <family val="2"/>
        <scheme val="minor"/>
      </rPr>
      <t>Christoph Völter</t>
    </r>
  </si>
  <si>
    <r>
      <rPr>
        <b/>
        <sz val="13"/>
        <color theme="1"/>
        <rFont val="Calibri"/>
        <family val="2"/>
        <scheme val="minor"/>
      </rPr>
      <t>Subject</t>
    </r>
    <r>
      <rPr>
        <sz val="13"/>
        <color theme="1"/>
        <rFont val="Calibri"/>
        <family val="2"/>
        <scheme val="minor"/>
      </rPr>
      <t>: Pini+Batak</t>
    </r>
  </si>
  <si>
    <t>i</t>
  </si>
  <si>
    <t>social tool use</t>
  </si>
  <si>
    <t>Room 2</t>
  </si>
  <si>
    <t>2x2infant_Nonsocial</t>
  </si>
  <si>
    <t>Room Baited</t>
  </si>
  <si>
    <t>Tool given to M</t>
  </si>
  <si>
    <t>yes</t>
  </si>
  <si>
    <t>no</t>
  </si>
  <si>
    <t>No</t>
  </si>
  <si>
    <t>Where</t>
  </si>
  <si>
    <t>Stube</t>
  </si>
  <si>
    <t>Nsocial</t>
  </si>
  <si>
    <t>Give Back to E</t>
  </si>
  <si>
    <t>Social tool use Pushing Suaq</t>
  </si>
  <si>
    <t>Padana tries to get food from tube by throwing the tool against the tube</t>
  </si>
  <si>
    <t>Dokana gives tool to Tanah, she then takes it back, then Tanah takes tool and uses the nonsocial apparatus</t>
  </si>
  <si>
    <t>Tanah tried to prevent Dokana from using the nonsocial apparatus</t>
  </si>
  <si>
    <t>m</t>
  </si>
  <si>
    <t>Active transfer</t>
  </si>
  <si>
    <t>Passive transfer, Tanah takes tool from Dokana</t>
  </si>
  <si>
    <t>Active transfer but then infant gives tool back to mother and she uses it in the nonsocial app</t>
  </si>
  <si>
    <t>Yes</t>
  </si>
  <si>
    <t>Active transfer but infant decides not to push tool in tube, then returns to Padana, padana pushes suaq back but finally she takes the tool and uses it in the Nonsocial apparatus</t>
  </si>
  <si>
    <t>Nobody</t>
  </si>
  <si>
    <t>Active tr. Suaq in 4</t>
  </si>
  <si>
    <t>Suaq in 2</t>
  </si>
  <si>
    <t>Suaq abandons tool in 3 and Padana gets apple by spitting water agains it</t>
  </si>
  <si>
    <t>Tanah in 2</t>
  </si>
  <si>
    <t>Tanah in 4</t>
  </si>
  <si>
    <t>Tanah in 3</t>
  </si>
  <si>
    <t>Active transfer, Padana tried to push Suaq to room 3 but Suaq resists. Then Padana uses tool in Nsoc apparatus</t>
  </si>
  <si>
    <t>Active transfer, Tanah in 2, Tanah goes to room 3 but does not go to 4, plays with tool and then returns to room 2 and tries to use the tool in Nsoc apparatus, Dokana takes the tool away and then uses tool in Nsoc apparatus</t>
  </si>
  <si>
    <t>Suaq in 2, Padana pushes him to room 3 via social tool use but Suaq gets away without the tool. Then Padana hands him the tool in 3 with Suaq coming back to room 3 from room 4</t>
  </si>
  <si>
    <t>Suaq in 2, moves to room 4, Padana hands him the tool through active transfer. Nice how Padana checks where Suaq is when he initially fails to come back</t>
  </si>
  <si>
    <t>Suaq is in 4 because there were pellets in room 3 and 4 and Padana tried to push him there to get the pellets, before she was given the tool. Once she is given the tool, Padana tries to hand Suaq the tool in room 3 but Suaq does not come back, so Padana decides to use the Nsocial apparatus</t>
  </si>
  <si>
    <t>Suaq in 4, active transfer, Padana checks if C door is open</t>
  </si>
  <si>
    <t>Suaq in 4, active transfer</t>
  </si>
  <si>
    <t>Suaq in 4, Padana gives tool to S but S returns to M P uses Nsoc apparatus</t>
  </si>
  <si>
    <t>Suaq in 4, Padana gives tool to S but S does not use it, so P takes tool back and P uses Nsoc apparatus</t>
  </si>
  <si>
    <t>Tanah in 3/4?</t>
  </si>
  <si>
    <t>Dokana ate the reward</t>
  </si>
  <si>
    <t>Nice for Clips</t>
  </si>
  <si>
    <t>Nice for clips</t>
  </si>
  <si>
    <t>Passive</t>
  </si>
  <si>
    <t>Transfer</t>
  </si>
  <si>
    <t>S in 2, runs to 4</t>
  </si>
  <si>
    <t>Active</t>
  </si>
  <si>
    <t>S in 4</t>
  </si>
  <si>
    <t>S in 4, active transfer, S gives tool back, P tries social tool use but S gets away so P goes to Nsoc</t>
  </si>
  <si>
    <t>first transfer no, then yes but failed</t>
  </si>
  <si>
    <t>S in 2 first Social tool use but S gets away without tool. Then P attracts S by banging tool on the ground, S comes back from 4 and takes it but goes nowhere. After a while S goes back to room 2, P gets the tool and uses the Nsoc apparatus</t>
  </si>
  <si>
    <t>First yes but failed, then, active transfer</t>
  </si>
  <si>
    <t>door</t>
  </si>
  <si>
    <t>both</t>
  </si>
  <si>
    <t>giver_only</t>
  </si>
  <si>
    <t>tool_transfer</t>
  </si>
  <si>
    <t>tool_in_tube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</si>
</sst>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3"/>
      <color theme="1"/>
      <name val="Calibri"/>
      <family val="2"/>
      <scheme val="minor"/>
    </font>
    <font>
      <b/>
      <sz val="13"/>
      <color theme="1"/>
      <name val="Calibri"/>
      <family val="2"/>
      <scheme val="minor"/>
    </font>
    <font>
      <b/>
      <sz val="10"/>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0" fillId="0" borderId="0" xfId="0" applyBorder="1"/>
    <xf numFmtId="0" fontId="2" fillId="0" borderId="0" xfId="0" applyFont="1" applyAlignment="1">
      <alignment horizontal="left"/>
    </xf>
    <xf numFmtId="0" fontId="3" fillId="0" borderId="0" xfId="0" applyFont="1" applyAlignment="1">
      <alignment vertical="top"/>
    </xf>
    <xf numFmtId="0" fontId="2" fillId="0" borderId="0" xfId="0" applyFont="1" applyAlignment="1">
      <alignment vertical="top"/>
    </xf>
    <xf numFmtId="0" fontId="0" fillId="0" borderId="0" xfId="0" applyAlignment="1">
      <alignment vertical="top"/>
    </xf>
    <xf numFmtId="0" fontId="4" fillId="0" borderId="0" xfId="0" applyFont="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5" fillId="0" borderId="0" xfId="0" applyFont="1" applyAlignment="1">
      <alignment vertical="top"/>
    </xf>
    <xf numFmtId="0" fontId="0" fillId="0" borderId="0" xfId="0" applyAlignment="1">
      <alignment horizontal="center"/>
    </xf>
    <xf numFmtId="0" fontId="4" fillId="0" borderId="0" xfId="0" applyFont="1"/>
    <xf numFmtId="0" fontId="7" fillId="0" borderId="0"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9"/>
  <sheetViews>
    <sheetView tabSelected="1" topLeftCell="C1" workbookViewId="0">
      <pane ySplit="1" topLeftCell="A2" activePane="bottomLeft" state="frozen"/>
      <selection pane="bottomLeft" activeCell="N2" sqref="N2:N129"/>
    </sheetView>
  </sheetViews>
  <sheetFormatPr defaultColWidth="11.453125" defaultRowHeight="14.5" x14ac:dyDescent="0.35"/>
  <cols>
    <col min="1" max="1" width="13.26953125" customWidth="1"/>
    <col min="2" max="2" width="8.26953125" customWidth="1"/>
    <col min="3" max="3" width="8" customWidth="1"/>
    <col min="4" max="7" width="19.26953125" customWidth="1"/>
    <col min="8" max="11" width="12.54296875" style="14" customWidth="1"/>
    <col min="12" max="17" width="20.26953125" customWidth="1"/>
  </cols>
  <sheetData>
    <row r="1" spans="1:18" x14ac:dyDescent="0.35">
      <c r="A1" t="s">
        <v>4</v>
      </c>
      <c r="B1" t="s">
        <v>0</v>
      </c>
      <c r="C1" t="s">
        <v>1</v>
      </c>
      <c r="D1" t="s">
        <v>2</v>
      </c>
      <c r="E1" t="s">
        <v>5</v>
      </c>
      <c r="F1" t="s">
        <v>2</v>
      </c>
      <c r="G1" t="s">
        <v>86</v>
      </c>
      <c r="H1" s="14" t="s">
        <v>18</v>
      </c>
      <c r="I1" s="14" t="s">
        <v>38</v>
      </c>
      <c r="J1" s="14" t="s">
        <v>39</v>
      </c>
      <c r="K1" s="14" t="s">
        <v>89</v>
      </c>
      <c r="L1" t="s">
        <v>17</v>
      </c>
      <c r="M1" s="14" t="s">
        <v>43</v>
      </c>
      <c r="N1" s="14" t="s">
        <v>90</v>
      </c>
      <c r="O1" s="14" t="s">
        <v>78</v>
      </c>
      <c r="P1" t="s">
        <v>35</v>
      </c>
      <c r="Q1" t="s">
        <v>16</v>
      </c>
      <c r="R1" t="s">
        <v>27</v>
      </c>
    </row>
    <row r="2" spans="1:18" x14ac:dyDescent="0.35">
      <c r="A2" t="s">
        <v>6</v>
      </c>
      <c r="B2" t="s">
        <v>9</v>
      </c>
      <c r="C2" t="s">
        <v>8</v>
      </c>
      <c r="D2" t="s">
        <v>37</v>
      </c>
      <c r="E2">
        <v>1</v>
      </c>
      <c r="F2">
        <v>1</v>
      </c>
      <c r="G2" t="str">
        <f>IF(AND(F2&gt;0, F2&lt;3),"open",IF(AND(F2&gt;2,F2&lt;5),"closed",""))</f>
        <v>open</v>
      </c>
      <c r="H2" s="14">
        <v>1</v>
      </c>
      <c r="I2" s="14" t="s">
        <v>87</v>
      </c>
      <c r="J2" s="14" t="s">
        <v>36</v>
      </c>
      <c r="K2" s="14">
        <v>1</v>
      </c>
      <c r="L2" s="14" t="s">
        <v>34</v>
      </c>
      <c r="M2" s="14" t="s">
        <v>44</v>
      </c>
      <c r="N2" s="14">
        <f>IF(M2="Stube",1,0)</f>
        <v>1</v>
      </c>
      <c r="O2" s="14"/>
    </row>
    <row r="3" spans="1:18" x14ac:dyDescent="0.35">
      <c r="A3" t="s">
        <v>6</v>
      </c>
      <c r="B3" t="s">
        <v>9</v>
      </c>
      <c r="C3" t="s">
        <v>8</v>
      </c>
      <c r="D3" t="s">
        <v>37</v>
      </c>
      <c r="E3">
        <v>1</v>
      </c>
      <c r="F3">
        <v>1</v>
      </c>
      <c r="G3" t="str">
        <f t="shared" ref="G3:G66" si="0">IF(AND(F3&gt;0, F3&lt;3),"open",IF(AND(F3&gt;2,F3&lt;5),"closed",""))</f>
        <v>open</v>
      </c>
      <c r="H3" s="14">
        <v>2</v>
      </c>
      <c r="I3" s="14" t="s">
        <v>87</v>
      </c>
      <c r="J3" s="14" t="s">
        <v>36</v>
      </c>
      <c r="K3" s="14">
        <v>1</v>
      </c>
      <c r="L3" t="s">
        <v>34</v>
      </c>
      <c r="M3" s="14" t="s">
        <v>44</v>
      </c>
      <c r="N3" s="14">
        <f t="shared" ref="N3:N66" si="1">IF(M3="Stube",1,0)</f>
        <v>1</v>
      </c>
      <c r="O3" s="14"/>
    </row>
    <row r="4" spans="1:18" x14ac:dyDescent="0.35">
      <c r="A4" t="s">
        <v>6</v>
      </c>
      <c r="B4" t="s">
        <v>9</v>
      </c>
      <c r="C4" t="s">
        <v>8</v>
      </c>
      <c r="D4" t="s">
        <v>37</v>
      </c>
      <c r="E4">
        <v>1</v>
      </c>
      <c r="F4">
        <v>2</v>
      </c>
      <c r="G4" t="str">
        <f t="shared" si="0"/>
        <v>open</v>
      </c>
      <c r="H4" s="14">
        <v>3</v>
      </c>
      <c r="I4" s="14" t="s">
        <v>88</v>
      </c>
      <c r="J4" s="14" t="s">
        <v>36</v>
      </c>
      <c r="K4" s="14">
        <v>1</v>
      </c>
      <c r="L4" t="s">
        <v>34</v>
      </c>
      <c r="M4" s="14" t="s">
        <v>44</v>
      </c>
      <c r="N4" s="14">
        <f t="shared" si="1"/>
        <v>1</v>
      </c>
      <c r="O4" s="14"/>
    </row>
    <row r="5" spans="1:18" x14ac:dyDescent="0.35">
      <c r="A5" t="s">
        <v>6</v>
      </c>
      <c r="B5" t="s">
        <v>9</v>
      </c>
      <c r="C5" t="s">
        <v>8</v>
      </c>
      <c r="D5" t="s">
        <v>37</v>
      </c>
      <c r="E5">
        <v>1</v>
      </c>
      <c r="F5">
        <v>2</v>
      </c>
      <c r="G5" t="str">
        <f t="shared" si="0"/>
        <v>open</v>
      </c>
      <c r="H5" s="14">
        <v>4</v>
      </c>
      <c r="I5" s="14" t="s">
        <v>88</v>
      </c>
      <c r="J5" s="14" t="s">
        <v>36</v>
      </c>
      <c r="K5" s="14">
        <v>1</v>
      </c>
      <c r="L5" t="s">
        <v>34</v>
      </c>
      <c r="M5" s="14" t="s">
        <v>44</v>
      </c>
      <c r="N5" s="14">
        <f t="shared" si="1"/>
        <v>1</v>
      </c>
      <c r="O5" s="14"/>
      <c r="P5" s="14" t="s">
        <v>47</v>
      </c>
    </row>
    <row r="6" spans="1:18" x14ac:dyDescent="0.35">
      <c r="A6" t="s">
        <v>6</v>
      </c>
      <c r="B6" t="s">
        <v>9</v>
      </c>
      <c r="C6" t="s">
        <v>8</v>
      </c>
      <c r="D6" t="s">
        <v>37</v>
      </c>
      <c r="E6">
        <v>1</v>
      </c>
      <c r="F6">
        <v>3</v>
      </c>
      <c r="G6" t="str">
        <f t="shared" si="0"/>
        <v>closed</v>
      </c>
      <c r="H6" s="14">
        <v>5</v>
      </c>
      <c r="I6" s="14" t="s">
        <v>87</v>
      </c>
      <c r="J6" s="14" t="s">
        <v>36</v>
      </c>
      <c r="K6" s="14">
        <v>0</v>
      </c>
      <c r="L6" s="14" t="s">
        <v>42</v>
      </c>
      <c r="M6" s="14" t="s">
        <v>46</v>
      </c>
      <c r="N6" s="14">
        <f t="shared" si="1"/>
        <v>0</v>
      </c>
      <c r="O6" s="14"/>
      <c r="P6" s="14" t="s">
        <v>48</v>
      </c>
    </row>
    <row r="7" spans="1:18" x14ac:dyDescent="0.35">
      <c r="A7" t="s">
        <v>6</v>
      </c>
      <c r="B7" t="s">
        <v>9</v>
      </c>
      <c r="C7" t="s">
        <v>8</v>
      </c>
      <c r="D7" t="s">
        <v>37</v>
      </c>
      <c r="E7">
        <v>1</v>
      </c>
      <c r="F7">
        <v>3</v>
      </c>
      <c r="G7" t="str">
        <f t="shared" si="0"/>
        <v>closed</v>
      </c>
      <c r="H7" s="14">
        <v>6</v>
      </c>
      <c r="I7" s="14" t="s">
        <v>87</v>
      </c>
      <c r="J7" s="14" t="s">
        <v>36</v>
      </c>
      <c r="K7" s="14">
        <v>0</v>
      </c>
      <c r="L7" s="14" t="s">
        <v>42</v>
      </c>
      <c r="M7" s="14" t="s">
        <v>46</v>
      </c>
      <c r="N7" s="14">
        <f t="shared" si="1"/>
        <v>0</v>
      </c>
      <c r="O7" s="14"/>
    </row>
    <row r="8" spans="1:18" x14ac:dyDescent="0.35">
      <c r="A8" t="s">
        <v>6</v>
      </c>
      <c r="B8" t="s">
        <v>9</v>
      </c>
      <c r="C8" t="s">
        <v>8</v>
      </c>
      <c r="D8" t="s">
        <v>37</v>
      </c>
      <c r="E8">
        <v>1</v>
      </c>
      <c r="F8">
        <v>4</v>
      </c>
      <c r="G8" t="str">
        <f t="shared" si="0"/>
        <v>closed</v>
      </c>
      <c r="H8" s="14">
        <v>7</v>
      </c>
      <c r="I8" s="14" t="s">
        <v>88</v>
      </c>
      <c r="J8" s="14" t="s">
        <v>36</v>
      </c>
      <c r="K8" s="14">
        <v>0</v>
      </c>
      <c r="L8" s="14" t="s">
        <v>42</v>
      </c>
      <c r="M8" s="14" t="s">
        <v>46</v>
      </c>
      <c r="N8" s="14">
        <f t="shared" si="1"/>
        <v>0</v>
      </c>
      <c r="O8" s="14"/>
    </row>
    <row r="9" spans="1:18" x14ac:dyDescent="0.35">
      <c r="A9" t="s">
        <v>6</v>
      </c>
      <c r="B9" t="s">
        <v>9</v>
      </c>
      <c r="C9" t="s">
        <v>8</v>
      </c>
      <c r="D9" t="s">
        <v>37</v>
      </c>
      <c r="E9">
        <v>1</v>
      </c>
      <c r="F9">
        <v>4</v>
      </c>
      <c r="G9" t="str">
        <f t="shared" si="0"/>
        <v>closed</v>
      </c>
      <c r="H9" s="14">
        <v>8</v>
      </c>
      <c r="I9" s="14" t="s">
        <v>88</v>
      </c>
      <c r="J9" s="14" t="s">
        <v>36</v>
      </c>
      <c r="K9" s="14">
        <v>0</v>
      </c>
      <c r="L9" s="14" t="s">
        <v>42</v>
      </c>
      <c r="M9" s="14" t="s">
        <v>46</v>
      </c>
      <c r="N9" s="14">
        <f t="shared" si="1"/>
        <v>0</v>
      </c>
      <c r="O9" s="14"/>
    </row>
    <row r="10" spans="1:18" x14ac:dyDescent="0.35">
      <c r="A10" t="s">
        <v>6</v>
      </c>
      <c r="B10" t="s">
        <v>10</v>
      </c>
      <c r="C10" t="s">
        <v>11</v>
      </c>
      <c r="D10" t="s">
        <v>37</v>
      </c>
      <c r="E10">
        <v>1</v>
      </c>
      <c r="F10">
        <v>3</v>
      </c>
      <c r="G10" t="str">
        <f t="shared" si="0"/>
        <v>closed</v>
      </c>
      <c r="H10" s="14">
        <v>1</v>
      </c>
      <c r="I10" s="14" t="s">
        <v>87</v>
      </c>
      <c r="J10" s="14" t="s">
        <v>36</v>
      </c>
      <c r="K10" s="14">
        <v>1</v>
      </c>
      <c r="L10" t="s">
        <v>34</v>
      </c>
      <c r="M10" s="14" t="s">
        <v>45</v>
      </c>
      <c r="N10" s="14">
        <f t="shared" si="1"/>
        <v>0</v>
      </c>
      <c r="O10" s="14"/>
      <c r="P10" s="14" t="s">
        <v>49</v>
      </c>
    </row>
    <row r="11" spans="1:18" x14ac:dyDescent="0.35">
      <c r="A11" t="s">
        <v>6</v>
      </c>
      <c r="B11" t="s">
        <v>10</v>
      </c>
      <c r="C11" t="s">
        <v>11</v>
      </c>
      <c r="D11" t="s">
        <v>37</v>
      </c>
      <c r="E11">
        <v>1</v>
      </c>
      <c r="F11">
        <v>3</v>
      </c>
      <c r="G11" t="str">
        <f t="shared" si="0"/>
        <v>closed</v>
      </c>
      <c r="H11" s="14">
        <v>2</v>
      </c>
      <c r="I11" s="14" t="s">
        <v>87</v>
      </c>
      <c r="J11" s="14" t="s">
        <v>36</v>
      </c>
      <c r="K11" s="14">
        <v>0</v>
      </c>
      <c r="L11" s="14" t="s">
        <v>51</v>
      </c>
      <c r="M11" s="14" t="s">
        <v>45</v>
      </c>
      <c r="N11" s="14">
        <f t="shared" si="1"/>
        <v>0</v>
      </c>
      <c r="O11" s="14"/>
    </row>
    <row r="12" spans="1:18" x14ac:dyDescent="0.35">
      <c r="A12" t="s">
        <v>6</v>
      </c>
      <c r="B12" t="s">
        <v>10</v>
      </c>
      <c r="C12" t="s">
        <v>11</v>
      </c>
      <c r="D12" t="s">
        <v>37</v>
      </c>
      <c r="E12">
        <v>1</v>
      </c>
      <c r="F12">
        <v>1</v>
      </c>
      <c r="G12" t="str">
        <f t="shared" si="0"/>
        <v>open</v>
      </c>
      <c r="H12" s="14">
        <v>3</v>
      </c>
      <c r="I12" s="14" t="s">
        <v>87</v>
      </c>
      <c r="J12" s="14" t="s">
        <v>36</v>
      </c>
      <c r="K12" s="14">
        <v>0</v>
      </c>
      <c r="L12" s="14" t="s">
        <v>51</v>
      </c>
      <c r="M12" s="14" t="s">
        <v>45</v>
      </c>
      <c r="N12" s="14">
        <f t="shared" si="1"/>
        <v>0</v>
      </c>
      <c r="O12" s="14"/>
    </row>
    <row r="13" spans="1:18" x14ac:dyDescent="0.35">
      <c r="A13" t="s">
        <v>6</v>
      </c>
      <c r="B13" t="s">
        <v>10</v>
      </c>
      <c r="C13" t="s">
        <v>11</v>
      </c>
      <c r="D13" t="s">
        <v>37</v>
      </c>
      <c r="E13">
        <v>1</v>
      </c>
      <c r="F13">
        <v>1</v>
      </c>
      <c r="G13" t="str">
        <f t="shared" si="0"/>
        <v>open</v>
      </c>
      <c r="H13" s="14">
        <v>4</v>
      </c>
      <c r="I13" s="14" t="s">
        <v>87</v>
      </c>
      <c r="J13" s="14" t="s">
        <v>36</v>
      </c>
      <c r="K13" s="14">
        <v>0</v>
      </c>
      <c r="L13" s="14" t="s">
        <v>51</v>
      </c>
      <c r="M13" s="14" t="s">
        <v>45</v>
      </c>
      <c r="N13" s="14">
        <f t="shared" si="1"/>
        <v>0</v>
      </c>
      <c r="O13" s="14"/>
    </row>
    <row r="14" spans="1:18" x14ac:dyDescent="0.35">
      <c r="A14" t="s">
        <v>6</v>
      </c>
      <c r="B14" t="s">
        <v>10</v>
      </c>
      <c r="C14" t="s">
        <v>11</v>
      </c>
      <c r="D14" t="s">
        <v>37</v>
      </c>
      <c r="E14">
        <v>1</v>
      </c>
      <c r="F14">
        <v>2</v>
      </c>
      <c r="G14" t="str">
        <f t="shared" si="0"/>
        <v>open</v>
      </c>
      <c r="H14" s="14">
        <v>5</v>
      </c>
      <c r="I14" s="14" t="s">
        <v>88</v>
      </c>
      <c r="J14" s="14" t="s">
        <v>36</v>
      </c>
      <c r="K14" s="14">
        <v>0</v>
      </c>
      <c r="L14" s="14" t="s">
        <v>51</v>
      </c>
      <c r="M14" s="14" t="s">
        <v>45</v>
      </c>
      <c r="N14" s="14">
        <f t="shared" si="1"/>
        <v>0</v>
      </c>
      <c r="O14" s="14"/>
    </row>
    <row r="15" spans="1:18" x14ac:dyDescent="0.35">
      <c r="A15" t="s">
        <v>6</v>
      </c>
      <c r="B15" t="s">
        <v>10</v>
      </c>
      <c r="C15" t="s">
        <v>11</v>
      </c>
      <c r="D15" t="s">
        <v>37</v>
      </c>
      <c r="E15">
        <v>1</v>
      </c>
      <c r="F15">
        <v>2</v>
      </c>
      <c r="G15" t="str">
        <f t="shared" si="0"/>
        <v>open</v>
      </c>
      <c r="H15" s="14">
        <v>6</v>
      </c>
      <c r="I15" s="14" t="s">
        <v>88</v>
      </c>
      <c r="J15" s="14" t="s">
        <v>36</v>
      </c>
      <c r="K15" s="14">
        <v>0</v>
      </c>
      <c r="L15" s="14" t="s">
        <v>51</v>
      </c>
      <c r="M15" s="14" t="s">
        <v>45</v>
      </c>
      <c r="N15" s="14">
        <f t="shared" si="1"/>
        <v>0</v>
      </c>
      <c r="O15" s="14"/>
      <c r="P15" s="14" t="s">
        <v>50</v>
      </c>
    </row>
    <row r="16" spans="1:18" x14ac:dyDescent="0.35">
      <c r="A16" t="s">
        <v>6</v>
      </c>
      <c r="B16" t="s">
        <v>10</v>
      </c>
      <c r="C16" t="s">
        <v>11</v>
      </c>
      <c r="D16" t="s">
        <v>37</v>
      </c>
      <c r="E16">
        <v>1</v>
      </c>
      <c r="F16">
        <v>4</v>
      </c>
      <c r="G16" t="str">
        <f t="shared" si="0"/>
        <v>closed</v>
      </c>
      <c r="H16" s="14">
        <v>7</v>
      </c>
      <c r="I16" s="14" t="s">
        <v>88</v>
      </c>
      <c r="J16" s="14" t="s">
        <v>36</v>
      </c>
      <c r="K16" s="14">
        <v>0</v>
      </c>
      <c r="L16" s="14" t="s">
        <v>51</v>
      </c>
      <c r="M16" s="14" t="s">
        <v>45</v>
      </c>
      <c r="N16" s="14">
        <f t="shared" si="1"/>
        <v>0</v>
      </c>
      <c r="O16" s="14"/>
    </row>
    <row r="17" spans="1:17" x14ac:dyDescent="0.35">
      <c r="A17" t="s">
        <v>6</v>
      </c>
      <c r="B17" t="s">
        <v>10</v>
      </c>
      <c r="C17" t="s">
        <v>11</v>
      </c>
      <c r="D17" t="s">
        <v>37</v>
      </c>
      <c r="E17">
        <v>1</v>
      </c>
      <c r="F17">
        <v>4</v>
      </c>
      <c r="G17" t="str">
        <f t="shared" si="0"/>
        <v>closed</v>
      </c>
      <c r="H17" s="14">
        <v>8</v>
      </c>
      <c r="I17" s="14" t="s">
        <v>88</v>
      </c>
      <c r="J17" s="14" t="s">
        <v>36</v>
      </c>
      <c r="K17" s="14">
        <v>0</v>
      </c>
      <c r="L17" s="14" t="s">
        <v>51</v>
      </c>
      <c r="M17" s="14" t="s">
        <v>45</v>
      </c>
      <c r="N17" s="14">
        <f t="shared" si="1"/>
        <v>0</v>
      </c>
      <c r="O17" s="14"/>
    </row>
    <row r="18" spans="1:17" x14ac:dyDescent="0.35">
      <c r="A18" t="s">
        <v>6</v>
      </c>
      <c r="B18" t="s">
        <v>9</v>
      </c>
      <c r="C18" t="s">
        <v>8</v>
      </c>
      <c r="D18" t="s">
        <v>37</v>
      </c>
      <c r="E18">
        <v>2</v>
      </c>
      <c r="F18">
        <v>1</v>
      </c>
      <c r="G18" t="str">
        <f t="shared" si="0"/>
        <v>open</v>
      </c>
      <c r="H18" s="14">
        <v>1</v>
      </c>
      <c r="I18" s="14" t="s">
        <v>87</v>
      </c>
      <c r="J18" s="14" t="s">
        <v>36</v>
      </c>
      <c r="K18" s="14">
        <v>1</v>
      </c>
      <c r="L18" s="14" t="s">
        <v>34</v>
      </c>
      <c r="M18" s="14" t="s">
        <v>44</v>
      </c>
      <c r="N18" s="14">
        <f t="shared" si="1"/>
        <v>1</v>
      </c>
      <c r="O18" s="14"/>
      <c r="Q18" s="14" t="s">
        <v>52</v>
      </c>
    </row>
    <row r="19" spans="1:17" x14ac:dyDescent="0.35">
      <c r="A19" t="s">
        <v>6</v>
      </c>
      <c r="B19" t="s">
        <v>9</v>
      </c>
      <c r="C19" t="s">
        <v>8</v>
      </c>
      <c r="D19" t="s">
        <v>37</v>
      </c>
      <c r="E19">
        <v>2</v>
      </c>
      <c r="F19">
        <v>1</v>
      </c>
      <c r="G19" t="str">
        <f t="shared" si="0"/>
        <v>open</v>
      </c>
      <c r="H19" s="14">
        <v>2</v>
      </c>
      <c r="I19" s="14" t="s">
        <v>87</v>
      </c>
      <c r="J19" s="14" t="s">
        <v>36</v>
      </c>
      <c r="K19" s="14">
        <v>1</v>
      </c>
      <c r="L19" s="14" t="s">
        <v>34</v>
      </c>
      <c r="M19" s="14" t="s">
        <v>44</v>
      </c>
      <c r="N19" s="14">
        <f t="shared" si="1"/>
        <v>1</v>
      </c>
      <c r="O19" s="14"/>
      <c r="Q19" s="14" t="s">
        <v>52</v>
      </c>
    </row>
    <row r="20" spans="1:17" x14ac:dyDescent="0.35">
      <c r="A20" t="s">
        <v>6</v>
      </c>
      <c r="B20" t="s">
        <v>9</v>
      </c>
      <c r="C20" t="s">
        <v>8</v>
      </c>
      <c r="D20" t="s">
        <v>37</v>
      </c>
      <c r="E20">
        <v>2</v>
      </c>
      <c r="F20">
        <v>4</v>
      </c>
      <c r="G20" t="str">
        <f t="shared" si="0"/>
        <v>closed</v>
      </c>
      <c r="H20" s="14">
        <v>3</v>
      </c>
      <c r="I20" s="14" t="s">
        <v>88</v>
      </c>
      <c r="J20" s="14" t="s">
        <v>36</v>
      </c>
      <c r="K20" s="14">
        <v>0</v>
      </c>
      <c r="L20" s="14" t="s">
        <v>51</v>
      </c>
      <c r="M20" s="14" t="s">
        <v>45</v>
      </c>
      <c r="N20" s="14">
        <f t="shared" si="1"/>
        <v>0</v>
      </c>
      <c r="O20" s="14"/>
    </row>
    <row r="21" spans="1:17" x14ac:dyDescent="0.35">
      <c r="A21" t="s">
        <v>6</v>
      </c>
      <c r="B21" t="s">
        <v>9</v>
      </c>
      <c r="C21" t="s">
        <v>8</v>
      </c>
      <c r="D21" t="s">
        <v>37</v>
      </c>
      <c r="E21">
        <v>2</v>
      </c>
      <c r="F21">
        <v>4</v>
      </c>
      <c r="G21" t="str">
        <f t="shared" si="0"/>
        <v>closed</v>
      </c>
      <c r="H21" s="14">
        <v>4</v>
      </c>
      <c r="I21" s="14" t="s">
        <v>88</v>
      </c>
      <c r="J21" s="14" t="s">
        <v>36</v>
      </c>
      <c r="K21" s="14">
        <v>0</v>
      </c>
      <c r="L21" s="14" t="s">
        <v>51</v>
      </c>
      <c r="M21" s="14" t="s">
        <v>45</v>
      </c>
      <c r="N21" s="14">
        <f t="shared" si="1"/>
        <v>0</v>
      </c>
      <c r="O21" s="14"/>
    </row>
    <row r="22" spans="1:17" x14ac:dyDescent="0.35">
      <c r="A22" t="s">
        <v>6</v>
      </c>
      <c r="B22" t="s">
        <v>9</v>
      </c>
      <c r="C22" t="s">
        <v>8</v>
      </c>
      <c r="D22" t="s">
        <v>37</v>
      </c>
      <c r="E22">
        <v>2</v>
      </c>
      <c r="F22">
        <v>3</v>
      </c>
      <c r="G22" t="str">
        <f t="shared" si="0"/>
        <v>closed</v>
      </c>
      <c r="H22" s="14">
        <v>5</v>
      </c>
      <c r="I22" s="14" t="s">
        <v>87</v>
      </c>
      <c r="J22" s="14" t="s">
        <v>36</v>
      </c>
      <c r="K22" s="14">
        <v>0</v>
      </c>
      <c r="L22" s="14" t="s">
        <v>51</v>
      </c>
      <c r="M22" s="14" t="s">
        <v>45</v>
      </c>
      <c r="N22" s="14">
        <f t="shared" si="1"/>
        <v>0</v>
      </c>
      <c r="O22" s="14"/>
    </row>
    <row r="23" spans="1:17" x14ac:dyDescent="0.35">
      <c r="A23" t="s">
        <v>6</v>
      </c>
      <c r="B23" t="s">
        <v>9</v>
      </c>
      <c r="C23" t="s">
        <v>8</v>
      </c>
      <c r="D23" t="s">
        <v>37</v>
      </c>
      <c r="E23">
        <v>2</v>
      </c>
      <c r="F23">
        <v>3</v>
      </c>
      <c r="G23" t="str">
        <f t="shared" si="0"/>
        <v>closed</v>
      </c>
      <c r="H23" s="14">
        <v>6</v>
      </c>
      <c r="I23" s="14" t="s">
        <v>87</v>
      </c>
      <c r="J23" s="14" t="s">
        <v>36</v>
      </c>
      <c r="K23" s="14">
        <v>1</v>
      </c>
      <c r="L23" s="14" t="s">
        <v>51</v>
      </c>
      <c r="M23" s="14" t="s">
        <v>45</v>
      </c>
      <c r="N23" s="14">
        <f t="shared" si="1"/>
        <v>0</v>
      </c>
      <c r="O23" s="14"/>
      <c r="Q23" s="14" t="s">
        <v>54</v>
      </c>
    </row>
    <row r="24" spans="1:17" x14ac:dyDescent="0.35">
      <c r="A24" t="s">
        <v>6</v>
      </c>
      <c r="B24" t="s">
        <v>9</v>
      </c>
      <c r="C24" t="s">
        <v>8</v>
      </c>
      <c r="D24" t="s">
        <v>37</v>
      </c>
      <c r="E24">
        <v>2</v>
      </c>
      <c r="F24">
        <v>2</v>
      </c>
      <c r="G24" t="str">
        <f t="shared" si="0"/>
        <v>open</v>
      </c>
      <c r="H24" s="14">
        <v>7</v>
      </c>
      <c r="I24" s="14" t="s">
        <v>88</v>
      </c>
      <c r="J24" s="14" t="s">
        <v>36</v>
      </c>
      <c r="K24" s="14">
        <v>1</v>
      </c>
      <c r="L24" s="14" t="s">
        <v>34</v>
      </c>
      <c r="M24" s="14" t="s">
        <v>44</v>
      </c>
      <c r="N24" s="14">
        <f t="shared" si="1"/>
        <v>1</v>
      </c>
      <c r="O24" s="14"/>
      <c r="P24" s="14" t="s">
        <v>55</v>
      </c>
      <c r="Q24" s="14" t="s">
        <v>52</v>
      </c>
    </row>
    <row r="25" spans="1:17" x14ac:dyDescent="0.35">
      <c r="A25" t="s">
        <v>6</v>
      </c>
      <c r="B25" t="s">
        <v>9</v>
      </c>
      <c r="C25" t="s">
        <v>8</v>
      </c>
      <c r="D25" t="s">
        <v>37</v>
      </c>
      <c r="E25">
        <v>2</v>
      </c>
      <c r="F25">
        <v>2</v>
      </c>
      <c r="G25" t="str">
        <f t="shared" si="0"/>
        <v>open</v>
      </c>
      <c r="H25" s="14">
        <v>8</v>
      </c>
      <c r="I25" s="14" t="s">
        <v>88</v>
      </c>
      <c r="J25" s="14" t="s">
        <v>36</v>
      </c>
      <c r="K25" s="14">
        <v>1</v>
      </c>
      <c r="L25" s="14" t="s">
        <v>34</v>
      </c>
      <c r="M25" s="14" t="s">
        <v>45</v>
      </c>
      <c r="N25" s="14">
        <f t="shared" si="1"/>
        <v>0</v>
      </c>
      <c r="O25" s="14"/>
      <c r="P25" s="14" t="s">
        <v>55</v>
      </c>
      <c r="Q25" s="14" t="s">
        <v>56</v>
      </c>
    </row>
    <row r="26" spans="1:17" x14ac:dyDescent="0.35">
      <c r="A26" t="s">
        <v>6</v>
      </c>
      <c r="B26" t="s">
        <v>10</v>
      </c>
      <c r="C26" t="s">
        <v>11</v>
      </c>
      <c r="D26" t="s">
        <v>37</v>
      </c>
      <c r="E26">
        <v>2</v>
      </c>
      <c r="F26">
        <v>3</v>
      </c>
      <c r="G26" t="str">
        <f t="shared" si="0"/>
        <v>closed</v>
      </c>
      <c r="H26" s="14">
        <v>1</v>
      </c>
      <c r="I26" s="14" t="s">
        <v>87</v>
      </c>
      <c r="J26" s="14" t="s">
        <v>36</v>
      </c>
      <c r="K26" s="14">
        <v>0</v>
      </c>
      <c r="L26" s="14" t="s">
        <v>51</v>
      </c>
      <c r="M26" s="14" t="s">
        <v>45</v>
      </c>
      <c r="N26" s="14">
        <f t="shared" si="1"/>
        <v>0</v>
      </c>
      <c r="O26" s="14"/>
    </row>
    <row r="27" spans="1:17" x14ac:dyDescent="0.35">
      <c r="A27" t="s">
        <v>6</v>
      </c>
      <c r="B27" t="s">
        <v>10</v>
      </c>
      <c r="C27" t="s">
        <v>11</v>
      </c>
      <c r="D27" t="s">
        <v>37</v>
      </c>
      <c r="E27">
        <v>2</v>
      </c>
      <c r="F27">
        <v>3</v>
      </c>
      <c r="G27" t="str">
        <f t="shared" si="0"/>
        <v>closed</v>
      </c>
      <c r="H27" s="14">
        <v>2</v>
      </c>
      <c r="I27" s="14" t="s">
        <v>87</v>
      </c>
      <c r="J27" s="14" t="s">
        <v>36</v>
      </c>
      <c r="K27" s="14">
        <v>0</v>
      </c>
      <c r="L27" s="14" t="s">
        <v>51</v>
      </c>
      <c r="M27" s="14" t="s">
        <v>45</v>
      </c>
      <c r="N27" s="14">
        <f t="shared" si="1"/>
        <v>0</v>
      </c>
      <c r="O27" s="14"/>
    </row>
    <row r="28" spans="1:17" x14ac:dyDescent="0.35">
      <c r="A28" t="s">
        <v>6</v>
      </c>
      <c r="B28" t="s">
        <v>10</v>
      </c>
      <c r="C28" t="s">
        <v>11</v>
      </c>
      <c r="D28" t="s">
        <v>37</v>
      </c>
      <c r="E28">
        <v>2</v>
      </c>
      <c r="F28">
        <v>4</v>
      </c>
      <c r="G28" t="str">
        <f t="shared" si="0"/>
        <v>closed</v>
      </c>
      <c r="H28" s="14">
        <v>3</v>
      </c>
      <c r="I28" s="14" t="s">
        <v>88</v>
      </c>
      <c r="J28" s="14" t="s">
        <v>36</v>
      </c>
      <c r="K28" s="14">
        <v>0</v>
      </c>
      <c r="L28" s="14" t="s">
        <v>51</v>
      </c>
      <c r="M28" s="14" t="s">
        <v>45</v>
      </c>
      <c r="N28" s="14">
        <f t="shared" si="1"/>
        <v>0</v>
      </c>
      <c r="O28" s="14"/>
    </row>
    <row r="29" spans="1:17" x14ac:dyDescent="0.35">
      <c r="A29" t="s">
        <v>6</v>
      </c>
      <c r="B29" t="s">
        <v>10</v>
      </c>
      <c r="C29" t="s">
        <v>11</v>
      </c>
      <c r="D29" t="s">
        <v>37</v>
      </c>
      <c r="E29">
        <v>2</v>
      </c>
      <c r="F29">
        <v>4</v>
      </c>
      <c r="G29" t="str">
        <f t="shared" si="0"/>
        <v>closed</v>
      </c>
      <c r="H29" s="14">
        <v>4</v>
      </c>
      <c r="I29" s="14" t="s">
        <v>88</v>
      </c>
      <c r="J29" s="14" t="s">
        <v>36</v>
      </c>
      <c r="K29" s="14">
        <v>0</v>
      </c>
      <c r="L29" s="14" t="s">
        <v>51</v>
      </c>
      <c r="M29" s="14" t="s">
        <v>45</v>
      </c>
      <c r="N29" s="14">
        <f t="shared" si="1"/>
        <v>0</v>
      </c>
      <c r="O29" s="14"/>
    </row>
    <row r="30" spans="1:17" x14ac:dyDescent="0.35">
      <c r="A30" t="s">
        <v>6</v>
      </c>
      <c r="B30" t="s">
        <v>10</v>
      </c>
      <c r="C30" t="s">
        <v>11</v>
      </c>
      <c r="D30" t="s">
        <v>37</v>
      </c>
      <c r="E30">
        <v>2</v>
      </c>
      <c r="F30">
        <v>1</v>
      </c>
      <c r="G30" t="str">
        <f t="shared" si="0"/>
        <v>open</v>
      </c>
      <c r="H30" s="14">
        <v>5</v>
      </c>
      <c r="I30" s="14" t="s">
        <v>87</v>
      </c>
      <c r="J30" s="14" t="s">
        <v>36</v>
      </c>
      <c r="K30" s="14">
        <v>0</v>
      </c>
      <c r="L30" s="14" t="s">
        <v>51</v>
      </c>
      <c r="M30" s="14" t="s">
        <v>45</v>
      </c>
      <c r="N30" s="14">
        <f t="shared" si="1"/>
        <v>0</v>
      </c>
      <c r="O30" s="14"/>
    </row>
    <row r="31" spans="1:17" x14ac:dyDescent="0.35">
      <c r="A31" t="s">
        <v>6</v>
      </c>
      <c r="B31" t="s">
        <v>10</v>
      </c>
      <c r="C31" t="s">
        <v>11</v>
      </c>
      <c r="D31" t="s">
        <v>37</v>
      </c>
      <c r="E31">
        <v>2</v>
      </c>
      <c r="F31">
        <v>1</v>
      </c>
      <c r="G31" t="str">
        <f t="shared" si="0"/>
        <v>open</v>
      </c>
      <c r="H31" s="14">
        <v>6</v>
      </c>
      <c r="I31" s="14" t="s">
        <v>87</v>
      </c>
      <c r="J31" s="14" t="s">
        <v>36</v>
      </c>
      <c r="K31" s="14">
        <v>1</v>
      </c>
      <c r="L31" s="14" t="s">
        <v>34</v>
      </c>
      <c r="M31" s="14" t="s">
        <v>44</v>
      </c>
      <c r="N31" s="14">
        <f t="shared" si="1"/>
        <v>1</v>
      </c>
      <c r="O31" s="14"/>
      <c r="Q31" s="14" t="s">
        <v>53</v>
      </c>
    </row>
    <row r="32" spans="1:17" x14ac:dyDescent="0.35">
      <c r="A32" t="s">
        <v>6</v>
      </c>
      <c r="B32" t="s">
        <v>10</v>
      </c>
      <c r="C32" t="s">
        <v>11</v>
      </c>
      <c r="D32" t="s">
        <v>37</v>
      </c>
      <c r="E32">
        <v>2</v>
      </c>
      <c r="F32">
        <v>2</v>
      </c>
      <c r="G32" t="str">
        <f t="shared" si="0"/>
        <v>open</v>
      </c>
      <c r="H32" s="14">
        <v>7</v>
      </c>
      <c r="I32" s="14" t="s">
        <v>88</v>
      </c>
      <c r="J32" s="14" t="s">
        <v>36</v>
      </c>
      <c r="K32" s="14">
        <v>0</v>
      </c>
      <c r="L32" s="14" t="s">
        <v>51</v>
      </c>
      <c r="M32" s="14" t="s">
        <v>45</v>
      </c>
      <c r="N32" s="14">
        <f t="shared" si="1"/>
        <v>0</v>
      </c>
      <c r="O32" s="14"/>
    </row>
    <row r="33" spans="1:17" x14ac:dyDescent="0.35">
      <c r="A33" t="s">
        <v>6</v>
      </c>
      <c r="B33" t="s">
        <v>10</v>
      </c>
      <c r="C33" t="s">
        <v>11</v>
      </c>
      <c r="D33" t="s">
        <v>37</v>
      </c>
      <c r="E33">
        <v>2</v>
      </c>
      <c r="F33">
        <v>2</v>
      </c>
      <c r="G33" t="str">
        <f t="shared" si="0"/>
        <v>open</v>
      </c>
      <c r="H33" s="14">
        <v>8</v>
      </c>
      <c r="I33" s="14" t="s">
        <v>88</v>
      </c>
      <c r="J33" s="14" t="s">
        <v>36</v>
      </c>
      <c r="K33" s="14">
        <v>0</v>
      </c>
      <c r="L33" s="14" t="s">
        <v>51</v>
      </c>
      <c r="M33" s="14" t="s">
        <v>45</v>
      </c>
      <c r="N33" s="14">
        <f t="shared" si="1"/>
        <v>0</v>
      </c>
      <c r="O33" s="14"/>
    </row>
    <row r="34" spans="1:17" x14ac:dyDescent="0.35">
      <c r="A34" t="s">
        <v>6</v>
      </c>
      <c r="B34" t="s">
        <v>9</v>
      </c>
      <c r="C34" t="s">
        <v>8</v>
      </c>
      <c r="D34" t="s">
        <v>37</v>
      </c>
      <c r="E34">
        <v>3</v>
      </c>
      <c r="F34">
        <v>4</v>
      </c>
      <c r="G34" t="str">
        <f t="shared" si="0"/>
        <v>closed</v>
      </c>
      <c r="H34" s="14">
        <v>1</v>
      </c>
      <c r="I34" s="14" t="s">
        <v>88</v>
      </c>
      <c r="J34" s="14" t="s">
        <v>36</v>
      </c>
      <c r="K34" s="14">
        <v>0</v>
      </c>
      <c r="L34" s="14" t="s">
        <v>51</v>
      </c>
      <c r="M34" s="14" t="s">
        <v>45</v>
      </c>
      <c r="N34" s="14">
        <f t="shared" si="1"/>
        <v>0</v>
      </c>
      <c r="O34" s="14"/>
    </row>
    <row r="35" spans="1:17" x14ac:dyDescent="0.35">
      <c r="A35" t="s">
        <v>6</v>
      </c>
      <c r="B35" t="s">
        <v>9</v>
      </c>
      <c r="C35" t="s">
        <v>8</v>
      </c>
      <c r="D35" t="s">
        <v>37</v>
      </c>
      <c r="E35">
        <v>3</v>
      </c>
      <c r="F35">
        <v>4</v>
      </c>
      <c r="G35" t="str">
        <f t="shared" si="0"/>
        <v>closed</v>
      </c>
      <c r="H35" s="14">
        <v>2</v>
      </c>
      <c r="I35" s="14" t="s">
        <v>88</v>
      </c>
      <c r="J35" s="14" t="s">
        <v>36</v>
      </c>
      <c r="K35" s="14">
        <v>0</v>
      </c>
      <c r="L35" s="14" t="s">
        <v>51</v>
      </c>
      <c r="M35" s="14" t="s">
        <v>45</v>
      </c>
      <c r="N35" s="14">
        <f t="shared" si="1"/>
        <v>0</v>
      </c>
      <c r="O35" s="14"/>
    </row>
    <row r="36" spans="1:17" x14ac:dyDescent="0.35">
      <c r="A36" t="s">
        <v>6</v>
      </c>
      <c r="B36" t="s">
        <v>9</v>
      </c>
      <c r="C36" t="s">
        <v>8</v>
      </c>
      <c r="D36" t="s">
        <v>37</v>
      </c>
      <c r="E36">
        <v>3</v>
      </c>
      <c r="F36">
        <v>2</v>
      </c>
      <c r="G36" t="str">
        <f t="shared" si="0"/>
        <v>open</v>
      </c>
      <c r="H36" s="14">
        <v>3</v>
      </c>
      <c r="I36" s="14" t="s">
        <v>88</v>
      </c>
      <c r="J36" s="14" t="s">
        <v>36</v>
      </c>
      <c r="K36" s="14">
        <v>1</v>
      </c>
      <c r="L36" s="14" t="s">
        <v>57</v>
      </c>
      <c r="N36" s="14">
        <f t="shared" si="1"/>
        <v>0</v>
      </c>
      <c r="P36" s="14" t="s">
        <v>55</v>
      </c>
      <c r="Q36" s="14" t="s">
        <v>60</v>
      </c>
    </row>
    <row r="37" spans="1:17" x14ac:dyDescent="0.35">
      <c r="A37" t="s">
        <v>6</v>
      </c>
      <c r="B37" t="s">
        <v>9</v>
      </c>
      <c r="C37" t="s">
        <v>8</v>
      </c>
      <c r="D37" t="s">
        <v>37</v>
      </c>
      <c r="E37">
        <v>3</v>
      </c>
      <c r="F37">
        <v>2</v>
      </c>
      <c r="G37" t="str">
        <f t="shared" si="0"/>
        <v>open</v>
      </c>
      <c r="H37" s="14">
        <v>4</v>
      </c>
      <c r="I37" s="14" t="s">
        <v>88</v>
      </c>
      <c r="J37" s="14" t="s">
        <v>36</v>
      </c>
      <c r="K37" s="14">
        <v>0</v>
      </c>
      <c r="L37" s="14" t="s">
        <v>51</v>
      </c>
      <c r="M37" s="14" t="s">
        <v>45</v>
      </c>
      <c r="N37" s="14">
        <f t="shared" si="1"/>
        <v>0</v>
      </c>
      <c r="O37" s="14"/>
    </row>
    <row r="38" spans="1:17" x14ac:dyDescent="0.35">
      <c r="A38" t="s">
        <v>6</v>
      </c>
      <c r="B38" t="s">
        <v>9</v>
      </c>
      <c r="C38" t="s">
        <v>8</v>
      </c>
      <c r="D38" t="s">
        <v>37</v>
      </c>
      <c r="E38">
        <v>3</v>
      </c>
      <c r="F38">
        <v>1</v>
      </c>
      <c r="G38" t="str">
        <f t="shared" si="0"/>
        <v>open</v>
      </c>
      <c r="H38" s="14">
        <v>5</v>
      </c>
      <c r="I38" s="14" t="s">
        <v>87</v>
      </c>
      <c r="J38" s="14" t="s">
        <v>36</v>
      </c>
      <c r="K38" s="14">
        <v>0</v>
      </c>
      <c r="L38" s="14" t="s">
        <v>51</v>
      </c>
      <c r="M38" s="14" t="s">
        <v>45</v>
      </c>
      <c r="N38" s="14">
        <f t="shared" si="1"/>
        <v>0</v>
      </c>
      <c r="O38" s="14"/>
    </row>
    <row r="39" spans="1:17" x14ac:dyDescent="0.35">
      <c r="A39" t="s">
        <v>6</v>
      </c>
      <c r="B39" t="s">
        <v>9</v>
      </c>
      <c r="C39" t="s">
        <v>8</v>
      </c>
      <c r="D39" t="s">
        <v>37</v>
      </c>
      <c r="E39">
        <v>3</v>
      </c>
      <c r="F39">
        <v>1</v>
      </c>
      <c r="G39" t="str">
        <f t="shared" si="0"/>
        <v>open</v>
      </c>
      <c r="H39" s="14">
        <v>6</v>
      </c>
      <c r="I39" s="14" t="s">
        <v>87</v>
      </c>
      <c r="J39" s="14" t="s">
        <v>36</v>
      </c>
      <c r="K39" s="14">
        <v>1</v>
      </c>
      <c r="L39" s="14" t="s">
        <v>34</v>
      </c>
      <c r="M39" s="14" t="s">
        <v>44</v>
      </c>
      <c r="N39" s="14">
        <f t="shared" si="1"/>
        <v>1</v>
      </c>
      <c r="O39" s="14"/>
      <c r="Q39" s="14" t="s">
        <v>58</v>
      </c>
    </row>
    <row r="40" spans="1:17" x14ac:dyDescent="0.35">
      <c r="A40" t="s">
        <v>6</v>
      </c>
      <c r="B40" t="s">
        <v>9</v>
      </c>
      <c r="C40" t="s">
        <v>8</v>
      </c>
      <c r="D40" t="s">
        <v>37</v>
      </c>
      <c r="E40">
        <v>3</v>
      </c>
      <c r="F40">
        <v>3</v>
      </c>
      <c r="G40" t="str">
        <f t="shared" si="0"/>
        <v>closed</v>
      </c>
      <c r="H40" s="14">
        <v>7</v>
      </c>
      <c r="I40" s="14" t="s">
        <v>87</v>
      </c>
      <c r="J40" s="14" t="s">
        <v>36</v>
      </c>
      <c r="K40" s="14">
        <v>0</v>
      </c>
      <c r="L40" s="14" t="s">
        <v>51</v>
      </c>
      <c r="M40" s="14" t="s">
        <v>45</v>
      </c>
      <c r="N40" s="14">
        <f t="shared" si="1"/>
        <v>0</v>
      </c>
      <c r="O40" s="14"/>
      <c r="Q40" s="14" t="s">
        <v>59</v>
      </c>
    </row>
    <row r="41" spans="1:17" x14ac:dyDescent="0.35">
      <c r="A41" t="s">
        <v>6</v>
      </c>
      <c r="B41" t="s">
        <v>9</v>
      </c>
      <c r="C41" t="s">
        <v>8</v>
      </c>
      <c r="D41" t="s">
        <v>37</v>
      </c>
      <c r="E41">
        <v>3</v>
      </c>
      <c r="F41">
        <v>3</v>
      </c>
      <c r="G41" t="str">
        <f t="shared" si="0"/>
        <v>closed</v>
      </c>
      <c r="H41" s="14">
        <v>8</v>
      </c>
      <c r="I41" s="14" t="s">
        <v>87</v>
      </c>
      <c r="J41" s="14" t="s">
        <v>36</v>
      </c>
      <c r="K41" s="14">
        <v>0</v>
      </c>
      <c r="L41" s="14" t="s">
        <v>51</v>
      </c>
      <c r="M41" s="14" t="s">
        <v>45</v>
      </c>
      <c r="N41" s="14">
        <f t="shared" si="1"/>
        <v>0</v>
      </c>
      <c r="O41" s="14"/>
      <c r="Q41" s="14" t="s">
        <v>59</v>
      </c>
    </row>
    <row r="42" spans="1:17" x14ac:dyDescent="0.35">
      <c r="A42" t="s">
        <v>6</v>
      </c>
      <c r="B42" t="s">
        <v>10</v>
      </c>
      <c r="C42" t="s">
        <v>11</v>
      </c>
      <c r="D42" t="s">
        <v>37</v>
      </c>
      <c r="E42">
        <v>3</v>
      </c>
      <c r="F42">
        <v>2</v>
      </c>
      <c r="G42" t="str">
        <f t="shared" si="0"/>
        <v>open</v>
      </c>
      <c r="H42" s="14">
        <v>1</v>
      </c>
      <c r="I42" s="14" t="s">
        <v>88</v>
      </c>
      <c r="J42" s="14" t="s">
        <v>36</v>
      </c>
      <c r="K42" s="14">
        <v>0</v>
      </c>
      <c r="L42" s="14" t="s">
        <v>51</v>
      </c>
      <c r="M42" s="14" t="s">
        <v>45</v>
      </c>
      <c r="N42" s="14">
        <f t="shared" si="1"/>
        <v>0</v>
      </c>
      <c r="O42" s="14"/>
      <c r="Q42" s="14" t="s">
        <v>61</v>
      </c>
    </row>
    <row r="43" spans="1:17" x14ac:dyDescent="0.35">
      <c r="A43" t="s">
        <v>6</v>
      </c>
      <c r="B43" t="s">
        <v>10</v>
      </c>
      <c r="C43" t="s">
        <v>11</v>
      </c>
      <c r="D43" t="s">
        <v>37</v>
      </c>
      <c r="E43">
        <v>3</v>
      </c>
      <c r="F43">
        <v>2</v>
      </c>
      <c r="G43" t="str">
        <f t="shared" si="0"/>
        <v>open</v>
      </c>
      <c r="H43" s="14">
        <v>2</v>
      </c>
      <c r="I43" s="14" t="s">
        <v>88</v>
      </c>
      <c r="J43" s="14" t="s">
        <v>36</v>
      </c>
      <c r="K43" s="14">
        <v>0</v>
      </c>
      <c r="L43" s="14" t="s">
        <v>51</v>
      </c>
      <c r="M43" s="14" t="s">
        <v>45</v>
      </c>
      <c r="N43" s="14">
        <f t="shared" si="1"/>
        <v>0</v>
      </c>
      <c r="O43" s="14"/>
      <c r="Q43" s="14" t="s">
        <v>62</v>
      </c>
    </row>
    <row r="44" spans="1:17" x14ac:dyDescent="0.35">
      <c r="A44" t="s">
        <v>6</v>
      </c>
      <c r="B44" t="s">
        <v>10</v>
      </c>
      <c r="C44" t="s">
        <v>11</v>
      </c>
      <c r="D44" t="s">
        <v>37</v>
      </c>
      <c r="E44">
        <v>3</v>
      </c>
      <c r="F44">
        <v>1</v>
      </c>
      <c r="G44" t="str">
        <f t="shared" si="0"/>
        <v>open</v>
      </c>
      <c r="H44" s="14">
        <v>3</v>
      </c>
      <c r="I44" s="14" t="s">
        <v>87</v>
      </c>
      <c r="J44" s="14" t="s">
        <v>36</v>
      </c>
      <c r="K44" s="14">
        <v>0</v>
      </c>
      <c r="L44" s="14" t="s">
        <v>51</v>
      </c>
      <c r="M44" s="14" t="s">
        <v>45</v>
      </c>
      <c r="N44" s="14">
        <f t="shared" si="1"/>
        <v>0</v>
      </c>
      <c r="O44" s="14"/>
      <c r="Q44" s="14" t="s">
        <v>63</v>
      </c>
    </row>
    <row r="45" spans="1:17" x14ac:dyDescent="0.35">
      <c r="A45" t="s">
        <v>6</v>
      </c>
      <c r="B45" t="s">
        <v>10</v>
      </c>
      <c r="C45" t="s">
        <v>11</v>
      </c>
      <c r="D45" t="s">
        <v>37</v>
      </c>
      <c r="E45">
        <v>3</v>
      </c>
      <c r="F45">
        <v>1</v>
      </c>
      <c r="G45" t="str">
        <f t="shared" si="0"/>
        <v>open</v>
      </c>
      <c r="H45" s="14">
        <v>4</v>
      </c>
      <c r="I45" s="14" t="s">
        <v>87</v>
      </c>
      <c r="J45" s="14" t="s">
        <v>36</v>
      </c>
      <c r="K45" s="14">
        <v>0</v>
      </c>
      <c r="L45" s="14" t="s">
        <v>51</v>
      </c>
      <c r="M45" s="14" t="s">
        <v>45</v>
      </c>
      <c r="N45" s="14">
        <f t="shared" si="1"/>
        <v>0</v>
      </c>
      <c r="O45" s="14"/>
      <c r="Q45" s="14" t="s">
        <v>62</v>
      </c>
    </row>
    <row r="46" spans="1:17" x14ac:dyDescent="0.35">
      <c r="A46" t="s">
        <v>6</v>
      </c>
      <c r="B46" t="s">
        <v>10</v>
      </c>
      <c r="C46" t="s">
        <v>11</v>
      </c>
      <c r="D46" t="s">
        <v>37</v>
      </c>
      <c r="E46">
        <v>3</v>
      </c>
      <c r="F46">
        <v>4</v>
      </c>
      <c r="G46" t="str">
        <f t="shared" si="0"/>
        <v>closed</v>
      </c>
      <c r="H46" s="14">
        <v>5</v>
      </c>
      <c r="I46" s="14" t="s">
        <v>88</v>
      </c>
      <c r="J46" s="14" t="s">
        <v>36</v>
      </c>
      <c r="K46" s="14">
        <v>0</v>
      </c>
      <c r="L46" s="14" t="s">
        <v>51</v>
      </c>
      <c r="M46" s="14" t="s">
        <v>45</v>
      </c>
      <c r="N46" s="14">
        <f t="shared" si="1"/>
        <v>0</v>
      </c>
      <c r="O46" s="14"/>
      <c r="Q46" s="14" t="s">
        <v>61</v>
      </c>
    </row>
    <row r="47" spans="1:17" x14ac:dyDescent="0.35">
      <c r="A47" t="s">
        <v>6</v>
      </c>
      <c r="B47" t="s">
        <v>10</v>
      </c>
      <c r="C47" t="s">
        <v>11</v>
      </c>
      <c r="D47" t="s">
        <v>37</v>
      </c>
      <c r="E47">
        <v>3</v>
      </c>
      <c r="F47">
        <v>4</v>
      </c>
      <c r="G47" t="str">
        <f t="shared" si="0"/>
        <v>closed</v>
      </c>
      <c r="H47" s="14">
        <v>6</v>
      </c>
      <c r="I47" s="14" t="s">
        <v>88</v>
      </c>
      <c r="J47" s="14" t="s">
        <v>36</v>
      </c>
      <c r="K47" s="14">
        <v>0</v>
      </c>
      <c r="L47" s="14" t="s">
        <v>51</v>
      </c>
      <c r="M47" s="14" t="s">
        <v>45</v>
      </c>
      <c r="N47" s="14">
        <f t="shared" si="1"/>
        <v>0</v>
      </c>
      <c r="O47" s="14"/>
      <c r="Q47" s="14" t="s">
        <v>61</v>
      </c>
    </row>
    <row r="48" spans="1:17" x14ac:dyDescent="0.35">
      <c r="A48" t="s">
        <v>6</v>
      </c>
      <c r="B48" t="s">
        <v>10</v>
      </c>
      <c r="C48" t="s">
        <v>11</v>
      </c>
      <c r="D48" t="s">
        <v>37</v>
      </c>
      <c r="E48">
        <v>3</v>
      </c>
      <c r="F48">
        <v>3</v>
      </c>
      <c r="G48" t="str">
        <f t="shared" si="0"/>
        <v>closed</v>
      </c>
      <c r="H48" s="14">
        <v>7</v>
      </c>
      <c r="I48" s="14" t="s">
        <v>87</v>
      </c>
      <c r="J48" s="14" t="s">
        <v>36</v>
      </c>
      <c r="K48" s="14">
        <v>0</v>
      </c>
      <c r="L48" s="14" t="s">
        <v>51</v>
      </c>
      <c r="M48" s="14" t="s">
        <v>45</v>
      </c>
      <c r="N48" s="14">
        <f t="shared" si="1"/>
        <v>0</v>
      </c>
      <c r="O48" s="14"/>
      <c r="Q48" s="14" t="s">
        <v>61</v>
      </c>
    </row>
    <row r="49" spans="1:17" x14ac:dyDescent="0.35">
      <c r="A49" t="s">
        <v>6</v>
      </c>
      <c r="B49" t="s">
        <v>10</v>
      </c>
      <c r="C49" t="s">
        <v>11</v>
      </c>
      <c r="D49" t="s">
        <v>37</v>
      </c>
      <c r="E49">
        <v>3</v>
      </c>
      <c r="F49">
        <v>3</v>
      </c>
      <c r="G49" t="str">
        <f t="shared" si="0"/>
        <v>closed</v>
      </c>
      <c r="H49" s="14">
        <v>8</v>
      </c>
      <c r="I49" s="14" t="s">
        <v>87</v>
      </c>
      <c r="J49" s="14" t="s">
        <v>36</v>
      </c>
      <c r="K49" s="14">
        <v>0</v>
      </c>
      <c r="L49" s="14" t="s">
        <v>51</v>
      </c>
      <c r="M49" s="14" t="s">
        <v>45</v>
      </c>
      <c r="N49" s="14">
        <f t="shared" si="1"/>
        <v>0</v>
      </c>
      <c r="O49" s="14"/>
      <c r="Q49" s="14" t="s">
        <v>61</v>
      </c>
    </row>
    <row r="50" spans="1:17" x14ac:dyDescent="0.35">
      <c r="A50" t="s">
        <v>6</v>
      </c>
      <c r="B50" t="s">
        <v>9</v>
      </c>
      <c r="C50" t="s">
        <v>8</v>
      </c>
      <c r="D50" t="s">
        <v>37</v>
      </c>
      <c r="E50">
        <v>4</v>
      </c>
      <c r="F50">
        <v>4</v>
      </c>
      <c r="G50" t="str">
        <f t="shared" si="0"/>
        <v>closed</v>
      </c>
      <c r="H50" s="14">
        <v>1</v>
      </c>
      <c r="I50" s="14" t="s">
        <v>88</v>
      </c>
      <c r="J50" s="14" t="s">
        <v>36</v>
      </c>
      <c r="K50" s="14">
        <v>0</v>
      </c>
      <c r="L50" s="14" t="s">
        <v>51</v>
      </c>
      <c r="M50" s="14" t="s">
        <v>45</v>
      </c>
      <c r="N50" s="14">
        <f t="shared" si="1"/>
        <v>0</v>
      </c>
      <c r="O50" s="14"/>
    </row>
    <row r="51" spans="1:17" x14ac:dyDescent="0.35">
      <c r="A51" t="s">
        <v>6</v>
      </c>
      <c r="B51" t="s">
        <v>9</v>
      </c>
      <c r="C51" t="s">
        <v>8</v>
      </c>
      <c r="D51" t="s">
        <v>37</v>
      </c>
      <c r="E51">
        <v>4</v>
      </c>
      <c r="F51">
        <v>4</v>
      </c>
      <c r="G51" t="str">
        <f t="shared" si="0"/>
        <v>closed</v>
      </c>
      <c r="H51" s="14">
        <v>2</v>
      </c>
      <c r="I51" s="14" t="s">
        <v>88</v>
      </c>
      <c r="J51" s="14" t="s">
        <v>36</v>
      </c>
      <c r="K51" s="14">
        <v>0</v>
      </c>
      <c r="L51" s="14" t="s">
        <v>51</v>
      </c>
      <c r="M51" s="14" t="s">
        <v>45</v>
      </c>
      <c r="N51" s="14">
        <f t="shared" si="1"/>
        <v>0</v>
      </c>
      <c r="O51" s="14"/>
    </row>
    <row r="52" spans="1:17" x14ac:dyDescent="0.35">
      <c r="A52" t="s">
        <v>6</v>
      </c>
      <c r="B52" t="s">
        <v>9</v>
      </c>
      <c r="C52" t="s">
        <v>8</v>
      </c>
      <c r="D52" t="s">
        <v>37</v>
      </c>
      <c r="E52">
        <v>4</v>
      </c>
      <c r="F52">
        <v>3</v>
      </c>
      <c r="G52" t="str">
        <f t="shared" si="0"/>
        <v>closed</v>
      </c>
      <c r="H52" s="14">
        <v>3</v>
      </c>
      <c r="I52" s="14" t="s">
        <v>87</v>
      </c>
      <c r="J52" s="14" t="s">
        <v>36</v>
      </c>
      <c r="K52" s="14">
        <v>0</v>
      </c>
      <c r="L52" s="14" t="s">
        <v>51</v>
      </c>
      <c r="M52" s="14" t="s">
        <v>45</v>
      </c>
      <c r="N52" s="14">
        <f t="shared" si="1"/>
        <v>0</v>
      </c>
      <c r="O52" s="14"/>
    </row>
    <row r="53" spans="1:17" x14ac:dyDescent="0.35">
      <c r="A53" t="s">
        <v>6</v>
      </c>
      <c r="B53" t="s">
        <v>9</v>
      </c>
      <c r="C53" t="s">
        <v>8</v>
      </c>
      <c r="D53" t="s">
        <v>37</v>
      </c>
      <c r="E53">
        <v>4</v>
      </c>
      <c r="F53">
        <v>3</v>
      </c>
      <c r="G53" t="str">
        <f t="shared" si="0"/>
        <v>closed</v>
      </c>
      <c r="H53" s="14">
        <v>4</v>
      </c>
      <c r="I53" s="14" t="s">
        <v>87</v>
      </c>
      <c r="J53" s="14" t="s">
        <v>36</v>
      </c>
      <c r="K53" s="14">
        <v>0</v>
      </c>
      <c r="L53" s="14" t="s">
        <v>51</v>
      </c>
      <c r="M53" s="14" t="s">
        <v>45</v>
      </c>
      <c r="N53" s="14">
        <f t="shared" si="1"/>
        <v>0</v>
      </c>
      <c r="O53" s="14"/>
    </row>
    <row r="54" spans="1:17" x14ac:dyDescent="0.35">
      <c r="A54" t="s">
        <v>6</v>
      </c>
      <c r="B54" t="s">
        <v>9</v>
      </c>
      <c r="C54" t="s">
        <v>8</v>
      </c>
      <c r="D54" t="s">
        <v>37</v>
      </c>
      <c r="E54">
        <v>4</v>
      </c>
      <c r="F54">
        <v>2</v>
      </c>
      <c r="G54" t="str">
        <f t="shared" si="0"/>
        <v>open</v>
      </c>
      <c r="H54" s="14">
        <v>5</v>
      </c>
      <c r="I54" s="14" t="s">
        <v>88</v>
      </c>
      <c r="J54" s="14" t="s">
        <v>36</v>
      </c>
      <c r="K54" s="14">
        <v>1</v>
      </c>
      <c r="L54" s="14" t="s">
        <v>51</v>
      </c>
      <c r="M54" s="14" t="s">
        <v>45</v>
      </c>
      <c r="N54" s="14">
        <f t="shared" si="1"/>
        <v>0</v>
      </c>
      <c r="O54" s="14"/>
      <c r="Q54" s="14" t="s">
        <v>58</v>
      </c>
    </row>
    <row r="55" spans="1:17" x14ac:dyDescent="0.35">
      <c r="A55" t="s">
        <v>6</v>
      </c>
      <c r="B55" t="s">
        <v>9</v>
      </c>
      <c r="C55" t="s">
        <v>8</v>
      </c>
      <c r="D55" t="s">
        <v>37</v>
      </c>
      <c r="E55">
        <v>4</v>
      </c>
      <c r="F55">
        <v>2</v>
      </c>
      <c r="G55" t="str">
        <f t="shared" si="0"/>
        <v>open</v>
      </c>
      <c r="H55" s="14">
        <v>6</v>
      </c>
      <c r="I55" s="14" t="s">
        <v>88</v>
      </c>
      <c r="J55" s="14" t="s">
        <v>36</v>
      </c>
      <c r="K55" s="14">
        <v>0</v>
      </c>
      <c r="L55" s="14" t="s">
        <v>51</v>
      </c>
      <c r="M55" s="14" t="s">
        <v>45</v>
      </c>
      <c r="N55" s="14">
        <f t="shared" si="1"/>
        <v>0</v>
      </c>
      <c r="O55" s="14"/>
      <c r="Q55" s="14" t="s">
        <v>59</v>
      </c>
    </row>
    <row r="56" spans="1:17" x14ac:dyDescent="0.35">
      <c r="A56" t="s">
        <v>6</v>
      </c>
      <c r="B56" t="s">
        <v>9</v>
      </c>
      <c r="C56" t="s">
        <v>8</v>
      </c>
      <c r="D56" t="s">
        <v>37</v>
      </c>
      <c r="E56">
        <v>4</v>
      </c>
      <c r="F56">
        <v>1</v>
      </c>
      <c r="G56" t="str">
        <f t="shared" si="0"/>
        <v>open</v>
      </c>
      <c r="H56" s="14">
        <v>7</v>
      </c>
      <c r="I56" s="14" t="s">
        <v>87</v>
      </c>
      <c r="J56" s="14" t="s">
        <v>36</v>
      </c>
      <c r="K56" s="14">
        <v>0</v>
      </c>
      <c r="L56" s="14" t="s">
        <v>51</v>
      </c>
      <c r="M56" s="14" t="s">
        <v>45</v>
      </c>
      <c r="N56" s="14">
        <f t="shared" si="1"/>
        <v>0</v>
      </c>
      <c r="O56" s="14"/>
      <c r="Q56" s="14" t="s">
        <v>59</v>
      </c>
    </row>
    <row r="57" spans="1:17" x14ac:dyDescent="0.35">
      <c r="A57" t="s">
        <v>6</v>
      </c>
      <c r="B57" t="s">
        <v>9</v>
      </c>
      <c r="C57" t="s">
        <v>8</v>
      </c>
      <c r="D57" t="s">
        <v>37</v>
      </c>
      <c r="E57">
        <v>4</v>
      </c>
      <c r="F57">
        <v>1</v>
      </c>
      <c r="G57" t="str">
        <f t="shared" si="0"/>
        <v>open</v>
      </c>
      <c r="H57" s="14">
        <v>8</v>
      </c>
      <c r="I57" s="14" t="s">
        <v>87</v>
      </c>
      <c r="J57" s="14" t="s">
        <v>36</v>
      </c>
      <c r="K57" s="14">
        <v>0</v>
      </c>
      <c r="L57" s="14" t="s">
        <v>51</v>
      </c>
      <c r="M57" s="14" t="s">
        <v>45</v>
      </c>
      <c r="N57" s="14">
        <f t="shared" si="1"/>
        <v>0</v>
      </c>
      <c r="O57" s="14"/>
      <c r="Q57" s="14" t="s">
        <v>59</v>
      </c>
    </row>
    <row r="58" spans="1:17" x14ac:dyDescent="0.35">
      <c r="A58" t="s">
        <v>6</v>
      </c>
      <c r="B58" t="s">
        <v>10</v>
      </c>
      <c r="C58" t="s">
        <v>11</v>
      </c>
      <c r="D58" t="s">
        <v>37</v>
      </c>
      <c r="E58">
        <v>4</v>
      </c>
      <c r="F58">
        <v>2</v>
      </c>
      <c r="G58" t="str">
        <f t="shared" si="0"/>
        <v>open</v>
      </c>
      <c r="H58" s="14">
        <v>1</v>
      </c>
      <c r="I58" s="14" t="s">
        <v>88</v>
      </c>
      <c r="J58" s="14" t="s">
        <v>36</v>
      </c>
      <c r="K58" s="14">
        <v>0</v>
      </c>
      <c r="L58" s="14" t="s">
        <v>51</v>
      </c>
      <c r="M58" s="14" t="s">
        <v>45</v>
      </c>
      <c r="N58" s="14">
        <f t="shared" si="1"/>
        <v>0</v>
      </c>
      <c r="O58" s="14"/>
      <c r="Q58" s="14" t="s">
        <v>62</v>
      </c>
    </row>
    <row r="59" spans="1:17" x14ac:dyDescent="0.35">
      <c r="A59" t="s">
        <v>6</v>
      </c>
      <c r="B59" t="s">
        <v>10</v>
      </c>
      <c r="C59" t="s">
        <v>11</v>
      </c>
      <c r="D59" t="s">
        <v>37</v>
      </c>
      <c r="E59">
        <v>4</v>
      </c>
      <c r="F59">
        <v>2</v>
      </c>
      <c r="G59" t="str">
        <f t="shared" si="0"/>
        <v>open</v>
      </c>
      <c r="H59" s="14">
        <v>2</v>
      </c>
      <c r="I59" s="14" t="s">
        <v>88</v>
      </c>
      <c r="J59" s="14" t="s">
        <v>36</v>
      </c>
      <c r="K59" s="14">
        <v>0</v>
      </c>
      <c r="L59" s="14" t="s">
        <v>51</v>
      </c>
      <c r="M59" s="14" t="s">
        <v>45</v>
      </c>
      <c r="N59" s="14">
        <f t="shared" si="1"/>
        <v>0</v>
      </c>
      <c r="O59" s="14"/>
      <c r="Q59" s="14" t="s">
        <v>61</v>
      </c>
    </row>
    <row r="60" spans="1:17" x14ac:dyDescent="0.35">
      <c r="A60" t="s">
        <v>6</v>
      </c>
      <c r="B60" t="s">
        <v>10</v>
      </c>
      <c r="C60" t="s">
        <v>11</v>
      </c>
      <c r="D60" t="s">
        <v>37</v>
      </c>
      <c r="E60">
        <v>4</v>
      </c>
      <c r="F60">
        <v>3</v>
      </c>
      <c r="G60" t="str">
        <f t="shared" si="0"/>
        <v>closed</v>
      </c>
      <c r="H60" s="14">
        <v>3</v>
      </c>
      <c r="I60" s="14" t="s">
        <v>87</v>
      </c>
      <c r="J60" s="14" t="s">
        <v>36</v>
      </c>
      <c r="K60" s="14">
        <v>0</v>
      </c>
      <c r="L60" s="14" t="s">
        <v>51</v>
      </c>
      <c r="M60" s="14" t="s">
        <v>45</v>
      </c>
      <c r="N60" s="14">
        <f t="shared" si="1"/>
        <v>0</v>
      </c>
      <c r="O60" s="14"/>
      <c r="Q60" s="14" t="s">
        <v>63</v>
      </c>
    </row>
    <row r="61" spans="1:17" x14ac:dyDescent="0.35">
      <c r="A61" t="s">
        <v>6</v>
      </c>
      <c r="B61" t="s">
        <v>10</v>
      </c>
      <c r="C61" t="s">
        <v>11</v>
      </c>
      <c r="D61" t="s">
        <v>37</v>
      </c>
      <c r="E61">
        <v>4</v>
      </c>
      <c r="F61">
        <v>3</v>
      </c>
      <c r="G61" t="str">
        <f t="shared" si="0"/>
        <v>closed</v>
      </c>
      <c r="H61" s="14">
        <v>4</v>
      </c>
      <c r="I61" s="14" t="s">
        <v>87</v>
      </c>
      <c r="J61" s="14" t="s">
        <v>36</v>
      </c>
      <c r="K61" s="14">
        <v>0</v>
      </c>
      <c r="L61" s="14" t="s">
        <v>51</v>
      </c>
      <c r="M61" s="14" t="s">
        <v>45</v>
      </c>
      <c r="N61" s="14">
        <f t="shared" si="1"/>
        <v>0</v>
      </c>
      <c r="O61" s="14"/>
      <c r="Q61" s="14" t="s">
        <v>61</v>
      </c>
    </row>
    <row r="62" spans="1:17" x14ac:dyDescent="0.35">
      <c r="A62" t="s">
        <v>6</v>
      </c>
      <c r="B62" t="s">
        <v>10</v>
      </c>
      <c r="C62" t="s">
        <v>11</v>
      </c>
      <c r="D62" t="s">
        <v>37</v>
      </c>
      <c r="E62">
        <v>4</v>
      </c>
      <c r="F62">
        <v>4</v>
      </c>
      <c r="G62" t="str">
        <f t="shared" si="0"/>
        <v>closed</v>
      </c>
      <c r="H62" s="14">
        <v>5</v>
      </c>
      <c r="I62" s="14" t="s">
        <v>88</v>
      </c>
      <c r="J62" s="14" t="s">
        <v>36</v>
      </c>
      <c r="K62" s="14">
        <v>0</v>
      </c>
      <c r="L62" s="14" t="s">
        <v>51</v>
      </c>
      <c r="M62" s="14" t="s">
        <v>45</v>
      </c>
      <c r="N62" s="14">
        <f t="shared" si="1"/>
        <v>0</v>
      </c>
      <c r="O62" s="14"/>
      <c r="Q62" s="14" t="s">
        <v>61</v>
      </c>
    </row>
    <row r="63" spans="1:17" x14ac:dyDescent="0.35">
      <c r="A63" t="s">
        <v>6</v>
      </c>
      <c r="B63" t="s">
        <v>10</v>
      </c>
      <c r="C63" t="s">
        <v>11</v>
      </c>
      <c r="D63" t="s">
        <v>37</v>
      </c>
      <c r="E63">
        <v>4</v>
      </c>
      <c r="F63">
        <v>4</v>
      </c>
      <c r="G63" t="str">
        <f t="shared" si="0"/>
        <v>closed</v>
      </c>
      <c r="H63" s="14">
        <v>6</v>
      </c>
      <c r="I63" s="14" t="s">
        <v>88</v>
      </c>
      <c r="J63" s="14" t="s">
        <v>36</v>
      </c>
      <c r="K63" s="14">
        <v>0</v>
      </c>
      <c r="L63" s="14" t="s">
        <v>51</v>
      </c>
      <c r="M63" s="14" t="s">
        <v>45</v>
      </c>
      <c r="N63" s="14">
        <f t="shared" si="1"/>
        <v>0</v>
      </c>
      <c r="O63" s="14"/>
      <c r="Q63" s="14" t="s">
        <v>61</v>
      </c>
    </row>
    <row r="64" spans="1:17" x14ac:dyDescent="0.35">
      <c r="A64" t="s">
        <v>6</v>
      </c>
      <c r="B64" t="s">
        <v>10</v>
      </c>
      <c r="C64" t="s">
        <v>11</v>
      </c>
      <c r="D64" t="s">
        <v>37</v>
      </c>
      <c r="E64">
        <v>4</v>
      </c>
      <c r="F64">
        <v>1</v>
      </c>
      <c r="G64" t="str">
        <f t="shared" si="0"/>
        <v>open</v>
      </c>
      <c r="H64" s="14">
        <v>7</v>
      </c>
      <c r="I64" s="14" t="s">
        <v>87</v>
      </c>
      <c r="J64" s="14" t="s">
        <v>36</v>
      </c>
      <c r="K64" s="14">
        <v>0</v>
      </c>
      <c r="L64" s="14" t="s">
        <v>51</v>
      </c>
      <c r="M64" s="14" t="s">
        <v>45</v>
      </c>
      <c r="N64" s="14">
        <f t="shared" si="1"/>
        <v>0</v>
      </c>
      <c r="O64" s="14"/>
      <c r="Q64" s="14" t="s">
        <v>62</v>
      </c>
    </row>
    <row r="65" spans="1:17" x14ac:dyDescent="0.35">
      <c r="A65" t="s">
        <v>6</v>
      </c>
      <c r="B65" t="s">
        <v>10</v>
      </c>
      <c r="C65" t="s">
        <v>11</v>
      </c>
      <c r="D65" t="s">
        <v>37</v>
      </c>
      <c r="E65">
        <v>4</v>
      </c>
      <c r="F65">
        <v>1</v>
      </c>
      <c r="G65" t="str">
        <f t="shared" si="0"/>
        <v>open</v>
      </c>
      <c r="H65" s="14">
        <v>8</v>
      </c>
      <c r="I65" s="14" t="s">
        <v>87</v>
      </c>
      <c r="J65" s="14" t="s">
        <v>36</v>
      </c>
      <c r="K65" s="14">
        <v>0</v>
      </c>
      <c r="L65" s="14" t="s">
        <v>51</v>
      </c>
      <c r="M65" s="14" t="s">
        <v>45</v>
      </c>
      <c r="N65" s="14">
        <f t="shared" si="1"/>
        <v>0</v>
      </c>
      <c r="O65" s="14"/>
      <c r="Q65" s="14" t="s">
        <v>62</v>
      </c>
    </row>
    <row r="66" spans="1:17" x14ac:dyDescent="0.35">
      <c r="A66" t="s">
        <v>6</v>
      </c>
      <c r="B66" t="s">
        <v>9</v>
      </c>
      <c r="C66" t="s">
        <v>8</v>
      </c>
      <c r="D66" t="s">
        <v>37</v>
      </c>
      <c r="E66">
        <v>5</v>
      </c>
      <c r="F66">
        <v>2</v>
      </c>
      <c r="G66" t="str">
        <f t="shared" si="0"/>
        <v>open</v>
      </c>
      <c r="H66" s="14">
        <v>1</v>
      </c>
      <c r="I66" s="14" t="s">
        <v>88</v>
      </c>
      <c r="J66" s="14" t="s">
        <v>36</v>
      </c>
      <c r="K66" s="14">
        <v>0</v>
      </c>
      <c r="L66" s="14" t="s">
        <v>51</v>
      </c>
      <c r="M66" s="14" t="s">
        <v>45</v>
      </c>
      <c r="N66" s="14">
        <f t="shared" si="1"/>
        <v>0</v>
      </c>
      <c r="O66" s="14"/>
      <c r="Q66" s="14" t="s">
        <v>59</v>
      </c>
    </row>
    <row r="67" spans="1:17" x14ac:dyDescent="0.35">
      <c r="A67" t="s">
        <v>6</v>
      </c>
      <c r="B67" t="s">
        <v>9</v>
      </c>
      <c r="C67" t="s">
        <v>8</v>
      </c>
      <c r="D67" t="s">
        <v>37</v>
      </c>
      <c r="E67">
        <v>5</v>
      </c>
      <c r="F67">
        <v>2</v>
      </c>
      <c r="G67" t="str">
        <f t="shared" ref="G67:G129" si="2">IF(AND(F67&gt;0, F67&lt;3),"open",IF(AND(F67&gt;2,F67&lt;5),"closed",""))</f>
        <v>open</v>
      </c>
      <c r="H67" s="14">
        <v>2</v>
      </c>
      <c r="I67" s="14" t="s">
        <v>88</v>
      </c>
      <c r="J67" s="14" t="s">
        <v>36</v>
      </c>
      <c r="K67" s="14">
        <v>0</v>
      </c>
      <c r="L67" s="14" t="s">
        <v>51</v>
      </c>
      <c r="M67" s="14" t="s">
        <v>45</v>
      </c>
      <c r="N67" s="14">
        <f t="shared" ref="N67:N129" si="3">IF(M67="Stube",1,0)</f>
        <v>0</v>
      </c>
      <c r="O67" s="14"/>
      <c r="Q67" s="14" t="s">
        <v>59</v>
      </c>
    </row>
    <row r="68" spans="1:17" x14ac:dyDescent="0.35">
      <c r="A68" t="s">
        <v>6</v>
      </c>
      <c r="B68" t="s">
        <v>9</v>
      </c>
      <c r="C68" t="s">
        <v>8</v>
      </c>
      <c r="D68" t="s">
        <v>37</v>
      </c>
      <c r="E68">
        <v>5</v>
      </c>
      <c r="F68">
        <v>1</v>
      </c>
      <c r="G68" t="str">
        <f t="shared" si="2"/>
        <v>open</v>
      </c>
      <c r="H68" s="14">
        <v>3</v>
      </c>
      <c r="I68" s="14" t="s">
        <v>87</v>
      </c>
      <c r="J68" s="14" t="s">
        <v>36</v>
      </c>
      <c r="K68" s="14">
        <v>0</v>
      </c>
      <c r="L68" s="14" t="s">
        <v>51</v>
      </c>
      <c r="M68" s="14" t="s">
        <v>45</v>
      </c>
      <c r="N68" s="14">
        <f t="shared" si="3"/>
        <v>0</v>
      </c>
      <c r="O68" s="14"/>
      <c r="Q68" s="14" t="s">
        <v>59</v>
      </c>
    </row>
    <row r="69" spans="1:17" x14ac:dyDescent="0.35">
      <c r="A69" t="s">
        <v>6</v>
      </c>
      <c r="B69" t="s">
        <v>9</v>
      </c>
      <c r="C69" t="s">
        <v>8</v>
      </c>
      <c r="D69" t="s">
        <v>37</v>
      </c>
      <c r="E69">
        <v>5</v>
      </c>
      <c r="F69">
        <v>1</v>
      </c>
      <c r="G69" t="str">
        <f t="shared" si="2"/>
        <v>open</v>
      </c>
      <c r="H69" s="14">
        <v>4</v>
      </c>
      <c r="I69" s="14" t="s">
        <v>87</v>
      </c>
      <c r="J69" s="14" t="s">
        <v>36</v>
      </c>
      <c r="K69" s="14">
        <v>1</v>
      </c>
      <c r="L69" s="14" t="s">
        <v>51</v>
      </c>
      <c r="M69" s="14" t="s">
        <v>45</v>
      </c>
      <c r="N69" s="14">
        <f t="shared" si="3"/>
        <v>0</v>
      </c>
      <c r="O69" s="14"/>
      <c r="P69" s="14" t="s">
        <v>40</v>
      </c>
      <c r="Q69" s="14" t="s">
        <v>64</v>
      </c>
    </row>
    <row r="70" spans="1:17" x14ac:dyDescent="0.35">
      <c r="A70" t="s">
        <v>6</v>
      </c>
      <c r="B70" t="s">
        <v>9</v>
      </c>
      <c r="C70" t="s">
        <v>8</v>
      </c>
      <c r="D70" t="s">
        <v>37</v>
      </c>
      <c r="E70">
        <v>5</v>
      </c>
      <c r="F70">
        <v>4</v>
      </c>
      <c r="G70" t="str">
        <f t="shared" si="2"/>
        <v>closed</v>
      </c>
      <c r="H70" s="14">
        <v>5</v>
      </c>
      <c r="I70" s="14" t="s">
        <v>88</v>
      </c>
      <c r="J70" s="14" t="s">
        <v>36</v>
      </c>
      <c r="K70" s="14">
        <v>0</v>
      </c>
      <c r="L70" s="14" t="s">
        <v>51</v>
      </c>
      <c r="M70" s="14" t="s">
        <v>45</v>
      </c>
      <c r="N70" s="14">
        <f t="shared" si="3"/>
        <v>0</v>
      </c>
      <c r="O70" s="14"/>
      <c r="Q70" s="14" t="s">
        <v>59</v>
      </c>
    </row>
    <row r="71" spans="1:17" x14ac:dyDescent="0.35">
      <c r="A71" t="s">
        <v>6</v>
      </c>
      <c r="B71" t="s">
        <v>9</v>
      </c>
      <c r="C71" t="s">
        <v>8</v>
      </c>
      <c r="D71" t="s">
        <v>37</v>
      </c>
      <c r="E71">
        <v>5</v>
      </c>
      <c r="F71">
        <v>4</v>
      </c>
      <c r="G71" t="str">
        <f t="shared" si="2"/>
        <v>closed</v>
      </c>
      <c r="H71" s="14">
        <v>6</v>
      </c>
      <c r="I71" s="14" t="s">
        <v>88</v>
      </c>
      <c r="J71" s="14" t="s">
        <v>36</v>
      </c>
      <c r="K71" s="14">
        <v>0</v>
      </c>
      <c r="L71" s="14" t="s">
        <v>51</v>
      </c>
      <c r="M71" s="14" t="s">
        <v>45</v>
      </c>
      <c r="N71" s="14">
        <f t="shared" si="3"/>
        <v>0</v>
      </c>
      <c r="O71" s="14"/>
      <c r="Q71" s="14" t="s">
        <v>59</v>
      </c>
    </row>
    <row r="72" spans="1:17" x14ac:dyDescent="0.35">
      <c r="A72" t="s">
        <v>6</v>
      </c>
      <c r="B72" t="s">
        <v>9</v>
      </c>
      <c r="C72" t="s">
        <v>8</v>
      </c>
      <c r="D72" t="s">
        <v>37</v>
      </c>
      <c r="E72">
        <v>5</v>
      </c>
      <c r="F72">
        <v>3</v>
      </c>
      <c r="G72" t="str">
        <f t="shared" si="2"/>
        <v>closed</v>
      </c>
      <c r="H72" s="14">
        <v>7</v>
      </c>
      <c r="I72" s="14" t="s">
        <v>87</v>
      </c>
      <c r="J72" s="14" t="s">
        <v>36</v>
      </c>
      <c r="K72" s="14">
        <v>0</v>
      </c>
      <c r="L72" s="14" t="s">
        <v>51</v>
      </c>
      <c r="M72" s="14" t="s">
        <v>45</v>
      </c>
      <c r="N72" s="14">
        <f t="shared" si="3"/>
        <v>0</v>
      </c>
      <c r="O72" s="14"/>
      <c r="Q72" s="14" t="s">
        <v>59</v>
      </c>
    </row>
    <row r="73" spans="1:17" x14ac:dyDescent="0.35">
      <c r="A73" t="s">
        <v>6</v>
      </c>
      <c r="B73" t="s">
        <v>9</v>
      </c>
      <c r="C73" t="s">
        <v>8</v>
      </c>
      <c r="D73" t="s">
        <v>37</v>
      </c>
      <c r="E73">
        <v>5</v>
      </c>
      <c r="F73">
        <v>3</v>
      </c>
      <c r="G73" t="str">
        <f t="shared" si="2"/>
        <v>closed</v>
      </c>
      <c r="H73" s="14">
        <v>8</v>
      </c>
      <c r="I73" s="14" t="s">
        <v>87</v>
      </c>
      <c r="J73" s="14" t="s">
        <v>36</v>
      </c>
      <c r="K73" s="14">
        <v>0</v>
      </c>
      <c r="L73" s="14" t="s">
        <v>51</v>
      </c>
      <c r="M73" s="14" t="s">
        <v>45</v>
      </c>
      <c r="N73" s="14">
        <f t="shared" si="3"/>
        <v>0</v>
      </c>
      <c r="O73" s="14"/>
      <c r="Q73" s="14" t="s">
        <v>59</v>
      </c>
    </row>
    <row r="74" spans="1:17" x14ac:dyDescent="0.35">
      <c r="A74" t="s">
        <v>6</v>
      </c>
      <c r="B74" t="s">
        <v>10</v>
      </c>
      <c r="C74" t="s">
        <v>11</v>
      </c>
      <c r="D74" t="s">
        <v>37</v>
      </c>
      <c r="E74">
        <v>5</v>
      </c>
      <c r="F74">
        <v>4</v>
      </c>
      <c r="G74" t="str">
        <f t="shared" si="2"/>
        <v>closed</v>
      </c>
      <c r="H74" s="14">
        <v>1</v>
      </c>
      <c r="I74" s="14" t="s">
        <v>88</v>
      </c>
      <c r="J74" s="14" t="s">
        <v>36</v>
      </c>
      <c r="K74" s="14">
        <v>0</v>
      </c>
      <c r="L74" s="14" t="s">
        <v>51</v>
      </c>
      <c r="M74" s="14" t="s">
        <v>45</v>
      </c>
      <c r="N74" s="14">
        <f t="shared" si="3"/>
        <v>0</v>
      </c>
      <c r="O74" s="14"/>
      <c r="Q74" s="14" t="s">
        <v>61</v>
      </c>
    </row>
    <row r="75" spans="1:17" x14ac:dyDescent="0.35">
      <c r="A75" t="s">
        <v>6</v>
      </c>
      <c r="B75" t="s">
        <v>10</v>
      </c>
      <c r="C75" t="s">
        <v>11</v>
      </c>
      <c r="D75" t="s">
        <v>37</v>
      </c>
      <c r="E75">
        <v>5</v>
      </c>
      <c r="F75">
        <v>4</v>
      </c>
      <c r="G75" t="str">
        <f t="shared" si="2"/>
        <v>closed</v>
      </c>
      <c r="H75" s="14">
        <v>2</v>
      </c>
      <c r="I75" s="14" t="s">
        <v>88</v>
      </c>
      <c r="J75" s="14" t="s">
        <v>36</v>
      </c>
      <c r="K75" s="14">
        <v>0</v>
      </c>
      <c r="L75" s="14" t="s">
        <v>51</v>
      </c>
      <c r="M75" s="14" t="s">
        <v>45</v>
      </c>
      <c r="N75" s="14">
        <f t="shared" si="3"/>
        <v>0</v>
      </c>
      <c r="O75" s="14"/>
      <c r="Q75" s="14" t="s">
        <v>63</v>
      </c>
    </row>
    <row r="76" spans="1:17" x14ac:dyDescent="0.35">
      <c r="A76" t="s">
        <v>6</v>
      </c>
      <c r="B76" t="s">
        <v>10</v>
      </c>
      <c r="C76" t="s">
        <v>11</v>
      </c>
      <c r="D76" t="s">
        <v>37</v>
      </c>
      <c r="E76">
        <v>5</v>
      </c>
      <c r="F76">
        <v>2</v>
      </c>
      <c r="G76" t="str">
        <f t="shared" si="2"/>
        <v>open</v>
      </c>
      <c r="H76" s="14">
        <v>3</v>
      </c>
      <c r="I76" s="14" t="s">
        <v>88</v>
      </c>
      <c r="J76" s="14" t="s">
        <v>36</v>
      </c>
      <c r="K76" s="14">
        <v>1</v>
      </c>
      <c r="L76" s="14" t="s">
        <v>51</v>
      </c>
      <c r="M76" s="14" t="s">
        <v>45</v>
      </c>
      <c r="N76" s="14">
        <f t="shared" si="3"/>
        <v>0</v>
      </c>
      <c r="O76" s="14"/>
      <c r="Q76" s="14" t="s">
        <v>65</v>
      </c>
    </row>
    <row r="77" spans="1:17" x14ac:dyDescent="0.35">
      <c r="A77" t="s">
        <v>6</v>
      </c>
      <c r="B77" t="s">
        <v>10</v>
      </c>
      <c r="C77" t="s">
        <v>11</v>
      </c>
      <c r="D77" t="s">
        <v>37</v>
      </c>
      <c r="E77">
        <v>5</v>
      </c>
      <c r="F77">
        <v>2</v>
      </c>
      <c r="G77" t="str">
        <f t="shared" si="2"/>
        <v>open</v>
      </c>
      <c r="H77" s="14">
        <v>4</v>
      </c>
      <c r="I77" s="14" t="s">
        <v>88</v>
      </c>
      <c r="J77" s="14" t="s">
        <v>36</v>
      </c>
      <c r="K77" s="14">
        <v>0</v>
      </c>
      <c r="L77" s="14" t="s">
        <v>51</v>
      </c>
      <c r="M77" s="14" t="s">
        <v>45</v>
      </c>
      <c r="N77" s="14">
        <f t="shared" si="3"/>
        <v>0</v>
      </c>
      <c r="O77" s="14"/>
      <c r="Q77" s="14" t="s">
        <v>61</v>
      </c>
    </row>
    <row r="78" spans="1:17" x14ac:dyDescent="0.35">
      <c r="A78" t="s">
        <v>6</v>
      </c>
      <c r="B78" t="s">
        <v>10</v>
      </c>
      <c r="C78" t="s">
        <v>11</v>
      </c>
      <c r="D78" t="s">
        <v>37</v>
      </c>
      <c r="E78">
        <v>5</v>
      </c>
      <c r="F78">
        <v>1</v>
      </c>
      <c r="G78" t="str">
        <f t="shared" si="2"/>
        <v>open</v>
      </c>
      <c r="H78" s="14">
        <v>5</v>
      </c>
      <c r="I78" s="14" t="s">
        <v>87</v>
      </c>
      <c r="J78" s="14" t="s">
        <v>36</v>
      </c>
      <c r="K78" s="14">
        <v>0</v>
      </c>
      <c r="L78" s="14" t="s">
        <v>51</v>
      </c>
      <c r="M78" s="14" t="s">
        <v>45</v>
      </c>
      <c r="N78" s="14">
        <f t="shared" si="3"/>
        <v>0</v>
      </c>
      <c r="O78" s="14"/>
      <c r="Q78" s="14" t="s">
        <v>62</v>
      </c>
    </row>
    <row r="79" spans="1:17" x14ac:dyDescent="0.35">
      <c r="A79" t="s">
        <v>6</v>
      </c>
      <c r="B79" t="s">
        <v>10</v>
      </c>
      <c r="C79" t="s">
        <v>11</v>
      </c>
      <c r="D79" t="s">
        <v>37</v>
      </c>
      <c r="E79">
        <v>5</v>
      </c>
      <c r="F79">
        <v>1</v>
      </c>
      <c r="G79" t="str">
        <f t="shared" si="2"/>
        <v>open</v>
      </c>
      <c r="H79" s="14">
        <v>6</v>
      </c>
      <c r="I79" s="14" t="s">
        <v>87</v>
      </c>
      <c r="J79" s="14" t="s">
        <v>36</v>
      </c>
      <c r="K79" s="14">
        <v>0</v>
      </c>
      <c r="L79" s="14" t="s">
        <v>51</v>
      </c>
      <c r="M79" s="14" t="s">
        <v>45</v>
      </c>
      <c r="N79" s="14">
        <f t="shared" si="3"/>
        <v>0</v>
      </c>
      <c r="O79" s="14"/>
      <c r="Q79" s="14" t="s">
        <v>63</v>
      </c>
    </row>
    <row r="80" spans="1:17" x14ac:dyDescent="0.35">
      <c r="A80" t="s">
        <v>6</v>
      </c>
      <c r="B80" t="s">
        <v>10</v>
      </c>
      <c r="C80" t="s">
        <v>11</v>
      </c>
      <c r="D80" t="s">
        <v>37</v>
      </c>
      <c r="E80">
        <v>5</v>
      </c>
      <c r="F80">
        <v>3</v>
      </c>
      <c r="G80" t="str">
        <f t="shared" si="2"/>
        <v>closed</v>
      </c>
      <c r="H80" s="14">
        <v>7</v>
      </c>
      <c r="I80" s="14" t="s">
        <v>87</v>
      </c>
      <c r="J80" s="14" t="s">
        <v>36</v>
      </c>
      <c r="K80" s="14">
        <v>0</v>
      </c>
      <c r="L80" s="14" t="s">
        <v>51</v>
      </c>
      <c r="M80" s="14" t="s">
        <v>45</v>
      </c>
      <c r="N80" s="14">
        <f t="shared" si="3"/>
        <v>0</v>
      </c>
      <c r="O80" s="14"/>
      <c r="Q80" s="14" t="s">
        <v>61</v>
      </c>
    </row>
    <row r="81" spans="1:17" x14ac:dyDescent="0.35">
      <c r="A81" t="s">
        <v>6</v>
      </c>
      <c r="B81" t="s">
        <v>10</v>
      </c>
      <c r="C81" t="s">
        <v>11</v>
      </c>
      <c r="D81" t="s">
        <v>37</v>
      </c>
      <c r="E81">
        <v>5</v>
      </c>
      <c r="F81">
        <v>3</v>
      </c>
      <c r="G81" t="str">
        <f t="shared" si="2"/>
        <v>closed</v>
      </c>
      <c r="H81" s="14">
        <v>8</v>
      </c>
      <c r="I81" s="14" t="s">
        <v>87</v>
      </c>
      <c r="J81" s="14" t="s">
        <v>36</v>
      </c>
      <c r="K81" s="14">
        <v>0</v>
      </c>
      <c r="L81" s="14" t="s">
        <v>51</v>
      </c>
      <c r="M81" s="14" t="s">
        <v>45</v>
      </c>
      <c r="N81" s="14">
        <f t="shared" si="3"/>
        <v>0</v>
      </c>
      <c r="O81" s="14"/>
      <c r="Q81" s="14" t="s">
        <v>61</v>
      </c>
    </row>
    <row r="82" spans="1:17" x14ac:dyDescent="0.35">
      <c r="A82" t="s">
        <v>6</v>
      </c>
      <c r="B82" t="s">
        <v>9</v>
      </c>
      <c r="C82" t="s">
        <v>8</v>
      </c>
      <c r="D82" t="s">
        <v>37</v>
      </c>
      <c r="E82">
        <v>6</v>
      </c>
      <c r="F82">
        <v>2</v>
      </c>
      <c r="G82" t="str">
        <f t="shared" si="2"/>
        <v>open</v>
      </c>
      <c r="H82" s="14">
        <v>1</v>
      </c>
      <c r="I82" s="14" t="s">
        <v>88</v>
      </c>
      <c r="J82" s="14" t="s">
        <v>36</v>
      </c>
      <c r="K82" s="14">
        <v>0</v>
      </c>
      <c r="L82" s="14" t="s">
        <v>51</v>
      </c>
      <c r="M82" s="14" t="s">
        <v>45</v>
      </c>
      <c r="N82" s="14">
        <f t="shared" si="3"/>
        <v>0</v>
      </c>
      <c r="O82" s="14"/>
      <c r="Q82" s="14" t="s">
        <v>59</v>
      </c>
    </row>
    <row r="83" spans="1:17" x14ac:dyDescent="0.35">
      <c r="A83" t="s">
        <v>6</v>
      </c>
      <c r="B83" t="s">
        <v>9</v>
      </c>
      <c r="C83" t="s">
        <v>8</v>
      </c>
      <c r="D83" t="s">
        <v>37</v>
      </c>
      <c r="E83">
        <v>6</v>
      </c>
      <c r="F83">
        <v>2</v>
      </c>
      <c r="G83" t="str">
        <f t="shared" si="2"/>
        <v>open</v>
      </c>
      <c r="H83" s="14">
        <v>2</v>
      </c>
      <c r="I83" s="14" t="s">
        <v>88</v>
      </c>
      <c r="J83" s="14" t="s">
        <v>36</v>
      </c>
      <c r="K83" s="14">
        <v>0</v>
      </c>
      <c r="L83" s="14" t="s">
        <v>51</v>
      </c>
      <c r="M83" s="14" t="s">
        <v>45</v>
      </c>
      <c r="N83" s="14">
        <f t="shared" si="3"/>
        <v>0</v>
      </c>
      <c r="O83" s="14"/>
      <c r="Q83" s="14" t="s">
        <v>68</v>
      </c>
    </row>
    <row r="84" spans="1:17" x14ac:dyDescent="0.35">
      <c r="A84" t="s">
        <v>6</v>
      </c>
      <c r="B84" t="s">
        <v>9</v>
      </c>
      <c r="C84" t="s">
        <v>8</v>
      </c>
      <c r="D84" t="s">
        <v>37</v>
      </c>
      <c r="E84">
        <v>6</v>
      </c>
      <c r="F84">
        <v>3</v>
      </c>
      <c r="G84" t="str">
        <f t="shared" si="2"/>
        <v>closed</v>
      </c>
      <c r="H84" s="14">
        <v>3</v>
      </c>
      <c r="I84" s="14" t="s">
        <v>87</v>
      </c>
      <c r="J84" s="14" t="s">
        <v>36</v>
      </c>
      <c r="K84" s="14">
        <v>0</v>
      </c>
      <c r="L84" s="14" t="s">
        <v>51</v>
      </c>
      <c r="M84" s="14" t="s">
        <v>45</v>
      </c>
      <c r="N84" s="14">
        <f t="shared" si="3"/>
        <v>0</v>
      </c>
      <c r="O84" s="14"/>
      <c r="Q84" s="14" t="s">
        <v>59</v>
      </c>
    </row>
    <row r="85" spans="1:17" x14ac:dyDescent="0.35">
      <c r="A85" t="s">
        <v>6</v>
      </c>
      <c r="B85" t="s">
        <v>9</v>
      </c>
      <c r="C85" t="s">
        <v>8</v>
      </c>
      <c r="D85" t="s">
        <v>37</v>
      </c>
      <c r="E85">
        <v>6</v>
      </c>
      <c r="F85">
        <v>3</v>
      </c>
      <c r="G85" t="str">
        <f t="shared" si="2"/>
        <v>closed</v>
      </c>
      <c r="H85" s="14">
        <v>4</v>
      </c>
      <c r="I85" s="14" t="s">
        <v>87</v>
      </c>
      <c r="J85" s="14" t="s">
        <v>36</v>
      </c>
      <c r="K85" s="14">
        <v>0</v>
      </c>
      <c r="L85" s="14" t="s">
        <v>51</v>
      </c>
      <c r="M85" s="14" t="s">
        <v>45</v>
      </c>
      <c r="N85" s="14">
        <f t="shared" si="3"/>
        <v>0</v>
      </c>
      <c r="O85" s="14"/>
      <c r="Q85" s="14" t="s">
        <v>59</v>
      </c>
    </row>
    <row r="86" spans="1:17" x14ac:dyDescent="0.35">
      <c r="A86" t="s">
        <v>6</v>
      </c>
      <c r="B86" t="s">
        <v>9</v>
      </c>
      <c r="C86" t="s">
        <v>8</v>
      </c>
      <c r="D86" t="s">
        <v>37</v>
      </c>
      <c r="E86">
        <v>6</v>
      </c>
      <c r="F86">
        <v>4</v>
      </c>
      <c r="G86" t="str">
        <f t="shared" si="2"/>
        <v>closed</v>
      </c>
      <c r="H86" s="14">
        <v>5</v>
      </c>
      <c r="I86" s="14" t="s">
        <v>88</v>
      </c>
      <c r="J86" s="14" t="s">
        <v>36</v>
      </c>
      <c r="K86" s="14">
        <v>0</v>
      </c>
      <c r="L86" s="14" t="s">
        <v>51</v>
      </c>
      <c r="M86" s="14" t="s">
        <v>45</v>
      </c>
      <c r="N86" s="14">
        <f t="shared" si="3"/>
        <v>0</v>
      </c>
      <c r="O86" s="14"/>
      <c r="Q86" s="14" t="s">
        <v>59</v>
      </c>
    </row>
    <row r="87" spans="1:17" x14ac:dyDescent="0.35">
      <c r="A87" t="s">
        <v>6</v>
      </c>
      <c r="B87" t="s">
        <v>9</v>
      </c>
      <c r="C87" t="s">
        <v>8</v>
      </c>
      <c r="D87" t="s">
        <v>37</v>
      </c>
      <c r="E87">
        <v>6</v>
      </c>
      <c r="F87">
        <v>4</v>
      </c>
      <c r="G87" t="str">
        <f t="shared" si="2"/>
        <v>closed</v>
      </c>
      <c r="H87" s="14">
        <v>6</v>
      </c>
      <c r="I87" s="14" t="s">
        <v>88</v>
      </c>
      <c r="J87" s="14" t="s">
        <v>36</v>
      </c>
      <c r="K87" s="14">
        <v>0</v>
      </c>
      <c r="L87" s="14" t="s">
        <v>51</v>
      </c>
      <c r="M87" s="14" t="s">
        <v>45</v>
      </c>
      <c r="N87" s="14">
        <f t="shared" si="3"/>
        <v>0</v>
      </c>
      <c r="O87" s="14"/>
      <c r="Q87" s="14" t="s">
        <v>59</v>
      </c>
    </row>
    <row r="88" spans="1:17" x14ac:dyDescent="0.35">
      <c r="A88" t="s">
        <v>6</v>
      </c>
      <c r="B88" t="s">
        <v>9</v>
      </c>
      <c r="C88" t="s">
        <v>8</v>
      </c>
      <c r="D88" t="s">
        <v>37</v>
      </c>
      <c r="E88">
        <v>6</v>
      </c>
      <c r="F88">
        <v>1</v>
      </c>
      <c r="G88" t="str">
        <f t="shared" si="2"/>
        <v>open</v>
      </c>
      <c r="H88" s="14">
        <v>7</v>
      </c>
      <c r="I88" s="14" t="s">
        <v>87</v>
      </c>
      <c r="J88" s="14" t="s">
        <v>36</v>
      </c>
      <c r="K88" s="14">
        <v>1</v>
      </c>
      <c r="L88" s="14" t="s">
        <v>34</v>
      </c>
      <c r="M88" s="14" t="s">
        <v>44</v>
      </c>
      <c r="N88" s="14">
        <f t="shared" si="3"/>
        <v>1</v>
      </c>
      <c r="O88" s="14"/>
      <c r="Q88" s="14" t="s">
        <v>67</v>
      </c>
    </row>
    <row r="89" spans="1:17" x14ac:dyDescent="0.35">
      <c r="A89" t="s">
        <v>6</v>
      </c>
      <c r="B89" t="s">
        <v>9</v>
      </c>
      <c r="C89" t="s">
        <v>8</v>
      </c>
      <c r="D89" t="s">
        <v>37</v>
      </c>
      <c r="E89">
        <v>6</v>
      </c>
      <c r="F89">
        <v>1</v>
      </c>
      <c r="G89" t="str">
        <f t="shared" si="2"/>
        <v>open</v>
      </c>
      <c r="H89" s="14">
        <v>8</v>
      </c>
      <c r="I89" s="14" t="s">
        <v>87</v>
      </c>
      <c r="J89" s="14" t="s">
        <v>36</v>
      </c>
      <c r="K89" s="14">
        <v>1</v>
      </c>
      <c r="L89" s="14" t="s">
        <v>34</v>
      </c>
      <c r="M89" s="14" t="s">
        <v>44</v>
      </c>
      <c r="N89" s="14">
        <f t="shared" si="3"/>
        <v>1</v>
      </c>
      <c r="O89" s="14"/>
      <c r="P89" s="14" t="s">
        <v>55</v>
      </c>
      <c r="Q89" s="14" t="s">
        <v>66</v>
      </c>
    </row>
    <row r="90" spans="1:17" x14ac:dyDescent="0.35">
      <c r="A90" t="s">
        <v>6</v>
      </c>
      <c r="B90" t="s">
        <v>10</v>
      </c>
      <c r="C90" t="s">
        <v>11</v>
      </c>
      <c r="D90" t="s">
        <v>37</v>
      </c>
      <c r="E90">
        <v>6</v>
      </c>
      <c r="F90">
        <v>4</v>
      </c>
      <c r="G90" t="str">
        <f t="shared" si="2"/>
        <v>closed</v>
      </c>
      <c r="H90" s="14">
        <v>1</v>
      </c>
      <c r="I90" s="14" t="s">
        <v>88</v>
      </c>
      <c r="J90" s="14" t="s">
        <v>36</v>
      </c>
      <c r="K90" s="14">
        <v>0</v>
      </c>
      <c r="L90" s="14" t="s">
        <v>51</v>
      </c>
      <c r="M90" s="14" t="s">
        <v>45</v>
      </c>
      <c r="N90" s="14">
        <f t="shared" si="3"/>
        <v>0</v>
      </c>
      <c r="O90" s="14"/>
      <c r="Q90" s="14" t="s">
        <v>61</v>
      </c>
    </row>
    <row r="91" spans="1:17" x14ac:dyDescent="0.35">
      <c r="A91" t="s">
        <v>6</v>
      </c>
      <c r="B91" t="s">
        <v>10</v>
      </c>
      <c r="C91" t="s">
        <v>11</v>
      </c>
      <c r="D91" t="s">
        <v>37</v>
      </c>
      <c r="E91">
        <v>6</v>
      </c>
      <c r="F91">
        <v>4</v>
      </c>
      <c r="G91" t="str">
        <f t="shared" si="2"/>
        <v>closed</v>
      </c>
      <c r="H91" s="14">
        <v>2</v>
      </c>
      <c r="I91" s="14" t="s">
        <v>88</v>
      </c>
      <c r="J91" s="14" t="s">
        <v>36</v>
      </c>
      <c r="K91" s="14">
        <v>0</v>
      </c>
      <c r="L91" s="14" t="s">
        <v>51</v>
      </c>
      <c r="M91" s="14" t="s">
        <v>45</v>
      </c>
      <c r="N91" s="14">
        <f t="shared" si="3"/>
        <v>0</v>
      </c>
      <c r="O91" s="14"/>
      <c r="Q91" s="14" t="s">
        <v>61</v>
      </c>
    </row>
    <row r="92" spans="1:17" x14ac:dyDescent="0.35">
      <c r="A92" t="s">
        <v>6</v>
      </c>
      <c r="B92" t="s">
        <v>10</v>
      </c>
      <c r="C92" t="s">
        <v>11</v>
      </c>
      <c r="D92" t="s">
        <v>37</v>
      </c>
      <c r="E92">
        <v>6</v>
      </c>
      <c r="F92">
        <v>3</v>
      </c>
      <c r="G92" t="str">
        <f t="shared" si="2"/>
        <v>closed</v>
      </c>
      <c r="H92" s="14">
        <v>3</v>
      </c>
      <c r="I92" s="14" t="s">
        <v>87</v>
      </c>
      <c r="J92" s="14" t="s">
        <v>36</v>
      </c>
      <c r="K92" s="14">
        <v>0</v>
      </c>
      <c r="L92" s="14" t="s">
        <v>51</v>
      </c>
      <c r="M92" s="14" t="s">
        <v>45</v>
      </c>
      <c r="N92" s="14">
        <f t="shared" si="3"/>
        <v>0</v>
      </c>
      <c r="O92" s="14"/>
      <c r="Q92" s="14" t="s">
        <v>63</v>
      </c>
    </row>
    <row r="93" spans="1:17" x14ac:dyDescent="0.35">
      <c r="A93" t="s">
        <v>6</v>
      </c>
      <c r="B93" t="s">
        <v>10</v>
      </c>
      <c r="C93" t="s">
        <v>11</v>
      </c>
      <c r="D93" t="s">
        <v>37</v>
      </c>
      <c r="E93">
        <v>6</v>
      </c>
      <c r="F93">
        <v>3</v>
      </c>
      <c r="G93" t="str">
        <f t="shared" si="2"/>
        <v>closed</v>
      </c>
      <c r="H93" s="14">
        <v>4</v>
      </c>
      <c r="I93" s="14" t="s">
        <v>87</v>
      </c>
      <c r="J93" s="14" t="s">
        <v>36</v>
      </c>
      <c r="K93" s="14">
        <v>0</v>
      </c>
      <c r="L93" s="14" t="s">
        <v>51</v>
      </c>
      <c r="M93" s="14" t="s">
        <v>45</v>
      </c>
      <c r="N93" s="14">
        <f t="shared" si="3"/>
        <v>0</v>
      </c>
      <c r="O93" s="14"/>
      <c r="Q93" s="14" t="s">
        <v>63</v>
      </c>
    </row>
    <row r="94" spans="1:17" x14ac:dyDescent="0.35">
      <c r="A94" t="s">
        <v>6</v>
      </c>
      <c r="B94" t="s">
        <v>10</v>
      </c>
      <c r="C94" t="s">
        <v>11</v>
      </c>
      <c r="D94" t="s">
        <v>37</v>
      </c>
      <c r="E94">
        <v>6</v>
      </c>
      <c r="F94">
        <v>2</v>
      </c>
      <c r="G94" t="str">
        <f t="shared" si="2"/>
        <v>open</v>
      </c>
      <c r="H94" s="14">
        <v>5</v>
      </c>
      <c r="I94" s="14" t="s">
        <v>88</v>
      </c>
      <c r="J94" s="14" t="s">
        <v>36</v>
      </c>
      <c r="K94" s="14">
        <v>0</v>
      </c>
      <c r="L94" s="14" t="s">
        <v>51</v>
      </c>
      <c r="M94" s="14" t="s">
        <v>45</v>
      </c>
      <c r="N94" s="14">
        <f t="shared" si="3"/>
        <v>0</v>
      </c>
      <c r="O94" s="14"/>
      <c r="Q94" s="14" t="s">
        <v>63</v>
      </c>
    </row>
    <row r="95" spans="1:17" x14ac:dyDescent="0.35">
      <c r="A95" t="s">
        <v>6</v>
      </c>
      <c r="B95" t="s">
        <v>10</v>
      </c>
      <c r="C95" t="s">
        <v>11</v>
      </c>
      <c r="D95" t="s">
        <v>37</v>
      </c>
      <c r="E95">
        <v>6</v>
      </c>
      <c r="F95">
        <v>2</v>
      </c>
      <c r="G95" t="str">
        <f t="shared" si="2"/>
        <v>open</v>
      </c>
      <c r="H95" s="14">
        <v>6</v>
      </c>
      <c r="I95" s="14" t="s">
        <v>88</v>
      </c>
      <c r="J95" s="14" t="s">
        <v>36</v>
      </c>
      <c r="K95" s="14">
        <v>0</v>
      </c>
      <c r="L95" s="14" t="s">
        <v>51</v>
      </c>
      <c r="M95" s="14" t="s">
        <v>45</v>
      </c>
      <c r="N95" s="14">
        <f t="shared" si="3"/>
        <v>0</v>
      </c>
      <c r="O95" s="14"/>
      <c r="Q95" s="14" t="s">
        <v>63</v>
      </c>
    </row>
    <row r="96" spans="1:17" x14ac:dyDescent="0.35">
      <c r="A96" t="s">
        <v>6</v>
      </c>
      <c r="B96" t="s">
        <v>10</v>
      </c>
      <c r="C96" t="s">
        <v>11</v>
      </c>
      <c r="D96" t="s">
        <v>37</v>
      </c>
      <c r="E96">
        <v>6</v>
      </c>
      <c r="F96">
        <v>1</v>
      </c>
      <c r="G96" t="str">
        <f t="shared" si="2"/>
        <v>open</v>
      </c>
      <c r="H96" s="14">
        <v>7</v>
      </c>
      <c r="I96" s="14" t="s">
        <v>87</v>
      </c>
      <c r="J96" s="14" t="s">
        <v>36</v>
      </c>
      <c r="K96" s="14">
        <v>0</v>
      </c>
      <c r="L96" s="14" t="s">
        <v>51</v>
      </c>
      <c r="M96" s="14" t="s">
        <v>45</v>
      </c>
      <c r="N96" s="14">
        <f t="shared" si="3"/>
        <v>0</v>
      </c>
      <c r="O96" s="14"/>
      <c r="Q96" s="14" t="s">
        <v>61</v>
      </c>
    </row>
    <row r="97" spans="1:18" x14ac:dyDescent="0.35">
      <c r="A97" t="s">
        <v>6</v>
      </c>
      <c r="B97" t="s">
        <v>10</v>
      </c>
      <c r="C97" t="s">
        <v>11</v>
      </c>
      <c r="D97" t="s">
        <v>37</v>
      </c>
      <c r="E97">
        <v>6</v>
      </c>
      <c r="F97">
        <v>1</v>
      </c>
      <c r="G97" t="str">
        <f t="shared" si="2"/>
        <v>open</v>
      </c>
      <c r="H97" s="14">
        <v>8</v>
      </c>
      <c r="I97" s="14" t="s">
        <v>87</v>
      </c>
      <c r="J97" s="14" t="s">
        <v>36</v>
      </c>
      <c r="K97" s="14">
        <v>0</v>
      </c>
      <c r="L97" s="14" t="s">
        <v>51</v>
      </c>
      <c r="M97" s="14" t="s">
        <v>45</v>
      </c>
      <c r="N97" s="14">
        <f t="shared" si="3"/>
        <v>0</v>
      </c>
      <c r="O97" s="14"/>
      <c r="Q97" s="14" t="s">
        <v>61</v>
      </c>
    </row>
    <row r="98" spans="1:18" x14ac:dyDescent="0.35">
      <c r="A98" t="s">
        <v>6</v>
      </c>
      <c r="B98" t="s">
        <v>9</v>
      </c>
      <c r="C98" t="s">
        <v>8</v>
      </c>
      <c r="D98" t="s">
        <v>37</v>
      </c>
      <c r="E98">
        <v>7</v>
      </c>
      <c r="F98">
        <v>3</v>
      </c>
      <c r="G98" t="str">
        <f t="shared" si="2"/>
        <v>closed</v>
      </c>
      <c r="H98" s="14">
        <v>1</v>
      </c>
      <c r="I98" s="14" t="s">
        <v>87</v>
      </c>
      <c r="J98" s="14" t="s">
        <v>36</v>
      </c>
      <c r="K98" s="14">
        <v>0</v>
      </c>
      <c r="L98" s="14" t="s">
        <v>51</v>
      </c>
      <c r="M98" s="14" t="s">
        <v>45</v>
      </c>
      <c r="N98" s="14">
        <f t="shared" si="3"/>
        <v>0</v>
      </c>
      <c r="O98" s="14"/>
      <c r="Q98" s="14" t="s">
        <v>59</v>
      </c>
    </row>
    <row r="99" spans="1:18" x14ac:dyDescent="0.35">
      <c r="A99" t="s">
        <v>6</v>
      </c>
      <c r="B99" t="s">
        <v>9</v>
      </c>
      <c r="C99" t="s">
        <v>8</v>
      </c>
      <c r="D99" t="s">
        <v>37</v>
      </c>
      <c r="E99">
        <v>7</v>
      </c>
      <c r="F99">
        <v>3</v>
      </c>
      <c r="G99" t="str">
        <f t="shared" si="2"/>
        <v>closed</v>
      </c>
      <c r="H99" s="14">
        <v>2</v>
      </c>
      <c r="I99" s="14" t="s">
        <v>87</v>
      </c>
      <c r="J99" s="14" t="s">
        <v>36</v>
      </c>
      <c r="K99" s="14">
        <v>0</v>
      </c>
      <c r="L99" s="14" t="s">
        <v>51</v>
      </c>
      <c r="M99" s="14" t="s">
        <v>45</v>
      </c>
      <c r="N99" s="14">
        <f t="shared" si="3"/>
        <v>0</v>
      </c>
      <c r="O99" s="14"/>
      <c r="Q99" s="14" t="s">
        <v>59</v>
      </c>
    </row>
    <row r="100" spans="1:18" x14ac:dyDescent="0.35">
      <c r="A100" t="s">
        <v>6</v>
      </c>
      <c r="B100" t="s">
        <v>9</v>
      </c>
      <c r="C100" t="s">
        <v>8</v>
      </c>
      <c r="D100" t="s">
        <v>37</v>
      </c>
      <c r="E100">
        <v>7</v>
      </c>
      <c r="F100">
        <v>1</v>
      </c>
      <c r="G100" t="str">
        <f t="shared" si="2"/>
        <v>open</v>
      </c>
      <c r="H100" s="14">
        <v>3</v>
      </c>
      <c r="I100" s="14" t="s">
        <v>87</v>
      </c>
      <c r="J100" s="14" t="s">
        <v>36</v>
      </c>
      <c r="K100" s="14">
        <v>1</v>
      </c>
      <c r="L100" s="14" t="s">
        <v>34</v>
      </c>
      <c r="M100" s="14" t="s">
        <v>44</v>
      </c>
      <c r="N100" s="14">
        <f t="shared" si="3"/>
        <v>1</v>
      </c>
      <c r="O100" s="14"/>
      <c r="Q100" s="14" t="s">
        <v>69</v>
      </c>
      <c r="R100" s="14" t="s">
        <v>76</v>
      </c>
    </row>
    <row r="101" spans="1:18" x14ac:dyDescent="0.35">
      <c r="A101" t="s">
        <v>6</v>
      </c>
      <c r="B101" t="s">
        <v>9</v>
      </c>
      <c r="C101" t="s">
        <v>8</v>
      </c>
      <c r="D101" t="s">
        <v>37</v>
      </c>
      <c r="E101">
        <v>7</v>
      </c>
      <c r="F101">
        <v>1</v>
      </c>
      <c r="G101" t="str">
        <f t="shared" si="2"/>
        <v>open</v>
      </c>
      <c r="H101" s="14">
        <v>4</v>
      </c>
      <c r="I101" s="14" t="s">
        <v>87</v>
      </c>
      <c r="J101" s="14" t="s">
        <v>36</v>
      </c>
      <c r="K101" s="14">
        <v>1</v>
      </c>
      <c r="L101" s="14" t="s">
        <v>34</v>
      </c>
      <c r="M101" s="14" t="s">
        <v>44</v>
      </c>
      <c r="N101" s="14">
        <f t="shared" si="3"/>
        <v>1</v>
      </c>
      <c r="O101" s="14"/>
      <c r="Q101" t="s">
        <v>70</v>
      </c>
    </row>
    <row r="102" spans="1:18" x14ac:dyDescent="0.35">
      <c r="A102" t="s">
        <v>6</v>
      </c>
      <c r="B102" t="s">
        <v>9</v>
      </c>
      <c r="C102" t="s">
        <v>8</v>
      </c>
      <c r="D102" t="s">
        <v>37</v>
      </c>
      <c r="E102">
        <v>7</v>
      </c>
      <c r="F102">
        <v>2</v>
      </c>
      <c r="G102" t="str">
        <f t="shared" si="2"/>
        <v>open</v>
      </c>
      <c r="H102" s="14">
        <v>5</v>
      </c>
      <c r="I102" s="14" t="s">
        <v>88</v>
      </c>
      <c r="J102" s="14" t="s">
        <v>36</v>
      </c>
      <c r="K102" s="14">
        <v>1</v>
      </c>
      <c r="L102" s="14" t="s">
        <v>51</v>
      </c>
      <c r="M102" s="14" t="s">
        <v>45</v>
      </c>
      <c r="N102" s="14">
        <f t="shared" si="3"/>
        <v>0</v>
      </c>
      <c r="O102" s="14"/>
      <c r="Q102" s="14" t="s">
        <v>71</v>
      </c>
    </row>
    <row r="103" spans="1:18" x14ac:dyDescent="0.35">
      <c r="A103" t="s">
        <v>6</v>
      </c>
      <c r="B103" t="s">
        <v>9</v>
      </c>
      <c r="C103" t="s">
        <v>8</v>
      </c>
      <c r="D103" t="s">
        <v>37</v>
      </c>
      <c r="E103">
        <v>7</v>
      </c>
      <c r="F103">
        <v>2</v>
      </c>
      <c r="G103" t="str">
        <f t="shared" si="2"/>
        <v>open</v>
      </c>
      <c r="H103" s="14">
        <v>6</v>
      </c>
      <c r="I103" s="14" t="s">
        <v>88</v>
      </c>
      <c r="J103" s="14" t="s">
        <v>36</v>
      </c>
      <c r="K103" s="14">
        <v>1</v>
      </c>
      <c r="L103" s="14" t="s">
        <v>51</v>
      </c>
      <c r="M103" s="14" t="s">
        <v>45</v>
      </c>
      <c r="N103" s="14">
        <f t="shared" si="3"/>
        <v>0</v>
      </c>
      <c r="O103" s="14"/>
      <c r="Q103" t="s">
        <v>72</v>
      </c>
      <c r="R103" s="14" t="s">
        <v>75</v>
      </c>
    </row>
    <row r="104" spans="1:18" x14ac:dyDescent="0.35">
      <c r="A104" t="s">
        <v>6</v>
      </c>
      <c r="B104" t="s">
        <v>9</v>
      </c>
      <c r="C104" t="s">
        <v>8</v>
      </c>
      <c r="D104" t="s">
        <v>37</v>
      </c>
      <c r="E104">
        <v>7</v>
      </c>
      <c r="F104">
        <v>4</v>
      </c>
      <c r="G104" t="str">
        <f t="shared" si="2"/>
        <v>closed</v>
      </c>
      <c r="H104" s="14">
        <v>7</v>
      </c>
      <c r="I104" s="14" t="s">
        <v>88</v>
      </c>
      <c r="J104" s="14" t="s">
        <v>36</v>
      </c>
      <c r="K104" s="14">
        <v>0</v>
      </c>
      <c r="L104" s="14" t="s">
        <v>51</v>
      </c>
      <c r="M104" s="14" t="s">
        <v>45</v>
      </c>
      <c r="N104" s="14">
        <f t="shared" si="3"/>
        <v>0</v>
      </c>
      <c r="O104" s="14"/>
      <c r="Q104" s="14" t="s">
        <v>59</v>
      </c>
    </row>
    <row r="105" spans="1:18" x14ac:dyDescent="0.35">
      <c r="A105" t="s">
        <v>6</v>
      </c>
      <c r="B105" t="s">
        <v>9</v>
      </c>
      <c r="C105" t="s">
        <v>8</v>
      </c>
      <c r="D105" t="s">
        <v>37</v>
      </c>
      <c r="E105">
        <v>7</v>
      </c>
      <c r="F105">
        <v>4</v>
      </c>
      <c r="G105" t="str">
        <f t="shared" si="2"/>
        <v>closed</v>
      </c>
      <c r="H105" s="14">
        <v>8</v>
      </c>
      <c r="I105" s="14" t="s">
        <v>88</v>
      </c>
      <c r="J105" s="14" t="s">
        <v>36</v>
      </c>
      <c r="K105" s="14">
        <v>0</v>
      </c>
      <c r="L105" s="14" t="s">
        <v>51</v>
      </c>
      <c r="M105" s="14" t="s">
        <v>45</v>
      </c>
      <c r="N105" s="14">
        <f t="shared" si="3"/>
        <v>0</v>
      </c>
      <c r="O105" s="14"/>
      <c r="Q105" s="14" t="s">
        <v>59</v>
      </c>
    </row>
    <row r="106" spans="1:18" x14ac:dyDescent="0.35">
      <c r="A106" t="s">
        <v>6</v>
      </c>
      <c r="B106" t="s">
        <v>10</v>
      </c>
      <c r="C106" t="s">
        <v>11</v>
      </c>
      <c r="D106" t="s">
        <v>37</v>
      </c>
      <c r="E106">
        <v>7</v>
      </c>
      <c r="F106">
        <v>1</v>
      </c>
      <c r="G106" t="str">
        <f t="shared" si="2"/>
        <v>open</v>
      </c>
      <c r="H106" s="14">
        <v>1</v>
      </c>
      <c r="I106" s="14" t="s">
        <v>87</v>
      </c>
      <c r="J106" s="14" t="s">
        <v>36</v>
      </c>
      <c r="K106" s="14">
        <v>0</v>
      </c>
      <c r="L106" s="14" t="s">
        <v>51</v>
      </c>
      <c r="M106" s="14" t="s">
        <v>45</v>
      </c>
      <c r="N106" s="14">
        <f t="shared" si="3"/>
        <v>0</v>
      </c>
      <c r="O106" s="14"/>
      <c r="Q106" s="14" t="s">
        <v>63</v>
      </c>
    </row>
    <row r="107" spans="1:18" x14ac:dyDescent="0.35">
      <c r="A107" t="s">
        <v>6</v>
      </c>
      <c r="B107" t="s">
        <v>10</v>
      </c>
      <c r="C107" t="s">
        <v>11</v>
      </c>
      <c r="D107" t="s">
        <v>37</v>
      </c>
      <c r="E107">
        <v>7</v>
      </c>
      <c r="F107">
        <v>1</v>
      </c>
      <c r="G107" t="str">
        <f t="shared" si="2"/>
        <v>open</v>
      </c>
      <c r="H107" s="14">
        <v>2</v>
      </c>
      <c r="I107" s="14" t="s">
        <v>87</v>
      </c>
      <c r="J107" s="14" t="s">
        <v>36</v>
      </c>
      <c r="K107" s="14">
        <v>0</v>
      </c>
      <c r="L107" s="14" t="s">
        <v>51</v>
      </c>
      <c r="M107" s="14" t="s">
        <v>45</v>
      </c>
      <c r="N107" s="14">
        <f t="shared" si="3"/>
        <v>0</v>
      </c>
      <c r="O107" s="14"/>
      <c r="Q107" t="s">
        <v>73</v>
      </c>
    </row>
    <row r="108" spans="1:18" x14ac:dyDescent="0.35">
      <c r="A108" t="s">
        <v>6</v>
      </c>
      <c r="B108" t="s">
        <v>10</v>
      </c>
      <c r="C108" t="s">
        <v>11</v>
      </c>
      <c r="D108" t="s">
        <v>37</v>
      </c>
      <c r="E108">
        <v>7</v>
      </c>
      <c r="F108">
        <v>2</v>
      </c>
      <c r="G108" t="str">
        <f t="shared" si="2"/>
        <v>open</v>
      </c>
      <c r="H108" s="14">
        <v>3</v>
      </c>
      <c r="I108" s="14" t="s">
        <v>88</v>
      </c>
      <c r="J108" s="14" t="s">
        <v>36</v>
      </c>
      <c r="K108" s="14">
        <v>0</v>
      </c>
      <c r="L108" s="14" t="s">
        <v>51</v>
      </c>
      <c r="M108" s="14" t="s">
        <v>45</v>
      </c>
      <c r="N108" s="14">
        <f t="shared" si="3"/>
        <v>0</v>
      </c>
      <c r="O108" s="14"/>
      <c r="Q108" s="14" t="s">
        <v>61</v>
      </c>
    </row>
    <row r="109" spans="1:18" x14ac:dyDescent="0.35">
      <c r="A109" t="s">
        <v>6</v>
      </c>
      <c r="B109" t="s">
        <v>10</v>
      </c>
      <c r="C109" t="s">
        <v>11</v>
      </c>
      <c r="D109" t="s">
        <v>37</v>
      </c>
      <c r="E109">
        <v>7</v>
      </c>
      <c r="F109">
        <v>2</v>
      </c>
      <c r="G109" t="str">
        <f t="shared" si="2"/>
        <v>open</v>
      </c>
      <c r="H109" s="14">
        <v>4</v>
      </c>
      <c r="I109" s="14" t="s">
        <v>88</v>
      </c>
      <c r="J109" s="14" t="s">
        <v>36</v>
      </c>
      <c r="K109" s="14">
        <v>1</v>
      </c>
      <c r="L109" s="14" t="s">
        <v>34</v>
      </c>
      <c r="M109" s="14" t="s">
        <v>45</v>
      </c>
      <c r="N109" s="14">
        <f t="shared" si="3"/>
        <v>0</v>
      </c>
      <c r="O109" s="14" t="s">
        <v>77</v>
      </c>
      <c r="P109" s="14"/>
      <c r="Q109" s="14" t="s">
        <v>61</v>
      </c>
    </row>
    <row r="110" spans="1:18" x14ac:dyDescent="0.35">
      <c r="A110" t="s">
        <v>6</v>
      </c>
      <c r="B110" t="s">
        <v>10</v>
      </c>
      <c r="C110" t="s">
        <v>11</v>
      </c>
      <c r="D110" t="s">
        <v>37</v>
      </c>
      <c r="E110">
        <v>7</v>
      </c>
      <c r="F110">
        <v>3</v>
      </c>
      <c r="G110" t="str">
        <f t="shared" si="2"/>
        <v>closed</v>
      </c>
      <c r="H110" s="14">
        <v>5</v>
      </c>
      <c r="I110" s="14" t="s">
        <v>87</v>
      </c>
      <c r="J110" s="14" t="s">
        <v>36</v>
      </c>
      <c r="K110" s="14">
        <v>1</v>
      </c>
      <c r="L110" s="14" t="s">
        <v>34</v>
      </c>
      <c r="M110" s="14" t="s">
        <v>45</v>
      </c>
      <c r="N110" s="14">
        <f t="shared" si="3"/>
        <v>0</v>
      </c>
      <c r="O110" s="14" t="s">
        <v>77</v>
      </c>
      <c r="P110" s="14"/>
      <c r="Q110" s="14" t="s">
        <v>63</v>
      </c>
      <c r="R110" s="14" t="s">
        <v>74</v>
      </c>
    </row>
    <row r="111" spans="1:18" x14ac:dyDescent="0.35">
      <c r="A111" t="s">
        <v>6</v>
      </c>
      <c r="B111" t="s">
        <v>10</v>
      </c>
      <c r="C111" t="s">
        <v>11</v>
      </c>
      <c r="D111" t="s">
        <v>37</v>
      </c>
      <c r="E111">
        <v>7</v>
      </c>
      <c r="F111">
        <v>3</v>
      </c>
      <c r="G111" t="str">
        <f t="shared" si="2"/>
        <v>closed</v>
      </c>
      <c r="H111" s="14">
        <v>6</v>
      </c>
      <c r="I111" s="14" t="s">
        <v>87</v>
      </c>
      <c r="J111" s="14" t="s">
        <v>36</v>
      </c>
      <c r="K111" s="14">
        <v>0</v>
      </c>
      <c r="L111" s="14" t="s">
        <v>51</v>
      </c>
      <c r="M111" s="14" t="s">
        <v>45</v>
      </c>
      <c r="N111" s="14">
        <f t="shared" si="3"/>
        <v>0</v>
      </c>
      <c r="O111" s="14"/>
      <c r="Q111" s="14" t="s">
        <v>61</v>
      </c>
    </row>
    <row r="112" spans="1:18" x14ac:dyDescent="0.35">
      <c r="A112" t="s">
        <v>6</v>
      </c>
      <c r="B112" t="s">
        <v>10</v>
      </c>
      <c r="C112" t="s">
        <v>11</v>
      </c>
      <c r="D112" t="s">
        <v>37</v>
      </c>
      <c r="E112">
        <v>7</v>
      </c>
      <c r="F112">
        <v>4</v>
      </c>
      <c r="G112" t="str">
        <f t="shared" si="2"/>
        <v>closed</v>
      </c>
      <c r="H112" s="14">
        <v>7</v>
      </c>
      <c r="I112" s="14" t="s">
        <v>88</v>
      </c>
      <c r="J112" s="14" t="s">
        <v>36</v>
      </c>
      <c r="K112" s="14">
        <v>0</v>
      </c>
      <c r="L112" s="14" t="s">
        <v>51</v>
      </c>
      <c r="M112" s="14" t="s">
        <v>45</v>
      </c>
      <c r="N112" s="14">
        <f t="shared" si="3"/>
        <v>0</v>
      </c>
      <c r="O112" s="14"/>
      <c r="Q112" s="14" t="s">
        <v>61</v>
      </c>
    </row>
    <row r="113" spans="1:17" x14ac:dyDescent="0.35">
      <c r="A113" t="s">
        <v>6</v>
      </c>
      <c r="B113" t="s">
        <v>10</v>
      </c>
      <c r="C113" t="s">
        <v>11</v>
      </c>
      <c r="D113" t="s">
        <v>37</v>
      </c>
      <c r="E113">
        <v>7</v>
      </c>
      <c r="F113">
        <v>4</v>
      </c>
      <c r="G113" t="str">
        <f t="shared" si="2"/>
        <v>closed</v>
      </c>
      <c r="H113" s="14">
        <v>8</v>
      </c>
      <c r="I113" s="14" t="s">
        <v>88</v>
      </c>
      <c r="J113" s="14" t="s">
        <v>36</v>
      </c>
      <c r="K113" s="14">
        <v>0</v>
      </c>
      <c r="L113" s="14" t="s">
        <v>51</v>
      </c>
      <c r="M113" s="14" t="s">
        <v>45</v>
      </c>
      <c r="N113" s="14">
        <f t="shared" si="3"/>
        <v>0</v>
      </c>
      <c r="O113" s="14"/>
      <c r="Q113" s="14" t="s">
        <v>61</v>
      </c>
    </row>
    <row r="114" spans="1:17" x14ac:dyDescent="0.35">
      <c r="A114" t="s">
        <v>6</v>
      </c>
      <c r="B114" t="s">
        <v>9</v>
      </c>
      <c r="C114" t="s">
        <v>8</v>
      </c>
      <c r="D114" t="s">
        <v>37</v>
      </c>
      <c r="E114">
        <v>8</v>
      </c>
      <c r="F114">
        <v>3</v>
      </c>
      <c r="G114" t="str">
        <f t="shared" si="2"/>
        <v>closed</v>
      </c>
      <c r="H114" s="14">
        <v>1</v>
      </c>
      <c r="I114" s="14" t="s">
        <v>87</v>
      </c>
      <c r="J114" s="14" t="s">
        <v>36</v>
      </c>
      <c r="K114" s="14">
        <v>0</v>
      </c>
      <c r="L114" s="14" t="s">
        <v>51</v>
      </c>
      <c r="M114" s="14" t="s">
        <v>45</v>
      </c>
      <c r="N114" s="14">
        <f t="shared" si="3"/>
        <v>0</v>
      </c>
      <c r="O114" s="14"/>
      <c r="Q114" s="14" t="s">
        <v>59</v>
      </c>
    </row>
    <row r="115" spans="1:17" x14ac:dyDescent="0.35">
      <c r="A115" t="s">
        <v>6</v>
      </c>
      <c r="B115" t="s">
        <v>9</v>
      </c>
      <c r="C115" t="s">
        <v>8</v>
      </c>
      <c r="D115" t="s">
        <v>37</v>
      </c>
      <c r="E115">
        <v>8</v>
      </c>
      <c r="F115">
        <v>3</v>
      </c>
      <c r="G115" t="str">
        <f t="shared" si="2"/>
        <v>closed</v>
      </c>
      <c r="H115" s="14">
        <v>2</v>
      </c>
      <c r="I115" s="14" t="s">
        <v>87</v>
      </c>
      <c r="J115" s="14" t="s">
        <v>36</v>
      </c>
      <c r="K115" s="14">
        <v>0</v>
      </c>
      <c r="L115" s="14" t="s">
        <v>51</v>
      </c>
      <c r="M115" s="14" t="s">
        <v>45</v>
      </c>
      <c r="N115" s="14">
        <f t="shared" si="3"/>
        <v>0</v>
      </c>
      <c r="O115" s="14"/>
      <c r="Q115" s="14" t="s">
        <v>59</v>
      </c>
    </row>
    <row r="116" spans="1:17" x14ac:dyDescent="0.35">
      <c r="A116" t="s">
        <v>6</v>
      </c>
      <c r="B116" t="s">
        <v>9</v>
      </c>
      <c r="C116" t="s">
        <v>8</v>
      </c>
      <c r="D116" t="s">
        <v>37</v>
      </c>
      <c r="E116">
        <v>8</v>
      </c>
      <c r="F116">
        <v>4</v>
      </c>
      <c r="G116" t="str">
        <f t="shared" si="2"/>
        <v>closed</v>
      </c>
      <c r="H116" s="14">
        <v>3</v>
      </c>
      <c r="I116" s="14" t="s">
        <v>88</v>
      </c>
      <c r="J116" s="14" t="s">
        <v>36</v>
      </c>
      <c r="K116" s="14">
        <v>0</v>
      </c>
      <c r="L116" s="14" t="s">
        <v>51</v>
      </c>
      <c r="M116" s="14" t="s">
        <v>45</v>
      </c>
      <c r="N116" s="14">
        <f t="shared" si="3"/>
        <v>0</v>
      </c>
      <c r="O116" s="14"/>
      <c r="Q116" s="14" t="s">
        <v>59</v>
      </c>
    </row>
    <row r="117" spans="1:17" x14ac:dyDescent="0.35">
      <c r="A117" t="s">
        <v>6</v>
      </c>
      <c r="B117" t="s">
        <v>9</v>
      </c>
      <c r="C117" t="s">
        <v>8</v>
      </c>
      <c r="D117" t="s">
        <v>37</v>
      </c>
      <c r="E117">
        <v>8</v>
      </c>
      <c r="F117">
        <v>4</v>
      </c>
      <c r="G117" t="str">
        <f t="shared" si="2"/>
        <v>closed</v>
      </c>
      <c r="H117" s="14">
        <v>4</v>
      </c>
      <c r="I117" s="14" t="s">
        <v>88</v>
      </c>
      <c r="J117" s="14" t="s">
        <v>36</v>
      </c>
      <c r="K117" s="14">
        <v>0</v>
      </c>
      <c r="L117" s="14" t="s">
        <v>51</v>
      </c>
      <c r="M117" s="14" t="s">
        <v>45</v>
      </c>
      <c r="N117" s="14">
        <f t="shared" si="3"/>
        <v>0</v>
      </c>
      <c r="O117" s="14"/>
      <c r="Q117" s="14" t="s">
        <v>59</v>
      </c>
    </row>
    <row r="118" spans="1:17" x14ac:dyDescent="0.35">
      <c r="A118" t="s">
        <v>6</v>
      </c>
      <c r="B118" t="s">
        <v>9</v>
      </c>
      <c r="C118" t="s">
        <v>8</v>
      </c>
      <c r="D118" t="s">
        <v>37</v>
      </c>
      <c r="E118">
        <v>8</v>
      </c>
      <c r="F118">
        <v>1</v>
      </c>
      <c r="G118" t="str">
        <f t="shared" si="2"/>
        <v>open</v>
      </c>
      <c r="H118" s="14">
        <v>5</v>
      </c>
      <c r="I118" s="14" t="s">
        <v>87</v>
      </c>
      <c r="J118" s="14" t="s">
        <v>36</v>
      </c>
      <c r="K118" s="14">
        <v>1</v>
      </c>
      <c r="L118" s="14" t="s">
        <v>34</v>
      </c>
      <c r="M118" s="14" t="s">
        <v>44</v>
      </c>
      <c r="N118" s="14">
        <f t="shared" si="3"/>
        <v>1</v>
      </c>
      <c r="O118" s="14" t="s">
        <v>80</v>
      </c>
      <c r="P118" s="14" t="s">
        <v>41</v>
      </c>
      <c r="Q118" s="14" t="s">
        <v>79</v>
      </c>
    </row>
    <row r="119" spans="1:17" x14ac:dyDescent="0.35">
      <c r="A119" t="s">
        <v>6</v>
      </c>
      <c r="B119" t="s">
        <v>9</v>
      </c>
      <c r="C119" t="s">
        <v>8</v>
      </c>
      <c r="D119" t="s">
        <v>37</v>
      </c>
      <c r="E119">
        <v>8</v>
      </c>
      <c r="F119">
        <v>1</v>
      </c>
      <c r="G119" t="str">
        <f t="shared" si="2"/>
        <v>open</v>
      </c>
      <c r="H119" s="14">
        <v>6</v>
      </c>
      <c r="I119" s="14" t="s">
        <v>87</v>
      </c>
      <c r="J119" s="14" t="s">
        <v>36</v>
      </c>
      <c r="K119" s="14">
        <v>1</v>
      </c>
      <c r="L119" s="14" t="s">
        <v>34</v>
      </c>
      <c r="M119" s="14" t="s">
        <v>44</v>
      </c>
      <c r="N119" s="14">
        <f t="shared" si="3"/>
        <v>1</v>
      </c>
      <c r="O119" s="14" t="s">
        <v>80</v>
      </c>
      <c r="P119" s="14" t="s">
        <v>41</v>
      </c>
      <c r="Q119" s="14" t="s">
        <v>81</v>
      </c>
    </row>
    <row r="120" spans="1:17" x14ac:dyDescent="0.35">
      <c r="A120" t="s">
        <v>6</v>
      </c>
      <c r="B120" t="s">
        <v>9</v>
      </c>
      <c r="C120" t="s">
        <v>8</v>
      </c>
      <c r="D120" t="s">
        <v>37</v>
      </c>
      <c r="E120">
        <v>8</v>
      </c>
      <c r="F120">
        <v>2</v>
      </c>
      <c r="G120" t="str">
        <f t="shared" si="2"/>
        <v>open</v>
      </c>
      <c r="H120" s="14">
        <v>7</v>
      </c>
      <c r="I120" s="14" t="s">
        <v>88</v>
      </c>
      <c r="J120" s="14" t="s">
        <v>36</v>
      </c>
      <c r="K120" s="14">
        <v>1</v>
      </c>
      <c r="L120" s="14" t="s">
        <v>51</v>
      </c>
      <c r="M120" s="14" t="s">
        <v>45</v>
      </c>
      <c r="N120" s="14">
        <f t="shared" si="3"/>
        <v>0</v>
      </c>
      <c r="O120" s="14" t="s">
        <v>80</v>
      </c>
      <c r="P120" s="14" t="s">
        <v>83</v>
      </c>
      <c r="Q120" s="14" t="s">
        <v>82</v>
      </c>
    </row>
    <row r="121" spans="1:17" x14ac:dyDescent="0.35">
      <c r="A121" t="s">
        <v>6</v>
      </c>
      <c r="B121" t="s">
        <v>9</v>
      </c>
      <c r="C121" t="s">
        <v>8</v>
      </c>
      <c r="D121" t="s">
        <v>37</v>
      </c>
      <c r="E121">
        <v>8</v>
      </c>
      <c r="F121">
        <v>2</v>
      </c>
      <c r="G121" t="str">
        <f t="shared" si="2"/>
        <v>open</v>
      </c>
      <c r="H121" s="14">
        <v>8</v>
      </c>
      <c r="I121" s="14" t="s">
        <v>88</v>
      </c>
      <c r="J121" s="14" t="s">
        <v>36</v>
      </c>
      <c r="K121" s="14">
        <v>1</v>
      </c>
      <c r="L121" s="14" t="s">
        <v>51</v>
      </c>
      <c r="M121" s="14" t="s">
        <v>45</v>
      </c>
      <c r="N121" s="14">
        <f t="shared" si="3"/>
        <v>0</v>
      </c>
      <c r="O121" s="14" t="s">
        <v>80</v>
      </c>
      <c r="P121" s="14" t="s">
        <v>85</v>
      </c>
      <c r="Q121" s="14" t="s">
        <v>84</v>
      </c>
    </row>
    <row r="122" spans="1:17" x14ac:dyDescent="0.35">
      <c r="A122" t="s">
        <v>6</v>
      </c>
      <c r="B122" t="s">
        <v>10</v>
      </c>
      <c r="C122" t="s">
        <v>11</v>
      </c>
      <c r="D122" t="s">
        <v>37</v>
      </c>
      <c r="E122">
        <v>8</v>
      </c>
      <c r="F122">
        <v>1</v>
      </c>
      <c r="G122" t="str">
        <f t="shared" si="2"/>
        <v>open</v>
      </c>
      <c r="H122" s="14">
        <v>1</v>
      </c>
      <c r="I122" s="14" t="s">
        <v>87</v>
      </c>
      <c r="J122" s="14" t="s">
        <v>36</v>
      </c>
      <c r="K122" s="14">
        <v>0</v>
      </c>
      <c r="L122" s="14" t="s">
        <v>51</v>
      </c>
      <c r="M122" s="14" t="s">
        <v>45</v>
      </c>
      <c r="N122" s="14">
        <f t="shared" si="3"/>
        <v>0</v>
      </c>
      <c r="O122" s="14"/>
      <c r="Q122" s="14" t="s">
        <v>62</v>
      </c>
    </row>
    <row r="123" spans="1:17" x14ac:dyDescent="0.35">
      <c r="A123" t="s">
        <v>6</v>
      </c>
      <c r="B123" t="s">
        <v>10</v>
      </c>
      <c r="C123" t="s">
        <v>11</v>
      </c>
      <c r="D123" t="s">
        <v>37</v>
      </c>
      <c r="E123">
        <v>8</v>
      </c>
      <c r="F123">
        <v>1</v>
      </c>
      <c r="G123" t="str">
        <f t="shared" si="2"/>
        <v>open</v>
      </c>
      <c r="H123" s="14">
        <v>2</v>
      </c>
      <c r="I123" s="14" t="s">
        <v>87</v>
      </c>
      <c r="J123" s="14" t="s">
        <v>36</v>
      </c>
      <c r="K123" s="14">
        <v>0</v>
      </c>
      <c r="L123" s="14" t="s">
        <v>51</v>
      </c>
      <c r="M123" s="14" t="s">
        <v>45</v>
      </c>
      <c r="N123" s="14">
        <f t="shared" si="3"/>
        <v>0</v>
      </c>
      <c r="O123" s="14"/>
      <c r="Q123" s="14" t="s">
        <v>61</v>
      </c>
    </row>
    <row r="124" spans="1:17" x14ac:dyDescent="0.35">
      <c r="A124" t="s">
        <v>6</v>
      </c>
      <c r="B124" t="s">
        <v>10</v>
      </c>
      <c r="C124" t="s">
        <v>11</v>
      </c>
      <c r="D124" t="s">
        <v>37</v>
      </c>
      <c r="E124">
        <v>8</v>
      </c>
      <c r="F124">
        <v>4</v>
      </c>
      <c r="G124" t="str">
        <f t="shared" si="2"/>
        <v>closed</v>
      </c>
      <c r="H124" s="14">
        <v>3</v>
      </c>
      <c r="I124" s="14" t="s">
        <v>88</v>
      </c>
      <c r="J124" s="14" t="s">
        <v>36</v>
      </c>
      <c r="K124" s="14">
        <v>0</v>
      </c>
      <c r="L124" s="14" t="s">
        <v>51</v>
      </c>
      <c r="M124" s="14" t="s">
        <v>45</v>
      </c>
      <c r="N124" s="14">
        <f t="shared" si="3"/>
        <v>0</v>
      </c>
      <c r="O124" s="14"/>
      <c r="Q124" s="14" t="s">
        <v>61</v>
      </c>
    </row>
    <row r="125" spans="1:17" x14ac:dyDescent="0.35">
      <c r="A125" t="s">
        <v>6</v>
      </c>
      <c r="B125" t="s">
        <v>10</v>
      </c>
      <c r="C125" t="s">
        <v>11</v>
      </c>
      <c r="D125" t="s">
        <v>37</v>
      </c>
      <c r="E125">
        <v>8</v>
      </c>
      <c r="F125">
        <v>4</v>
      </c>
      <c r="G125" t="str">
        <f t="shared" si="2"/>
        <v>closed</v>
      </c>
      <c r="H125" s="14">
        <v>4</v>
      </c>
      <c r="I125" s="14" t="s">
        <v>88</v>
      </c>
      <c r="J125" s="14" t="s">
        <v>36</v>
      </c>
      <c r="K125" s="14">
        <v>0</v>
      </c>
      <c r="L125" s="14" t="s">
        <v>51</v>
      </c>
      <c r="M125" s="14" t="s">
        <v>45</v>
      </c>
      <c r="N125" s="14">
        <f t="shared" si="3"/>
        <v>0</v>
      </c>
      <c r="O125" s="14"/>
      <c r="Q125" s="14" t="s">
        <v>61</v>
      </c>
    </row>
    <row r="126" spans="1:17" x14ac:dyDescent="0.35">
      <c r="A126" t="s">
        <v>6</v>
      </c>
      <c r="B126" t="s">
        <v>10</v>
      </c>
      <c r="C126" t="s">
        <v>11</v>
      </c>
      <c r="D126" t="s">
        <v>37</v>
      </c>
      <c r="E126">
        <v>8</v>
      </c>
      <c r="F126">
        <v>3</v>
      </c>
      <c r="G126" t="str">
        <f t="shared" si="2"/>
        <v>closed</v>
      </c>
      <c r="H126" s="14">
        <v>5</v>
      </c>
      <c r="I126" s="14" t="s">
        <v>87</v>
      </c>
      <c r="J126" s="14" t="s">
        <v>36</v>
      </c>
      <c r="K126" s="14">
        <v>0</v>
      </c>
      <c r="L126" s="14" t="s">
        <v>51</v>
      </c>
      <c r="M126" s="14" t="s">
        <v>45</v>
      </c>
      <c r="N126" s="14">
        <f t="shared" si="3"/>
        <v>0</v>
      </c>
      <c r="O126" s="14"/>
      <c r="Q126" s="14" t="s">
        <v>61</v>
      </c>
    </row>
    <row r="127" spans="1:17" x14ac:dyDescent="0.35">
      <c r="A127" t="s">
        <v>6</v>
      </c>
      <c r="B127" t="s">
        <v>10</v>
      </c>
      <c r="C127" t="s">
        <v>11</v>
      </c>
      <c r="D127" t="s">
        <v>37</v>
      </c>
      <c r="E127">
        <v>8</v>
      </c>
      <c r="F127">
        <v>3</v>
      </c>
      <c r="G127" t="str">
        <f t="shared" si="2"/>
        <v>closed</v>
      </c>
      <c r="H127" s="14">
        <v>6</v>
      </c>
      <c r="I127" s="14" t="s">
        <v>87</v>
      </c>
      <c r="J127" s="14" t="s">
        <v>36</v>
      </c>
      <c r="K127" s="14">
        <v>0</v>
      </c>
      <c r="L127" s="14" t="s">
        <v>51</v>
      </c>
      <c r="M127" s="14" t="s">
        <v>45</v>
      </c>
      <c r="N127" s="14">
        <f t="shared" si="3"/>
        <v>0</v>
      </c>
      <c r="O127" s="14"/>
      <c r="Q127" s="14" t="s">
        <v>61</v>
      </c>
    </row>
    <row r="128" spans="1:17" x14ac:dyDescent="0.35">
      <c r="A128" t="s">
        <v>6</v>
      </c>
      <c r="B128" t="s">
        <v>10</v>
      </c>
      <c r="C128" t="s">
        <v>11</v>
      </c>
      <c r="D128" t="s">
        <v>37</v>
      </c>
      <c r="E128">
        <v>8</v>
      </c>
      <c r="F128">
        <v>2</v>
      </c>
      <c r="G128" t="str">
        <f t="shared" si="2"/>
        <v>open</v>
      </c>
      <c r="H128" s="14">
        <v>7</v>
      </c>
      <c r="I128" s="14" t="s">
        <v>88</v>
      </c>
      <c r="J128" s="14" t="s">
        <v>36</v>
      </c>
      <c r="K128" s="14">
        <v>0</v>
      </c>
      <c r="L128" s="14" t="s">
        <v>51</v>
      </c>
      <c r="M128" s="14" t="s">
        <v>45</v>
      </c>
      <c r="N128" s="14">
        <f t="shared" si="3"/>
        <v>0</v>
      </c>
      <c r="O128" s="14"/>
      <c r="Q128" s="14" t="s">
        <v>61</v>
      </c>
    </row>
    <row r="129" spans="1:17" x14ac:dyDescent="0.35">
      <c r="A129" t="s">
        <v>6</v>
      </c>
      <c r="B129" t="s">
        <v>10</v>
      </c>
      <c r="C129" t="s">
        <v>11</v>
      </c>
      <c r="D129" t="s">
        <v>37</v>
      </c>
      <c r="E129">
        <v>8</v>
      </c>
      <c r="F129">
        <v>2</v>
      </c>
      <c r="G129" t="str">
        <f t="shared" si="2"/>
        <v>open</v>
      </c>
      <c r="H129" s="14">
        <v>8</v>
      </c>
      <c r="I129" s="14" t="s">
        <v>88</v>
      </c>
      <c r="J129" s="14" t="s">
        <v>36</v>
      </c>
      <c r="K129" s="14">
        <v>0</v>
      </c>
      <c r="L129" s="14" t="s">
        <v>51</v>
      </c>
      <c r="M129" s="14" t="s">
        <v>45</v>
      </c>
      <c r="N129" s="14">
        <f t="shared" si="3"/>
        <v>0</v>
      </c>
      <c r="O129" s="14"/>
      <c r="Q129" s="14" t="s">
        <v>63</v>
      </c>
    </row>
  </sheetData>
  <pageMargins left="0.7" right="0.7" top="0.78740157499999996" bottom="0.78740157499999996"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1"/>
  <sheetViews>
    <sheetView zoomScaleNormal="100" workbookViewId="0">
      <selection activeCell="E7" sqref="E7"/>
    </sheetView>
  </sheetViews>
  <sheetFormatPr defaultColWidth="11.453125" defaultRowHeight="14.5" x14ac:dyDescent="0.35"/>
  <cols>
    <col min="1" max="1" width="5.7265625" customWidth="1"/>
    <col min="2" max="2" width="11.26953125" customWidth="1"/>
    <col min="3" max="3" width="13.453125" customWidth="1"/>
    <col min="4" max="4" width="15" customWidth="1"/>
    <col min="5" max="5" width="13.1796875" customWidth="1"/>
    <col min="6" max="6" width="24.81640625" customWidth="1"/>
    <col min="8" max="8" width="18.7265625" customWidth="1"/>
  </cols>
  <sheetData>
    <row r="1" spans="1:8" ht="18.5" x14ac:dyDescent="0.35">
      <c r="A1" s="1" t="s">
        <v>30</v>
      </c>
      <c r="B1" s="1"/>
    </row>
    <row r="2" spans="1:8" ht="18.5" x14ac:dyDescent="0.45">
      <c r="A2" s="2" t="s">
        <v>32</v>
      </c>
      <c r="B2" s="2"/>
      <c r="F2" s="3" t="s">
        <v>12</v>
      </c>
    </row>
    <row r="3" spans="1:8" ht="18.5" x14ac:dyDescent="0.45">
      <c r="A3" s="2" t="s">
        <v>13</v>
      </c>
      <c r="B3" s="2"/>
      <c r="C3" s="4"/>
      <c r="F3" s="5" t="s">
        <v>31</v>
      </c>
      <c r="G3" s="2"/>
    </row>
    <row r="4" spans="1:8" ht="18.5" x14ac:dyDescent="0.45">
      <c r="A4" s="6" t="s">
        <v>14</v>
      </c>
      <c r="B4" s="6"/>
      <c r="C4" s="7" t="s">
        <v>6</v>
      </c>
      <c r="D4" s="8"/>
      <c r="E4" s="8"/>
      <c r="F4" s="13" t="s">
        <v>33</v>
      </c>
      <c r="H4" s="2"/>
    </row>
    <row r="5" spans="1:8" ht="48.75" customHeight="1" x14ac:dyDescent="0.35">
      <c r="A5" s="9" t="s">
        <v>3</v>
      </c>
      <c r="B5" s="16" t="s">
        <v>26</v>
      </c>
      <c r="C5" s="15" t="s">
        <v>23</v>
      </c>
      <c r="D5" s="9" t="s">
        <v>25</v>
      </c>
      <c r="E5" s="9" t="s">
        <v>24</v>
      </c>
      <c r="F5" s="9" t="s">
        <v>15</v>
      </c>
      <c r="G5" s="9"/>
      <c r="H5" s="9"/>
    </row>
    <row r="6" spans="1:8" s="12" customFormat="1" ht="50.15" customHeight="1" x14ac:dyDescent="0.35">
      <c r="A6" s="12">
        <f>'copy here'!G1</f>
        <v>1</v>
      </c>
      <c r="B6" s="10" t="str">
        <f>'copy here'!E1</f>
        <v>2+4</v>
      </c>
      <c r="C6" s="10"/>
      <c r="D6" s="10"/>
      <c r="E6" s="10"/>
      <c r="F6" s="11"/>
      <c r="G6" s="10"/>
      <c r="H6" s="10"/>
    </row>
    <row r="7" spans="1:8" s="12" customFormat="1" ht="50.15" customHeight="1" x14ac:dyDescent="0.35">
      <c r="A7" s="12">
        <f>'copy here'!G2</f>
        <v>2</v>
      </c>
      <c r="B7" s="12" t="str">
        <f>'copy here'!E2</f>
        <v>2+4</v>
      </c>
      <c r="C7" s="10"/>
      <c r="D7" s="10"/>
      <c r="F7" s="10"/>
      <c r="G7" s="10"/>
      <c r="H7" s="10"/>
    </row>
    <row r="8" spans="1:8" s="12" customFormat="1" ht="50.15" customHeight="1" x14ac:dyDescent="0.35">
      <c r="A8" s="12">
        <f>'copy here'!G3</f>
        <v>3</v>
      </c>
      <c r="B8" s="12" t="str">
        <f>'copy here'!E3</f>
        <v>2+4</v>
      </c>
      <c r="C8" s="10"/>
      <c r="D8" s="10"/>
      <c r="F8" s="10"/>
      <c r="G8" s="10"/>
      <c r="H8" s="10"/>
    </row>
    <row r="9" spans="1:8" s="12" customFormat="1" ht="50.15" customHeight="1" x14ac:dyDescent="0.35">
      <c r="A9" s="12">
        <f>'copy here'!G4</f>
        <v>4</v>
      </c>
      <c r="B9" s="12" t="str">
        <f>'copy here'!E4</f>
        <v>2+4</v>
      </c>
      <c r="C9" s="10"/>
      <c r="D9" s="10"/>
      <c r="F9" s="10"/>
      <c r="G9" s="10"/>
      <c r="H9" s="10"/>
    </row>
    <row r="10" spans="1:8" s="12" customFormat="1" ht="50.15" customHeight="1" x14ac:dyDescent="0.35">
      <c r="A10" s="12">
        <f>'copy here'!G5</f>
        <v>5</v>
      </c>
      <c r="B10" s="12" t="str">
        <f>'copy here'!E5</f>
        <v>2+4</v>
      </c>
      <c r="C10" s="10"/>
      <c r="D10" s="10"/>
      <c r="F10" s="10"/>
      <c r="G10" s="10"/>
      <c r="H10" s="10"/>
    </row>
    <row r="11" spans="1:8" s="12" customFormat="1" ht="50.15" customHeight="1" x14ac:dyDescent="0.35">
      <c r="A11" s="12">
        <f>'copy here'!G6</f>
        <v>6</v>
      </c>
      <c r="B11" s="12" t="str">
        <f>'copy here'!E6</f>
        <v>2+4</v>
      </c>
      <c r="C11" s="10"/>
      <c r="D11" s="10"/>
      <c r="F11" s="10"/>
      <c r="G11" s="10"/>
      <c r="H11" s="10"/>
    </row>
    <row r="12" spans="1:8" s="12" customFormat="1" ht="50.15" customHeight="1" x14ac:dyDescent="0.35">
      <c r="C12" s="10"/>
      <c r="D12" s="10"/>
      <c r="F12" s="10"/>
      <c r="G12" s="10"/>
      <c r="H12" s="10"/>
    </row>
    <row r="13" spans="1:8" s="12" customFormat="1" ht="50.15" customHeight="1" x14ac:dyDescent="0.35">
      <c r="C13" s="10"/>
      <c r="D13" s="10"/>
      <c r="F13" s="10"/>
      <c r="G13" s="10"/>
      <c r="H13" s="10"/>
    </row>
    <row r="14" spans="1:8" s="12" customFormat="1" ht="50.15" customHeight="1" x14ac:dyDescent="0.35">
      <c r="C14" s="10"/>
      <c r="D14" s="10"/>
      <c r="F14" s="10"/>
      <c r="G14" s="10"/>
      <c r="H14" s="10"/>
    </row>
    <row r="15" spans="1:8" s="12" customFormat="1" ht="50.15" customHeight="1" x14ac:dyDescent="0.35">
      <c r="C15" s="10"/>
      <c r="D15" s="10"/>
      <c r="F15" s="10"/>
      <c r="G15" s="10"/>
      <c r="H15" s="10"/>
    </row>
    <row r="16" spans="1:8" s="12" customFormat="1" ht="50.15" customHeight="1" x14ac:dyDescent="0.35">
      <c r="C16" s="10"/>
      <c r="D16" s="10"/>
      <c r="F16" s="10"/>
      <c r="G16" s="10"/>
      <c r="H16" s="10"/>
    </row>
    <row r="17" spans="1:8" s="12" customFormat="1" ht="50.15" customHeight="1" x14ac:dyDescent="0.35">
      <c r="C17" s="10"/>
      <c r="D17" s="10"/>
      <c r="F17" s="10"/>
      <c r="G17" s="10"/>
      <c r="H17" s="10"/>
    </row>
    <row r="18" spans="1:8" s="12" customFormat="1" ht="50.15" customHeight="1" x14ac:dyDescent="0.35">
      <c r="A18" s="12">
        <f>'copy here'!G7</f>
        <v>7</v>
      </c>
      <c r="B18" s="12" t="str">
        <f>'copy here'!E7</f>
        <v>2+4</v>
      </c>
      <c r="C18" s="10"/>
      <c r="D18" s="10"/>
      <c r="F18" s="10"/>
      <c r="G18" s="10"/>
      <c r="H18" s="10"/>
    </row>
    <row r="19" spans="1:8" s="12" customFormat="1" ht="50.15" customHeight="1" x14ac:dyDescent="0.35">
      <c r="A19" s="12">
        <f>'copy here'!G8</f>
        <v>8</v>
      </c>
      <c r="B19" s="12" t="str">
        <f>'copy here'!E8</f>
        <v>2+4</v>
      </c>
      <c r="C19" s="10"/>
      <c r="D19" s="10"/>
      <c r="F19" s="10"/>
      <c r="G19" s="10"/>
      <c r="H19" s="10"/>
    </row>
    <row r="20" spans="1:8" s="12" customFormat="1" ht="50.15" customHeight="1" x14ac:dyDescent="0.35">
      <c r="A20" s="12">
        <f>'copy here'!G9</f>
        <v>9</v>
      </c>
      <c r="B20" s="12" t="str">
        <f>'copy here'!E9</f>
        <v>2+4</v>
      </c>
      <c r="C20" s="10"/>
      <c r="D20" s="10"/>
      <c r="F20" s="10"/>
      <c r="G20" s="10"/>
      <c r="H20" s="10"/>
    </row>
    <row r="21" spans="1:8" s="12" customFormat="1" ht="50.15" customHeight="1" x14ac:dyDescent="0.35">
      <c r="A21" s="12">
        <f>'copy here'!G10</f>
        <v>10</v>
      </c>
      <c r="B21" s="12" t="str">
        <f>'copy here'!E10</f>
        <v>2+4</v>
      </c>
      <c r="C21" s="10"/>
      <c r="D21" s="10"/>
      <c r="F21" s="10"/>
      <c r="G21" s="10"/>
      <c r="H21" s="10"/>
    </row>
    <row r="22" spans="1:8" s="12" customFormat="1" ht="50.15" customHeight="1" x14ac:dyDescent="0.35">
      <c r="A22" s="12">
        <f>'copy here'!G11</f>
        <v>11</v>
      </c>
      <c r="B22" s="12" t="str">
        <f>'copy here'!E11</f>
        <v>2+4</v>
      </c>
      <c r="C22" s="10"/>
      <c r="D22" s="10"/>
      <c r="F22" s="10"/>
      <c r="G22" s="10"/>
      <c r="H22" s="10"/>
    </row>
    <row r="23" spans="1:8" s="12" customFormat="1" ht="50.15" customHeight="1" x14ac:dyDescent="0.35">
      <c r="A23" s="12">
        <f>'copy here'!G12</f>
        <v>12</v>
      </c>
      <c r="B23" s="12" t="str">
        <f>'copy here'!E12</f>
        <v>2+4</v>
      </c>
      <c r="C23" s="10"/>
      <c r="D23" s="10"/>
      <c r="F23" s="10"/>
      <c r="G23" s="10"/>
      <c r="H23" s="10"/>
    </row>
    <row r="24" spans="1:8" s="12" customFormat="1" ht="50.15" customHeight="1" x14ac:dyDescent="0.35">
      <c r="C24" s="10"/>
      <c r="D24" s="10"/>
      <c r="F24" s="10"/>
      <c r="G24" s="10"/>
      <c r="H24" s="10"/>
    </row>
    <row r="25" spans="1:8" s="12" customFormat="1" ht="50.15" customHeight="1" x14ac:dyDescent="0.35">
      <c r="C25" s="10"/>
      <c r="D25" s="10"/>
      <c r="F25" s="10"/>
      <c r="G25" s="10"/>
      <c r="H25" s="10"/>
    </row>
    <row r="26" spans="1:8" s="12" customFormat="1" ht="50.15" customHeight="1" x14ac:dyDescent="0.35">
      <c r="C26" s="10"/>
      <c r="D26" s="10"/>
      <c r="F26" s="10"/>
      <c r="G26" s="10"/>
      <c r="H26" s="10"/>
    </row>
    <row r="27" spans="1:8" s="12" customFormat="1" ht="50.15" customHeight="1" x14ac:dyDescent="0.35">
      <c r="C27" s="10"/>
      <c r="D27" s="10"/>
      <c r="F27" s="10"/>
      <c r="G27" s="10"/>
      <c r="H27" s="10"/>
    </row>
    <row r="28" spans="1:8" s="12" customFormat="1" ht="50.15" customHeight="1" x14ac:dyDescent="0.35">
      <c r="C28" s="10"/>
      <c r="D28" s="10"/>
      <c r="F28" s="10"/>
      <c r="G28" s="10"/>
      <c r="H28" s="10"/>
    </row>
    <row r="29" spans="1:8" s="12" customFormat="1" ht="50.15" customHeight="1" x14ac:dyDescent="0.35">
      <c r="C29" s="10"/>
      <c r="D29" s="10"/>
      <c r="F29" s="10"/>
      <c r="G29" s="10"/>
      <c r="H29" s="10"/>
    </row>
    <row r="30" spans="1:8" s="12" customFormat="1" ht="50.15" customHeight="1" x14ac:dyDescent="0.35">
      <c r="C30" s="10"/>
      <c r="D30" s="10"/>
      <c r="F30" s="10"/>
      <c r="G30" s="10"/>
      <c r="H30" s="10"/>
    </row>
    <row r="31" spans="1:8" s="12" customFormat="1" ht="50.15" customHeight="1" x14ac:dyDescent="0.35">
      <c r="C31" s="10"/>
      <c r="D31" s="10"/>
      <c r="F31" s="10"/>
      <c r="G31" s="10"/>
      <c r="H31" s="10"/>
    </row>
    <row r="32" spans="1:8" s="12" customFormat="1" ht="50.15" customHeight="1" x14ac:dyDescent="0.35">
      <c r="C32" s="10"/>
      <c r="D32" s="10"/>
      <c r="F32" s="10"/>
      <c r="G32" s="10"/>
      <c r="H32" s="10"/>
    </row>
    <row r="33" spans="3:8" s="12" customFormat="1" ht="50.15" customHeight="1" x14ac:dyDescent="0.35">
      <c r="C33" s="10"/>
      <c r="D33" s="10"/>
      <c r="F33" s="10"/>
      <c r="G33" s="10"/>
      <c r="H33" s="10"/>
    </row>
    <row r="34" spans="3:8" s="12" customFormat="1" ht="50.15" customHeight="1" x14ac:dyDescent="0.35">
      <c r="C34" s="10"/>
      <c r="D34" s="10"/>
      <c r="F34" s="10"/>
      <c r="G34" s="10"/>
      <c r="H34" s="10"/>
    </row>
    <row r="35" spans="3:8" s="12" customFormat="1" ht="50.15" customHeight="1" x14ac:dyDescent="0.35">
      <c r="C35" s="10"/>
      <c r="D35" s="10"/>
      <c r="F35" s="10"/>
      <c r="G35" s="10"/>
      <c r="H35" s="10"/>
    </row>
    <row r="36" spans="3:8" s="12" customFormat="1" ht="50.15" customHeight="1" x14ac:dyDescent="0.35">
      <c r="C36" s="10"/>
      <c r="D36" s="10"/>
      <c r="F36" s="10"/>
      <c r="G36" s="10"/>
      <c r="H36" s="10"/>
    </row>
    <row r="37" spans="3:8" s="12" customFormat="1" ht="50.15" customHeight="1" x14ac:dyDescent="0.35">
      <c r="C37" s="10"/>
      <c r="D37" s="10"/>
      <c r="F37" s="10"/>
      <c r="G37" s="10"/>
      <c r="H37" s="10"/>
    </row>
    <row r="38" spans="3:8" s="12" customFormat="1" ht="50.15" customHeight="1" x14ac:dyDescent="0.35">
      <c r="C38" s="10"/>
      <c r="D38" s="10"/>
      <c r="F38" s="10"/>
      <c r="G38" s="10"/>
      <c r="H38" s="10"/>
    </row>
    <row r="39" spans="3:8" s="12" customFormat="1" ht="50.15" customHeight="1" x14ac:dyDescent="0.35">
      <c r="C39" s="10"/>
      <c r="D39" s="10"/>
      <c r="F39" s="10"/>
      <c r="G39" s="10"/>
      <c r="H39" s="10"/>
    </row>
    <row r="40" spans="3:8" s="12" customFormat="1" ht="50.15" customHeight="1" x14ac:dyDescent="0.35">
      <c r="C40" s="10"/>
      <c r="D40" s="10"/>
      <c r="F40" s="10"/>
      <c r="G40" s="10"/>
      <c r="H40" s="10"/>
    </row>
    <row r="41" spans="3:8" s="12" customFormat="1" ht="50.15" customHeight="1" x14ac:dyDescent="0.35">
      <c r="C41" s="10"/>
      <c r="D41" s="10"/>
      <c r="F41" s="10"/>
      <c r="G41" s="10"/>
      <c r="H41" s="10"/>
    </row>
    <row r="42" spans="3:8" s="12" customFormat="1" ht="50.15" customHeight="1" x14ac:dyDescent="0.35">
      <c r="C42" s="10"/>
      <c r="D42" s="10"/>
      <c r="F42" s="10"/>
      <c r="G42" s="10"/>
      <c r="H42" s="10"/>
    </row>
    <row r="43" spans="3:8" s="12" customFormat="1" ht="50.15" customHeight="1" x14ac:dyDescent="0.35">
      <c r="C43" s="10"/>
      <c r="D43" s="10"/>
      <c r="F43" s="10"/>
      <c r="G43" s="10"/>
      <c r="H43" s="10"/>
    </row>
    <row r="44" spans="3:8" s="12" customFormat="1" ht="50.15" customHeight="1" x14ac:dyDescent="0.35">
      <c r="C44" s="10"/>
      <c r="D44" s="10"/>
      <c r="F44" s="10"/>
      <c r="G44" s="10"/>
      <c r="H44" s="10"/>
    </row>
    <row r="45" spans="3:8" s="12" customFormat="1" ht="50.15" customHeight="1" x14ac:dyDescent="0.35">
      <c r="C45" s="10"/>
      <c r="D45" s="10"/>
      <c r="F45" s="10"/>
      <c r="G45" s="10"/>
      <c r="H45" s="10"/>
    </row>
    <row r="46" spans="3:8" s="12" customFormat="1" ht="50.15" customHeight="1" x14ac:dyDescent="0.35">
      <c r="C46" s="10"/>
      <c r="D46" s="10"/>
      <c r="F46" s="10"/>
      <c r="G46" s="10"/>
      <c r="H46" s="10"/>
    </row>
    <row r="47" spans="3:8" s="12" customFormat="1" ht="50.15" customHeight="1" x14ac:dyDescent="0.35">
      <c r="C47" s="10"/>
      <c r="D47" s="10"/>
      <c r="F47" s="10"/>
      <c r="G47" s="10"/>
      <c r="H47" s="10"/>
    </row>
    <row r="48" spans="3:8" s="12" customFormat="1" ht="50.15" customHeight="1" x14ac:dyDescent="0.35">
      <c r="C48" s="10"/>
      <c r="D48" s="10"/>
      <c r="F48" s="10"/>
      <c r="G48" s="10"/>
      <c r="H48" s="10"/>
    </row>
    <row r="49" spans="3:8" s="12" customFormat="1" ht="50.15" customHeight="1" x14ac:dyDescent="0.35">
      <c r="C49" s="10"/>
      <c r="D49" s="10"/>
      <c r="F49" s="10"/>
      <c r="G49" s="10"/>
      <c r="H49" s="10"/>
    </row>
    <row r="50" spans="3:8" s="12" customFormat="1" ht="50.15" customHeight="1" x14ac:dyDescent="0.35">
      <c r="C50" s="10"/>
      <c r="D50" s="10"/>
      <c r="F50" s="10"/>
      <c r="G50" s="10"/>
      <c r="H50" s="10"/>
    </row>
    <row r="51" spans="3:8" s="12" customFormat="1" ht="50.15" customHeight="1" x14ac:dyDescent="0.35">
      <c r="C51" s="10"/>
      <c r="D51" s="10"/>
      <c r="F51" s="10"/>
      <c r="G51" s="10"/>
      <c r="H51" s="10"/>
    </row>
    <row r="52" spans="3:8" s="12" customFormat="1" ht="50.15" customHeight="1" x14ac:dyDescent="0.35">
      <c r="C52" s="10"/>
      <c r="D52" s="10"/>
      <c r="F52" s="10"/>
      <c r="G52" s="10"/>
      <c r="H52" s="10"/>
    </row>
    <row r="53" spans="3:8" s="12" customFormat="1" ht="50.15" customHeight="1" x14ac:dyDescent="0.35">
      <c r="C53" s="10"/>
      <c r="D53" s="10"/>
      <c r="F53" s="10"/>
      <c r="G53" s="10"/>
      <c r="H53" s="10"/>
    </row>
    <row r="54" spans="3:8" s="12" customFormat="1" ht="50.15" customHeight="1" x14ac:dyDescent="0.35">
      <c r="C54" s="10"/>
      <c r="D54" s="10"/>
      <c r="F54" s="10"/>
      <c r="G54" s="10"/>
      <c r="H54" s="10"/>
    </row>
    <row r="55" spans="3:8" s="12" customFormat="1" ht="50.15" customHeight="1" x14ac:dyDescent="0.35">
      <c r="C55" s="10"/>
      <c r="D55" s="10"/>
      <c r="F55" s="10"/>
      <c r="G55" s="10"/>
      <c r="H55" s="10"/>
    </row>
    <row r="56" spans="3:8" s="12" customFormat="1" ht="50.15" customHeight="1" x14ac:dyDescent="0.35">
      <c r="C56" s="10"/>
      <c r="D56" s="10"/>
      <c r="F56" s="10"/>
      <c r="G56" s="10"/>
      <c r="H56" s="10"/>
    </row>
    <row r="57" spans="3:8" s="12" customFormat="1" ht="50.15" customHeight="1" x14ac:dyDescent="0.35">
      <c r="C57" s="10"/>
      <c r="D57" s="10"/>
      <c r="F57" s="10"/>
      <c r="G57" s="10"/>
      <c r="H57" s="10"/>
    </row>
    <row r="58" spans="3:8" s="12" customFormat="1" ht="50.15" customHeight="1" x14ac:dyDescent="0.35">
      <c r="C58" s="10"/>
      <c r="D58" s="10"/>
      <c r="F58" s="10"/>
      <c r="G58" s="10"/>
      <c r="H58" s="10"/>
    </row>
    <row r="59" spans="3:8" s="12" customFormat="1" ht="50.15" customHeight="1" x14ac:dyDescent="0.35">
      <c r="C59" s="10"/>
      <c r="D59" s="10"/>
      <c r="F59" s="10"/>
      <c r="G59" s="10"/>
      <c r="H59" s="10"/>
    </row>
    <row r="60" spans="3:8" s="12" customFormat="1" ht="50.15" customHeight="1" x14ac:dyDescent="0.35">
      <c r="C60" s="10"/>
      <c r="D60" s="10"/>
      <c r="F60" s="10"/>
      <c r="G60" s="10"/>
      <c r="H60" s="10"/>
    </row>
    <row r="61" spans="3:8" s="12" customFormat="1" ht="50.15" customHeight="1" x14ac:dyDescent="0.35">
      <c r="C61" s="10"/>
      <c r="D61" s="10"/>
      <c r="F61" s="10"/>
      <c r="G61" s="10"/>
      <c r="H61" s="10"/>
    </row>
    <row r="62" spans="3:8" s="12" customFormat="1" ht="50.15" customHeight="1" x14ac:dyDescent="0.35">
      <c r="C62" s="10"/>
      <c r="D62" s="10"/>
      <c r="F62" s="10"/>
      <c r="G62" s="10"/>
      <c r="H62" s="10"/>
    </row>
    <row r="63" spans="3:8" s="12" customFormat="1" ht="50.15" customHeight="1" x14ac:dyDescent="0.35">
      <c r="C63" s="10"/>
      <c r="D63" s="10"/>
      <c r="F63" s="10"/>
      <c r="G63" s="10"/>
      <c r="H63" s="10"/>
    </row>
    <row r="64" spans="3:8" s="12" customFormat="1" ht="50.15" customHeight="1" x14ac:dyDescent="0.35">
      <c r="C64" s="10"/>
      <c r="D64" s="10"/>
      <c r="F64" s="10"/>
      <c r="G64" s="10"/>
      <c r="H64" s="10"/>
    </row>
    <row r="65" spans="1:8" s="12" customFormat="1" ht="50.15" customHeight="1" x14ac:dyDescent="0.35">
      <c r="C65" s="10"/>
      <c r="D65" s="10"/>
      <c r="F65" s="10"/>
      <c r="G65" s="10"/>
      <c r="H65" s="10"/>
    </row>
    <row r="66" spans="1:8" s="12" customFormat="1" ht="50.15" customHeight="1" x14ac:dyDescent="0.35">
      <c r="C66" s="10"/>
      <c r="D66" s="10"/>
      <c r="F66" s="10"/>
      <c r="G66" s="10"/>
      <c r="H66" s="10"/>
    </row>
    <row r="67" spans="1:8" s="12" customFormat="1" ht="50.15" customHeight="1" x14ac:dyDescent="0.35">
      <c r="C67" s="10"/>
      <c r="D67" s="10"/>
      <c r="F67" s="10"/>
      <c r="G67" s="10"/>
      <c r="H67" s="10"/>
    </row>
    <row r="68" spans="1:8" s="12" customFormat="1" ht="50.15" customHeight="1" x14ac:dyDescent="0.35">
      <c r="C68" s="10"/>
      <c r="D68" s="10"/>
      <c r="F68" s="10"/>
      <c r="G68" s="10"/>
      <c r="H68" s="10"/>
    </row>
    <row r="69" spans="1:8" s="12" customFormat="1" ht="50.15" customHeight="1" x14ac:dyDescent="0.35">
      <c r="C69" s="10"/>
      <c r="D69" s="10"/>
      <c r="F69" s="10"/>
      <c r="G69" s="10"/>
      <c r="H69" s="10"/>
    </row>
    <row r="70" spans="1:8" s="12" customFormat="1" ht="50.15" customHeight="1" x14ac:dyDescent="0.35">
      <c r="C70" s="10"/>
      <c r="D70" s="10"/>
      <c r="F70" s="10"/>
      <c r="G70" s="10"/>
      <c r="H70" s="10"/>
    </row>
    <row r="71" spans="1:8" s="12" customFormat="1" ht="50.15" customHeight="1" x14ac:dyDescent="0.35">
      <c r="C71" s="10"/>
      <c r="D71" s="10"/>
      <c r="F71" s="10"/>
      <c r="G71" s="10"/>
      <c r="H71" s="10"/>
    </row>
    <row r="72" spans="1:8" s="12" customFormat="1" ht="50.15" customHeight="1" x14ac:dyDescent="0.35">
      <c r="C72" s="10"/>
      <c r="D72" s="10"/>
      <c r="F72" s="10"/>
      <c r="G72" s="10"/>
      <c r="H72" s="10"/>
    </row>
    <row r="73" spans="1:8" s="12" customFormat="1" ht="50.15" customHeight="1" x14ac:dyDescent="0.35">
      <c r="C73" s="10"/>
      <c r="D73" s="10"/>
      <c r="F73" s="10"/>
      <c r="G73" s="10"/>
      <c r="H73" s="10"/>
    </row>
    <row r="74" spans="1:8" s="12" customFormat="1" ht="50.15" customHeight="1" x14ac:dyDescent="0.35">
      <c r="C74" s="10"/>
      <c r="D74" s="10"/>
      <c r="F74" s="10"/>
      <c r="G74" s="10"/>
      <c r="H74" s="10"/>
    </row>
    <row r="75" spans="1:8" s="12" customFormat="1" ht="50.15" customHeight="1" x14ac:dyDescent="0.35">
      <c r="C75" s="10"/>
      <c r="D75" s="10"/>
      <c r="F75" s="10"/>
      <c r="G75" s="10"/>
      <c r="H75" s="10"/>
    </row>
    <row r="76" spans="1:8" s="12" customFormat="1" ht="50.15" customHeight="1" x14ac:dyDescent="0.35">
      <c r="C76" s="10"/>
      <c r="D76" s="10"/>
      <c r="F76" s="10"/>
      <c r="G76" s="10"/>
      <c r="H76" s="10"/>
    </row>
    <row r="77" spans="1:8" s="12" customFormat="1" ht="50.15" customHeight="1" x14ac:dyDescent="0.35">
      <c r="C77" s="10"/>
      <c r="D77" s="10"/>
      <c r="F77" s="10"/>
      <c r="G77" s="10"/>
      <c r="H77" s="10"/>
    </row>
    <row r="78" spans="1:8" x14ac:dyDescent="0.35">
      <c r="A78" s="12"/>
    </row>
    <row r="79" spans="1:8" x14ac:dyDescent="0.35">
      <c r="A79" s="12"/>
    </row>
    <row r="80" spans="1:8" x14ac:dyDescent="0.35">
      <c r="A80" s="12"/>
    </row>
    <row r="81" spans="1:1" x14ac:dyDescent="0.35">
      <c r="A81" s="12"/>
    </row>
    <row r="82" spans="1:1" x14ac:dyDescent="0.35">
      <c r="A82" s="12"/>
    </row>
    <row r="83" spans="1:1" x14ac:dyDescent="0.35">
      <c r="A83" s="12"/>
    </row>
    <row r="84" spans="1:1" x14ac:dyDescent="0.35">
      <c r="A84" s="12"/>
    </row>
    <row r="85" spans="1:1" x14ac:dyDescent="0.35">
      <c r="A85" s="12"/>
    </row>
    <row r="86" spans="1:1" x14ac:dyDescent="0.35">
      <c r="A86" s="12"/>
    </row>
    <row r="87" spans="1:1" x14ac:dyDescent="0.35">
      <c r="A87" s="12"/>
    </row>
    <row r="88" spans="1:1" x14ac:dyDescent="0.35">
      <c r="A88" s="12"/>
    </row>
    <row r="89" spans="1:1" x14ac:dyDescent="0.35">
      <c r="A89" s="12"/>
    </row>
    <row r="90" spans="1:1" x14ac:dyDescent="0.35">
      <c r="A90" s="12"/>
    </row>
    <row r="91" spans="1:1" x14ac:dyDescent="0.35">
      <c r="A91" s="12"/>
    </row>
    <row r="92" spans="1:1" x14ac:dyDescent="0.35">
      <c r="A92" s="12"/>
    </row>
    <row r="93" spans="1:1" x14ac:dyDescent="0.35">
      <c r="A93" s="12"/>
    </row>
    <row r="94" spans="1:1" x14ac:dyDescent="0.35">
      <c r="A94" s="12"/>
    </row>
    <row r="95" spans="1:1" x14ac:dyDescent="0.35">
      <c r="A95" s="12"/>
    </row>
    <row r="96" spans="1:1" x14ac:dyDescent="0.35">
      <c r="A96" s="12"/>
    </row>
    <row r="97" spans="1:1" x14ac:dyDescent="0.35">
      <c r="A97" s="12"/>
    </row>
    <row r="98" spans="1:1" x14ac:dyDescent="0.35">
      <c r="A98" s="12"/>
    </row>
    <row r="99" spans="1:1" x14ac:dyDescent="0.35">
      <c r="A99" s="12"/>
    </row>
    <row r="100" spans="1:1" x14ac:dyDescent="0.35">
      <c r="A100" s="12"/>
    </row>
    <row r="101" spans="1:1" x14ac:dyDescent="0.35">
      <c r="A101" s="12"/>
    </row>
    <row r="102" spans="1:1" x14ac:dyDescent="0.35">
      <c r="A102" s="12"/>
    </row>
    <row r="103" spans="1:1" x14ac:dyDescent="0.35">
      <c r="A103" s="12"/>
    </row>
    <row r="104" spans="1:1" x14ac:dyDescent="0.35">
      <c r="A104" s="12"/>
    </row>
    <row r="105" spans="1:1" x14ac:dyDescent="0.35">
      <c r="A105" s="12"/>
    </row>
    <row r="106" spans="1:1" x14ac:dyDescent="0.35">
      <c r="A106" s="12"/>
    </row>
    <row r="107" spans="1:1" x14ac:dyDescent="0.35">
      <c r="A107" s="12"/>
    </row>
    <row r="108" spans="1:1" x14ac:dyDescent="0.35">
      <c r="A108" s="12"/>
    </row>
    <row r="109" spans="1:1" x14ac:dyDescent="0.35">
      <c r="A109" s="12"/>
    </row>
    <row r="110" spans="1:1" x14ac:dyDescent="0.35">
      <c r="A110" s="12"/>
    </row>
    <row r="111" spans="1:1" x14ac:dyDescent="0.35">
      <c r="A111" s="12"/>
    </row>
    <row r="112" spans="1:1" x14ac:dyDescent="0.35">
      <c r="A112" s="12"/>
    </row>
    <row r="113" spans="1:1" x14ac:dyDescent="0.35">
      <c r="A113" s="12"/>
    </row>
    <row r="114" spans="1:1" x14ac:dyDescent="0.35">
      <c r="A114" s="12"/>
    </row>
    <row r="115" spans="1:1" x14ac:dyDescent="0.35">
      <c r="A115" s="12"/>
    </row>
    <row r="116" spans="1:1" x14ac:dyDescent="0.35">
      <c r="A116" s="12"/>
    </row>
    <row r="117" spans="1:1" x14ac:dyDescent="0.35">
      <c r="A117" s="12"/>
    </row>
    <row r="118" spans="1:1" x14ac:dyDescent="0.35">
      <c r="A118" s="12"/>
    </row>
    <row r="119" spans="1:1" x14ac:dyDescent="0.35">
      <c r="A119" s="12"/>
    </row>
    <row r="120" spans="1:1" x14ac:dyDescent="0.35">
      <c r="A120" s="12"/>
    </row>
    <row r="121" spans="1:1" x14ac:dyDescent="0.35">
      <c r="A121" s="12"/>
    </row>
    <row r="122" spans="1:1" x14ac:dyDescent="0.35">
      <c r="A122" s="12"/>
    </row>
    <row r="123" spans="1:1" x14ac:dyDescent="0.35">
      <c r="A123" s="12"/>
    </row>
    <row r="124" spans="1:1" x14ac:dyDescent="0.35">
      <c r="A124" s="12"/>
    </row>
    <row r="125" spans="1:1" x14ac:dyDescent="0.35">
      <c r="A125" s="12"/>
    </row>
    <row r="126" spans="1:1" x14ac:dyDescent="0.35">
      <c r="A126" s="12"/>
    </row>
    <row r="127" spans="1:1" x14ac:dyDescent="0.35">
      <c r="A127" s="12"/>
    </row>
    <row r="128" spans="1:1" x14ac:dyDescent="0.35">
      <c r="A128" s="12"/>
    </row>
    <row r="129" spans="1:1" x14ac:dyDescent="0.35">
      <c r="A129" s="12"/>
    </row>
    <row r="130" spans="1:1" x14ac:dyDescent="0.35">
      <c r="A130" s="12"/>
    </row>
    <row r="131" spans="1:1" x14ac:dyDescent="0.35">
      <c r="A131" s="12"/>
    </row>
    <row r="132" spans="1:1" x14ac:dyDescent="0.35">
      <c r="A132" s="12"/>
    </row>
    <row r="133" spans="1:1" x14ac:dyDescent="0.35">
      <c r="A133" s="12"/>
    </row>
    <row r="134" spans="1:1" x14ac:dyDescent="0.35">
      <c r="A134" s="12"/>
    </row>
    <row r="135" spans="1:1" x14ac:dyDescent="0.35">
      <c r="A135" s="12"/>
    </row>
    <row r="136" spans="1:1" x14ac:dyDescent="0.35">
      <c r="A136" s="12"/>
    </row>
    <row r="137" spans="1:1" x14ac:dyDescent="0.35">
      <c r="A137" s="12"/>
    </row>
    <row r="138" spans="1:1" x14ac:dyDescent="0.35">
      <c r="A138" s="12"/>
    </row>
    <row r="139" spans="1:1" x14ac:dyDescent="0.35">
      <c r="A139" s="12"/>
    </row>
    <row r="140" spans="1:1" x14ac:dyDescent="0.35">
      <c r="A140" s="12"/>
    </row>
    <row r="141" spans="1:1" x14ac:dyDescent="0.35">
      <c r="A141" s="12"/>
    </row>
    <row r="142" spans="1:1" x14ac:dyDescent="0.35">
      <c r="A142" s="12"/>
    </row>
    <row r="143" spans="1:1" x14ac:dyDescent="0.35">
      <c r="A143" s="12"/>
    </row>
    <row r="144" spans="1:1" x14ac:dyDescent="0.35">
      <c r="A144" s="12"/>
    </row>
    <row r="145" spans="1:1" x14ac:dyDescent="0.35">
      <c r="A145" s="12"/>
    </row>
    <row r="146" spans="1:1" x14ac:dyDescent="0.35">
      <c r="A146" s="12"/>
    </row>
    <row r="147" spans="1:1" x14ac:dyDescent="0.35">
      <c r="A147" s="12"/>
    </row>
    <row r="148" spans="1:1" x14ac:dyDescent="0.35">
      <c r="A148" s="12"/>
    </row>
    <row r="149" spans="1:1" x14ac:dyDescent="0.35">
      <c r="A149" s="12"/>
    </row>
    <row r="150" spans="1:1" x14ac:dyDescent="0.35">
      <c r="A150" s="12"/>
    </row>
    <row r="151" spans="1:1" x14ac:dyDescent="0.35">
      <c r="A151" s="12"/>
    </row>
    <row r="152" spans="1:1" x14ac:dyDescent="0.35">
      <c r="A152" s="12"/>
    </row>
    <row r="153" spans="1:1" x14ac:dyDescent="0.35">
      <c r="A153" s="12"/>
    </row>
    <row r="154" spans="1:1" x14ac:dyDescent="0.35">
      <c r="A154" s="12"/>
    </row>
    <row r="155" spans="1:1" x14ac:dyDescent="0.35">
      <c r="A155" s="12"/>
    </row>
    <row r="156" spans="1:1" x14ac:dyDescent="0.35">
      <c r="A156" s="12"/>
    </row>
    <row r="157" spans="1:1" x14ac:dyDescent="0.35">
      <c r="A157" s="12"/>
    </row>
    <row r="158" spans="1:1" x14ac:dyDescent="0.35">
      <c r="A158" s="12"/>
    </row>
    <row r="159" spans="1:1" x14ac:dyDescent="0.35">
      <c r="A159" s="12"/>
    </row>
    <row r="160" spans="1:1" x14ac:dyDescent="0.35">
      <c r="A160" s="12"/>
    </row>
    <row r="161" spans="1:1" x14ac:dyDescent="0.35">
      <c r="A161" s="12"/>
    </row>
    <row r="162" spans="1:1" x14ac:dyDescent="0.35">
      <c r="A162" s="12"/>
    </row>
    <row r="163" spans="1:1" x14ac:dyDescent="0.35">
      <c r="A163" s="12"/>
    </row>
    <row r="164" spans="1:1" x14ac:dyDescent="0.35">
      <c r="A164" s="12"/>
    </row>
    <row r="165" spans="1:1" x14ac:dyDescent="0.35">
      <c r="A165" s="12"/>
    </row>
    <row r="166" spans="1:1" x14ac:dyDescent="0.35">
      <c r="A166" s="12"/>
    </row>
    <row r="167" spans="1:1" x14ac:dyDescent="0.35">
      <c r="A167" s="12"/>
    </row>
    <row r="168" spans="1:1" x14ac:dyDescent="0.35">
      <c r="A168" s="12"/>
    </row>
    <row r="169" spans="1:1" x14ac:dyDescent="0.35">
      <c r="A169" s="12"/>
    </row>
    <row r="170" spans="1:1" x14ac:dyDescent="0.35">
      <c r="A170" s="12"/>
    </row>
    <row r="171" spans="1:1" x14ac:dyDescent="0.35">
      <c r="A171" s="12"/>
    </row>
    <row r="172" spans="1:1" x14ac:dyDescent="0.35">
      <c r="A172" s="12"/>
    </row>
    <row r="173" spans="1:1" x14ac:dyDescent="0.35">
      <c r="A173" s="12"/>
    </row>
    <row r="174" spans="1:1" x14ac:dyDescent="0.35">
      <c r="A174" s="12"/>
    </row>
    <row r="175" spans="1:1" x14ac:dyDescent="0.35">
      <c r="A175" s="12"/>
    </row>
    <row r="176" spans="1:1" x14ac:dyDescent="0.35">
      <c r="A176" s="12"/>
    </row>
    <row r="177" spans="1:1" x14ac:dyDescent="0.35">
      <c r="A177" s="12"/>
    </row>
    <row r="178" spans="1:1" x14ac:dyDescent="0.35">
      <c r="A178" s="12"/>
    </row>
    <row r="179" spans="1:1" x14ac:dyDescent="0.35">
      <c r="A179" s="12"/>
    </row>
    <row r="180" spans="1:1" x14ac:dyDescent="0.35">
      <c r="A180" s="12"/>
    </row>
    <row r="181" spans="1:1" x14ac:dyDescent="0.35">
      <c r="A181" s="12"/>
    </row>
    <row r="182" spans="1:1" x14ac:dyDescent="0.35">
      <c r="A182" s="12"/>
    </row>
    <row r="183" spans="1:1" x14ac:dyDescent="0.35">
      <c r="A183" s="12"/>
    </row>
    <row r="184" spans="1:1" x14ac:dyDescent="0.35">
      <c r="A184" s="12"/>
    </row>
    <row r="185" spans="1:1" x14ac:dyDescent="0.35">
      <c r="A185" s="12"/>
    </row>
    <row r="186" spans="1:1" x14ac:dyDescent="0.35">
      <c r="A186" s="12"/>
    </row>
    <row r="187" spans="1:1" x14ac:dyDescent="0.35">
      <c r="A187" s="12"/>
    </row>
    <row r="188" spans="1:1" x14ac:dyDescent="0.35">
      <c r="A188" s="12"/>
    </row>
    <row r="189" spans="1:1" x14ac:dyDescent="0.35">
      <c r="A189" s="12"/>
    </row>
    <row r="190" spans="1:1" x14ac:dyDescent="0.35">
      <c r="A190" s="12"/>
    </row>
    <row r="191" spans="1:1" x14ac:dyDescent="0.35">
      <c r="A191" s="12"/>
    </row>
    <row r="192" spans="1:1" x14ac:dyDescent="0.35">
      <c r="A192" s="12"/>
    </row>
    <row r="193" spans="1:1" x14ac:dyDescent="0.35">
      <c r="A193" s="12"/>
    </row>
    <row r="194" spans="1:1" x14ac:dyDescent="0.35">
      <c r="A194" s="12"/>
    </row>
    <row r="195" spans="1:1" x14ac:dyDescent="0.35">
      <c r="A195" s="12"/>
    </row>
    <row r="196" spans="1:1" x14ac:dyDescent="0.35">
      <c r="A196" s="12"/>
    </row>
    <row r="197" spans="1:1" x14ac:dyDescent="0.35">
      <c r="A197" s="12"/>
    </row>
    <row r="198" spans="1:1" x14ac:dyDescent="0.35">
      <c r="A198" s="12"/>
    </row>
    <row r="199" spans="1:1" x14ac:dyDescent="0.35">
      <c r="A199" s="12"/>
    </row>
    <row r="200" spans="1:1" x14ac:dyDescent="0.35">
      <c r="A200" s="12"/>
    </row>
    <row r="201" spans="1:1" x14ac:dyDescent="0.35">
      <c r="A201" s="12"/>
    </row>
    <row r="202" spans="1:1" x14ac:dyDescent="0.35">
      <c r="A202" s="12"/>
    </row>
    <row r="203" spans="1:1" x14ac:dyDescent="0.35">
      <c r="A203" s="12"/>
    </row>
    <row r="204" spans="1:1" x14ac:dyDescent="0.35">
      <c r="A204" s="12"/>
    </row>
    <row r="205" spans="1:1" x14ac:dyDescent="0.35">
      <c r="A205" s="12"/>
    </row>
    <row r="206" spans="1:1" x14ac:dyDescent="0.35">
      <c r="A206" s="12"/>
    </row>
    <row r="207" spans="1:1" x14ac:dyDescent="0.35">
      <c r="A207" s="12"/>
    </row>
    <row r="208" spans="1:1" x14ac:dyDescent="0.35">
      <c r="A208" s="12"/>
    </row>
    <row r="209" spans="1:1" x14ac:dyDescent="0.35">
      <c r="A209" s="12"/>
    </row>
    <row r="210" spans="1:1" x14ac:dyDescent="0.35">
      <c r="A210" s="12"/>
    </row>
    <row r="211" spans="1:1" x14ac:dyDescent="0.35">
      <c r="A211" s="12"/>
    </row>
    <row r="212" spans="1:1" x14ac:dyDescent="0.35">
      <c r="A212" s="12"/>
    </row>
    <row r="213" spans="1:1" x14ac:dyDescent="0.35">
      <c r="A213" s="12"/>
    </row>
    <row r="214" spans="1:1" x14ac:dyDescent="0.35">
      <c r="A214" s="12"/>
    </row>
    <row r="215" spans="1:1" x14ac:dyDescent="0.35">
      <c r="A215" s="12"/>
    </row>
    <row r="216" spans="1:1" x14ac:dyDescent="0.35">
      <c r="A216" s="12"/>
    </row>
    <row r="217" spans="1:1" x14ac:dyDescent="0.35">
      <c r="A217" s="12"/>
    </row>
    <row r="218" spans="1:1" x14ac:dyDescent="0.35">
      <c r="A218" s="12"/>
    </row>
    <row r="219" spans="1:1" x14ac:dyDescent="0.35">
      <c r="A219" s="12"/>
    </row>
    <row r="220" spans="1:1" x14ac:dyDescent="0.35">
      <c r="A220" s="12"/>
    </row>
    <row r="221" spans="1:1" x14ac:dyDescent="0.35">
      <c r="A221" s="12"/>
    </row>
    <row r="222" spans="1:1" x14ac:dyDescent="0.35">
      <c r="A222" s="12"/>
    </row>
    <row r="223" spans="1:1" x14ac:dyDescent="0.35">
      <c r="A223" s="12"/>
    </row>
    <row r="224" spans="1:1" x14ac:dyDescent="0.35">
      <c r="A224" s="12"/>
    </row>
    <row r="225" spans="1:1" x14ac:dyDescent="0.35">
      <c r="A225" s="12"/>
    </row>
    <row r="226" spans="1:1" x14ac:dyDescent="0.35">
      <c r="A226" s="12"/>
    </row>
    <row r="227" spans="1:1" x14ac:dyDescent="0.35">
      <c r="A227" s="12"/>
    </row>
    <row r="228" spans="1:1" x14ac:dyDescent="0.35">
      <c r="A228" s="12"/>
    </row>
    <row r="229" spans="1:1" x14ac:dyDescent="0.35">
      <c r="A229" s="12"/>
    </row>
    <row r="230" spans="1:1" x14ac:dyDescent="0.35">
      <c r="A230" s="12"/>
    </row>
    <row r="231" spans="1:1" x14ac:dyDescent="0.35">
      <c r="A231" s="12"/>
    </row>
    <row r="232" spans="1:1" x14ac:dyDescent="0.35">
      <c r="A232" s="12"/>
    </row>
    <row r="233" spans="1:1" x14ac:dyDescent="0.35">
      <c r="A233" s="12"/>
    </row>
    <row r="234" spans="1:1" x14ac:dyDescent="0.35">
      <c r="A234" s="12"/>
    </row>
    <row r="235" spans="1:1" x14ac:dyDescent="0.35">
      <c r="A235" s="12"/>
    </row>
    <row r="236" spans="1:1" x14ac:dyDescent="0.35">
      <c r="A236" s="12"/>
    </row>
    <row r="237" spans="1:1" x14ac:dyDescent="0.35">
      <c r="A237" s="12"/>
    </row>
    <row r="238" spans="1:1" x14ac:dyDescent="0.35">
      <c r="A238" s="12"/>
    </row>
    <row r="239" spans="1:1" x14ac:dyDescent="0.35">
      <c r="A239" s="12"/>
    </row>
    <row r="240" spans="1:1" x14ac:dyDescent="0.35">
      <c r="A240" s="12"/>
    </row>
    <row r="241" spans="1:1" x14ac:dyDescent="0.35">
      <c r="A241" s="12"/>
    </row>
    <row r="242" spans="1:1" x14ac:dyDescent="0.35">
      <c r="A242" s="12"/>
    </row>
    <row r="243" spans="1:1" x14ac:dyDescent="0.35">
      <c r="A243" s="12"/>
    </row>
    <row r="244" spans="1:1" x14ac:dyDescent="0.35">
      <c r="A244" s="12"/>
    </row>
    <row r="245" spans="1:1" x14ac:dyDescent="0.35">
      <c r="A245" s="12"/>
    </row>
    <row r="246" spans="1:1" x14ac:dyDescent="0.35">
      <c r="A246" s="12"/>
    </row>
    <row r="247" spans="1:1" x14ac:dyDescent="0.35">
      <c r="A247" s="12"/>
    </row>
    <row r="248" spans="1:1" x14ac:dyDescent="0.35">
      <c r="A248" s="12"/>
    </row>
    <row r="249" spans="1:1" x14ac:dyDescent="0.35">
      <c r="A249" s="12"/>
    </row>
    <row r="250" spans="1:1" x14ac:dyDescent="0.35">
      <c r="A250" s="12"/>
    </row>
    <row r="251" spans="1:1" x14ac:dyDescent="0.35">
      <c r="A251" s="12"/>
    </row>
    <row r="252" spans="1:1" x14ac:dyDescent="0.35">
      <c r="A252" s="12"/>
    </row>
    <row r="253" spans="1:1" x14ac:dyDescent="0.35">
      <c r="A253" s="12"/>
    </row>
    <row r="254" spans="1:1" x14ac:dyDescent="0.35">
      <c r="A254" s="12"/>
    </row>
    <row r="255" spans="1:1" x14ac:dyDescent="0.35">
      <c r="A255" s="12"/>
    </row>
    <row r="256" spans="1:1" x14ac:dyDescent="0.35">
      <c r="A256" s="12"/>
    </row>
    <row r="257" spans="1:1" x14ac:dyDescent="0.35">
      <c r="A257" s="12"/>
    </row>
    <row r="258" spans="1:1" x14ac:dyDescent="0.35">
      <c r="A258" s="12"/>
    </row>
    <row r="259" spans="1:1" x14ac:dyDescent="0.35">
      <c r="A259" s="12"/>
    </row>
    <row r="260" spans="1:1" x14ac:dyDescent="0.35">
      <c r="A260" s="12"/>
    </row>
    <row r="261" spans="1:1" x14ac:dyDescent="0.35">
      <c r="A261" s="12"/>
    </row>
    <row r="262" spans="1:1" x14ac:dyDescent="0.35">
      <c r="A262" s="12"/>
    </row>
    <row r="263" spans="1:1" x14ac:dyDescent="0.35">
      <c r="A263" s="12"/>
    </row>
    <row r="264" spans="1:1" x14ac:dyDescent="0.35">
      <c r="A264" s="12"/>
    </row>
    <row r="265" spans="1:1" x14ac:dyDescent="0.35">
      <c r="A265" s="12"/>
    </row>
    <row r="266" spans="1:1" x14ac:dyDescent="0.35">
      <c r="A266" s="12"/>
    </row>
    <row r="267" spans="1:1" x14ac:dyDescent="0.35">
      <c r="A267" s="12"/>
    </row>
    <row r="268" spans="1:1" x14ac:dyDescent="0.35">
      <c r="A268" s="12"/>
    </row>
    <row r="269" spans="1:1" x14ac:dyDescent="0.35">
      <c r="A269" s="12"/>
    </row>
    <row r="270" spans="1:1" x14ac:dyDescent="0.35">
      <c r="A270" s="12"/>
    </row>
    <row r="271" spans="1:1" x14ac:dyDescent="0.35">
      <c r="A271" s="12"/>
    </row>
    <row r="272" spans="1:1" x14ac:dyDescent="0.35">
      <c r="A272" s="12"/>
    </row>
    <row r="273" spans="1:1" x14ac:dyDescent="0.35">
      <c r="A273" s="12"/>
    </row>
    <row r="274" spans="1:1" x14ac:dyDescent="0.35">
      <c r="A274" s="12"/>
    </row>
    <row r="275" spans="1:1" x14ac:dyDescent="0.35">
      <c r="A275" s="12"/>
    </row>
    <row r="276" spans="1:1" x14ac:dyDescent="0.35">
      <c r="A276" s="12"/>
    </row>
    <row r="277" spans="1:1" x14ac:dyDescent="0.35">
      <c r="A277" s="12"/>
    </row>
    <row r="278" spans="1:1" x14ac:dyDescent="0.35">
      <c r="A278" s="12"/>
    </row>
    <row r="279" spans="1:1" x14ac:dyDescent="0.35">
      <c r="A279" s="12"/>
    </row>
    <row r="280" spans="1:1" x14ac:dyDescent="0.35">
      <c r="A280" s="12"/>
    </row>
    <row r="281" spans="1:1" x14ac:dyDescent="0.35">
      <c r="A281" s="12"/>
    </row>
    <row r="282" spans="1:1" x14ac:dyDescent="0.35">
      <c r="A282" s="12"/>
    </row>
    <row r="283" spans="1:1" x14ac:dyDescent="0.35">
      <c r="A283" s="12"/>
    </row>
    <row r="284" spans="1:1" x14ac:dyDescent="0.35">
      <c r="A284" s="12"/>
    </row>
    <row r="285" spans="1:1" x14ac:dyDescent="0.35">
      <c r="A285" s="12"/>
    </row>
    <row r="286" spans="1:1" x14ac:dyDescent="0.35">
      <c r="A286" s="12"/>
    </row>
    <row r="287" spans="1:1" x14ac:dyDescent="0.35">
      <c r="A287" s="12"/>
    </row>
    <row r="288" spans="1:1" x14ac:dyDescent="0.35">
      <c r="A288" s="12"/>
    </row>
    <row r="289" spans="1:1" x14ac:dyDescent="0.35">
      <c r="A289" s="12"/>
    </row>
    <row r="290" spans="1:1" x14ac:dyDescent="0.35">
      <c r="A290" s="12"/>
    </row>
    <row r="291" spans="1:1" x14ac:dyDescent="0.35">
      <c r="A291" s="12"/>
    </row>
    <row r="292" spans="1:1" x14ac:dyDescent="0.35">
      <c r="A292" s="12"/>
    </row>
    <row r="293" spans="1:1" x14ac:dyDescent="0.35">
      <c r="A293" s="12"/>
    </row>
    <row r="294" spans="1:1" x14ac:dyDescent="0.35">
      <c r="A294" s="12"/>
    </row>
    <row r="295" spans="1:1" x14ac:dyDescent="0.35">
      <c r="A295" s="12"/>
    </row>
    <row r="296" spans="1:1" x14ac:dyDescent="0.35">
      <c r="A296" s="12"/>
    </row>
    <row r="297" spans="1:1" x14ac:dyDescent="0.35">
      <c r="A297" s="12"/>
    </row>
    <row r="298" spans="1:1" x14ac:dyDescent="0.35">
      <c r="A298" s="12"/>
    </row>
    <row r="299" spans="1:1" x14ac:dyDescent="0.35">
      <c r="A299" s="12"/>
    </row>
    <row r="300" spans="1:1" x14ac:dyDescent="0.35">
      <c r="A300" s="12"/>
    </row>
    <row r="301" spans="1:1" x14ac:dyDescent="0.35">
      <c r="A301" s="12"/>
    </row>
    <row r="302" spans="1:1" x14ac:dyDescent="0.35">
      <c r="A302" s="12"/>
    </row>
    <row r="303" spans="1:1" x14ac:dyDescent="0.35">
      <c r="A303" s="12"/>
    </row>
    <row r="304" spans="1:1" x14ac:dyDescent="0.35">
      <c r="A304" s="12"/>
    </row>
    <row r="305" spans="1:1" x14ac:dyDescent="0.35">
      <c r="A305" s="12"/>
    </row>
    <row r="306" spans="1:1" x14ac:dyDescent="0.35">
      <c r="A306" s="12"/>
    </row>
    <row r="307" spans="1:1" x14ac:dyDescent="0.35">
      <c r="A307" s="12"/>
    </row>
    <row r="308" spans="1:1" x14ac:dyDescent="0.35">
      <c r="A308" s="12"/>
    </row>
    <row r="309" spans="1:1" x14ac:dyDescent="0.35">
      <c r="A309" s="12"/>
    </row>
    <row r="310" spans="1:1" x14ac:dyDescent="0.35">
      <c r="A310" s="12"/>
    </row>
    <row r="311" spans="1:1" x14ac:dyDescent="0.35">
      <c r="A311" s="12"/>
    </row>
    <row r="312" spans="1:1" x14ac:dyDescent="0.35">
      <c r="A312" s="12"/>
    </row>
    <row r="313" spans="1:1" x14ac:dyDescent="0.35">
      <c r="A313" s="12"/>
    </row>
    <row r="314" spans="1:1" x14ac:dyDescent="0.35">
      <c r="A314" s="12"/>
    </row>
    <row r="315" spans="1:1" x14ac:dyDescent="0.35">
      <c r="A315" s="12"/>
    </row>
    <row r="316" spans="1:1" x14ac:dyDescent="0.35">
      <c r="A316" s="12"/>
    </row>
    <row r="317" spans="1:1" x14ac:dyDescent="0.35">
      <c r="A317" s="12"/>
    </row>
    <row r="318" spans="1:1" x14ac:dyDescent="0.35">
      <c r="A318" s="12"/>
    </row>
    <row r="319" spans="1:1" x14ac:dyDescent="0.35">
      <c r="A319" s="12"/>
    </row>
    <row r="320" spans="1:1" x14ac:dyDescent="0.35">
      <c r="A320" s="12"/>
    </row>
    <row r="321" spans="1:1" x14ac:dyDescent="0.35">
      <c r="A321" s="12"/>
    </row>
    <row r="322" spans="1:1" x14ac:dyDescent="0.35">
      <c r="A322" s="12"/>
    </row>
    <row r="323" spans="1:1" x14ac:dyDescent="0.35">
      <c r="A323" s="12"/>
    </row>
    <row r="324" spans="1:1" x14ac:dyDescent="0.35">
      <c r="A324" s="12"/>
    </row>
    <row r="325" spans="1:1" x14ac:dyDescent="0.35">
      <c r="A325" s="12"/>
    </row>
    <row r="326" spans="1:1" x14ac:dyDescent="0.35">
      <c r="A326" s="12"/>
    </row>
    <row r="327" spans="1:1" x14ac:dyDescent="0.35">
      <c r="A327" s="12"/>
    </row>
    <row r="328" spans="1:1" x14ac:dyDescent="0.35">
      <c r="A328" s="12"/>
    </row>
    <row r="329" spans="1:1" x14ac:dyDescent="0.35">
      <c r="A329" s="12"/>
    </row>
    <row r="330" spans="1:1" x14ac:dyDescent="0.35">
      <c r="A330" s="12"/>
    </row>
    <row r="331" spans="1:1" x14ac:dyDescent="0.35">
      <c r="A331" s="12"/>
    </row>
    <row r="332" spans="1:1" x14ac:dyDescent="0.35">
      <c r="A332" s="12"/>
    </row>
    <row r="333" spans="1:1" x14ac:dyDescent="0.35">
      <c r="A333" s="12"/>
    </row>
    <row r="334" spans="1:1" x14ac:dyDescent="0.35">
      <c r="A334" s="12"/>
    </row>
    <row r="335" spans="1:1" x14ac:dyDescent="0.35">
      <c r="A335" s="12"/>
    </row>
    <row r="336" spans="1:1" x14ac:dyDescent="0.35">
      <c r="A336" s="12"/>
    </row>
    <row r="337" spans="1:1" x14ac:dyDescent="0.35">
      <c r="A337" s="12"/>
    </row>
    <row r="338" spans="1:1" x14ac:dyDescent="0.35">
      <c r="A338" s="12"/>
    </row>
    <row r="339" spans="1:1" x14ac:dyDescent="0.35">
      <c r="A339" s="12"/>
    </row>
    <row r="340" spans="1:1" x14ac:dyDescent="0.35">
      <c r="A340" s="12"/>
    </row>
    <row r="341" spans="1:1" x14ac:dyDescent="0.35">
      <c r="A341" s="12"/>
    </row>
  </sheetData>
  <printOptions gridLines="1"/>
  <pageMargins left="0.70866141732283472" right="0.70866141732283472" top="0.78740157480314965" bottom="0.78740157480314965"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38" sqref="D38"/>
    </sheetView>
  </sheetViews>
  <sheetFormatPr defaultRowHeight="14.5" x14ac:dyDescent="0.35"/>
  <cols>
    <col min="2" max="2" width="19.1796875" customWidth="1"/>
  </cols>
  <sheetData>
    <row r="1" spans="1:6" x14ac:dyDescent="0.35">
      <c r="A1" t="s">
        <v>0</v>
      </c>
      <c r="B1" t="s">
        <v>2</v>
      </c>
    </row>
    <row r="2" spans="1:6" x14ac:dyDescent="0.35">
      <c r="A2" t="s">
        <v>7</v>
      </c>
      <c r="B2" t="s">
        <v>21</v>
      </c>
      <c r="C2">
        <f ca="1">RAND()</f>
        <v>6.601921541832001E-2</v>
      </c>
      <c r="E2">
        <v>1</v>
      </c>
      <c r="F2" t="s">
        <v>19</v>
      </c>
    </row>
    <row r="3" spans="1:6" x14ac:dyDescent="0.35">
      <c r="A3" t="s">
        <v>9</v>
      </c>
      <c r="B3" t="s">
        <v>22</v>
      </c>
      <c r="C3">
        <f ca="1">RAND()</f>
        <v>0.35119852524197126</v>
      </c>
      <c r="E3">
        <v>2</v>
      </c>
      <c r="F3" t="s">
        <v>20</v>
      </c>
    </row>
    <row r="4" spans="1:6" x14ac:dyDescent="0.35">
      <c r="A4" t="s">
        <v>10</v>
      </c>
      <c r="B4" t="s">
        <v>21</v>
      </c>
      <c r="C4">
        <f ca="1">RAND()</f>
        <v>0.45606258618707418</v>
      </c>
      <c r="E4">
        <v>1</v>
      </c>
      <c r="F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24" sqref="A13:G24"/>
    </sheetView>
  </sheetViews>
  <sheetFormatPr defaultRowHeight="14.5" x14ac:dyDescent="0.35"/>
  <sheetData>
    <row r="1" spans="1:7" x14ac:dyDescent="0.35">
      <c r="A1" t="s">
        <v>6</v>
      </c>
      <c r="B1" t="s">
        <v>10</v>
      </c>
      <c r="C1" t="s">
        <v>11</v>
      </c>
      <c r="D1" t="s">
        <v>29</v>
      </c>
      <c r="E1" t="s">
        <v>28</v>
      </c>
      <c r="F1" s="14">
        <v>1</v>
      </c>
      <c r="G1" s="14">
        <v>1</v>
      </c>
    </row>
    <row r="2" spans="1:7" x14ac:dyDescent="0.35">
      <c r="A2" t="s">
        <v>6</v>
      </c>
      <c r="B2" t="s">
        <v>10</v>
      </c>
      <c r="C2" t="s">
        <v>11</v>
      </c>
      <c r="D2" t="s">
        <v>29</v>
      </c>
      <c r="E2" t="s">
        <v>28</v>
      </c>
      <c r="F2" s="14">
        <v>1</v>
      </c>
      <c r="G2" s="14">
        <v>2</v>
      </c>
    </row>
    <row r="3" spans="1:7" x14ac:dyDescent="0.35">
      <c r="A3" t="s">
        <v>6</v>
      </c>
      <c r="B3" t="s">
        <v>10</v>
      </c>
      <c r="C3" t="s">
        <v>11</v>
      </c>
      <c r="D3" t="s">
        <v>29</v>
      </c>
      <c r="E3" t="s">
        <v>28</v>
      </c>
      <c r="F3" s="14">
        <v>1</v>
      </c>
      <c r="G3" s="14">
        <v>3</v>
      </c>
    </row>
    <row r="4" spans="1:7" x14ac:dyDescent="0.35">
      <c r="A4" t="s">
        <v>6</v>
      </c>
      <c r="B4" t="s">
        <v>10</v>
      </c>
      <c r="C4" t="s">
        <v>11</v>
      </c>
      <c r="D4" t="s">
        <v>29</v>
      </c>
      <c r="E4" t="s">
        <v>28</v>
      </c>
      <c r="F4" s="14">
        <v>1</v>
      </c>
      <c r="G4" s="14">
        <v>4</v>
      </c>
    </row>
    <row r="5" spans="1:7" x14ac:dyDescent="0.35">
      <c r="A5" t="s">
        <v>6</v>
      </c>
      <c r="B5" t="s">
        <v>10</v>
      </c>
      <c r="C5" t="s">
        <v>11</v>
      </c>
      <c r="D5" t="s">
        <v>29</v>
      </c>
      <c r="E5" t="s">
        <v>28</v>
      </c>
      <c r="F5" s="14">
        <v>1</v>
      </c>
      <c r="G5" s="14">
        <v>5</v>
      </c>
    </row>
    <row r="6" spans="1:7" x14ac:dyDescent="0.35">
      <c r="A6" t="s">
        <v>6</v>
      </c>
      <c r="B6" t="s">
        <v>10</v>
      </c>
      <c r="C6" t="s">
        <v>11</v>
      </c>
      <c r="D6" t="s">
        <v>29</v>
      </c>
      <c r="E6" t="s">
        <v>28</v>
      </c>
      <c r="F6" s="14">
        <v>1</v>
      </c>
      <c r="G6" s="14">
        <v>6</v>
      </c>
    </row>
    <row r="7" spans="1:7" x14ac:dyDescent="0.35">
      <c r="A7" t="s">
        <v>6</v>
      </c>
      <c r="B7" t="s">
        <v>10</v>
      </c>
      <c r="C7" t="s">
        <v>11</v>
      </c>
      <c r="D7" t="s">
        <v>29</v>
      </c>
      <c r="E7" t="s">
        <v>28</v>
      </c>
      <c r="F7" s="14">
        <v>2</v>
      </c>
      <c r="G7" s="14">
        <v>7</v>
      </c>
    </row>
    <row r="8" spans="1:7" x14ac:dyDescent="0.35">
      <c r="A8" t="s">
        <v>6</v>
      </c>
      <c r="B8" t="s">
        <v>10</v>
      </c>
      <c r="C8" t="s">
        <v>11</v>
      </c>
      <c r="D8" t="s">
        <v>29</v>
      </c>
      <c r="E8" t="s">
        <v>28</v>
      </c>
      <c r="F8" s="14">
        <v>2</v>
      </c>
      <c r="G8" s="14">
        <v>8</v>
      </c>
    </row>
    <row r="9" spans="1:7" x14ac:dyDescent="0.35">
      <c r="A9" t="s">
        <v>6</v>
      </c>
      <c r="B9" t="s">
        <v>10</v>
      </c>
      <c r="C9" t="s">
        <v>11</v>
      </c>
      <c r="D9" t="s">
        <v>29</v>
      </c>
      <c r="E9" t="s">
        <v>28</v>
      </c>
      <c r="F9" s="14">
        <v>2</v>
      </c>
      <c r="G9" s="14">
        <v>9</v>
      </c>
    </row>
    <row r="10" spans="1:7" x14ac:dyDescent="0.35">
      <c r="A10" t="s">
        <v>6</v>
      </c>
      <c r="B10" t="s">
        <v>10</v>
      </c>
      <c r="C10" t="s">
        <v>11</v>
      </c>
      <c r="D10" t="s">
        <v>29</v>
      </c>
      <c r="E10" t="s">
        <v>28</v>
      </c>
      <c r="F10" s="14">
        <v>2</v>
      </c>
      <c r="G10" s="14">
        <v>10</v>
      </c>
    </row>
    <row r="11" spans="1:7" x14ac:dyDescent="0.35">
      <c r="A11" t="s">
        <v>6</v>
      </c>
      <c r="B11" t="s">
        <v>10</v>
      </c>
      <c r="C11" t="s">
        <v>11</v>
      </c>
      <c r="D11" t="s">
        <v>29</v>
      </c>
      <c r="E11" t="s">
        <v>28</v>
      </c>
      <c r="F11" s="14">
        <v>2</v>
      </c>
      <c r="G11" s="14">
        <v>11</v>
      </c>
    </row>
    <row r="12" spans="1:7" x14ac:dyDescent="0.35">
      <c r="A12" t="s">
        <v>6</v>
      </c>
      <c r="B12" t="s">
        <v>10</v>
      </c>
      <c r="C12" t="s">
        <v>11</v>
      </c>
      <c r="D12" t="s">
        <v>29</v>
      </c>
      <c r="E12" t="s">
        <v>28</v>
      </c>
      <c r="F12" s="14">
        <v>2</v>
      </c>
      <c r="G12" s="14">
        <v>12</v>
      </c>
    </row>
    <row r="13" spans="1:7" x14ac:dyDescent="0.35">
      <c r="F13" s="14"/>
      <c r="G13" s="14"/>
    </row>
    <row r="14" spans="1:7" x14ac:dyDescent="0.35">
      <c r="F14" s="14"/>
      <c r="G14" s="14"/>
    </row>
    <row r="15" spans="1:7" x14ac:dyDescent="0.35">
      <c r="F15" s="14"/>
      <c r="G15" s="14"/>
    </row>
    <row r="16" spans="1:7" x14ac:dyDescent="0.35">
      <c r="F16" s="14"/>
      <c r="G16" s="14"/>
    </row>
    <row r="17" spans="6:7" x14ac:dyDescent="0.35">
      <c r="F17" s="14"/>
      <c r="G17" s="14"/>
    </row>
    <row r="18" spans="6:7" x14ac:dyDescent="0.35">
      <c r="F18" s="14"/>
      <c r="G18" s="14"/>
    </row>
    <row r="19" spans="6:7" x14ac:dyDescent="0.35">
      <c r="F19" s="14"/>
      <c r="G19" s="14"/>
    </row>
    <row r="20" spans="6:7" x14ac:dyDescent="0.35">
      <c r="F20" s="14"/>
      <c r="G20" s="14"/>
    </row>
    <row r="21" spans="6:7" x14ac:dyDescent="0.35">
      <c r="F21" s="14"/>
      <c r="G21" s="14"/>
    </row>
    <row r="22" spans="6:7" x14ac:dyDescent="0.35">
      <c r="F22" s="14"/>
      <c r="G22" s="14"/>
    </row>
    <row r="23" spans="6:7" x14ac:dyDescent="0.35">
      <c r="F23" s="14"/>
      <c r="G23" s="14"/>
    </row>
    <row r="24" spans="6:7" x14ac:dyDescent="0.35">
      <c r="F24" s="14"/>
      <c r="G2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Spaghetti tube-test</vt:lpstr>
      <vt:lpstr>Protocols_Spaghetti tube</vt:lpstr>
      <vt:lpstr>balance_subject</vt:lpstr>
      <vt:lpstr>copy here</vt:lpstr>
      <vt:lpstr>'Protocols_Spaghetti tube'!Print_Titles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2019-08-29T19:01:18Z</dcterms:modified>
</cp:coreProperties>
</file>