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3620" yWindow="1060" windowWidth="23940" windowHeight="15640"/>
  </bookViews>
  <sheets>
    <sheet name="Spaghetti tube-test" sheetId="1" r:id="rId1"/>
    <sheet name="Protocols_Spaghetti tube" sheetId="4" r:id="rId2"/>
    <sheet name="balance_subject" sheetId="8" r:id="rId3"/>
    <sheet name="copy here" sheetId="9" r:id="rId4"/>
  </sheets>
  <definedNames>
    <definedName name="_xlnm._FilterDatabase" localSheetId="2" hidden="1">balance_subject!$C$1:$F$4</definedName>
    <definedName name="_xlnm._FilterDatabase" localSheetId="0" hidden="1">'Spaghetti tube-test'!$A$1:$R$9</definedName>
    <definedName name="_xlnm.Print_Titles" localSheetId="1">'Protocols_Spaghetti tube'!$1:$5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B18" i="4"/>
  <c r="B19" i="4"/>
  <c r="B20" i="4"/>
  <c r="B21" i="4"/>
  <c r="B22" i="4"/>
  <c r="B23" i="4"/>
  <c r="B6" i="4"/>
  <c r="B7" i="4"/>
  <c r="B8" i="4"/>
  <c r="B9" i="4"/>
  <c r="B10" i="4"/>
  <c r="B11" i="4"/>
  <c r="A18" i="4"/>
  <c r="A19" i="4"/>
  <c r="A20" i="4"/>
  <c r="A21" i="4"/>
  <c r="A22" i="4"/>
  <c r="A23" i="4"/>
  <c r="A6" i="4"/>
  <c r="A7" i="4"/>
  <c r="A8" i="4"/>
  <c r="A9" i="4"/>
  <c r="A10" i="4"/>
  <c r="A11" i="4"/>
  <c r="C2" i="8"/>
  <c r="C3" i="8"/>
  <c r="C4" i="8"/>
</calcChain>
</file>

<file path=xl/sharedStrings.xml><?xml version="1.0" encoding="utf-8"?>
<sst xmlns="http://schemas.openxmlformats.org/spreadsheetml/2006/main" count="780" uniqueCount="89">
  <si>
    <t>Subject</t>
  </si>
  <si>
    <t>Child</t>
  </si>
  <si>
    <t>Condition</t>
  </si>
  <si>
    <t>Trial</t>
  </si>
  <si>
    <t>Species</t>
  </si>
  <si>
    <t>Session</t>
  </si>
  <si>
    <t>Orangutan</t>
  </si>
  <si>
    <t>Pini</t>
  </si>
  <si>
    <t>Padana</t>
  </si>
  <si>
    <t>Dokana</t>
  </si>
  <si>
    <t>Tana</t>
  </si>
  <si>
    <t xml:space="preserve">Date: </t>
  </si>
  <si>
    <r>
      <rPr>
        <b/>
        <sz val="14"/>
        <color theme="1"/>
        <rFont val="Calibri"/>
        <family val="2"/>
        <scheme val="minor"/>
      </rPr>
      <t>Session</t>
    </r>
    <r>
      <rPr>
        <sz val="14"/>
        <color theme="1"/>
        <rFont val="Calibri"/>
        <family val="2"/>
        <scheme val="minor"/>
      </rPr>
      <t xml:space="preserve">: </t>
    </r>
  </si>
  <si>
    <t xml:space="preserve">Species: </t>
  </si>
  <si>
    <t>Comment</t>
  </si>
  <si>
    <t>comment</t>
  </si>
  <si>
    <t>tool_inserted_by</t>
  </si>
  <si>
    <t>Trial_number</t>
  </si>
  <si>
    <t>bait room 2</t>
  </si>
  <si>
    <t>bait room 4</t>
  </si>
  <si>
    <t>bait room 2 first</t>
  </si>
  <si>
    <t>bait room 4 first</t>
  </si>
  <si>
    <t>tool inserted by</t>
  </si>
  <si>
    <t>food eaten</t>
  </si>
  <si>
    <t>food retrieved</t>
  </si>
  <si>
    <t>Room baited</t>
  </si>
  <si>
    <t>reward</t>
  </si>
  <si>
    <t>2+4</t>
  </si>
  <si>
    <t>recruiting_infant</t>
  </si>
  <si>
    <t>Spaghetti tube study 2013: Phase 2 (Step 3)</t>
  </si>
  <si>
    <r>
      <rPr>
        <b/>
        <sz val="14"/>
        <color theme="1"/>
        <rFont val="Calibri"/>
        <family val="2"/>
        <scheme val="minor"/>
      </rPr>
      <t>Condition:</t>
    </r>
    <r>
      <rPr>
        <sz val="14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recruiting infant</t>
    </r>
  </si>
  <si>
    <r>
      <rPr>
        <b/>
        <sz val="14"/>
        <color theme="1"/>
        <rFont val="Calibri"/>
        <family val="2"/>
        <scheme val="minor"/>
      </rPr>
      <t>Experimenter:</t>
    </r>
    <r>
      <rPr>
        <sz val="14"/>
        <color theme="1"/>
        <rFont val="Calibri"/>
        <family val="2"/>
        <scheme val="minor"/>
      </rPr>
      <t xml:space="preserve"> Federico Rossano</t>
    </r>
    <r>
      <rPr>
        <b/>
        <sz val="14"/>
        <color theme="1"/>
        <rFont val="Calibri"/>
        <family val="2"/>
        <scheme val="minor"/>
      </rPr>
      <t xml:space="preserve"> / </t>
    </r>
    <r>
      <rPr>
        <sz val="14"/>
        <color theme="1"/>
        <rFont val="Calibri"/>
        <family val="2"/>
        <scheme val="minor"/>
      </rPr>
      <t>Christoph Völter</t>
    </r>
  </si>
  <si>
    <r>
      <rPr>
        <b/>
        <sz val="13"/>
        <color theme="1"/>
        <rFont val="Calibri"/>
        <family val="2"/>
        <scheme val="minor"/>
      </rPr>
      <t>Subject</t>
    </r>
    <r>
      <rPr>
        <sz val="13"/>
        <color theme="1"/>
        <rFont val="Calibri"/>
        <family val="2"/>
        <scheme val="minor"/>
      </rPr>
      <t>: Pini+Batak</t>
    </r>
  </si>
  <si>
    <t>i</t>
  </si>
  <si>
    <t>social tool use</t>
  </si>
  <si>
    <t>Room 2</t>
  </si>
  <si>
    <t>2x2infant_Nonsocial</t>
  </si>
  <si>
    <t>Room Baited</t>
  </si>
  <si>
    <t>Tool given to M</t>
  </si>
  <si>
    <t>Where</t>
  </si>
  <si>
    <t>Stube</t>
  </si>
  <si>
    <t>Nsocial</t>
  </si>
  <si>
    <t>m</t>
  </si>
  <si>
    <t>Yes</t>
  </si>
  <si>
    <t>Tanah in 2</t>
  </si>
  <si>
    <t>Tanah in 4</t>
  </si>
  <si>
    <t>Tanah in 3</t>
  </si>
  <si>
    <t>Transfer</t>
  </si>
  <si>
    <t>Active</t>
  </si>
  <si>
    <t>Tanah</t>
  </si>
  <si>
    <t>Reward Nsoc</t>
  </si>
  <si>
    <t>Carrot</t>
  </si>
  <si>
    <t>Passive (Tanah takes it)</t>
  </si>
  <si>
    <t>Mother pushes Tanah while she is sitting in room 3, because she got the tool but did not move (check minute 12:40)</t>
  </si>
  <si>
    <t>Tanah in 3, Tanah inserts tool but Dokana eats carrot</t>
  </si>
  <si>
    <t>Tanah in 2, Dokana puts tool in 3 and let's go when Tanah gets in 3, but Tanah does not use it and returns to 2. Dokana takes tool and gets carrot</t>
  </si>
  <si>
    <t>Tanah in 2 getting nursed</t>
  </si>
  <si>
    <t>Ambiguous (Tanah comes back to get tool and Dokana brings tool but it is impossible to see the actual passing)</t>
  </si>
  <si>
    <t xml:space="preserve">Slight push </t>
  </si>
  <si>
    <t>Tanah in 3. It takes her forever to put the tool in the tube</t>
  </si>
  <si>
    <t>Tanah in 2. Dokana gives tool in room 2, close to where she gets it from me</t>
  </si>
  <si>
    <t>Tanah in 2, Tanah plays with tool and does not put it in, then she drops it out, I get it and then I give it back to Dokana. She puts tool in room 3 and Tanah gets it. Nice for clip,( see minute 12:45)</t>
  </si>
  <si>
    <t>Yes, gives tool to Tanah and pushes her through</t>
  </si>
  <si>
    <t>Tanah in 3 waits for tool close to the door</t>
  </si>
  <si>
    <t>Tanah in 4. Nice for clip from min. 19:14</t>
  </si>
  <si>
    <t xml:space="preserve">Active </t>
  </si>
  <si>
    <t>Tanah in 4, but she comes back to room 2 and tries to use tool herself in Nsoc apparatus and D takes it away from her</t>
  </si>
  <si>
    <t>Active (leaves tool on ground in room 3)</t>
  </si>
  <si>
    <t>Active  (leaves tool on ground in room 3)</t>
  </si>
  <si>
    <t>Active/Passive?</t>
  </si>
  <si>
    <t>Active?</t>
  </si>
  <si>
    <t>Nobody</t>
  </si>
  <si>
    <t>Nothing</t>
  </si>
  <si>
    <t>T in 2</t>
  </si>
  <si>
    <t>T in 3</t>
  </si>
  <si>
    <t>T in 3 Dokana eats the food</t>
  </si>
  <si>
    <t>T in 3. Tanah waits for Dokana in room 3 with begging gesture, when D approaches she seems to take the tool from Dokana, but Dokana clearly had also brought the tool there for her.</t>
  </si>
  <si>
    <t>Mother eats reward</t>
  </si>
  <si>
    <t>T in 2 T puts tool in tube, then takes it out. A lot of back and forth</t>
  </si>
  <si>
    <t>T in 2. T puts tool in, then out and mother tries to push her again</t>
  </si>
  <si>
    <t>Active in room 2</t>
  </si>
  <si>
    <t>Active (sliding tool in room 3)</t>
  </si>
  <si>
    <t>T in 4</t>
  </si>
  <si>
    <t>Infant lost tool outside cage</t>
  </si>
  <si>
    <t>door</t>
  </si>
  <si>
    <t>both</t>
  </si>
  <si>
    <t>giver_only</t>
  </si>
  <si>
    <t>tool_transfer</t>
  </si>
  <si>
    <t>tool_in_tube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</si>
</sst>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top"/>
    </xf>
    <xf numFmtId="0" fontId="0" fillId="0" borderId="0" xfId="0" applyAlignment="1">
      <alignment horizontal="center"/>
    </xf>
    <xf numFmtId="0" fontId="4" fillId="0" borderId="0" xfId="0" applyFont="1"/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E1" workbookViewId="0">
      <pane ySplit="1" topLeftCell="A2" activePane="bottomLeft" state="frozen"/>
      <selection pane="bottomLeft" activeCell="K17" sqref="K17"/>
    </sheetView>
  </sheetViews>
  <sheetFormatPr defaultColWidth="11.453125" defaultRowHeight="14.5" x14ac:dyDescent="0.35"/>
  <cols>
    <col min="1" max="1" width="13.36328125" customWidth="1"/>
    <col min="2" max="2" width="8.36328125" customWidth="1"/>
    <col min="3" max="3" width="8" customWidth="1"/>
    <col min="4" max="8" width="19.36328125" customWidth="1"/>
    <col min="9" max="12" width="12.453125" style="14" customWidth="1"/>
    <col min="13" max="18" width="20.36328125" customWidth="1"/>
  </cols>
  <sheetData>
    <row r="1" spans="1:19" x14ac:dyDescent="0.35">
      <c r="A1" t="s">
        <v>4</v>
      </c>
      <c r="B1" t="s">
        <v>0</v>
      </c>
      <c r="C1" t="s">
        <v>1</v>
      </c>
      <c r="D1" t="s">
        <v>2</v>
      </c>
      <c r="E1" t="s">
        <v>50</v>
      </c>
      <c r="F1" t="s">
        <v>5</v>
      </c>
      <c r="G1" t="s">
        <v>2</v>
      </c>
      <c r="H1" t="s">
        <v>84</v>
      </c>
      <c r="I1" s="14" t="s">
        <v>17</v>
      </c>
      <c r="J1" s="14" t="s">
        <v>37</v>
      </c>
      <c r="K1" s="14" t="s">
        <v>38</v>
      </c>
      <c r="L1" s="14" t="s">
        <v>87</v>
      </c>
      <c r="M1" t="s">
        <v>16</v>
      </c>
      <c r="N1" s="14" t="s">
        <v>39</v>
      </c>
      <c r="O1" s="14" t="s">
        <v>88</v>
      </c>
      <c r="P1" s="14" t="s">
        <v>47</v>
      </c>
      <c r="Q1" t="s">
        <v>34</v>
      </c>
      <c r="R1" t="s">
        <v>15</v>
      </c>
      <c r="S1" t="s">
        <v>26</v>
      </c>
    </row>
    <row r="2" spans="1:19" x14ac:dyDescent="0.35">
      <c r="A2" t="s">
        <v>6</v>
      </c>
      <c r="B2" t="s">
        <v>9</v>
      </c>
      <c r="C2" t="s">
        <v>49</v>
      </c>
      <c r="D2" t="s">
        <v>36</v>
      </c>
      <c r="E2" t="s">
        <v>51</v>
      </c>
      <c r="F2">
        <v>1</v>
      </c>
      <c r="G2">
        <v>1</v>
      </c>
      <c r="H2" t="str">
        <f>IF(AND(G2&gt;0, G2&lt;3),"open",IF(AND(G2&gt;2,G2&lt;5),"closed",""))</f>
        <v>open</v>
      </c>
      <c r="I2" s="14">
        <v>1</v>
      </c>
      <c r="J2" s="14" t="s">
        <v>85</v>
      </c>
      <c r="K2" s="14" t="s">
        <v>35</v>
      </c>
      <c r="L2" s="14">
        <v>0</v>
      </c>
      <c r="M2" s="14" t="s">
        <v>42</v>
      </c>
      <c r="N2" s="14" t="s">
        <v>41</v>
      </c>
      <c r="O2" s="14">
        <f>IF(N2="Stube",1,0)</f>
        <v>0</v>
      </c>
      <c r="P2" s="14"/>
      <c r="R2" s="14" t="s">
        <v>45</v>
      </c>
    </row>
    <row r="3" spans="1:19" x14ac:dyDescent="0.35">
      <c r="A3" t="s">
        <v>6</v>
      </c>
      <c r="B3" t="s">
        <v>9</v>
      </c>
      <c r="C3" t="s">
        <v>49</v>
      </c>
      <c r="D3" t="s">
        <v>36</v>
      </c>
      <c r="E3" t="s">
        <v>51</v>
      </c>
      <c r="F3">
        <v>1</v>
      </c>
      <c r="G3">
        <v>1</v>
      </c>
      <c r="H3" t="str">
        <f t="shared" ref="H3:H65" si="0">IF(AND(G3&gt;0, G3&lt;3),"open",IF(AND(G3&gt;2,G3&lt;5),"closed",""))</f>
        <v>open</v>
      </c>
      <c r="I3" s="14">
        <v>2</v>
      </c>
      <c r="J3" s="14" t="s">
        <v>85</v>
      </c>
      <c r="K3" s="14" t="s">
        <v>35</v>
      </c>
      <c r="L3" s="14">
        <v>0</v>
      </c>
      <c r="M3" s="14" t="s">
        <v>42</v>
      </c>
      <c r="N3" s="14" t="s">
        <v>41</v>
      </c>
      <c r="O3" s="14">
        <f t="shared" ref="O3:O65" si="1">IF(N3="Stube",1,0)</f>
        <v>0</v>
      </c>
      <c r="P3" s="14"/>
      <c r="R3" s="14" t="s">
        <v>44</v>
      </c>
    </row>
    <row r="4" spans="1:19" x14ac:dyDescent="0.35">
      <c r="A4" t="s">
        <v>6</v>
      </c>
      <c r="B4" t="s">
        <v>9</v>
      </c>
      <c r="C4" t="s">
        <v>49</v>
      </c>
      <c r="D4" t="s">
        <v>36</v>
      </c>
      <c r="E4" t="s">
        <v>51</v>
      </c>
      <c r="F4">
        <v>1</v>
      </c>
      <c r="G4">
        <v>2</v>
      </c>
      <c r="H4" t="str">
        <f t="shared" si="0"/>
        <v>open</v>
      </c>
      <c r="I4" s="14">
        <v>3</v>
      </c>
      <c r="J4" s="14" t="s">
        <v>86</v>
      </c>
      <c r="K4" s="14" t="s">
        <v>35</v>
      </c>
      <c r="L4" s="14">
        <v>0</v>
      </c>
      <c r="M4" s="14" t="s">
        <v>42</v>
      </c>
      <c r="N4" s="14" t="s">
        <v>41</v>
      </c>
      <c r="O4" s="14">
        <f t="shared" si="1"/>
        <v>0</v>
      </c>
      <c r="P4" s="14"/>
      <c r="R4" s="14" t="s">
        <v>44</v>
      </c>
    </row>
    <row r="5" spans="1:19" x14ac:dyDescent="0.35">
      <c r="A5" t="s">
        <v>6</v>
      </c>
      <c r="B5" t="s">
        <v>9</v>
      </c>
      <c r="C5" t="s">
        <v>49</v>
      </c>
      <c r="D5" t="s">
        <v>36</v>
      </c>
      <c r="E5" t="s">
        <v>51</v>
      </c>
      <c r="F5">
        <v>1</v>
      </c>
      <c r="G5">
        <v>2</v>
      </c>
      <c r="H5" t="str">
        <f t="shared" si="0"/>
        <v>open</v>
      </c>
      <c r="I5" s="14">
        <v>4</v>
      </c>
      <c r="J5" s="14" t="s">
        <v>86</v>
      </c>
      <c r="K5" s="14" t="s">
        <v>35</v>
      </c>
      <c r="L5" s="14">
        <v>0</v>
      </c>
      <c r="M5" s="14" t="s">
        <v>42</v>
      </c>
      <c r="N5" s="14" t="s">
        <v>41</v>
      </c>
      <c r="O5" s="14">
        <f t="shared" si="1"/>
        <v>0</v>
      </c>
      <c r="P5" s="14"/>
      <c r="Q5" s="14"/>
      <c r="R5" s="14" t="s">
        <v>44</v>
      </c>
    </row>
    <row r="6" spans="1:19" x14ac:dyDescent="0.35">
      <c r="A6" t="s">
        <v>6</v>
      </c>
      <c r="B6" t="s">
        <v>9</v>
      </c>
      <c r="C6" t="s">
        <v>49</v>
      </c>
      <c r="D6" t="s">
        <v>36</v>
      </c>
      <c r="E6" t="s">
        <v>51</v>
      </c>
      <c r="F6">
        <v>1</v>
      </c>
      <c r="G6">
        <v>3</v>
      </c>
      <c r="H6" t="str">
        <f t="shared" si="0"/>
        <v>closed</v>
      </c>
      <c r="I6" s="14">
        <v>5</v>
      </c>
      <c r="J6" s="14" t="s">
        <v>85</v>
      </c>
      <c r="K6" s="14" t="s">
        <v>35</v>
      </c>
      <c r="L6" s="14">
        <v>0</v>
      </c>
      <c r="M6" s="14" t="s">
        <v>42</v>
      </c>
      <c r="N6" s="14" t="s">
        <v>41</v>
      </c>
      <c r="O6" s="14">
        <f t="shared" si="1"/>
        <v>0</v>
      </c>
      <c r="P6" s="14"/>
      <c r="Q6" s="14"/>
      <c r="R6" s="14" t="s">
        <v>46</v>
      </c>
    </row>
    <row r="7" spans="1:19" x14ac:dyDescent="0.35">
      <c r="A7" t="s">
        <v>6</v>
      </c>
      <c r="B7" t="s">
        <v>9</v>
      </c>
      <c r="C7" t="s">
        <v>49</v>
      </c>
      <c r="D7" t="s">
        <v>36</v>
      </c>
      <c r="E7" t="s">
        <v>51</v>
      </c>
      <c r="F7">
        <v>1</v>
      </c>
      <c r="G7">
        <v>3</v>
      </c>
      <c r="H7" t="str">
        <f t="shared" si="0"/>
        <v>closed</v>
      </c>
      <c r="I7" s="14">
        <v>6</v>
      </c>
      <c r="J7" s="14" t="s">
        <v>85</v>
      </c>
      <c r="K7" s="14" t="s">
        <v>35</v>
      </c>
      <c r="L7" s="14">
        <v>0</v>
      </c>
      <c r="M7" s="14" t="s">
        <v>42</v>
      </c>
      <c r="N7" s="14" t="s">
        <v>41</v>
      </c>
      <c r="O7" s="14">
        <f t="shared" si="1"/>
        <v>0</v>
      </c>
      <c r="P7" s="14"/>
      <c r="R7" s="14" t="s">
        <v>44</v>
      </c>
    </row>
    <row r="8" spans="1:19" x14ac:dyDescent="0.35">
      <c r="A8" t="s">
        <v>6</v>
      </c>
      <c r="B8" t="s">
        <v>9</v>
      </c>
      <c r="C8" t="s">
        <v>49</v>
      </c>
      <c r="D8" t="s">
        <v>36</v>
      </c>
      <c r="E8" t="s">
        <v>51</v>
      </c>
      <c r="F8">
        <v>1</v>
      </c>
      <c r="G8">
        <v>4</v>
      </c>
      <c r="H8" t="str">
        <f t="shared" si="0"/>
        <v>closed</v>
      </c>
      <c r="I8" s="14">
        <v>7</v>
      </c>
      <c r="J8" s="14" t="s">
        <v>86</v>
      </c>
      <c r="K8" s="14" t="s">
        <v>35</v>
      </c>
      <c r="L8" s="14">
        <v>0</v>
      </c>
      <c r="M8" s="14" t="s">
        <v>42</v>
      </c>
      <c r="N8" s="14" t="s">
        <v>41</v>
      </c>
      <c r="O8" s="14">
        <f t="shared" si="1"/>
        <v>0</v>
      </c>
      <c r="P8" s="14"/>
      <c r="R8" s="14" t="s">
        <v>44</v>
      </c>
    </row>
    <row r="9" spans="1:19" x14ac:dyDescent="0.35">
      <c r="A9" t="s">
        <v>6</v>
      </c>
      <c r="B9" t="s">
        <v>9</v>
      </c>
      <c r="C9" t="s">
        <v>49</v>
      </c>
      <c r="D9" t="s">
        <v>36</v>
      </c>
      <c r="E9" t="s">
        <v>51</v>
      </c>
      <c r="F9">
        <v>1</v>
      </c>
      <c r="G9">
        <v>4</v>
      </c>
      <c r="H9" t="str">
        <f t="shared" si="0"/>
        <v>closed</v>
      </c>
      <c r="I9" s="14">
        <v>8</v>
      </c>
      <c r="J9" s="14" t="s">
        <v>86</v>
      </c>
      <c r="K9" s="14" t="s">
        <v>35</v>
      </c>
      <c r="L9" s="14">
        <v>0</v>
      </c>
      <c r="M9" s="14" t="s">
        <v>42</v>
      </c>
      <c r="N9" s="14" t="s">
        <v>41</v>
      </c>
      <c r="O9" s="14">
        <f t="shared" si="1"/>
        <v>0</v>
      </c>
      <c r="P9" s="14"/>
      <c r="R9" s="14" t="s">
        <v>44</v>
      </c>
    </row>
    <row r="10" spans="1:19" x14ac:dyDescent="0.35">
      <c r="A10" t="s">
        <v>6</v>
      </c>
      <c r="B10" t="s">
        <v>9</v>
      </c>
      <c r="C10" t="s">
        <v>49</v>
      </c>
      <c r="D10" t="s">
        <v>36</v>
      </c>
      <c r="E10" t="s">
        <v>51</v>
      </c>
      <c r="F10">
        <v>2</v>
      </c>
      <c r="G10">
        <v>1</v>
      </c>
      <c r="H10" t="str">
        <f t="shared" si="0"/>
        <v>open</v>
      </c>
      <c r="I10" s="14">
        <v>1</v>
      </c>
      <c r="J10" s="14" t="s">
        <v>85</v>
      </c>
      <c r="K10" s="14" t="s">
        <v>35</v>
      </c>
      <c r="L10" s="14">
        <v>0</v>
      </c>
      <c r="M10" s="14" t="s">
        <v>42</v>
      </c>
      <c r="N10" s="14" t="s">
        <v>41</v>
      </c>
      <c r="O10" s="14">
        <f t="shared" si="1"/>
        <v>0</v>
      </c>
      <c r="P10" s="14"/>
      <c r="R10" s="14" t="s">
        <v>46</v>
      </c>
    </row>
    <row r="11" spans="1:19" x14ac:dyDescent="0.35">
      <c r="A11" t="s">
        <v>6</v>
      </c>
      <c r="B11" t="s">
        <v>9</v>
      </c>
      <c r="C11" t="s">
        <v>49</v>
      </c>
      <c r="D11" t="s">
        <v>36</v>
      </c>
      <c r="E11" t="s">
        <v>51</v>
      </c>
      <c r="F11">
        <v>2</v>
      </c>
      <c r="G11">
        <v>1</v>
      </c>
      <c r="H11" t="str">
        <f t="shared" si="0"/>
        <v>open</v>
      </c>
      <c r="I11" s="14">
        <v>2</v>
      </c>
      <c r="J11" s="14" t="s">
        <v>85</v>
      </c>
      <c r="K11" s="14" t="s">
        <v>35</v>
      </c>
      <c r="L11" s="14">
        <v>0</v>
      </c>
      <c r="M11" s="14" t="s">
        <v>42</v>
      </c>
      <c r="N11" s="14" t="s">
        <v>41</v>
      </c>
      <c r="O11" s="14">
        <f t="shared" si="1"/>
        <v>0</v>
      </c>
      <c r="P11" s="14"/>
      <c r="R11" s="14" t="s">
        <v>45</v>
      </c>
    </row>
    <row r="12" spans="1:19" x14ac:dyDescent="0.35">
      <c r="A12" t="s">
        <v>6</v>
      </c>
      <c r="B12" t="s">
        <v>9</v>
      </c>
      <c r="C12" t="s">
        <v>49</v>
      </c>
      <c r="D12" t="s">
        <v>36</v>
      </c>
      <c r="E12" t="s">
        <v>51</v>
      </c>
      <c r="F12">
        <v>2</v>
      </c>
      <c r="G12">
        <v>4</v>
      </c>
      <c r="H12" t="str">
        <f t="shared" si="0"/>
        <v>closed</v>
      </c>
      <c r="I12" s="14">
        <v>3</v>
      </c>
      <c r="J12" s="14" t="s">
        <v>86</v>
      </c>
      <c r="K12" s="14" t="s">
        <v>35</v>
      </c>
      <c r="L12" s="14">
        <v>0</v>
      </c>
      <c r="M12" s="14" t="s">
        <v>42</v>
      </c>
      <c r="N12" s="14" t="s">
        <v>41</v>
      </c>
      <c r="O12" s="14">
        <f t="shared" si="1"/>
        <v>0</v>
      </c>
      <c r="P12" s="14"/>
      <c r="R12" s="14" t="s">
        <v>44</v>
      </c>
    </row>
    <row r="13" spans="1:19" x14ac:dyDescent="0.35">
      <c r="A13" t="s">
        <v>6</v>
      </c>
      <c r="B13" t="s">
        <v>9</v>
      </c>
      <c r="C13" t="s">
        <v>49</v>
      </c>
      <c r="D13" t="s">
        <v>36</v>
      </c>
      <c r="E13" t="s">
        <v>51</v>
      </c>
      <c r="F13">
        <v>2</v>
      </c>
      <c r="G13">
        <v>4</v>
      </c>
      <c r="H13" t="str">
        <f t="shared" si="0"/>
        <v>closed</v>
      </c>
      <c r="I13" s="14">
        <v>4</v>
      </c>
      <c r="J13" s="14" t="s">
        <v>86</v>
      </c>
      <c r="K13" s="14" t="s">
        <v>35</v>
      </c>
      <c r="L13" s="14">
        <v>0</v>
      </c>
      <c r="M13" s="14" t="s">
        <v>42</v>
      </c>
      <c r="N13" s="14" t="s">
        <v>41</v>
      </c>
      <c r="O13" s="14">
        <f t="shared" si="1"/>
        <v>0</v>
      </c>
      <c r="P13" s="14"/>
      <c r="R13" s="14" t="s">
        <v>44</v>
      </c>
    </row>
    <row r="14" spans="1:19" x14ac:dyDescent="0.35">
      <c r="A14" t="s">
        <v>6</v>
      </c>
      <c r="B14" t="s">
        <v>9</v>
      </c>
      <c r="C14" t="s">
        <v>49</v>
      </c>
      <c r="D14" t="s">
        <v>36</v>
      </c>
      <c r="E14" t="s">
        <v>51</v>
      </c>
      <c r="F14">
        <v>2</v>
      </c>
      <c r="G14">
        <v>3</v>
      </c>
      <c r="H14" t="str">
        <f t="shared" si="0"/>
        <v>closed</v>
      </c>
      <c r="I14" s="14">
        <v>5</v>
      </c>
      <c r="J14" s="14" t="s">
        <v>85</v>
      </c>
      <c r="K14" s="14" t="s">
        <v>35</v>
      </c>
      <c r="L14" s="14">
        <v>0</v>
      </c>
      <c r="M14" s="14" t="s">
        <v>42</v>
      </c>
      <c r="N14" s="14" t="s">
        <v>41</v>
      </c>
      <c r="O14" s="14">
        <f t="shared" si="1"/>
        <v>0</v>
      </c>
      <c r="P14" s="14"/>
      <c r="R14" s="14" t="s">
        <v>44</v>
      </c>
    </row>
    <row r="15" spans="1:19" x14ac:dyDescent="0.35">
      <c r="A15" t="s">
        <v>6</v>
      </c>
      <c r="B15" t="s">
        <v>9</v>
      </c>
      <c r="C15" t="s">
        <v>49</v>
      </c>
      <c r="D15" t="s">
        <v>36</v>
      </c>
      <c r="E15" t="s">
        <v>51</v>
      </c>
      <c r="F15">
        <v>2</v>
      </c>
      <c r="G15">
        <v>3</v>
      </c>
      <c r="H15" t="str">
        <f t="shared" si="0"/>
        <v>closed</v>
      </c>
      <c r="I15" s="14">
        <v>6</v>
      </c>
      <c r="J15" s="14" t="s">
        <v>85</v>
      </c>
      <c r="K15" s="14" t="s">
        <v>35</v>
      </c>
      <c r="L15" s="14">
        <v>1</v>
      </c>
      <c r="M15" s="14" t="s">
        <v>33</v>
      </c>
      <c r="N15" s="14" t="s">
        <v>41</v>
      </c>
      <c r="O15" s="14">
        <f t="shared" si="1"/>
        <v>0</v>
      </c>
      <c r="P15" s="14" t="s">
        <v>52</v>
      </c>
      <c r="R15" s="14" t="s">
        <v>54</v>
      </c>
    </row>
    <row r="16" spans="1:19" x14ac:dyDescent="0.35">
      <c r="A16" t="s">
        <v>6</v>
      </c>
      <c r="B16" t="s">
        <v>9</v>
      </c>
      <c r="C16" t="s">
        <v>49</v>
      </c>
      <c r="D16" t="s">
        <v>36</v>
      </c>
      <c r="E16" t="s">
        <v>51</v>
      </c>
      <c r="F16">
        <v>2</v>
      </c>
      <c r="G16">
        <v>2</v>
      </c>
      <c r="H16" t="str">
        <f t="shared" si="0"/>
        <v>open</v>
      </c>
      <c r="I16" s="14">
        <v>7</v>
      </c>
      <c r="J16" s="14" t="s">
        <v>86</v>
      </c>
      <c r="K16" s="14" t="s">
        <v>35</v>
      </c>
      <c r="L16" s="14">
        <v>1</v>
      </c>
      <c r="M16" s="14" t="s">
        <v>33</v>
      </c>
      <c r="N16" s="14" t="s">
        <v>40</v>
      </c>
      <c r="O16" s="14">
        <f t="shared" si="1"/>
        <v>1</v>
      </c>
      <c r="P16" s="14" t="s">
        <v>48</v>
      </c>
      <c r="Q16" s="14" t="s">
        <v>53</v>
      </c>
      <c r="R16" s="14" t="s">
        <v>46</v>
      </c>
    </row>
    <row r="17" spans="1:18" x14ac:dyDescent="0.35">
      <c r="A17" t="s">
        <v>6</v>
      </c>
      <c r="B17" t="s">
        <v>9</v>
      </c>
      <c r="C17" t="s">
        <v>49</v>
      </c>
      <c r="D17" t="s">
        <v>36</v>
      </c>
      <c r="E17" t="s">
        <v>51</v>
      </c>
      <c r="F17">
        <v>2</v>
      </c>
      <c r="G17">
        <v>2</v>
      </c>
      <c r="H17" t="str">
        <f t="shared" si="0"/>
        <v>open</v>
      </c>
      <c r="I17" s="14">
        <v>8</v>
      </c>
      <c r="J17" s="14" t="s">
        <v>86</v>
      </c>
      <c r="K17" s="14" t="s">
        <v>35</v>
      </c>
      <c r="L17" s="14">
        <v>1</v>
      </c>
      <c r="M17" s="14" t="s">
        <v>42</v>
      </c>
      <c r="N17" s="14" t="s">
        <v>41</v>
      </c>
      <c r="O17" s="14">
        <f t="shared" si="1"/>
        <v>0</v>
      </c>
      <c r="P17" s="14" t="s">
        <v>48</v>
      </c>
      <c r="Q17" s="14"/>
      <c r="R17" s="14" t="s">
        <v>55</v>
      </c>
    </row>
    <row r="18" spans="1:18" x14ac:dyDescent="0.35">
      <c r="A18" t="s">
        <v>6</v>
      </c>
      <c r="B18" t="s">
        <v>9</v>
      </c>
      <c r="C18" t="s">
        <v>49</v>
      </c>
      <c r="D18" t="s">
        <v>36</v>
      </c>
      <c r="E18" t="s">
        <v>51</v>
      </c>
      <c r="F18">
        <v>3</v>
      </c>
      <c r="G18">
        <v>4</v>
      </c>
      <c r="H18" t="str">
        <f t="shared" si="0"/>
        <v>closed</v>
      </c>
      <c r="I18" s="14">
        <v>1</v>
      </c>
      <c r="J18" s="14" t="s">
        <v>86</v>
      </c>
      <c r="K18" s="14" t="s">
        <v>35</v>
      </c>
      <c r="L18" s="14">
        <v>0</v>
      </c>
      <c r="M18" s="14" t="s">
        <v>42</v>
      </c>
      <c r="N18" s="14" t="s">
        <v>41</v>
      </c>
      <c r="O18" s="14">
        <f t="shared" si="1"/>
        <v>0</v>
      </c>
      <c r="P18" s="14"/>
      <c r="R18" s="14" t="s">
        <v>44</v>
      </c>
    </row>
    <row r="19" spans="1:18" x14ac:dyDescent="0.35">
      <c r="A19" t="s">
        <v>6</v>
      </c>
      <c r="B19" t="s">
        <v>9</v>
      </c>
      <c r="C19" t="s">
        <v>49</v>
      </c>
      <c r="D19" t="s">
        <v>36</v>
      </c>
      <c r="E19" t="s">
        <v>51</v>
      </c>
      <c r="F19">
        <v>3</v>
      </c>
      <c r="G19">
        <v>4</v>
      </c>
      <c r="H19" t="str">
        <f t="shared" si="0"/>
        <v>closed</v>
      </c>
      <c r="I19" s="14">
        <v>2</v>
      </c>
      <c r="J19" s="14" t="s">
        <v>86</v>
      </c>
      <c r="K19" s="14" t="s">
        <v>35</v>
      </c>
      <c r="L19" s="14">
        <v>0</v>
      </c>
      <c r="M19" s="14" t="s">
        <v>42</v>
      </c>
      <c r="N19" s="14" t="s">
        <v>41</v>
      </c>
      <c r="O19" s="14">
        <f t="shared" si="1"/>
        <v>0</v>
      </c>
      <c r="P19" s="14"/>
      <c r="R19" s="14" t="s">
        <v>56</v>
      </c>
    </row>
    <row r="20" spans="1:18" x14ac:dyDescent="0.35">
      <c r="A20" t="s">
        <v>6</v>
      </c>
      <c r="B20" t="s">
        <v>9</v>
      </c>
      <c r="C20" t="s">
        <v>49</v>
      </c>
      <c r="D20" t="s">
        <v>36</v>
      </c>
      <c r="E20" t="s">
        <v>51</v>
      </c>
      <c r="F20">
        <v>3</v>
      </c>
      <c r="G20">
        <v>2</v>
      </c>
      <c r="H20" t="str">
        <f t="shared" si="0"/>
        <v>open</v>
      </c>
      <c r="I20" s="14">
        <v>3</v>
      </c>
      <c r="J20" s="14" t="s">
        <v>86</v>
      </c>
      <c r="K20" s="14" t="s">
        <v>35</v>
      </c>
      <c r="L20" s="14">
        <v>1</v>
      </c>
      <c r="M20" s="14" t="s">
        <v>33</v>
      </c>
      <c r="N20" s="14" t="s">
        <v>40</v>
      </c>
      <c r="O20" s="14">
        <f t="shared" si="1"/>
        <v>1</v>
      </c>
      <c r="P20" s="14" t="s">
        <v>57</v>
      </c>
      <c r="Q20" s="14" t="s">
        <v>58</v>
      </c>
      <c r="R20" s="14" t="s">
        <v>59</v>
      </c>
    </row>
    <row r="21" spans="1:18" x14ac:dyDescent="0.35">
      <c r="A21" t="s">
        <v>6</v>
      </c>
      <c r="B21" t="s">
        <v>9</v>
      </c>
      <c r="C21" t="s">
        <v>49</v>
      </c>
      <c r="D21" t="s">
        <v>36</v>
      </c>
      <c r="E21" t="s">
        <v>51</v>
      </c>
      <c r="F21">
        <v>3</v>
      </c>
      <c r="G21">
        <v>2</v>
      </c>
      <c r="H21" t="str">
        <f t="shared" si="0"/>
        <v>open</v>
      </c>
      <c r="I21" s="14">
        <v>4</v>
      </c>
      <c r="J21" s="14" t="s">
        <v>86</v>
      </c>
      <c r="K21" s="14" t="s">
        <v>35</v>
      </c>
      <c r="L21" s="14">
        <v>1</v>
      </c>
      <c r="M21" s="14" t="s">
        <v>33</v>
      </c>
      <c r="N21" s="14" t="s">
        <v>40</v>
      </c>
      <c r="O21" s="14">
        <f t="shared" si="1"/>
        <v>1</v>
      </c>
      <c r="P21" s="14" t="s">
        <v>48</v>
      </c>
      <c r="R21" s="14" t="s">
        <v>60</v>
      </c>
    </row>
    <row r="22" spans="1:18" x14ac:dyDescent="0.35">
      <c r="A22" t="s">
        <v>6</v>
      </c>
      <c r="B22" t="s">
        <v>9</v>
      </c>
      <c r="C22" t="s">
        <v>49</v>
      </c>
      <c r="D22" t="s">
        <v>36</v>
      </c>
      <c r="E22" t="s">
        <v>51</v>
      </c>
      <c r="F22">
        <v>3</v>
      </c>
      <c r="G22">
        <v>1</v>
      </c>
      <c r="H22" t="str">
        <f t="shared" si="0"/>
        <v>open</v>
      </c>
      <c r="I22" s="14">
        <v>5</v>
      </c>
      <c r="J22" s="14" t="s">
        <v>85</v>
      </c>
      <c r="K22" s="14" t="s">
        <v>35</v>
      </c>
      <c r="L22" s="14">
        <v>1</v>
      </c>
      <c r="M22" s="14" t="s">
        <v>33</v>
      </c>
      <c r="N22" s="14" t="s">
        <v>40</v>
      </c>
      <c r="O22" s="14">
        <f t="shared" si="1"/>
        <v>1</v>
      </c>
      <c r="P22" s="14" t="s">
        <v>48</v>
      </c>
      <c r="Q22" s="14" t="s">
        <v>62</v>
      </c>
      <c r="R22" s="14" t="s">
        <v>61</v>
      </c>
    </row>
    <row r="23" spans="1:18" x14ac:dyDescent="0.35">
      <c r="A23" t="s">
        <v>6</v>
      </c>
      <c r="B23" t="s">
        <v>9</v>
      </c>
      <c r="C23" t="s">
        <v>49</v>
      </c>
      <c r="D23" t="s">
        <v>36</v>
      </c>
      <c r="E23" t="s">
        <v>51</v>
      </c>
      <c r="F23">
        <v>3</v>
      </c>
      <c r="G23">
        <v>1</v>
      </c>
      <c r="H23" t="str">
        <f t="shared" si="0"/>
        <v>open</v>
      </c>
      <c r="I23" s="14">
        <v>6</v>
      </c>
      <c r="J23" s="14" t="s">
        <v>85</v>
      </c>
      <c r="K23" s="14" t="s">
        <v>35</v>
      </c>
      <c r="L23" s="14">
        <v>1</v>
      </c>
      <c r="M23" s="14" t="s">
        <v>33</v>
      </c>
      <c r="N23" s="14" t="s">
        <v>40</v>
      </c>
      <c r="O23" s="14">
        <f t="shared" si="1"/>
        <v>1</v>
      </c>
      <c r="P23" s="14" t="s">
        <v>48</v>
      </c>
      <c r="R23" s="14" t="s">
        <v>63</v>
      </c>
    </row>
    <row r="24" spans="1:18" x14ac:dyDescent="0.35">
      <c r="A24" t="s">
        <v>6</v>
      </c>
      <c r="B24" t="s">
        <v>9</v>
      </c>
      <c r="C24" t="s">
        <v>49</v>
      </c>
      <c r="D24" t="s">
        <v>36</v>
      </c>
      <c r="E24" t="s">
        <v>51</v>
      </c>
      <c r="F24">
        <v>3</v>
      </c>
      <c r="G24">
        <v>3</v>
      </c>
      <c r="H24" t="str">
        <f t="shared" si="0"/>
        <v>closed</v>
      </c>
      <c r="I24" s="14">
        <v>7</v>
      </c>
      <c r="J24" s="14" t="s">
        <v>85</v>
      </c>
      <c r="K24" s="14" t="s">
        <v>35</v>
      </c>
      <c r="L24" s="14">
        <v>0</v>
      </c>
      <c r="M24" s="14" t="s">
        <v>42</v>
      </c>
      <c r="N24" s="14" t="s">
        <v>41</v>
      </c>
      <c r="O24" s="14">
        <f t="shared" si="1"/>
        <v>0</v>
      </c>
      <c r="P24" s="14"/>
      <c r="R24" s="14"/>
    </row>
    <row r="25" spans="1:18" x14ac:dyDescent="0.35">
      <c r="A25" t="s">
        <v>6</v>
      </c>
      <c r="B25" t="s">
        <v>9</v>
      </c>
      <c r="C25" t="s">
        <v>49</v>
      </c>
      <c r="D25" t="s">
        <v>36</v>
      </c>
      <c r="E25" t="s">
        <v>51</v>
      </c>
      <c r="F25">
        <v>3</v>
      </c>
      <c r="G25">
        <v>3</v>
      </c>
      <c r="H25" t="str">
        <f t="shared" si="0"/>
        <v>closed</v>
      </c>
      <c r="I25" s="14">
        <v>8</v>
      </c>
      <c r="J25" s="14" t="s">
        <v>85</v>
      </c>
      <c r="K25" s="14" t="s">
        <v>35</v>
      </c>
      <c r="L25" s="14">
        <v>1</v>
      </c>
      <c r="M25" s="14" t="s">
        <v>42</v>
      </c>
      <c r="N25" s="14" t="s">
        <v>41</v>
      </c>
      <c r="O25" s="14">
        <f t="shared" si="1"/>
        <v>0</v>
      </c>
      <c r="P25" s="14" t="s">
        <v>48</v>
      </c>
      <c r="R25" s="14" t="s">
        <v>46</v>
      </c>
    </row>
    <row r="26" spans="1:18" x14ac:dyDescent="0.35">
      <c r="A26" t="s">
        <v>6</v>
      </c>
      <c r="B26" t="s">
        <v>9</v>
      </c>
      <c r="C26" t="s">
        <v>49</v>
      </c>
      <c r="D26" t="s">
        <v>36</v>
      </c>
      <c r="E26" t="s">
        <v>51</v>
      </c>
      <c r="F26">
        <v>4</v>
      </c>
      <c r="G26">
        <v>4</v>
      </c>
      <c r="H26" t="str">
        <f t="shared" si="0"/>
        <v>closed</v>
      </c>
      <c r="I26" s="14">
        <v>1</v>
      </c>
      <c r="J26" s="14" t="s">
        <v>86</v>
      </c>
      <c r="K26" s="14" t="s">
        <v>35</v>
      </c>
      <c r="L26" s="14">
        <v>0</v>
      </c>
      <c r="M26" s="14" t="s">
        <v>42</v>
      </c>
      <c r="N26" s="14" t="s">
        <v>41</v>
      </c>
      <c r="O26" s="14">
        <f t="shared" si="1"/>
        <v>0</v>
      </c>
      <c r="P26" s="14"/>
      <c r="R26" s="14" t="s">
        <v>44</v>
      </c>
    </row>
    <row r="27" spans="1:18" x14ac:dyDescent="0.35">
      <c r="A27" t="s">
        <v>6</v>
      </c>
      <c r="B27" t="s">
        <v>9</v>
      </c>
      <c r="C27" t="s">
        <v>49</v>
      </c>
      <c r="D27" t="s">
        <v>36</v>
      </c>
      <c r="E27" t="s">
        <v>51</v>
      </c>
      <c r="F27">
        <v>4</v>
      </c>
      <c r="G27">
        <v>4</v>
      </c>
      <c r="H27" t="str">
        <f t="shared" si="0"/>
        <v>closed</v>
      </c>
      <c r="I27" s="14">
        <v>2</v>
      </c>
      <c r="J27" s="14" t="s">
        <v>86</v>
      </c>
      <c r="K27" s="14" t="s">
        <v>35</v>
      </c>
      <c r="L27" s="14">
        <v>0</v>
      </c>
      <c r="M27" s="14" t="s">
        <v>42</v>
      </c>
      <c r="N27" s="14" t="s">
        <v>41</v>
      </c>
      <c r="O27" s="14">
        <f t="shared" si="1"/>
        <v>0</v>
      </c>
      <c r="P27" s="14"/>
      <c r="R27" s="14" t="s">
        <v>44</v>
      </c>
    </row>
    <row r="28" spans="1:18" x14ac:dyDescent="0.35">
      <c r="A28" t="s">
        <v>6</v>
      </c>
      <c r="B28" t="s">
        <v>9</v>
      </c>
      <c r="C28" t="s">
        <v>49</v>
      </c>
      <c r="D28" t="s">
        <v>36</v>
      </c>
      <c r="E28" t="s">
        <v>51</v>
      </c>
      <c r="F28">
        <v>4</v>
      </c>
      <c r="G28">
        <v>3</v>
      </c>
      <c r="H28" t="str">
        <f t="shared" si="0"/>
        <v>closed</v>
      </c>
      <c r="I28" s="14">
        <v>3</v>
      </c>
      <c r="J28" s="14" t="s">
        <v>85</v>
      </c>
      <c r="K28" s="14" t="s">
        <v>35</v>
      </c>
      <c r="L28" s="14">
        <v>0</v>
      </c>
      <c r="M28" s="14" t="s">
        <v>42</v>
      </c>
      <c r="N28" s="14" t="s">
        <v>41</v>
      </c>
      <c r="O28" s="14">
        <f t="shared" si="1"/>
        <v>0</v>
      </c>
      <c r="P28" s="14"/>
      <c r="R28" s="14" t="s">
        <v>44</v>
      </c>
    </row>
    <row r="29" spans="1:18" x14ac:dyDescent="0.35">
      <c r="A29" t="s">
        <v>6</v>
      </c>
      <c r="B29" t="s">
        <v>9</v>
      </c>
      <c r="C29" t="s">
        <v>49</v>
      </c>
      <c r="D29" t="s">
        <v>36</v>
      </c>
      <c r="E29" t="s">
        <v>51</v>
      </c>
      <c r="F29">
        <v>4</v>
      </c>
      <c r="G29">
        <v>3</v>
      </c>
      <c r="H29" t="str">
        <f t="shared" si="0"/>
        <v>closed</v>
      </c>
      <c r="I29" s="14">
        <v>4</v>
      </c>
      <c r="J29" s="14" t="s">
        <v>85</v>
      </c>
      <c r="K29" s="14" t="s">
        <v>35</v>
      </c>
      <c r="L29" s="14">
        <v>0</v>
      </c>
      <c r="M29" s="14" t="s">
        <v>42</v>
      </c>
      <c r="N29" s="14" t="s">
        <v>41</v>
      </c>
      <c r="O29" s="14">
        <f t="shared" si="1"/>
        <v>0</v>
      </c>
      <c r="P29" s="14"/>
      <c r="R29" s="14" t="s">
        <v>46</v>
      </c>
    </row>
    <row r="30" spans="1:18" x14ac:dyDescent="0.35">
      <c r="A30" t="s">
        <v>6</v>
      </c>
      <c r="B30" t="s">
        <v>9</v>
      </c>
      <c r="C30" t="s">
        <v>49</v>
      </c>
      <c r="D30" t="s">
        <v>36</v>
      </c>
      <c r="E30" t="s">
        <v>51</v>
      </c>
      <c r="F30">
        <v>4</v>
      </c>
      <c r="G30">
        <v>2</v>
      </c>
      <c r="H30" t="str">
        <f t="shared" si="0"/>
        <v>open</v>
      </c>
      <c r="I30" s="14">
        <v>5</v>
      </c>
      <c r="J30" s="14" t="s">
        <v>86</v>
      </c>
      <c r="K30" s="14" t="s">
        <v>35</v>
      </c>
      <c r="L30" s="14">
        <v>1</v>
      </c>
      <c r="M30" s="14" t="s">
        <v>33</v>
      </c>
      <c r="N30" s="14" t="s">
        <v>40</v>
      </c>
      <c r="O30" s="14">
        <f t="shared" si="1"/>
        <v>1</v>
      </c>
      <c r="P30" s="14" t="s">
        <v>65</v>
      </c>
      <c r="R30" s="14" t="s">
        <v>45</v>
      </c>
    </row>
    <row r="31" spans="1:18" x14ac:dyDescent="0.35">
      <c r="A31" t="s">
        <v>6</v>
      </c>
      <c r="B31" t="s">
        <v>9</v>
      </c>
      <c r="C31" t="s">
        <v>49</v>
      </c>
      <c r="D31" t="s">
        <v>36</v>
      </c>
      <c r="E31" t="s">
        <v>51</v>
      </c>
      <c r="F31">
        <v>4</v>
      </c>
      <c r="G31">
        <v>2</v>
      </c>
      <c r="H31" t="str">
        <f t="shared" si="0"/>
        <v>open</v>
      </c>
      <c r="I31" s="14">
        <v>6</v>
      </c>
      <c r="J31" s="14" t="s">
        <v>86</v>
      </c>
      <c r="K31" s="14" t="s">
        <v>35</v>
      </c>
      <c r="L31" s="14">
        <v>1</v>
      </c>
      <c r="M31" s="14" t="s">
        <v>42</v>
      </c>
      <c r="N31" s="14" t="s">
        <v>41</v>
      </c>
      <c r="O31" s="14">
        <f t="shared" si="1"/>
        <v>0</v>
      </c>
      <c r="P31" s="14" t="s">
        <v>65</v>
      </c>
      <c r="R31" s="14" t="s">
        <v>66</v>
      </c>
    </row>
    <row r="32" spans="1:18" x14ac:dyDescent="0.35">
      <c r="A32" t="s">
        <v>6</v>
      </c>
      <c r="B32" t="s">
        <v>9</v>
      </c>
      <c r="C32" t="s">
        <v>49</v>
      </c>
      <c r="D32" t="s">
        <v>36</v>
      </c>
      <c r="E32" t="s">
        <v>51</v>
      </c>
      <c r="F32">
        <v>4</v>
      </c>
      <c r="G32">
        <v>1</v>
      </c>
      <c r="H32" t="str">
        <f t="shared" si="0"/>
        <v>open</v>
      </c>
      <c r="I32" s="14">
        <v>7</v>
      </c>
      <c r="J32" s="14" t="s">
        <v>85</v>
      </c>
      <c r="K32" s="14" t="s">
        <v>35</v>
      </c>
      <c r="L32" s="14">
        <v>1</v>
      </c>
      <c r="M32" s="14" t="s">
        <v>33</v>
      </c>
      <c r="N32" s="14" t="s">
        <v>40</v>
      </c>
      <c r="O32" s="14">
        <f t="shared" si="1"/>
        <v>1</v>
      </c>
      <c r="P32" s="14" t="s">
        <v>68</v>
      </c>
      <c r="R32" s="14" t="s">
        <v>44</v>
      </c>
    </row>
    <row r="33" spans="1:19" x14ac:dyDescent="0.35">
      <c r="A33" t="s">
        <v>6</v>
      </c>
      <c r="B33" t="s">
        <v>9</v>
      </c>
      <c r="C33" t="s">
        <v>49</v>
      </c>
      <c r="D33" t="s">
        <v>36</v>
      </c>
      <c r="E33" t="s">
        <v>51</v>
      </c>
      <c r="F33">
        <v>4</v>
      </c>
      <c r="G33">
        <v>1</v>
      </c>
      <c r="H33" t="str">
        <f t="shared" si="0"/>
        <v>open</v>
      </c>
      <c r="I33" s="14">
        <v>8</v>
      </c>
      <c r="J33" s="14" t="s">
        <v>85</v>
      </c>
      <c r="K33" s="14" t="s">
        <v>35</v>
      </c>
      <c r="L33" s="14">
        <v>1</v>
      </c>
      <c r="M33" s="14" t="s">
        <v>33</v>
      </c>
      <c r="N33" s="14" t="s">
        <v>40</v>
      </c>
      <c r="O33" s="14">
        <f t="shared" si="1"/>
        <v>1</v>
      </c>
      <c r="P33" s="14" t="s">
        <v>67</v>
      </c>
      <c r="R33" s="14" t="s">
        <v>64</v>
      </c>
    </row>
    <row r="34" spans="1:19" x14ac:dyDescent="0.35">
      <c r="A34" t="s">
        <v>6</v>
      </c>
      <c r="B34" t="s">
        <v>9</v>
      </c>
      <c r="C34" t="s">
        <v>49</v>
      </c>
      <c r="D34" t="s">
        <v>36</v>
      </c>
      <c r="E34" t="s">
        <v>51</v>
      </c>
      <c r="F34">
        <v>5</v>
      </c>
      <c r="G34">
        <v>2</v>
      </c>
      <c r="H34" t="str">
        <f t="shared" si="0"/>
        <v>open</v>
      </c>
      <c r="I34" s="14">
        <v>1</v>
      </c>
      <c r="J34" s="14" t="s">
        <v>86</v>
      </c>
      <c r="K34" s="14" t="s">
        <v>35</v>
      </c>
      <c r="L34" s="14">
        <v>1</v>
      </c>
      <c r="M34" s="14" t="s">
        <v>71</v>
      </c>
      <c r="N34" s="14" t="s">
        <v>72</v>
      </c>
      <c r="O34" s="14">
        <f t="shared" si="1"/>
        <v>0</v>
      </c>
      <c r="P34" s="14" t="s">
        <v>48</v>
      </c>
      <c r="R34" s="14" t="s">
        <v>73</v>
      </c>
    </row>
    <row r="35" spans="1:19" x14ac:dyDescent="0.35">
      <c r="A35" t="s">
        <v>6</v>
      </c>
      <c r="B35" t="s">
        <v>9</v>
      </c>
      <c r="C35" t="s">
        <v>49</v>
      </c>
      <c r="D35" t="s">
        <v>36</v>
      </c>
      <c r="E35" t="s">
        <v>51</v>
      </c>
      <c r="F35">
        <v>5</v>
      </c>
      <c r="G35">
        <v>2</v>
      </c>
      <c r="H35" t="str">
        <f t="shared" si="0"/>
        <v>open</v>
      </c>
      <c r="I35" s="14">
        <v>2</v>
      </c>
      <c r="J35" s="14" t="s">
        <v>86</v>
      </c>
      <c r="K35" s="14" t="s">
        <v>35</v>
      </c>
      <c r="L35" s="14">
        <v>1</v>
      </c>
      <c r="M35" s="14" t="s">
        <v>33</v>
      </c>
      <c r="N35" s="14" t="s">
        <v>40</v>
      </c>
      <c r="O35" s="14">
        <f t="shared" si="1"/>
        <v>1</v>
      </c>
      <c r="P35" s="14" t="s">
        <v>48</v>
      </c>
      <c r="R35" s="14" t="s">
        <v>73</v>
      </c>
    </row>
    <row r="36" spans="1:19" x14ac:dyDescent="0.35">
      <c r="A36" t="s">
        <v>6</v>
      </c>
      <c r="B36" t="s">
        <v>9</v>
      </c>
      <c r="C36" t="s">
        <v>49</v>
      </c>
      <c r="D36" t="s">
        <v>36</v>
      </c>
      <c r="E36" t="s">
        <v>51</v>
      </c>
      <c r="F36">
        <v>5</v>
      </c>
      <c r="G36">
        <v>1</v>
      </c>
      <c r="H36" t="str">
        <f t="shared" si="0"/>
        <v>open</v>
      </c>
      <c r="I36" s="14">
        <v>3</v>
      </c>
      <c r="J36" s="14" t="s">
        <v>85</v>
      </c>
      <c r="K36" s="14" t="s">
        <v>35</v>
      </c>
      <c r="L36" s="14">
        <v>1</v>
      </c>
      <c r="M36" s="14" t="s">
        <v>33</v>
      </c>
      <c r="N36" s="14" t="s">
        <v>40</v>
      </c>
      <c r="O36" s="14">
        <f t="shared" si="1"/>
        <v>1</v>
      </c>
      <c r="P36" s="14" t="s">
        <v>70</v>
      </c>
      <c r="R36" s="14" t="s">
        <v>74</v>
      </c>
    </row>
    <row r="37" spans="1:19" x14ac:dyDescent="0.35">
      <c r="A37" t="s">
        <v>6</v>
      </c>
      <c r="B37" t="s">
        <v>9</v>
      </c>
      <c r="C37" t="s">
        <v>49</v>
      </c>
      <c r="D37" t="s">
        <v>36</v>
      </c>
      <c r="E37" t="s">
        <v>51</v>
      </c>
      <c r="F37">
        <v>5</v>
      </c>
      <c r="G37">
        <v>1</v>
      </c>
      <c r="H37" t="str">
        <f t="shared" si="0"/>
        <v>open</v>
      </c>
      <c r="I37" s="14">
        <v>4</v>
      </c>
      <c r="J37" s="14" t="s">
        <v>85</v>
      </c>
      <c r="K37" s="14" t="s">
        <v>35</v>
      </c>
      <c r="L37" s="14">
        <v>1</v>
      </c>
      <c r="M37" s="14" t="s">
        <v>33</v>
      </c>
      <c r="N37" s="14" t="s">
        <v>40</v>
      </c>
      <c r="O37" s="14">
        <f t="shared" si="1"/>
        <v>1</v>
      </c>
      <c r="P37" s="14" t="s">
        <v>69</v>
      </c>
      <c r="Q37" s="14"/>
      <c r="R37" s="14" t="s">
        <v>76</v>
      </c>
    </row>
    <row r="38" spans="1:19" x14ac:dyDescent="0.35">
      <c r="A38" t="s">
        <v>6</v>
      </c>
      <c r="B38" t="s">
        <v>9</v>
      </c>
      <c r="C38" t="s">
        <v>49</v>
      </c>
      <c r="D38" t="s">
        <v>36</v>
      </c>
      <c r="E38" t="s">
        <v>51</v>
      </c>
      <c r="F38">
        <v>5</v>
      </c>
      <c r="G38">
        <v>4</v>
      </c>
      <c r="H38" t="str">
        <f t="shared" si="0"/>
        <v>closed</v>
      </c>
      <c r="I38" s="14">
        <v>5</v>
      </c>
      <c r="J38" s="14" t="s">
        <v>86</v>
      </c>
      <c r="K38" s="14" t="s">
        <v>35</v>
      </c>
      <c r="L38" s="14">
        <v>1</v>
      </c>
      <c r="M38" s="14" t="s">
        <v>33</v>
      </c>
      <c r="N38" s="14" t="s">
        <v>41</v>
      </c>
      <c r="O38" s="14">
        <f t="shared" si="1"/>
        <v>0</v>
      </c>
      <c r="P38" s="14" t="s">
        <v>48</v>
      </c>
      <c r="R38" s="14" t="s">
        <v>75</v>
      </c>
    </row>
    <row r="39" spans="1:19" x14ac:dyDescent="0.35">
      <c r="A39" t="s">
        <v>6</v>
      </c>
      <c r="B39" t="s">
        <v>9</v>
      </c>
      <c r="C39" t="s">
        <v>49</v>
      </c>
      <c r="D39" t="s">
        <v>36</v>
      </c>
      <c r="E39" t="s">
        <v>51</v>
      </c>
      <c r="F39">
        <v>5</v>
      </c>
      <c r="G39">
        <v>4</v>
      </c>
      <c r="H39" t="str">
        <f t="shared" si="0"/>
        <v>closed</v>
      </c>
      <c r="I39" s="14">
        <v>6</v>
      </c>
      <c r="J39" s="14" t="s">
        <v>86</v>
      </c>
      <c r="K39" s="14" t="s">
        <v>35</v>
      </c>
      <c r="L39" s="14">
        <v>0</v>
      </c>
      <c r="M39" s="14" t="s">
        <v>42</v>
      </c>
      <c r="N39" s="14" t="s">
        <v>41</v>
      </c>
      <c r="O39" s="14">
        <f t="shared" si="1"/>
        <v>0</v>
      </c>
      <c r="P39" s="14"/>
      <c r="R39" s="14" t="s">
        <v>73</v>
      </c>
    </row>
    <row r="40" spans="1:19" x14ac:dyDescent="0.35">
      <c r="A40" t="s">
        <v>6</v>
      </c>
      <c r="B40" t="s">
        <v>9</v>
      </c>
      <c r="C40" t="s">
        <v>49</v>
      </c>
      <c r="D40" t="s">
        <v>36</v>
      </c>
      <c r="E40" t="s">
        <v>51</v>
      </c>
      <c r="F40">
        <v>5</v>
      </c>
      <c r="G40">
        <v>3</v>
      </c>
      <c r="H40" t="str">
        <f t="shared" si="0"/>
        <v>closed</v>
      </c>
      <c r="I40" s="14">
        <v>7</v>
      </c>
      <c r="J40" s="14" t="s">
        <v>85</v>
      </c>
      <c r="K40" s="14" t="s">
        <v>35</v>
      </c>
      <c r="L40" s="14">
        <v>0</v>
      </c>
      <c r="M40" s="14" t="s">
        <v>42</v>
      </c>
      <c r="N40" s="14" t="s">
        <v>41</v>
      </c>
      <c r="O40" s="14">
        <f t="shared" si="1"/>
        <v>0</v>
      </c>
      <c r="P40" s="14"/>
      <c r="R40" s="14" t="s">
        <v>73</v>
      </c>
    </row>
    <row r="41" spans="1:19" x14ac:dyDescent="0.35">
      <c r="A41" t="s">
        <v>6</v>
      </c>
      <c r="B41" t="s">
        <v>9</v>
      </c>
      <c r="C41" t="s">
        <v>49</v>
      </c>
      <c r="D41" t="s">
        <v>36</v>
      </c>
      <c r="E41" t="s">
        <v>51</v>
      </c>
      <c r="F41">
        <v>5</v>
      </c>
      <c r="G41">
        <v>3</v>
      </c>
      <c r="H41" t="str">
        <f t="shared" si="0"/>
        <v>closed</v>
      </c>
      <c r="I41" s="14">
        <v>8</v>
      </c>
      <c r="J41" s="14" t="s">
        <v>85</v>
      </c>
      <c r="K41" s="14" t="s">
        <v>35</v>
      </c>
      <c r="L41" s="14">
        <v>0</v>
      </c>
      <c r="M41" s="14" t="s">
        <v>42</v>
      </c>
      <c r="N41" s="14" t="s">
        <v>41</v>
      </c>
      <c r="O41" s="14">
        <f t="shared" si="1"/>
        <v>0</v>
      </c>
      <c r="P41" s="14"/>
      <c r="R41" s="14" t="s">
        <v>74</v>
      </c>
    </row>
    <row r="42" spans="1:19" x14ac:dyDescent="0.35">
      <c r="A42" t="s">
        <v>6</v>
      </c>
      <c r="B42" t="s">
        <v>9</v>
      </c>
      <c r="C42" t="s">
        <v>49</v>
      </c>
      <c r="D42" t="s">
        <v>36</v>
      </c>
      <c r="E42" t="s">
        <v>51</v>
      </c>
      <c r="F42">
        <v>6</v>
      </c>
      <c r="G42">
        <v>2</v>
      </c>
      <c r="H42" t="str">
        <f t="shared" si="0"/>
        <v>open</v>
      </c>
      <c r="I42" s="14">
        <v>1</v>
      </c>
      <c r="J42" s="14" t="s">
        <v>86</v>
      </c>
      <c r="K42" s="14" t="s">
        <v>35</v>
      </c>
      <c r="L42" s="14">
        <v>1</v>
      </c>
      <c r="M42" s="14" t="s">
        <v>33</v>
      </c>
      <c r="N42" s="14" t="s">
        <v>41</v>
      </c>
      <c r="O42" s="14">
        <f t="shared" si="1"/>
        <v>0</v>
      </c>
      <c r="P42" s="14" t="s">
        <v>48</v>
      </c>
      <c r="Q42" s="14" t="s">
        <v>43</v>
      </c>
      <c r="R42" s="14" t="s">
        <v>78</v>
      </c>
      <c r="S42" s="14" t="s">
        <v>77</v>
      </c>
    </row>
    <row r="43" spans="1:19" x14ac:dyDescent="0.35">
      <c r="A43" t="s">
        <v>6</v>
      </c>
      <c r="B43" t="s">
        <v>9</v>
      </c>
      <c r="C43" t="s">
        <v>49</v>
      </c>
      <c r="D43" t="s">
        <v>36</v>
      </c>
      <c r="E43" t="s">
        <v>51</v>
      </c>
      <c r="F43">
        <v>6</v>
      </c>
      <c r="G43">
        <v>2</v>
      </c>
      <c r="H43" t="str">
        <f t="shared" si="0"/>
        <v>open</v>
      </c>
      <c r="I43" s="14">
        <v>2</v>
      </c>
      <c r="J43" s="14" t="s">
        <v>86</v>
      </c>
      <c r="K43" s="14" t="s">
        <v>35</v>
      </c>
      <c r="L43" s="14">
        <v>1</v>
      </c>
      <c r="M43" s="14" t="s">
        <v>42</v>
      </c>
      <c r="N43" s="14" t="s">
        <v>41</v>
      </c>
      <c r="O43" s="14">
        <f t="shared" si="1"/>
        <v>0</v>
      </c>
      <c r="P43" s="14" t="s">
        <v>48</v>
      </c>
      <c r="Q43" s="14" t="s">
        <v>43</v>
      </c>
      <c r="R43" s="14" t="s">
        <v>79</v>
      </c>
    </row>
    <row r="44" spans="1:19" x14ac:dyDescent="0.35">
      <c r="A44" t="s">
        <v>6</v>
      </c>
      <c r="B44" t="s">
        <v>9</v>
      </c>
      <c r="C44" t="s">
        <v>49</v>
      </c>
      <c r="D44" t="s">
        <v>36</v>
      </c>
      <c r="E44" t="s">
        <v>51</v>
      </c>
      <c r="F44">
        <v>6</v>
      </c>
      <c r="G44">
        <v>3</v>
      </c>
      <c r="H44" t="str">
        <f t="shared" si="0"/>
        <v>closed</v>
      </c>
      <c r="I44" s="14">
        <v>3</v>
      </c>
      <c r="J44" s="14" t="s">
        <v>85</v>
      </c>
      <c r="K44" s="14" t="s">
        <v>35</v>
      </c>
      <c r="L44" s="14">
        <v>0</v>
      </c>
      <c r="M44" s="14" t="s">
        <v>42</v>
      </c>
      <c r="N44" s="14" t="s">
        <v>41</v>
      </c>
      <c r="O44" s="14">
        <f t="shared" si="1"/>
        <v>0</v>
      </c>
      <c r="P44" s="14"/>
      <c r="R44" s="14" t="s">
        <v>73</v>
      </c>
    </row>
    <row r="45" spans="1:19" x14ac:dyDescent="0.35">
      <c r="A45" t="s">
        <v>6</v>
      </c>
      <c r="B45" t="s">
        <v>9</v>
      </c>
      <c r="C45" t="s">
        <v>49</v>
      </c>
      <c r="D45" t="s">
        <v>36</v>
      </c>
      <c r="E45" t="s">
        <v>51</v>
      </c>
      <c r="F45">
        <v>6</v>
      </c>
      <c r="G45">
        <v>3</v>
      </c>
      <c r="H45" t="str">
        <f t="shared" si="0"/>
        <v>closed</v>
      </c>
      <c r="I45" s="14">
        <v>4</v>
      </c>
      <c r="J45" s="14" t="s">
        <v>85</v>
      </c>
      <c r="K45" s="14" t="s">
        <v>35</v>
      </c>
      <c r="L45" s="14">
        <v>0</v>
      </c>
      <c r="M45" s="14" t="s">
        <v>42</v>
      </c>
      <c r="N45" s="14" t="s">
        <v>41</v>
      </c>
      <c r="O45" s="14">
        <f t="shared" si="1"/>
        <v>0</v>
      </c>
      <c r="P45" s="14"/>
      <c r="R45" s="14" t="s">
        <v>73</v>
      </c>
    </row>
    <row r="46" spans="1:19" x14ac:dyDescent="0.35">
      <c r="A46" t="s">
        <v>6</v>
      </c>
      <c r="B46" t="s">
        <v>9</v>
      </c>
      <c r="C46" t="s">
        <v>49</v>
      </c>
      <c r="D46" t="s">
        <v>36</v>
      </c>
      <c r="E46" t="s">
        <v>51</v>
      </c>
      <c r="F46">
        <v>6</v>
      </c>
      <c r="G46">
        <v>4</v>
      </c>
      <c r="H46" t="str">
        <f t="shared" si="0"/>
        <v>closed</v>
      </c>
      <c r="I46" s="14">
        <v>5</v>
      </c>
      <c r="J46" s="14" t="s">
        <v>86</v>
      </c>
      <c r="K46" s="14" t="s">
        <v>35</v>
      </c>
      <c r="L46" s="14">
        <v>0</v>
      </c>
      <c r="M46" s="14" t="s">
        <v>42</v>
      </c>
      <c r="N46" s="14" t="s">
        <v>41</v>
      </c>
      <c r="O46" s="14">
        <f t="shared" si="1"/>
        <v>0</v>
      </c>
      <c r="P46" s="14"/>
      <c r="R46" s="14" t="s">
        <v>73</v>
      </c>
    </row>
    <row r="47" spans="1:19" x14ac:dyDescent="0.35">
      <c r="A47" t="s">
        <v>6</v>
      </c>
      <c r="B47" t="s">
        <v>9</v>
      </c>
      <c r="C47" t="s">
        <v>49</v>
      </c>
      <c r="D47" t="s">
        <v>36</v>
      </c>
      <c r="E47" t="s">
        <v>51</v>
      </c>
      <c r="F47">
        <v>6</v>
      </c>
      <c r="G47">
        <v>4</v>
      </c>
      <c r="H47" t="str">
        <f t="shared" si="0"/>
        <v>closed</v>
      </c>
      <c r="I47" s="14">
        <v>6</v>
      </c>
      <c r="J47" s="14" t="s">
        <v>86</v>
      </c>
      <c r="K47" s="14" t="s">
        <v>35</v>
      </c>
      <c r="L47" s="14">
        <v>0</v>
      </c>
      <c r="M47" s="14" t="s">
        <v>42</v>
      </c>
      <c r="N47" s="14" t="s">
        <v>41</v>
      </c>
      <c r="O47" s="14">
        <f t="shared" si="1"/>
        <v>0</v>
      </c>
      <c r="P47" s="14"/>
      <c r="R47" s="14" t="s">
        <v>73</v>
      </c>
    </row>
    <row r="48" spans="1:19" x14ac:dyDescent="0.35">
      <c r="A48" t="s">
        <v>6</v>
      </c>
      <c r="B48" t="s">
        <v>9</v>
      </c>
      <c r="C48" t="s">
        <v>49</v>
      </c>
      <c r="D48" t="s">
        <v>36</v>
      </c>
      <c r="E48" t="s">
        <v>51</v>
      </c>
      <c r="F48">
        <v>6</v>
      </c>
      <c r="G48">
        <v>1</v>
      </c>
      <c r="H48" t="str">
        <f t="shared" si="0"/>
        <v>open</v>
      </c>
      <c r="I48" s="14">
        <v>7</v>
      </c>
      <c r="J48" s="14" t="s">
        <v>85</v>
      </c>
      <c r="K48" s="14" t="s">
        <v>35</v>
      </c>
      <c r="L48" s="14">
        <v>1</v>
      </c>
      <c r="M48" s="14" t="s">
        <v>33</v>
      </c>
      <c r="N48" s="14" t="s">
        <v>40</v>
      </c>
      <c r="O48" s="14">
        <f t="shared" si="1"/>
        <v>1</v>
      </c>
      <c r="P48" s="14" t="s">
        <v>80</v>
      </c>
      <c r="R48" s="14" t="s">
        <v>74</v>
      </c>
    </row>
    <row r="49" spans="1:19" x14ac:dyDescent="0.35">
      <c r="A49" t="s">
        <v>6</v>
      </c>
      <c r="B49" t="s">
        <v>9</v>
      </c>
      <c r="C49" t="s">
        <v>49</v>
      </c>
      <c r="D49" t="s">
        <v>36</v>
      </c>
      <c r="E49" t="s">
        <v>51</v>
      </c>
      <c r="F49">
        <v>6</v>
      </c>
      <c r="G49">
        <v>1</v>
      </c>
      <c r="H49" t="str">
        <f t="shared" si="0"/>
        <v>open</v>
      </c>
      <c r="I49" s="14">
        <v>8</v>
      </c>
      <c r="J49" s="14" t="s">
        <v>85</v>
      </c>
      <c r="K49" s="14" t="s">
        <v>35</v>
      </c>
      <c r="L49" s="14">
        <v>1</v>
      </c>
      <c r="M49" s="14" t="s">
        <v>33</v>
      </c>
      <c r="N49" s="14" t="s">
        <v>40</v>
      </c>
      <c r="O49" s="14">
        <f t="shared" si="1"/>
        <v>1</v>
      </c>
      <c r="P49" s="14" t="s">
        <v>48</v>
      </c>
      <c r="Q49" s="14"/>
      <c r="R49" s="14" t="s">
        <v>73</v>
      </c>
    </row>
    <row r="50" spans="1:19" x14ac:dyDescent="0.35">
      <c r="A50" t="s">
        <v>6</v>
      </c>
      <c r="B50" t="s">
        <v>9</v>
      </c>
      <c r="C50" t="s">
        <v>49</v>
      </c>
      <c r="D50" t="s">
        <v>36</v>
      </c>
      <c r="E50" t="s">
        <v>51</v>
      </c>
      <c r="F50">
        <v>7</v>
      </c>
      <c r="G50">
        <v>3</v>
      </c>
      <c r="H50" t="str">
        <f t="shared" si="0"/>
        <v>closed</v>
      </c>
      <c r="I50" s="14">
        <v>1</v>
      </c>
      <c r="J50" s="14" t="s">
        <v>85</v>
      </c>
      <c r="K50" s="14" t="s">
        <v>35</v>
      </c>
      <c r="L50" s="14">
        <v>1</v>
      </c>
      <c r="M50" s="14" t="s">
        <v>42</v>
      </c>
      <c r="N50" s="14" t="s">
        <v>41</v>
      </c>
      <c r="O50" s="14">
        <f t="shared" si="1"/>
        <v>0</v>
      </c>
      <c r="P50" s="14" t="s">
        <v>52</v>
      </c>
      <c r="R50" s="14" t="s">
        <v>73</v>
      </c>
    </row>
    <row r="51" spans="1:19" x14ac:dyDescent="0.35">
      <c r="A51" t="s">
        <v>6</v>
      </c>
      <c r="B51" t="s">
        <v>9</v>
      </c>
      <c r="C51" t="s">
        <v>49</v>
      </c>
      <c r="D51" t="s">
        <v>36</v>
      </c>
      <c r="E51" t="s">
        <v>51</v>
      </c>
      <c r="F51">
        <v>7</v>
      </c>
      <c r="G51">
        <v>3</v>
      </c>
      <c r="H51" t="str">
        <f t="shared" si="0"/>
        <v>closed</v>
      </c>
      <c r="I51" s="14">
        <v>2</v>
      </c>
      <c r="J51" s="14" t="s">
        <v>85</v>
      </c>
      <c r="K51" s="14" t="s">
        <v>35</v>
      </c>
      <c r="L51" s="14">
        <v>0</v>
      </c>
      <c r="M51" s="14" t="s">
        <v>42</v>
      </c>
      <c r="N51" s="14" t="s">
        <v>41</v>
      </c>
      <c r="O51" s="14">
        <f t="shared" si="1"/>
        <v>0</v>
      </c>
      <c r="P51" s="14"/>
      <c r="R51" s="14" t="s">
        <v>74</v>
      </c>
    </row>
    <row r="52" spans="1:19" x14ac:dyDescent="0.35">
      <c r="A52" t="s">
        <v>6</v>
      </c>
      <c r="B52" t="s">
        <v>9</v>
      </c>
      <c r="C52" t="s">
        <v>49</v>
      </c>
      <c r="D52" t="s">
        <v>36</v>
      </c>
      <c r="E52" t="s">
        <v>51</v>
      </c>
      <c r="F52">
        <v>7</v>
      </c>
      <c r="G52">
        <v>1</v>
      </c>
      <c r="H52" t="str">
        <f t="shared" si="0"/>
        <v>open</v>
      </c>
      <c r="I52" s="14">
        <v>3</v>
      </c>
      <c r="J52" s="14" t="s">
        <v>85</v>
      </c>
      <c r="K52" s="14" t="s">
        <v>35</v>
      </c>
      <c r="L52" s="14">
        <v>1</v>
      </c>
      <c r="M52" s="14" t="s">
        <v>33</v>
      </c>
      <c r="N52" s="14" t="s">
        <v>40</v>
      </c>
      <c r="O52" s="14">
        <f t="shared" si="1"/>
        <v>1</v>
      </c>
      <c r="P52" s="14" t="s">
        <v>65</v>
      </c>
      <c r="R52" s="14" t="s">
        <v>74</v>
      </c>
      <c r="S52" s="14"/>
    </row>
    <row r="53" spans="1:19" x14ac:dyDescent="0.35">
      <c r="A53" t="s">
        <v>6</v>
      </c>
      <c r="B53" t="s">
        <v>9</v>
      </c>
      <c r="C53" t="s">
        <v>49</v>
      </c>
      <c r="D53" t="s">
        <v>36</v>
      </c>
      <c r="E53" t="s">
        <v>51</v>
      </c>
      <c r="F53">
        <v>7</v>
      </c>
      <c r="G53">
        <v>1</v>
      </c>
      <c r="H53" t="str">
        <f t="shared" si="0"/>
        <v>open</v>
      </c>
      <c r="I53" s="14">
        <v>4</v>
      </c>
      <c r="J53" s="14" t="s">
        <v>85</v>
      </c>
      <c r="K53" s="14" t="s">
        <v>35</v>
      </c>
      <c r="L53" s="14">
        <v>1</v>
      </c>
      <c r="M53" s="14" t="s">
        <v>33</v>
      </c>
      <c r="N53" s="14" t="s">
        <v>40</v>
      </c>
      <c r="O53" s="14">
        <f t="shared" si="1"/>
        <v>1</v>
      </c>
      <c r="P53" s="14" t="s">
        <v>81</v>
      </c>
      <c r="R53" s="14" t="s">
        <v>82</v>
      </c>
    </row>
    <row r="54" spans="1:19" x14ac:dyDescent="0.35">
      <c r="A54" t="s">
        <v>6</v>
      </c>
      <c r="B54" t="s">
        <v>9</v>
      </c>
      <c r="C54" t="s">
        <v>49</v>
      </c>
      <c r="D54" t="s">
        <v>36</v>
      </c>
      <c r="E54" t="s">
        <v>51</v>
      </c>
      <c r="F54">
        <v>7</v>
      </c>
      <c r="G54">
        <v>2</v>
      </c>
      <c r="H54" t="str">
        <f t="shared" si="0"/>
        <v>open</v>
      </c>
      <c r="I54" s="14">
        <v>5</v>
      </c>
      <c r="J54" s="14" t="s">
        <v>86</v>
      </c>
      <c r="K54" s="14" t="s">
        <v>35</v>
      </c>
      <c r="L54" s="14">
        <v>1</v>
      </c>
      <c r="M54" s="14" t="s">
        <v>42</v>
      </c>
      <c r="N54" s="14" t="s">
        <v>41</v>
      </c>
      <c r="O54" s="14">
        <f t="shared" si="1"/>
        <v>0</v>
      </c>
      <c r="P54" s="14" t="s">
        <v>65</v>
      </c>
      <c r="R54" s="14" t="s">
        <v>82</v>
      </c>
    </row>
    <row r="55" spans="1:19" x14ac:dyDescent="0.35">
      <c r="A55" t="s">
        <v>6</v>
      </c>
      <c r="B55" t="s">
        <v>9</v>
      </c>
      <c r="C55" t="s">
        <v>49</v>
      </c>
      <c r="D55" t="s">
        <v>36</v>
      </c>
      <c r="E55" t="s">
        <v>51</v>
      </c>
      <c r="F55">
        <v>7</v>
      </c>
      <c r="G55">
        <v>2</v>
      </c>
      <c r="H55" t="str">
        <f t="shared" si="0"/>
        <v>open</v>
      </c>
      <c r="I55" s="14">
        <v>6</v>
      </c>
      <c r="J55" s="14" t="s">
        <v>86</v>
      </c>
      <c r="K55" s="14" t="s">
        <v>35</v>
      </c>
      <c r="L55" s="14">
        <v>0</v>
      </c>
      <c r="M55" s="14" t="s">
        <v>42</v>
      </c>
      <c r="N55" s="14" t="s">
        <v>41</v>
      </c>
      <c r="O55" s="14">
        <f t="shared" si="1"/>
        <v>0</v>
      </c>
      <c r="P55" s="14"/>
      <c r="R55" s="14" t="s">
        <v>73</v>
      </c>
      <c r="S55" s="14"/>
    </row>
    <row r="56" spans="1:19" x14ac:dyDescent="0.35">
      <c r="A56" t="s">
        <v>6</v>
      </c>
      <c r="B56" t="s">
        <v>9</v>
      </c>
      <c r="C56" t="s">
        <v>49</v>
      </c>
      <c r="D56" t="s">
        <v>36</v>
      </c>
      <c r="E56" t="s">
        <v>51</v>
      </c>
      <c r="F56">
        <v>7</v>
      </c>
      <c r="G56">
        <v>4</v>
      </c>
      <c r="H56" t="str">
        <f t="shared" si="0"/>
        <v>closed</v>
      </c>
      <c r="I56" s="14">
        <v>7</v>
      </c>
      <c r="J56" s="14" t="s">
        <v>86</v>
      </c>
      <c r="K56" s="14" t="s">
        <v>35</v>
      </c>
      <c r="L56" s="14">
        <v>0</v>
      </c>
      <c r="M56" s="14" t="s">
        <v>42</v>
      </c>
      <c r="N56" s="14" t="s">
        <v>41</v>
      </c>
      <c r="O56" s="14">
        <f t="shared" si="1"/>
        <v>0</v>
      </c>
      <c r="P56" s="14"/>
      <c r="R56" s="14" t="s">
        <v>73</v>
      </c>
    </row>
    <row r="57" spans="1:19" x14ac:dyDescent="0.35">
      <c r="A57" t="s">
        <v>6</v>
      </c>
      <c r="B57" t="s">
        <v>9</v>
      </c>
      <c r="C57" t="s">
        <v>49</v>
      </c>
      <c r="D57" t="s">
        <v>36</v>
      </c>
      <c r="E57" t="s">
        <v>51</v>
      </c>
      <c r="F57">
        <v>7</v>
      </c>
      <c r="G57">
        <v>4</v>
      </c>
      <c r="H57" t="str">
        <f t="shared" si="0"/>
        <v>closed</v>
      </c>
      <c r="I57" s="14">
        <v>8</v>
      </c>
      <c r="J57" s="14" t="s">
        <v>86</v>
      </c>
      <c r="K57" s="14" t="s">
        <v>35</v>
      </c>
      <c r="L57" s="14">
        <v>0</v>
      </c>
      <c r="M57" s="14" t="s">
        <v>42</v>
      </c>
      <c r="N57" s="14" t="s">
        <v>41</v>
      </c>
      <c r="O57" s="14">
        <f t="shared" si="1"/>
        <v>0</v>
      </c>
      <c r="P57" s="14"/>
      <c r="R57" s="14" t="s">
        <v>73</v>
      </c>
    </row>
    <row r="58" spans="1:19" x14ac:dyDescent="0.35">
      <c r="A58" t="s">
        <v>6</v>
      </c>
      <c r="B58" t="s">
        <v>9</v>
      </c>
      <c r="C58" t="s">
        <v>49</v>
      </c>
      <c r="D58" t="s">
        <v>36</v>
      </c>
      <c r="E58" t="s">
        <v>51</v>
      </c>
      <c r="F58">
        <v>8</v>
      </c>
      <c r="G58">
        <v>3</v>
      </c>
      <c r="H58" t="str">
        <f t="shared" si="0"/>
        <v>closed</v>
      </c>
      <c r="I58" s="14">
        <v>1</v>
      </c>
      <c r="J58" s="14" t="s">
        <v>85</v>
      </c>
      <c r="K58" s="14" t="s">
        <v>35</v>
      </c>
      <c r="L58" s="14">
        <v>0</v>
      </c>
      <c r="M58" s="14" t="s">
        <v>42</v>
      </c>
      <c r="N58" s="14" t="s">
        <v>41</v>
      </c>
      <c r="O58" s="14">
        <f t="shared" si="1"/>
        <v>0</v>
      </c>
      <c r="P58" s="14"/>
      <c r="R58" s="14" t="s">
        <v>73</v>
      </c>
    </row>
    <row r="59" spans="1:19" x14ac:dyDescent="0.35">
      <c r="A59" t="s">
        <v>6</v>
      </c>
      <c r="B59" t="s">
        <v>9</v>
      </c>
      <c r="C59" t="s">
        <v>49</v>
      </c>
      <c r="D59" t="s">
        <v>36</v>
      </c>
      <c r="E59" t="s">
        <v>51</v>
      </c>
      <c r="F59">
        <v>8</v>
      </c>
      <c r="G59">
        <v>3</v>
      </c>
      <c r="H59" t="str">
        <f t="shared" si="0"/>
        <v>closed</v>
      </c>
      <c r="I59" s="14">
        <v>2</v>
      </c>
      <c r="J59" s="14" t="s">
        <v>85</v>
      </c>
      <c r="K59" s="14" t="s">
        <v>35</v>
      </c>
      <c r="L59" s="14">
        <v>0</v>
      </c>
      <c r="M59" s="14" t="s">
        <v>42</v>
      </c>
      <c r="N59" s="14" t="s">
        <v>41</v>
      </c>
      <c r="O59" s="14">
        <f t="shared" si="1"/>
        <v>0</v>
      </c>
      <c r="P59" s="14"/>
      <c r="R59" s="14" t="s">
        <v>73</v>
      </c>
    </row>
    <row r="60" spans="1:19" x14ac:dyDescent="0.35">
      <c r="A60" t="s">
        <v>6</v>
      </c>
      <c r="B60" t="s">
        <v>9</v>
      </c>
      <c r="C60" t="s">
        <v>49</v>
      </c>
      <c r="D60" t="s">
        <v>36</v>
      </c>
      <c r="E60" t="s">
        <v>51</v>
      </c>
      <c r="F60">
        <v>8</v>
      </c>
      <c r="G60">
        <v>4</v>
      </c>
      <c r="H60" t="str">
        <f t="shared" si="0"/>
        <v>closed</v>
      </c>
      <c r="I60" s="14">
        <v>3</v>
      </c>
      <c r="J60" s="14" t="s">
        <v>86</v>
      </c>
      <c r="K60" s="14" t="s">
        <v>35</v>
      </c>
      <c r="L60" s="14">
        <v>0</v>
      </c>
      <c r="M60" s="14" t="s">
        <v>42</v>
      </c>
      <c r="N60" s="14" t="s">
        <v>41</v>
      </c>
      <c r="O60" s="14">
        <f t="shared" si="1"/>
        <v>0</v>
      </c>
      <c r="P60" s="14"/>
      <c r="R60" s="14" t="s">
        <v>74</v>
      </c>
    </row>
    <row r="61" spans="1:19" x14ac:dyDescent="0.35">
      <c r="A61" t="s">
        <v>6</v>
      </c>
      <c r="B61" t="s">
        <v>9</v>
      </c>
      <c r="C61" t="s">
        <v>49</v>
      </c>
      <c r="D61" t="s">
        <v>36</v>
      </c>
      <c r="E61" t="s">
        <v>51</v>
      </c>
      <c r="F61">
        <v>8</v>
      </c>
      <c r="G61">
        <v>4</v>
      </c>
      <c r="H61" t="str">
        <f t="shared" si="0"/>
        <v>closed</v>
      </c>
      <c r="I61" s="14">
        <v>4</v>
      </c>
      <c r="J61" s="14" t="s">
        <v>86</v>
      </c>
      <c r="K61" s="14" t="s">
        <v>35</v>
      </c>
      <c r="L61" s="14">
        <v>0</v>
      </c>
      <c r="M61" s="14" t="s">
        <v>42</v>
      </c>
      <c r="N61" s="14" t="s">
        <v>41</v>
      </c>
      <c r="O61" s="14">
        <f t="shared" si="1"/>
        <v>0</v>
      </c>
      <c r="P61" s="14"/>
      <c r="R61" s="14" t="s">
        <v>73</v>
      </c>
    </row>
    <row r="62" spans="1:19" x14ac:dyDescent="0.35">
      <c r="A62" t="s">
        <v>6</v>
      </c>
      <c r="B62" t="s">
        <v>9</v>
      </c>
      <c r="C62" t="s">
        <v>49</v>
      </c>
      <c r="D62" t="s">
        <v>36</v>
      </c>
      <c r="E62" t="s">
        <v>51</v>
      </c>
      <c r="F62">
        <v>8</v>
      </c>
      <c r="G62">
        <v>1</v>
      </c>
      <c r="H62" t="str">
        <f t="shared" si="0"/>
        <v>open</v>
      </c>
      <c r="I62" s="14">
        <v>5</v>
      </c>
      <c r="J62" s="14" t="s">
        <v>85</v>
      </c>
      <c r="K62" s="14" t="s">
        <v>35</v>
      </c>
      <c r="L62" s="14">
        <v>1</v>
      </c>
      <c r="M62" s="14" t="s">
        <v>33</v>
      </c>
      <c r="N62" s="14" t="s">
        <v>40</v>
      </c>
      <c r="O62" s="14">
        <f t="shared" si="1"/>
        <v>1</v>
      </c>
      <c r="P62" s="14" t="s">
        <v>81</v>
      </c>
      <c r="Q62" s="14"/>
      <c r="R62" s="14" t="s">
        <v>82</v>
      </c>
    </row>
    <row r="63" spans="1:19" x14ac:dyDescent="0.35">
      <c r="A63" t="s">
        <v>6</v>
      </c>
      <c r="B63" t="s">
        <v>9</v>
      </c>
      <c r="C63" t="s">
        <v>49</v>
      </c>
      <c r="D63" t="s">
        <v>36</v>
      </c>
      <c r="E63" t="s">
        <v>51</v>
      </c>
      <c r="F63">
        <v>8</v>
      </c>
      <c r="G63">
        <v>1</v>
      </c>
      <c r="H63" t="str">
        <f t="shared" si="0"/>
        <v>open</v>
      </c>
      <c r="I63" s="14">
        <v>6</v>
      </c>
      <c r="J63" s="14" t="s">
        <v>85</v>
      </c>
      <c r="K63" s="14" t="s">
        <v>35</v>
      </c>
      <c r="L63" s="14">
        <v>1</v>
      </c>
      <c r="M63" s="14" t="s">
        <v>33</v>
      </c>
      <c r="N63" s="14" t="s">
        <v>40</v>
      </c>
      <c r="O63" s="14">
        <f t="shared" si="1"/>
        <v>1</v>
      </c>
      <c r="P63" s="14" t="s">
        <v>65</v>
      </c>
      <c r="Q63" s="14" t="s">
        <v>58</v>
      </c>
      <c r="R63" s="14" t="s">
        <v>74</v>
      </c>
    </row>
    <row r="64" spans="1:19" x14ac:dyDescent="0.35">
      <c r="A64" t="s">
        <v>6</v>
      </c>
      <c r="B64" t="s">
        <v>9</v>
      </c>
      <c r="C64" t="s">
        <v>49</v>
      </c>
      <c r="D64" t="s">
        <v>36</v>
      </c>
      <c r="E64" t="s">
        <v>51</v>
      </c>
      <c r="F64">
        <v>8</v>
      </c>
      <c r="G64">
        <v>2</v>
      </c>
      <c r="H64" t="str">
        <f t="shared" si="0"/>
        <v>open</v>
      </c>
      <c r="I64" s="14">
        <v>7</v>
      </c>
      <c r="J64" s="14" t="s">
        <v>86</v>
      </c>
      <c r="K64" s="14" t="s">
        <v>35</v>
      </c>
      <c r="L64" s="14">
        <v>1</v>
      </c>
      <c r="M64" s="14" t="s">
        <v>71</v>
      </c>
      <c r="N64" s="14" t="s">
        <v>83</v>
      </c>
      <c r="O64" s="14">
        <f t="shared" si="1"/>
        <v>0</v>
      </c>
      <c r="P64" s="14" t="s">
        <v>65</v>
      </c>
      <c r="Q64" s="14"/>
      <c r="R64" s="14" t="s">
        <v>82</v>
      </c>
    </row>
    <row r="65" spans="1:18" x14ac:dyDescent="0.35">
      <c r="A65" t="s">
        <v>6</v>
      </c>
      <c r="B65" t="s">
        <v>9</v>
      </c>
      <c r="C65" t="s">
        <v>49</v>
      </c>
      <c r="D65" t="s">
        <v>36</v>
      </c>
      <c r="E65" t="s">
        <v>51</v>
      </c>
      <c r="F65">
        <v>8</v>
      </c>
      <c r="G65">
        <v>2</v>
      </c>
      <c r="H65" t="str">
        <f t="shared" si="0"/>
        <v>open</v>
      </c>
      <c r="I65" s="14">
        <v>8</v>
      </c>
      <c r="J65" s="14" t="s">
        <v>86</v>
      </c>
      <c r="K65" s="14" t="s">
        <v>35</v>
      </c>
      <c r="L65" s="14">
        <v>1</v>
      </c>
      <c r="M65" s="14" t="s">
        <v>42</v>
      </c>
      <c r="N65" s="14" t="s">
        <v>41</v>
      </c>
      <c r="O65" s="14">
        <f t="shared" si="1"/>
        <v>0</v>
      </c>
      <c r="P65" s="14" t="s">
        <v>65</v>
      </c>
      <c r="Q65" s="14" t="s">
        <v>43</v>
      </c>
      <c r="R65" s="14" t="s">
        <v>73</v>
      </c>
    </row>
  </sheetData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workbookViewId="0">
      <selection activeCell="E7" sqref="E7"/>
    </sheetView>
  </sheetViews>
  <sheetFormatPr defaultColWidth="11.453125" defaultRowHeight="14.5" x14ac:dyDescent="0.35"/>
  <cols>
    <col min="1" max="1" width="5.6328125" customWidth="1"/>
    <col min="2" max="2" width="11.36328125" customWidth="1"/>
    <col min="3" max="3" width="13.453125" customWidth="1"/>
    <col min="4" max="4" width="15" customWidth="1"/>
    <col min="5" max="5" width="13.1796875" customWidth="1"/>
    <col min="6" max="6" width="24.81640625" customWidth="1"/>
    <col min="8" max="8" width="18.6328125" customWidth="1"/>
  </cols>
  <sheetData>
    <row r="1" spans="1:8" ht="18.5" x14ac:dyDescent="0.35">
      <c r="A1" s="1" t="s">
        <v>29</v>
      </c>
      <c r="B1" s="1"/>
    </row>
    <row r="2" spans="1:8" ht="18.5" x14ac:dyDescent="0.45">
      <c r="A2" s="2" t="s">
        <v>31</v>
      </c>
      <c r="B2" s="2"/>
      <c r="F2" s="3" t="s">
        <v>11</v>
      </c>
    </row>
    <row r="3" spans="1:8" ht="18.5" x14ac:dyDescent="0.45">
      <c r="A3" s="2" t="s">
        <v>12</v>
      </c>
      <c r="B3" s="2"/>
      <c r="C3" s="4"/>
      <c r="F3" s="5" t="s">
        <v>30</v>
      </c>
      <c r="G3" s="2"/>
    </row>
    <row r="4" spans="1:8" ht="18.5" x14ac:dyDescent="0.45">
      <c r="A4" s="6" t="s">
        <v>13</v>
      </c>
      <c r="B4" s="6"/>
      <c r="C4" s="7" t="s">
        <v>6</v>
      </c>
      <c r="D4" s="8"/>
      <c r="E4" s="8"/>
      <c r="F4" s="13" t="s">
        <v>32</v>
      </c>
      <c r="H4" s="2"/>
    </row>
    <row r="5" spans="1:8" ht="48.75" customHeight="1" x14ac:dyDescent="0.35">
      <c r="A5" s="9" t="s">
        <v>3</v>
      </c>
      <c r="B5" s="16" t="s">
        <v>25</v>
      </c>
      <c r="C5" s="15" t="s">
        <v>22</v>
      </c>
      <c r="D5" s="9" t="s">
        <v>24</v>
      </c>
      <c r="E5" s="9" t="s">
        <v>23</v>
      </c>
      <c r="F5" s="9" t="s">
        <v>14</v>
      </c>
      <c r="G5" s="9"/>
      <c r="H5" s="9"/>
    </row>
    <row r="6" spans="1:8" s="12" customFormat="1" ht="50" customHeight="1" x14ac:dyDescent="0.35">
      <c r="A6" s="12">
        <f>'copy here'!G1</f>
        <v>1</v>
      </c>
      <c r="B6" s="10" t="str">
        <f>'copy here'!E1</f>
        <v>2+4</v>
      </c>
      <c r="C6" s="10"/>
      <c r="D6" s="10"/>
      <c r="E6" s="10"/>
      <c r="F6" s="11"/>
      <c r="G6" s="10"/>
      <c r="H6" s="10"/>
    </row>
    <row r="7" spans="1:8" s="12" customFormat="1" ht="50" customHeight="1" x14ac:dyDescent="0.35">
      <c r="A7" s="12">
        <f>'copy here'!G2</f>
        <v>2</v>
      </c>
      <c r="B7" s="12" t="str">
        <f>'copy here'!E2</f>
        <v>2+4</v>
      </c>
      <c r="C7" s="10"/>
      <c r="D7" s="10"/>
      <c r="F7" s="10"/>
      <c r="G7" s="10"/>
      <c r="H7" s="10"/>
    </row>
    <row r="8" spans="1:8" s="12" customFormat="1" ht="50" customHeight="1" x14ac:dyDescent="0.35">
      <c r="A8" s="12">
        <f>'copy here'!G3</f>
        <v>3</v>
      </c>
      <c r="B8" s="12" t="str">
        <f>'copy here'!E3</f>
        <v>2+4</v>
      </c>
      <c r="C8" s="10"/>
      <c r="D8" s="10"/>
      <c r="F8" s="10"/>
      <c r="G8" s="10"/>
      <c r="H8" s="10"/>
    </row>
    <row r="9" spans="1:8" s="12" customFormat="1" ht="50" customHeight="1" x14ac:dyDescent="0.35">
      <c r="A9" s="12">
        <f>'copy here'!G4</f>
        <v>4</v>
      </c>
      <c r="B9" s="12" t="str">
        <f>'copy here'!E4</f>
        <v>2+4</v>
      </c>
      <c r="C9" s="10"/>
      <c r="D9" s="10"/>
      <c r="F9" s="10"/>
      <c r="G9" s="10"/>
      <c r="H9" s="10"/>
    </row>
    <row r="10" spans="1:8" s="12" customFormat="1" ht="50" customHeight="1" x14ac:dyDescent="0.35">
      <c r="A10" s="12">
        <f>'copy here'!G5</f>
        <v>5</v>
      </c>
      <c r="B10" s="12" t="str">
        <f>'copy here'!E5</f>
        <v>2+4</v>
      </c>
      <c r="C10" s="10"/>
      <c r="D10" s="10"/>
      <c r="F10" s="10"/>
      <c r="G10" s="10"/>
      <c r="H10" s="10"/>
    </row>
    <row r="11" spans="1:8" s="12" customFormat="1" ht="50" customHeight="1" x14ac:dyDescent="0.35">
      <c r="A11" s="12">
        <f>'copy here'!G6</f>
        <v>6</v>
      </c>
      <c r="B11" s="12" t="str">
        <f>'copy here'!E6</f>
        <v>2+4</v>
      </c>
      <c r="C11" s="10"/>
      <c r="D11" s="10"/>
      <c r="F11" s="10"/>
      <c r="G11" s="10"/>
      <c r="H11" s="10"/>
    </row>
    <row r="12" spans="1:8" s="12" customFormat="1" ht="50" customHeight="1" x14ac:dyDescent="0.35">
      <c r="C12" s="10"/>
      <c r="D12" s="10"/>
      <c r="F12" s="10"/>
      <c r="G12" s="10"/>
      <c r="H12" s="10"/>
    </row>
    <row r="13" spans="1:8" s="12" customFormat="1" ht="50" customHeight="1" x14ac:dyDescent="0.35">
      <c r="C13" s="10"/>
      <c r="D13" s="10"/>
      <c r="F13" s="10"/>
      <c r="G13" s="10"/>
      <c r="H13" s="10"/>
    </row>
    <row r="14" spans="1:8" s="12" customFormat="1" ht="50" customHeight="1" x14ac:dyDescent="0.35">
      <c r="C14" s="10"/>
      <c r="D14" s="10"/>
      <c r="F14" s="10"/>
      <c r="G14" s="10"/>
      <c r="H14" s="10"/>
    </row>
    <row r="15" spans="1:8" s="12" customFormat="1" ht="50" customHeight="1" x14ac:dyDescent="0.35">
      <c r="C15" s="10"/>
      <c r="D15" s="10"/>
      <c r="F15" s="10"/>
      <c r="G15" s="10"/>
      <c r="H15" s="10"/>
    </row>
    <row r="16" spans="1:8" s="12" customFormat="1" ht="50" customHeight="1" x14ac:dyDescent="0.35">
      <c r="C16" s="10"/>
      <c r="D16" s="10"/>
      <c r="F16" s="10"/>
      <c r="G16" s="10"/>
      <c r="H16" s="10"/>
    </row>
    <row r="17" spans="1:8" s="12" customFormat="1" ht="50" customHeight="1" x14ac:dyDescent="0.35">
      <c r="C17" s="10"/>
      <c r="D17" s="10"/>
      <c r="F17" s="10"/>
      <c r="G17" s="10"/>
      <c r="H17" s="10"/>
    </row>
    <row r="18" spans="1:8" s="12" customFormat="1" ht="50" customHeight="1" x14ac:dyDescent="0.35">
      <c r="A18" s="12">
        <f>'copy here'!G7</f>
        <v>7</v>
      </c>
      <c r="B18" s="12" t="str">
        <f>'copy here'!E7</f>
        <v>2+4</v>
      </c>
      <c r="C18" s="10"/>
      <c r="D18" s="10"/>
      <c r="F18" s="10"/>
      <c r="G18" s="10"/>
      <c r="H18" s="10"/>
    </row>
    <row r="19" spans="1:8" s="12" customFormat="1" ht="50" customHeight="1" x14ac:dyDescent="0.35">
      <c r="A19" s="12">
        <f>'copy here'!G8</f>
        <v>8</v>
      </c>
      <c r="B19" s="12" t="str">
        <f>'copy here'!E8</f>
        <v>2+4</v>
      </c>
      <c r="C19" s="10"/>
      <c r="D19" s="10"/>
      <c r="F19" s="10"/>
      <c r="G19" s="10"/>
      <c r="H19" s="10"/>
    </row>
    <row r="20" spans="1:8" s="12" customFormat="1" ht="50" customHeight="1" x14ac:dyDescent="0.35">
      <c r="A20" s="12">
        <f>'copy here'!G9</f>
        <v>9</v>
      </c>
      <c r="B20" s="12" t="str">
        <f>'copy here'!E9</f>
        <v>2+4</v>
      </c>
      <c r="C20" s="10"/>
      <c r="D20" s="10"/>
      <c r="F20" s="10"/>
      <c r="G20" s="10"/>
      <c r="H20" s="10"/>
    </row>
    <row r="21" spans="1:8" s="12" customFormat="1" ht="50" customHeight="1" x14ac:dyDescent="0.35">
      <c r="A21" s="12">
        <f>'copy here'!G10</f>
        <v>10</v>
      </c>
      <c r="B21" s="12" t="str">
        <f>'copy here'!E10</f>
        <v>2+4</v>
      </c>
      <c r="C21" s="10"/>
      <c r="D21" s="10"/>
      <c r="F21" s="10"/>
      <c r="G21" s="10"/>
      <c r="H21" s="10"/>
    </row>
    <row r="22" spans="1:8" s="12" customFormat="1" ht="50" customHeight="1" x14ac:dyDescent="0.35">
      <c r="A22" s="12">
        <f>'copy here'!G11</f>
        <v>11</v>
      </c>
      <c r="B22" s="12" t="str">
        <f>'copy here'!E11</f>
        <v>2+4</v>
      </c>
      <c r="C22" s="10"/>
      <c r="D22" s="10"/>
      <c r="F22" s="10"/>
      <c r="G22" s="10"/>
      <c r="H22" s="10"/>
    </row>
    <row r="23" spans="1:8" s="12" customFormat="1" ht="50" customHeight="1" x14ac:dyDescent="0.35">
      <c r="A23" s="12">
        <f>'copy here'!G12</f>
        <v>12</v>
      </c>
      <c r="B23" s="12" t="str">
        <f>'copy here'!E12</f>
        <v>2+4</v>
      </c>
      <c r="C23" s="10"/>
      <c r="D23" s="10"/>
      <c r="F23" s="10"/>
      <c r="G23" s="10"/>
      <c r="H23" s="10"/>
    </row>
    <row r="24" spans="1:8" s="12" customFormat="1" ht="50" customHeight="1" x14ac:dyDescent="0.35">
      <c r="C24" s="10"/>
      <c r="D24" s="10"/>
      <c r="F24" s="10"/>
      <c r="G24" s="10"/>
      <c r="H24" s="10"/>
    </row>
    <row r="25" spans="1:8" s="12" customFormat="1" ht="50" customHeight="1" x14ac:dyDescent="0.35">
      <c r="C25" s="10"/>
      <c r="D25" s="10"/>
      <c r="F25" s="10"/>
      <c r="G25" s="10"/>
      <c r="H25" s="10"/>
    </row>
    <row r="26" spans="1:8" s="12" customFormat="1" ht="50" customHeight="1" x14ac:dyDescent="0.35">
      <c r="C26" s="10"/>
      <c r="D26" s="10"/>
      <c r="F26" s="10"/>
      <c r="G26" s="10"/>
      <c r="H26" s="10"/>
    </row>
    <row r="27" spans="1:8" s="12" customFormat="1" ht="50" customHeight="1" x14ac:dyDescent="0.35">
      <c r="C27" s="10"/>
      <c r="D27" s="10"/>
      <c r="F27" s="10"/>
      <c r="G27" s="10"/>
      <c r="H27" s="10"/>
    </row>
    <row r="28" spans="1:8" s="12" customFormat="1" ht="50" customHeight="1" x14ac:dyDescent="0.35">
      <c r="C28" s="10"/>
      <c r="D28" s="10"/>
      <c r="F28" s="10"/>
      <c r="G28" s="10"/>
      <c r="H28" s="10"/>
    </row>
    <row r="29" spans="1:8" s="12" customFormat="1" ht="50" customHeight="1" x14ac:dyDescent="0.35">
      <c r="C29" s="10"/>
      <c r="D29" s="10"/>
      <c r="F29" s="10"/>
      <c r="G29" s="10"/>
      <c r="H29" s="10"/>
    </row>
    <row r="30" spans="1:8" s="12" customFormat="1" ht="50" customHeight="1" x14ac:dyDescent="0.35">
      <c r="C30" s="10"/>
      <c r="D30" s="10"/>
      <c r="F30" s="10"/>
      <c r="G30" s="10"/>
      <c r="H30" s="10"/>
    </row>
    <row r="31" spans="1:8" s="12" customFormat="1" ht="50" customHeight="1" x14ac:dyDescent="0.35">
      <c r="C31" s="10"/>
      <c r="D31" s="10"/>
      <c r="F31" s="10"/>
      <c r="G31" s="10"/>
      <c r="H31" s="10"/>
    </row>
    <row r="32" spans="1:8" s="12" customFormat="1" ht="50" customHeight="1" x14ac:dyDescent="0.35">
      <c r="C32" s="10"/>
      <c r="D32" s="10"/>
      <c r="F32" s="10"/>
      <c r="G32" s="10"/>
      <c r="H32" s="10"/>
    </row>
    <row r="33" spans="3:8" s="12" customFormat="1" ht="50" customHeight="1" x14ac:dyDescent="0.35">
      <c r="C33" s="10"/>
      <c r="D33" s="10"/>
      <c r="F33" s="10"/>
      <c r="G33" s="10"/>
      <c r="H33" s="10"/>
    </row>
    <row r="34" spans="3:8" s="12" customFormat="1" ht="50" customHeight="1" x14ac:dyDescent="0.35">
      <c r="C34" s="10"/>
      <c r="D34" s="10"/>
      <c r="F34" s="10"/>
      <c r="G34" s="10"/>
      <c r="H34" s="10"/>
    </row>
    <row r="35" spans="3:8" s="12" customFormat="1" ht="50" customHeight="1" x14ac:dyDescent="0.35">
      <c r="C35" s="10"/>
      <c r="D35" s="10"/>
      <c r="F35" s="10"/>
      <c r="G35" s="10"/>
      <c r="H35" s="10"/>
    </row>
    <row r="36" spans="3:8" s="12" customFormat="1" ht="50" customHeight="1" x14ac:dyDescent="0.35">
      <c r="C36" s="10"/>
      <c r="D36" s="10"/>
      <c r="F36" s="10"/>
      <c r="G36" s="10"/>
      <c r="H36" s="10"/>
    </row>
    <row r="37" spans="3:8" s="12" customFormat="1" ht="50" customHeight="1" x14ac:dyDescent="0.35">
      <c r="C37" s="10"/>
      <c r="D37" s="10"/>
      <c r="F37" s="10"/>
      <c r="G37" s="10"/>
      <c r="H37" s="10"/>
    </row>
    <row r="38" spans="3:8" s="12" customFormat="1" ht="50" customHeight="1" x14ac:dyDescent="0.35">
      <c r="C38" s="10"/>
      <c r="D38" s="10"/>
      <c r="F38" s="10"/>
      <c r="G38" s="10"/>
      <c r="H38" s="10"/>
    </row>
    <row r="39" spans="3:8" s="12" customFormat="1" ht="50" customHeight="1" x14ac:dyDescent="0.35">
      <c r="C39" s="10"/>
      <c r="D39" s="10"/>
      <c r="F39" s="10"/>
      <c r="G39" s="10"/>
      <c r="H39" s="10"/>
    </row>
    <row r="40" spans="3:8" s="12" customFormat="1" ht="50" customHeight="1" x14ac:dyDescent="0.35">
      <c r="C40" s="10"/>
      <c r="D40" s="10"/>
      <c r="F40" s="10"/>
      <c r="G40" s="10"/>
      <c r="H40" s="10"/>
    </row>
    <row r="41" spans="3:8" s="12" customFormat="1" ht="50" customHeight="1" x14ac:dyDescent="0.35">
      <c r="C41" s="10"/>
      <c r="D41" s="10"/>
      <c r="F41" s="10"/>
      <c r="G41" s="10"/>
      <c r="H41" s="10"/>
    </row>
    <row r="42" spans="3:8" s="12" customFormat="1" ht="50" customHeight="1" x14ac:dyDescent="0.35">
      <c r="C42" s="10"/>
      <c r="D42" s="10"/>
      <c r="F42" s="10"/>
      <c r="G42" s="10"/>
      <c r="H42" s="10"/>
    </row>
    <row r="43" spans="3:8" s="12" customFormat="1" ht="50" customHeight="1" x14ac:dyDescent="0.35">
      <c r="C43" s="10"/>
      <c r="D43" s="10"/>
      <c r="F43" s="10"/>
      <c r="G43" s="10"/>
      <c r="H43" s="10"/>
    </row>
    <row r="44" spans="3:8" s="12" customFormat="1" ht="50" customHeight="1" x14ac:dyDescent="0.35">
      <c r="C44" s="10"/>
      <c r="D44" s="10"/>
      <c r="F44" s="10"/>
      <c r="G44" s="10"/>
      <c r="H44" s="10"/>
    </row>
    <row r="45" spans="3:8" s="12" customFormat="1" ht="50" customHeight="1" x14ac:dyDescent="0.35">
      <c r="C45" s="10"/>
      <c r="D45" s="10"/>
      <c r="F45" s="10"/>
      <c r="G45" s="10"/>
      <c r="H45" s="10"/>
    </row>
    <row r="46" spans="3:8" s="12" customFormat="1" ht="50" customHeight="1" x14ac:dyDescent="0.35">
      <c r="C46" s="10"/>
      <c r="D46" s="10"/>
      <c r="F46" s="10"/>
      <c r="G46" s="10"/>
      <c r="H46" s="10"/>
    </row>
    <row r="47" spans="3:8" s="12" customFormat="1" ht="50" customHeight="1" x14ac:dyDescent="0.35">
      <c r="C47" s="10"/>
      <c r="D47" s="10"/>
      <c r="F47" s="10"/>
      <c r="G47" s="10"/>
      <c r="H47" s="10"/>
    </row>
    <row r="48" spans="3:8" s="12" customFormat="1" ht="50" customHeight="1" x14ac:dyDescent="0.35">
      <c r="C48" s="10"/>
      <c r="D48" s="10"/>
      <c r="F48" s="10"/>
      <c r="G48" s="10"/>
      <c r="H48" s="10"/>
    </row>
    <row r="49" spans="3:8" s="12" customFormat="1" ht="50" customHeight="1" x14ac:dyDescent="0.35">
      <c r="C49" s="10"/>
      <c r="D49" s="10"/>
      <c r="F49" s="10"/>
      <c r="G49" s="10"/>
      <c r="H49" s="10"/>
    </row>
    <row r="50" spans="3:8" s="12" customFormat="1" ht="50" customHeight="1" x14ac:dyDescent="0.35">
      <c r="C50" s="10"/>
      <c r="D50" s="10"/>
      <c r="F50" s="10"/>
      <c r="G50" s="10"/>
      <c r="H50" s="10"/>
    </row>
    <row r="51" spans="3:8" s="12" customFormat="1" ht="50" customHeight="1" x14ac:dyDescent="0.35">
      <c r="C51" s="10"/>
      <c r="D51" s="10"/>
      <c r="F51" s="10"/>
      <c r="G51" s="10"/>
      <c r="H51" s="10"/>
    </row>
    <row r="52" spans="3:8" s="12" customFormat="1" ht="50" customHeight="1" x14ac:dyDescent="0.35">
      <c r="C52" s="10"/>
      <c r="D52" s="10"/>
      <c r="F52" s="10"/>
      <c r="G52" s="10"/>
      <c r="H52" s="10"/>
    </row>
    <row r="53" spans="3:8" s="12" customFormat="1" ht="50" customHeight="1" x14ac:dyDescent="0.35">
      <c r="C53" s="10"/>
      <c r="D53" s="10"/>
      <c r="F53" s="10"/>
      <c r="G53" s="10"/>
      <c r="H53" s="10"/>
    </row>
    <row r="54" spans="3:8" s="12" customFormat="1" ht="50" customHeight="1" x14ac:dyDescent="0.35">
      <c r="C54" s="10"/>
      <c r="D54" s="10"/>
      <c r="F54" s="10"/>
      <c r="G54" s="10"/>
      <c r="H54" s="10"/>
    </row>
    <row r="55" spans="3:8" s="12" customFormat="1" ht="50" customHeight="1" x14ac:dyDescent="0.35">
      <c r="C55" s="10"/>
      <c r="D55" s="10"/>
      <c r="F55" s="10"/>
      <c r="G55" s="10"/>
      <c r="H55" s="10"/>
    </row>
    <row r="56" spans="3:8" s="12" customFormat="1" ht="50" customHeight="1" x14ac:dyDescent="0.35">
      <c r="C56" s="10"/>
      <c r="D56" s="10"/>
      <c r="F56" s="10"/>
      <c r="G56" s="10"/>
      <c r="H56" s="10"/>
    </row>
    <row r="57" spans="3:8" s="12" customFormat="1" ht="50" customHeight="1" x14ac:dyDescent="0.35">
      <c r="C57" s="10"/>
      <c r="D57" s="10"/>
      <c r="F57" s="10"/>
      <c r="G57" s="10"/>
      <c r="H57" s="10"/>
    </row>
    <row r="58" spans="3:8" s="12" customFormat="1" ht="50" customHeight="1" x14ac:dyDescent="0.35">
      <c r="C58" s="10"/>
      <c r="D58" s="10"/>
      <c r="F58" s="10"/>
      <c r="G58" s="10"/>
      <c r="H58" s="10"/>
    </row>
    <row r="59" spans="3:8" s="12" customFormat="1" ht="50" customHeight="1" x14ac:dyDescent="0.35">
      <c r="C59" s="10"/>
      <c r="D59" s="10"/>
      <c r="F59" s="10"/>
      <c r="G59" s="10"/>
      <c r="H59" s="10"/>
    </row>
    <row r="60" spans="3:8" s="12" customFormat="1" ht="50" customHeight="1" x14ac:dyDescent="0.35">
      <c r="C60" s="10"/>
      <c r="D60" s="10"/>
      <c r="F60" s="10"/>
      <c r="G60" s="10"/>
      <c r="H60" s="10"/>
    </row>
    <row r="61" spans="3:8" s="12" customFormat="1" ht="50" customHeight="1" x14ac:dyDescent="0.35">
      <c r="C61" s="10"/>
      <c r="D61" s="10"/>
      <c r="F61" s="10"/>
      <c r="G61" s="10"/>
      <c r="H61" s="10"/>
    </row>
    <row r="62" spans="3:8" s="12" customFormat="1" ht="50" customHeight="1" x14ac:dyDescent="0.35">
      <c r="C62" s="10"/>
      <c r="D62" s="10"/>
      <c r="F62" s="10"/>
      <c r="G62" s="10"/>
      <c r="H62" s="10"/>
    </row>
    <row r="63" spans="3:8" s="12" customFormat="1" ht="50" customHeight="1" x14ac:dyDescent="0.35">
      <c r="C63" s="10"/>
      <c r="D63" s="10"/>
      <c r="F63" s="10"/>
      <c r="G63" s="10"/>
      <c r="H63" s="10"/>
    </row>
    <row r="64" spans="3:8" s="12" customFormat="1" ht="50" customHeight="1" x14ac:dyDescent="0.35">
      <c r="C64" s="10"/>
      <c r="D64" s="10"/>
      <c r="F64" s="10"/>
      <c r="G64" s="10"/>
      <c r="H64" s="10"/>
    </row>
    <row r="65" spans="1:8" s="12" customFormat="1" ht="50" customHeight="1" x14ac:dyDescent="0.35">
      <c r="C65" s="10"/>
      <c r="D65" s="10"/>
      <c r="F65" s="10"/>
      <c r="G65" s="10"/>
      <c r="H65" s="10"/>
    </row>
    <row r="66" spans="1:8" s="12" customFormat="1" ht="50" customHeight="1" x14ac:dyDescent="0.35">
      <c r="C66" s="10"/>
      <c r="D66" s="10"/>
      <c r="F66" s="10"/>
      <c r="G66" s="10"/>
      <c r="H66" s="10"/>
    </row>
    <row r="67" spans="1:8" s="12" customFormat="1" ht="50" customHeight="1" x14ac:dyDescent="0.35">
      <c r="C67" s="10"/>
      <c r="D67" s="10"/>
      <c r="F67" s="10"/>
      <c r="G67" s="10"/>
      <c r="H67" s="10"/>
    </row>
    <row r="68" spans="1:8" s="12" customFormat="1" ht="50" customHeight="1" x14ac:dyDescent="0.35">
      <c r="C68" s="10"/>
      <c r="D68" s="10"/>
      <c r="F68" s="10"/>
      <c r="G68" s="10"/>
      <c r="H68" s="10"/>
    </row>
    <row r="69" spans="1:8" s="12" customFormat="1" ht="50" customHeight="1" x14ac:dyDescent="0.35">
      <c r="C69" s="10"/>
      <c r="D69" s="10"/>
      <c r="F69" s="10"/>
      <c r="G69" s="10"/>
      <c r="H69" s="10"/>
    </row>
    <row r="70" spans="1:8" s="12" customFormat="1" ht="50" customHeight="1" x14ac:dyDescent="0.35">
      <c r="C70" s="10"/>
      <c r="D70" s="10"/>
      <c r="F70" s="10"/>
      <c r="G70" s="10"/>
      <c r="H70" s="10"/>
    </row>
    <row r="71" spans="1:8" s="12" customFormat="1" ht="50" customHeight="1" x14ac:dyDescent="0.35">
      <c r="C71" s="10"/>
      <c r="D71" s="10"/>
      <c r="F71" s="10"/>
      <c r="G71" s="10"/>
      <c r="H71" s="10"/>
    </row>
    <row r="72" spans="1:8" s="12" customFormat="1" ht="50" customHeight="1" x14ac:dyDescent="0.35">
      <c r="C72" s="10"/>
      <c r="D72" s="10"/>
      <c r="F72" s="10"/>
      <c r="G72" s="10"/>
      <c r="H72" s="10"/>
    </row>
    <row r="73" spans="1:8" s="12" customFormat="1" ht="50" customHeight="1" x14ac:dyDescent="0.35">
      <c r="C73" s="10"/>
      <c r="D73" s="10"/>
      <c r="F73" s="10"/>
      <c r="G73" s="10"/>
      <c r="H73" s="10"/>
    </row>
    <row r="74" spans="1:8" s="12" customFormat="1" ht="50" customHeight="1" x14ac:dyDescent="0.35">
      <c r="C74" s="10"/>
      <c r="D74" s="10"/>
      <c r="F74" s="10"/>
      <c r="G74" s="10"/>
      <c r="H74" s="10"/>
    </row>
    <row r="75" spans="1:8" s="12" customFormat="1" ht="50" customHeight="1" x14ac:dyDescent="0.35">
      <c r="C75" s="10"/>
      <c r="D75" s="10"/>
      <c r="F75" s="10"/>
      <c r="G75" s="10"/>
      <c r="H75" s="10"/>
    </row>
    <row r="76" spans="1:8" s="12" customFormat="1" ht="50" customHeight="1" x14ac:dyDescent="0.35">
      <c r="C76" s="10"/>
      <c r="D76" s="10"/>
      <c r="F76" s="10"/>
      <c r="G76" s="10"/>
      <c r="H76" s="10"/>
    </row>
    <row r="77" spans="1:8" s="12" customFormat="1" ht="50" customHeight="1" x14ac:dyDescent="0.35">
      <c r="C77" s="10"/>
      <c r="D77" s="10"/>
      <c r="F77" s="10"/>
      <c r="G77" s="10"/>
      <c r="H77" s="10"/>
    </row>
    <row r="78" spans="1:8" x14ac:dyDescent="0.35">
      <c r="A78" s="12"/>
    </row>
    <row r="79" spans="1:8" x14ac:dyDescent="0.35">
      <c r="A79" s="12"/>
    </row>
    <row r="80" spans="1:8" x14ac:dyDescent="0.35">
      <c r="A80" s="12"/>
    </row>
    <row r="81" spans="1:1" x14ac:dyDescent="0.35">
      <c r="A81" s="12"/>
    </row>
    <row r="82" spans="1:1" x14ac:dyDescent="0.35">
      <c r="A82" s="12"/>
    </row>
    <row r="83" spans="1:1" x14ac:dyDescent="0.35">
      <c r="A83" s="12"/>
    </row>
    <row r="84" spans="1:1" x14ac:dyDescent="0.35">
      <c r="A84" s="12"/>
    </row>
    <row r="85" spans="1:1" x14ac:dyDescent="0.35">
      <c r="A85" s="12"/>
    </row>
    <row r="86" spans="1:1" x14ac:dyDescent="0.35">
      <c r="A86" s="12"/>
    </row>
    <row r="87" spans="1:1" x14ac:dyDescent="0.35">
      <c r="A87" s="12"/>
    </row>
    <row r="88" spans="1:1" x14ac:dyDescent="0.35">
      <c r="A88" s="12"/>
    </row>
    <row r="89" spans="1:1" x14ac:dyDescent="0.35">
      <c r="A89" s="12"/>
    </row>
    <row r="90" spans="1:1" x14ac:dyDescent="0.35">
      <c r="A90" s="12"/>
    </row>
    <row r="91" spans="1:1" x14ac:dyDescent="0.35">
      <c r="A91" s="12"/>
    </row>
    <row r="92" spans="1:1" x14ac:dyDescent="0.35">
      <c r="A92" s="12"/>
    </row>
    <row r="93" spans="1:1" x14ac:dyDescent="0.35">
      <c r="A93" s="12"/>
    </row>
    <row r="94" spans="1:1" x14ac:dyDescent="0.35">
      <c r="A94" s="12"/>
    </row>
    <row r="95" spans="1:1" x14ac:dyDescent="0.35">
      <c r="A95" s="12"/>
    </row>
    <row r="96" spans="1:1" x14ac:dyDescent="0.35">
      <c r="A96" s="12"/>
    </row>
    <row r="97" spans="1:1" x14ac:dyDescent="0.35">
      <c r="A97" s="12"/>
    </row>
    <row r="98" spans="1:1" x14ac:dyDescent="0.35">
      <c r="A98" s="12"/>
    </row>
    <row r="99" spans="1:1" x14ac:dyDescent="0.35">
      <c r="A99" s="12"/>
    </row>
    <row r="100" spans="1:1" x14ac:dyDescent="0.35">
      <c r="A100" s="12"/>
    </row>
    <row r="101" spans="1:1" x14ac:dyDescent="0.35">
      <c r="A101" s="12"/>
    </row>
    <row r="102" spans="1:1" x14ac:dyDescent="0.35">
      <c r="A102" s="12"/>
    </row>
    <row r="103" spans="1:1" x14ac:dyDescent="0.35">
      <c r="A103" s="12"/>
    </row>
    <row r="104" spans="1:1" x14ac:dyDescent="0.35">
      <c r="A104" s="12"/>
    </row>
    <row r="105" spans="1:1" x14ac:dyDescent="0.35">
      <c r="A105" s="12"/>
    </row>
    <row r="106" spans="1:1" x14ac:dyDescent="0.35">
      <c r="A106" s="12"/>
    </row>
    <row r="107" spans="1:1" x14ac:dyDescent="0.35">
      <c r="A107" s="12"/>
    </row>
    <row r="108" spans="1:1" x14ac:dyDescent="0.35">
      <c r="A108" s="12"/>
    </row>
    <row r="109" spans="1:1" x14ac:dyDescent="0.35">
      <c r="A109" s="12"/>
    </row>
    <row r="110" spans="1:1" x14ac:dyDescent="0.35">
      <c r="A110" s="12"/>
    </row>
    <row r="111" spans="1:1" x14ac:dyDescent="0.35">
      <c r="A111" s="12"/>
    </row>
    <row r="112" spans="1:1" x14ac:dyDescent="0.35">
      <c r="A112" s="12"/>
    </row>
    <row r="113" spans="1:1" x14ac:dyDescent="0.35">
      <c r="A113" s="12"/>
    </row>
    <row r="114" spans="1:1" x14ac:dyDescent="0.35">
      <c r="A114" s="12"/>
    </row>
    <row r="115" spans="1:1" x14ac:dyDescent="0.35">
      <c r="A115" s="12"/>
    </row>
    <row r="116" spans="1:1" x14ac:dyDescent="0.35">
      <c r="A116" s="12"/>
    </row>
    <row r="117" spans="1:1" x14ac:dyDescent="0.35">
      <c r="A117" s="12"/>
    </row>
    <row r="118" spans="1:1" x14ac:dyDescent="0.35">
      <c r="A118" s="12"/>
    </row>
    <row r="119" spans="1:1" x14ac:dyDescent="0.35">
      <c r="A119" s="12"/>
    </row>
    <row r="120" spans="1:1" x14ac:dyDescent="0.35">
      <c r="A120" s="12"/>
    </row>
    <row r="121" spans="1:1" x14ac:dyDescent="0.35">
      <c r="A121" s="12"/>
    </row>
    <row r="122" spans="1:1" x14ac:dyDescent="0.35">
      <c r="A122" s="12"/>
    </row>
    <row r="123" spans="1:1" x14ac:dyDescent="0.35">
      <c r="A123" s="12"/>
    </row>
    <row r="124" spans="1:1" x14ac:dyDescent="0.35">
      <c r="A124" s="12"/>
    </row>
    <row r="125" spans="1:1" x14ac:dyDescent="0.35">
      <c r="A125" s="12"/>
    </row>
    <row r="126" spans="1:1" x14ac:dyDescent="0.35">
      <c r="A126" s="12"/>
    </row>
    <row r="127" spans="1:1" x14ac:dyDescent="0.35">
      <c r="A127" s="12"/>
    </row>
    <row r="128" spans="1:1" x14ac:dyDescent="0.35">
      <c r="A128" s="12"/>
    </row>
    <row r="129" spans="1:1" x14ac:dyDescent="0.35">
      <c r="A129" s="12"/>
    </row>
    <row r="130" spans="1:1" x14ac:dyDescent="0.35">
      <c r="A130" s="12"/>
    </row>
    <row r="131" spans="1:1" x14ac:dyDescent="0.35">
      <c r="A131" s="12"/>
    </row>
    <row r="132" spans="1:1" x14ac:dyDescent="0.35">
      <c r="A132" s="12"/>
    </row>
    <row r="133" spans="1:1" x14ac:dyDescent="0.35">
      <c r="A133" s="12"/>
    </row>
    <row r="134" spans="1:1" x14ac:dyDescent="0.35">
      <c r="A134" s="12"/>
    </row>
    <row r="135" spans="1:1" x14ac:dyDescent="0.35">
      <c r="A135" s="12"/>
    </row>
    <row r="136" spans="1:1" x14ac:dyDescent="0.35">
      <c r="A136" s="12"/>
    </row>
    <row r="137" spans="1:1" x14ac:dyDescent="0.35">
      <c r="A137" s="12"/>
    </row>
    <row r="138" spans="1:1" x14ac:dyDescent="0.35">
      <c r="A138" s="12"/>
    </row>
    <row r="139" spans="1:1" x14ac:dyDescent="0.35">
      <c r="A139" s="12"/>
    </row>
    <row r="140" spans="1:1" x14ac:dyDescent="0.35">
      <c r="A140" s="12"/>
    </row>
    <row r="141" spans="1:1" x14ac:dyDescent="0.35">
      <c r="A141" s="12"/>
    </row>
    <row r="142" spans="1:1" x14ac:dyDescent="0.35">
      <c r="A142" s="12"/>
    </row>
    <row r="143" spans="1:1" x14ac:dyDescent="0.35">
      <c r="A143" s="12"/>
    </row>
    <row r="144" spans="1:1" x14ac:dyDescent="0.35">
      <c r="A144" s="12"/>
    </row>
    <row r="145" spans="1:1" x14ac:dyDescent="0.35">
      <c r="A145" s="12"/>
    </row>
    <row r="146" spans="1:1" x14ac:dyDescent="0.35">
      <c r="A146" s="12"/>
    </row>
    <row r="147" spans="1:1" x14ac:dyDescent="0.35">
      <c r="A147" s="12"/>
    </row>
    <row r="148" spans="1:1" x14ac:dyDescent="0.35">
      <c r="A148" s="12"/>
    </row>
    <row r="149" spans="1:1" x14ac:dyDescent="0.35">
      <c r="A149" s="12"/>
    </row>
    <row r="150" spans="1:1" x14ac:dyDescent="0.35">
      <c r="A150" s="12"/>
    </row>
    <row r="151" spans="1:1" x14ac:dyDescent="0.35">
      <c r="A151" s="12"/>
    </row>
    <row r="152" spans="1:1" x14ac:dyDescent="0.35">
      <c r="A152" s="12"/>
    </row>
    <row r="153" spans="1:1" x14ac:dyDescent="0.35">
      <c r="A153" s="12"/>
    </row>
    <row r="154" spans="1:1" x14ac:dyDescent="0.35">
      <c r="A154" s="12"/>
    </row>
    <row r="155" spans="1:1" x14ac:dyDescent="0.35">
      <c r="A155" s="12"/>
    </row>
    <row r="156" spans="1:1" x14ac:dyDescent="0.35">
      <c r="A156" s="12"/>
    </row>
    <row r="157" spans="1:1" x14ac:dyDescent="0.35">
      <c r="A157" s="12"/>
    </row>
    <row r="158" spans="1:1" x14ac:dyDescent="0.35">
      <c r="A158" s="12"/>
    </row>
    <row r="159" spans="1:1" x14ac:dyDescent="0.35">
      <c r="A159" s="12"/>
    </row>
    <row r="160" spans="1:1" x14ac:dyDescent="0.35">
      <c r="A160" s="12"/>
    </row>
    <row r="161" spans="1:1" x14ac:dyDescent="0.35">
      <c r="A161" s="12"/>
    </row>
    <row r="162" spans="1:1" x14ac:dyDescent="0.35">
      <c r="A162" s="12"/>
    </row>
    <row r="163" spans="1:1" x14ac:dyDescent="0.35">
      <c r="A163" s="12"/>
    </row>
    <row r="164" spans="1:1" x14ac:dyDescent="0.35">
      <c r="A164" s="12"/>
    </row>
    <row r="165" spans="1:1" x14ac:dyDescent="0.35">
      <c r="A165" s="12"/>
    </row>
    <row r="166" spans="1:1" x14ac:dyDescent="0.35">
      <c r="A166" s="12"/>
    </row>
    <row r="167" spans="1:1" x14ac:dyDescent="0.35">
      <c r="A167" s="12"/>
    </row>
    <row r="168" spans="1:1" x14ac:dyDescent="0.35">
      <c r="A168" s="12"/>
    </row>
    <row r="169" spans="1:1" x14ac:dyDescent="0.35">
      <c r="A169" s="12"/>
    </row>
    <row r="170" spans="1:1" x14ac:dyDescent="0.35">
      <c r="A170" s="12"/>
    </row>
    <row r="171" spans="1:1" x14ac:dyDescent="0.35">
      <c r="A171" s="12"/>
    </row>
    <row r="172" spans="1:1" x14ac:dyDescent="0.35">
      <c r="A172" s="12"/>
    </row>
    <row r="173" spans="1:1" x14ac:dyDescent="0.35">
      <c r="A173" s="12"/>
    </row>
    <row r="174" spans="1:1" x14ac:dyDescent="0.35">
      <c r="A174" s="12"/>
    </row>
    <row r="175" spans="1:1" x14ac:dyDescent="0.35">
      <c r="A175" s="12"/>
    </row>
    <row r="176" spans="1:1" x14ac:dyDescent="0.35">
      <c r="A176" s="12"/>
    </row>
    <row r="177" spans="1:1" x14ac:dyDescent="0.35">
      <c r="A177" s="12"/>
    </row>
    <row r="178" spans="1:1" x14ac:dyDescent="0.35">
      <c r="A178" s="12"/>
    </row>
    <row r="179" spans="1:1" x14ac:dyDescent="0.35">
      <c r="A179" s="12"/>
    </row>
    <row r="180" spans="1:1" x14ac:dyDescent="0.35">
      <c r="A180" s="12"/>
    </row>
    <row r="181" spans="1:1" x14ac:dyDescent="0.35">
      <c r="A181" s="12"/>
    </row>
    <row r="182" spans="1:1" x14ac:dyDescent="0.35">
      <c r="A182" s="12"/>
    </row>
    <row r="183" spans="1:1" x14ac:dyDescent="0.35">
      <c r="A183" s="12"/>
    </row>
    <row r="184" spans="1:1" x14ac:dyDescent="0.35">
      <c r="A184" s="12"/>
    </row>
    <row r="185" spans="1:1" x14ac:dyDescent="0.35">
      <c r="A185" s="12"/>
    </row>
    <row r="186" spans="1:1" x14ac:dyDescent="0.35">
      <c r="A186" s="12"/>
    </row>
    <row r="187" spans="1:1" x14ac:dyDescent="0.35">
      <c r="A187" s="12"/>
    </row>
    <row r="188" spans="1:1" x14ac:dyDescent="0.35">
      <c r="A188" s="12"/>
    </row>
    <row r="189" spans="1:1" x14ac:dyDescent="0.35">
      <c r="A189" s="12"/>
    </row>
    <row r="190" spans="1:1" x14ac:dyDescent="0.35">
      <c r="A190" s="12"/>
    </row>
    <row r="191" spans="1:1" x14ac:dyDescent="0.35">
      <c r="A191" s="12"/>
    </row>
    <row r="192" spans="1:1" x14ac:dyDescent="0.35">
      <c r="A192" s="12"/>
    </row>
    <row r="193" spans="1:1" x14ac:dyDescent="0.35">
      <c r="A193" s="12"/>
    </row>
    <row r="194" spans="1:1" x14ac:dyDescent="0.35">
      <c r="A194" s="12"/>
    </row>
    <row r="195" spans="1:1" x14ac:dyDescent="0.35">
      <c r="A195" s="12"/>
    </row>
    <row r="196" spans="1:1" x14ac:dyDescent="0.35">
      <c r="A196" s="12"/>
    </row>
    <row r="197" spans="1:1" x14ac:dyDescent="0.35">
      <c r="A197" s="12"/>
    </row>
    <row r="198" spans="1:1" x14ac:dyDescent="0.35">
      <c r="A198" s="12"/>
    </row>
    <row r="199" spans="1:1" x14ac:dyDescent="0.35">
      <c r="A199" s="12"/>
    </row>
    <row r="200" spans="1:1" x14ac:dyDescent="0.35">
      <c r="A200" s="12"/>
    </row>
    <row r="201" spans="1:1" x14ac:dyDescent="0.35">
      <c r="A201" s="12"/>
    </row>
    <row r="202" spans="1:1" x14ac:dyDescent="0.35">
      <c r="A202" s="12"/>
    </row>
    <row r="203" spans="1:1" x14ac:dyDescent="0.35">
      <c r="A203" s="12"/>
    </row>
    <row r="204" spans="1:1" x14ac:dyDescent="0.35">
      <c r="A204" s="12"/>
    </row>
    <row r="205" spans="1:1" x14ac:dyDescent="0.35">
      <c r="A205" s="12"/>
    </row>
    <row r="206" spans="1:1" x14ac:dyDescent="0.35">
      <c r="A206" s="12"/>
    </row>
    <row r="207" spans="1:1" x14ac:dyDescent="0.35">
      <c r="A207" s="12"/>
    </row>
    <row r="208" spans="1:1" x14ac:dyDescent="0.35">
      <c r="A208" s="12"/>
    </row>
    <row r="209" spans="1:1" x14ac:dyDescent="0.35">
      <c r="A209" s="12"/>
    </row>
    <row r="210" spans="1:1" x14ac:dyDescent="0.35">
      <c r="A210" s="12"/>
    </row>
    <row r="211" spans="1:1" x14ac:dyDescent="0.35">
      <c r="A211" s="12"/>
    </row>
    <row r="212" spans="1:1" x14ac:dyDescent="0.35">
      <c r="A212" s="12"/>
    </row>
    <row r="213" spans="1:1" x14ac:dyDescent="0.35">
      <c r="A213" s="12"/>
    </row>
    <row r="214" spans="1:1" x14ac:dyDescent="0.35">
      <c r="A214" s="12"/>
    </row>
    <row r="215" spans="1:1" x14ac:dyDescent="0.35">
      <c r="A215" s="12"/>
    </row>
    <row r="216" spans="1:1" x14ac:dyDescent="0.35">
      <c r="A216" s="12"/>
    </row>
    <row r="217" spans="1:1" x14ac:dyDescent="0.35">
      <c r="A217" s="12"/>
    </row>
    <row r="218" spans="1:1" x14ac:dyDescent="0.35">
      <c r="A218" s="12"/>
    </row>
    <row r="219" spans="1:1" x14ac:dyDescent="0.35">
      <c r="A219" s="12"/>
    </row>
    <row r="220" spans="1:1" x14ac:dyDescent="0.35">
      <c r="A220" s="12"/>
    </row>
    <row r="221" spans="1:1" x14ac:dyDescent="0.35">
      <c r="A221" s="12"/>
    </row>
    <row r="222" spans="1:1" x14ac:dyDescent="0.35">
      <c r="A222" s="12"/>
    </row>
    <row r="223" spans="1:1" x14ac:dyDescent="0.35">
      <c r="A223" s="12"/>
    </row>
    <row r="224" spans="1:1" x14ac:dyDescent="0.35">
      <c r="A224" s="12"/>
    </row>
    <row r="225" spans="1:1" x14ac:dyDescent="0.35">
      <c r="A225" s="12"/>
    </row>
    <row r="226" spans="1:1" x14ac:dyDescent="0.35">
      <c r="A226" s="12"/>
    </row>
    <row r="227" spans="1:1" x14ac:dyDescent="0.35">
      <c r="A227" s="12"/>
    </row>
    <row r="228" spans="1:1" x14ac:dyDescent="0.35">
      <c r="A228" s="12"/>
    </row>
    <row r="229" spans="1:1" x14ac:dyDescent="0.35">
      <c r="A229" s="12"/>
    </row>
    <row r="230" spans="1:1" x14ac:dyDescent="0.35">
      <c r="A230" s="12"/>
    </row>
    <row r="231" spans="1:1" x14ac:dyDescent="0.35">
      <c r="A231" s="12"/>
    </row>
    <row r="232" spans="1:1" x14ac:dyDescent="0.35">
      <c r="A232" s="12"/>
    </row>
    <row r="233" spans="1:1" x14ac:dyDescent="0.35">
      <c r="A233" s="12"/>
    </row>
    <row r="234" spans="1:1" x14ac:dyDescent="0.35">
      <c r="A234" s="12"/>
    </row>
    <row r="235" spans="1:1" x14ac:dyDescent="0.35">
      <c r="A235" s="12"/>
    </row>
    <row r="236" spans="1:1" x14ac:dyDescent="0.35">
      <c r="A236" s="12"/>
    </row>
    <row r="237" spans="1:1" x14ac:dyDescent="0.35">
      <c r="A237" s="12"/>
    </row>
    <row r="238" spans="1:1" x14ac:dyDescent="0.35">
      <c r="A238" s="12"/>
    </row>
    <row r="239" spans="1:1" x14ac:dyDescent="0.35">
      <c r="A239" s="12"/>
    </row>
    <row r="240" spans="1:1" x14ac:dyDescent="0.35">
      <c r="A240" s="12"/>
    </row>
    <row r="241" spans="1:1" x14ac:dyDescent="0.35">
      <c r="A241" s="12"/>
    </row>
    <row r="242" spans="1:1" x14ac:dyDescent="0.35">
      <c r="A242" s="12"/>
    </row>
    <row r="243" spans="1:1" x14ac:dyDescent="0.35">
      <c r="A243" s="12"/>
    </row>
    <row r="244" spans="1:1" x14ac:dyDescent="0.35">
      <c r="A244" s="12"/>
    </row>
    <row r="245" spans="1:1" x14ac:dyDescent="0.35">
      <c r="A245" s="12"/>
    </row>
    <row r="246" spans="1:1" x14ac:dyDescent="0.35">
      <c r="A246" s="12"/>
    </row>
    <row r="247" spans="1:1" x14ac:dyDescent="0.35">
      <c r="A247" s="12"/>
    </row>
    <row r="248" spans="1:1" x14ac:dyDescent="0.35">
      <c r="A248" s="12"/>
    </row>
    <row r="249" spans="1:1" x14ac:dyDescent="0.35">
      <c r="A249" s="12"/>
    </row>
    <row r="250" spans="1:1" x14ac:dyDescent="0.35">
      <c r="A250" s="12"/>
    </row>
    <row r="251" spans="1:1" x14ac:dyDescent="0.35">
      <c r="A251" s="12"/>
    </row>
    <row r="252" spans="1:1" x14ac:dyDescent="0.35">
      <c r="A252" s="12"/>
    </row>
    <row r="253" spans="1:1" x14ac:dyDescent="0.35">
      <c r="A253" s="12"/>
    </row>
    <row r="254" spans="1:1" x14ac:dyDescent="0.35">
      <c r="A254" s="12"/>
    </row>
    <row r="255" spans="1:1" x14ac:dyDescent="0.35">
      <c r="A255" s="12"/>
    </row>
    <row r="256" spans="1:1" x14ac:dyDescent="0.35">
      <c r="A256" s="12"/>
    </row>
    <row r="257" spans="1:1" x14ac:dyDescent="0.35">
      <c r="A257" s="12"/>
    </row>
    <row r="258" spans="1:1" x14ac:dyDescent="0.35">
      <c r="A258" s="12"/>
    </row>
    <row r="259" spans="1:1" x14ac:dyDescent="0.35">
      <c r="A259" s="12"/>
    </row>
    <row r="260" spans="1:1" x14ac:dyDescent="0.35">
      <c r="A260" s="12"/>
    </row>
    <row r="261" spans="1:1" x14ac:dyDescent="0.35">
      <c r="A261" s="12"/>
    </row>
    <row r="262" spans="1:1" x14ac:dyDescent="0.35">
      <c r="A262" s="12"/>
    </row>
    <row r="263" spans="1:1" x14ac:dyDescent="0.35">
      <c r="A263" s="12"/>
    </row>
    <row r="264" spans="1:1" x14ac:dyDescent="0.35">
      <c r="A264" s="12"/>
    </row>
    <row r="265" spans="1:1" x14ac:dyDescent="0.35">
      <c r="A265" s="12"/>
    </row>
    <row r="266" spans="1:1" x14ac:dyDescent="0.35">
      <c r="A266" s="12"/>
    </row>
    <row r="267" spans="1:1" x14ac:dyDescent="0.35">
      <c r="A267" s="12"/>
    </row>
    <row r="268" spans="1:1" x14ac:dyDescent="0.35">
      <c r="A268" s="12"/>
    </row>
    <row r="269" spans="1:1" x14ac:dyDescent="0.35">
      <c r="A269" s="12"/>
    </row>
    <row r="270" spans="1:1" x14ac:dyDescent="0.35">
      <c r="A270" s="12"/>
    </row>
    <row r="271" spans="1:1" x14ac:dyDescent="0.35">
      <c r="A271" s="12"/>
    </row>
    <row r="272" spans="1:1" x14ac:dyDescent="0.35">
      <c r="A272" s="12"/>
    </row>
    <row r="273" spans="1:1" x14ac:dyDescent="0.35">
      <c r="A273" s="12"/>
    </row>
    <row r="274" spans="1:1" x14ac:dyDescent="0.35">
      <c r="A274" s="12"/>
    </row>
    <row r="275" spans="1:1" x14ac:dyDescent="0.35">
      <c r="A275" s="12"/>
    </row>
    <row r="276" spans="1:1" x14ac:dyDescent="0.35">
      <c r="A276" s="12"/>
    </row>
    <row r="277" spans="1:1" x14ac:dyDescent="0.35">
      <c r="A277" s="12"/>
    </row>
    <row r="278" spans="1:1" x14ac:dyDescent="0.35">
      <c r="A278" s="12"/>
    </row>
    <row r="279" spans="1:1" x14ac:dyDescent="0.35">
      <c r="A279" s="12"/>
    </row>
    <row r="280" spans="1:1" x14ac:dyDescent="0.35">
      <c r="A280" s="12"/>
    </row>
    <row r="281" spans="1:1" x14ac:dyDescent="0.35">
      <c r="A281" s="12"/>
    </row>
    <row r="282" spans="1:1" x14ac:dyDescent="0.35">
      <c r="A282" s="12"/>
    </row>
    <row r="283" spans="1:1" x14ac:dyDescent="0.35">
      <c r="A283" s="12"/>
    </row>
    <row r="284" spans="1:1" x14ac:dyDescent="0.35">
      <c r="A284" s="12"/>
    </row>
    <row r="285" spans="1:1" x14ac:dyDescent="0.35">
      <c r="A285" s="12"/>
    </row>
    <row r="286" spans="1:1" x14ac:dyDescent="0.35">
      <c r="A286" s="12"/>
    </row>
    <row r="287" spans="1:1" x14ac:dyDescent="0.35">
      <c r="A287" s="12"/>
    </row>
    <row r="288" spans="1:1" x14ac:dyDescent="0.35">
      <c r="A288" s="12"/>
    </row>
    <row r="289" spans="1:1" x14ac:dyDescent="0.35">
      <c r="A289" s="12"/>
    </row>
    <row r="290" spans="1:1" x14ac:dyDescent="0.35">
      <c r="A290" s="12"/>
    </row>
    <row r="291" spans="1:1" x14ac:dyDescent="0.35">
      <c r="A291" s="12"/>
    </row>
    <row r="292" spans="1:1" x14ac:dyDescent="0.35">
      <c r="A292" s="12"/>
    </row>
    <row r="293" spans="1:1" x14ac:dyDescent="0.35">
      <c r="A293" s="12"/>
    </row>
    <row r="294" spans="1:1" x14ac:dyDescent="0.35">
      <c r="A294" s="12"/>
    </row>
    <row r="295" spans="1:1" x14ac:dyDescent="0.35">
      <c r="A295" s="12"/>
    </row>
    <row r="296" spans="1:1" x14ac:dyDescent="0.35">
      <c r="A296" s="12"/>
    </row>
    <row r="297" spans="1:1" x14ac:dyDescent="0.35">
      <c r="A297" s="12"/>
    </row>
    <row r="298" spans="1:1" x14ac:dyDescent="0.35">
      <c r="A298" s="12"/>
    </row>
    <row r="299" spans="1:1" x14ac:dyDescent="0.35">
      <c r="A299" s="12"/>
    </row>
    <row r="300" spans="1:1" x14ac:dyDescent="0.35">
      <c r="A300" s="12"/>
    </row>
    <row r="301" spans="1:1" x14ac:dyDescent="0.35">
      <c r="A301" s="12"/>
    </row>
    <row r="302" spans="1:1" x14ac:dyDescent="0.35">
      <c r="A302" s="12"/>
    </row>
    <row r="303" spans="1:1" x14ac:dyDescent="0.35">
      <c r="A303" s="12"/>
    </row>
    <row r="304" spans="1:1" x14ac:dyDescent="0.35">
      <c r="A304" s="12"/>
    </row>
    <row r="305" spans="1:1" x14ac:dyDescent="0.35">
      <c r="A305" s="12"/>
    </row>
    <row r="306" spans="1:1" x14ac:dyDescent="0.35">
      <c r="A306" s="12"/>
    </row>
    <row r="307" spans="1:1" x14ac:dyDescent="0.35">
      <c r="A307" s="12"/>
    </row>
    <row r="308" spans="1:1" x14ac:dyDescent="0.35">
      <c r="A308" s="12"/>
    </row>
    <row r="309" spans="1:1" x14ac:dyDescent="0.35">
      <c r="A309" s="12"/>
    </row>
    <row r="310" spans="1:1" x14ac:dyDescent="0.35">
      <c r="A310" s="12"/>
    </row>
    <row r="311" spans="1:1" x14ac:dyDescent="0.35">
      <c r="A311" s="12"/>
    </row>
    <row r="312" spans="1:1" x14ac:dyDescent="0.35">
      <c r="A312" s="12"/>
    </row>
    <row r="313" spans="1:1" x14ac:dyDescent="0.35">
      <c r="A313" s="12"/>
    </row>
    <row r="314" spans="1:1" x14ac:dyDescent="0.35">
      <c r="A314" s="12"/>
    </row>
    <row r="315" spans="1:1" x14ac:dyDescent="0.35">
      <c r="A315" s="12"/>
    </row>
    <row r="316" spans="1:1" x14ac:dyDescent="0.35">
      <c r="A316" s="12"/>
    </row>
    <row r="317" spans="1:1" x14ac:dyDescent="0.35">
      <c r="A317" s="12"/>
    </row>
    <row r="318" spans="1:1" x14ac:dyDescent="0.35">
      <c r="A318" s="12"/>
    </row>
    <row r="319" spans="1:1" x14ac:dyDescent="0.35">
      <c r="A319" s="12"/>
    </row>
    <row r="320" spans="1:1" x14ac:dyDescent="0.35">
      <c r="A320" s="12"/>
    </row>
    <row r="321" spans="1:1" x14ac:dyDescent="0.35">
      <c r="A321" s="12"/>
    </row>
    <row r="322" spans="1:1" x14ac:dyDescent="0.35">
      <c r="A322" s="12"/>
    </row>
    <row r="323" spans="1:1" x14ac:dyDescent="0.35">
      <c r="A323" s="12"/>
    </row>
    <row r="324" spans="1:1" x14ac:dyDescent="0.35">
      <c r="A324" s="12"/>
    </row>
    <row r="325" spans="1:1" x14ac:dyDescent="0.35">
      <c r="A325" s="12"/>
    </row>
    <row r="326" spans="1:1" x14ac:dyDescent="0.35">
      <c r="A326" s="12"/>
    </row>
    <row r="327" spans="1:1" x14ac:dyDescent="0.35">
      <c r="A327" s="12"/>
    </row>
    <row r="328" spans="1:1" x14ac:dyDescent="0.35">
      <c r="A328" s="12"/>
    </row>
    <row r="329" spans="1:1" x14ac:dyDescent="0.35">
      <c r="A329" s="12"/>
    </row>
    <row r="330" spans="1:1" x14ac:dyDescent="0.35">
      <c r="A330" s="12"/>
    </row>
    <row r="331" spans="1:1" x14ac:dyDescent="0.35">
      <c r="A331" s="12"/>
    </row>
    <row r="332" spans="1:1" x14ac:dyDescent="0.35">
      <c r="A332" s="12"/>
    </row>
    <row r="333" spans="1:1" x14ac:dyDescent="0.35">
      <c r="A333" s="12"/>
    </row>
    <row r="334" spans="1:1" x14ac:dyDescent="0.35">
      <c r="A334" s="12"/>
    </row>
    <row r="335" spans="1:1" x14ac:dyDescent="0.35">
      <c r="A335" s="12"/>
    </row>
    <row r="336" spans="1:1" x14ac:dyDescent="0.35">
      <c r="A336" s="12"/>
    </row>
    <row r="337" spans="1:1" x14ac:dyDescent="0.35">
      <c r="A337" s="12"/>
    </row>
    <row r="338" spans="1:1" x14ac:dyDescent="0.35">
      <c r="A338" s="12"/>
    </row>
    <row r="339" spans="1:1" x14ac:dyDescent="0.35">
      <c r="A339" s="12"/>
    </row>
    <row r="340" spans="1:1" x14ac:dyDescent="0.35">
      <c r="A340" s="12"/>
    </row>
    <row r="341" spans="1:1" x14ac:dyDescent="0.35">
      <c r="A341" s="12"/>
    </row>
  </sheetData>
  <printOptions gridLines="1"/>
  <pageMargins left="0.70866141732283472" right="0.70866141732283472" top="0.78740157480314965" bottom="0.78740157480314965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38" sqref="D38"/>
    </sheetView>
  </sheetViews>
  <sheetFormatPr defaultColWidth="8.81640625" defaultRowHeight="14.5" x14ac:dyDescent="0.35"/>
  <cols>
    <col min="2" max="2" width="19.1796875" customWidth="1"/>
  </cols>
  <sheetData>
    <row r="1" spans="1:6" x14ac:dyDescent="0.35">
      <c r="A1" t="s">
        <v>0</v>
      </c>
      <c r="B1" t="s">
        <v>2</v>
      </c>
    </row>
    <row r="2" spans="1:6" x14ac:dyDescent="0.35">
      <c r="A2" t="s">
        <v>7</v>
      </c>
      <c r="B2" t="s">
        <v>20</v>
      </c>
      <c r="C2">
        <f ca="1">RAND()</f>
        <v>0.4022285628117992</v>
      </c>
      <c r="E2">
        <v>1</v>
      </c>
      <c r="F2" t="s">
        <v>18</v>
      </c>
    </row>
    <row r="3" spans="1:6" x14ac:dyDescent="0.35">
      <c r="A3" t="s">
        <v>8</v>
      </c>
      <c r="B3" t="s">
        <v>21</v>
      </c>
      <c r="C3">
        <f ca="1">RAND()</f>
        <v>0.28070038695812027</v>
      </c>
      <c r="E3">
        <v>2</v>
      </c>
      <c r="F3" t="s">
        <v>19</v>
      </c>
    </row>
    <row r="4" spans="1:6" x14ac:dyDescent="0.35">
      <c r="A4" t="s">
        <v>9</v>
      </c>
      <c r="B4" t="s">
        <v>20</v>
      </c>
      <c r="C4">
        <f ca="1">RAND()</f>
        <v>0.30403851125199066</v>
      </c>
      <c r="E4">
        <v>1</v>
      </c>
      <c r="F4" t="s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4" sqref="A13:G24"/>
    </sheetView>
  </sheetViews>
  <sheetFormatPr defaultColWidth="8.81640625" defaultRowHeight="14.5" x14ac:dyDescent="0.35"/>
  <sheetData>
    <row r="1" spans="1:7" x14ac:dyDescent="0.35">
      <c r="A1" t="s">
        <v>6</v>
      </c>
      <c r="B1" t="s">
        <v>9</v>
      </c>
      <c r="C1" t="s">
        <v>10</v>
      </c>
      <c r="D1" t="s">
        <v>28</v>
      </c>
      <c r="E1" t="s">
        <v>27</v>
      </c>
      <c r="F1" s="14">
        <v>1</v>
      </c>
      <c r="G1" s="14">
        <v>1</v>
      </c>
    </row>
    <row r="2" spans="1:7" x14ac:dyDescent="0.35">
      <c r="A2" t="s">
        <v>6</v>
      </c>
      <c r="B2" t="s">
        <v>9</v>
      </c>
      <c r="C2" t="s">
        <v>10</v>
      </c>
      <c r="D2" t="s">
        <v>28</v>
      </c>
      <c r="E2" t="s">
        <v>27</v>
      </c>
      <c r="F2" s="14">
        <v>1</v>
      </c>
      <c r="G2" s="14">
        <v>2</v>
      </c>
    </row>
    <row r="3" spans="1:7" x14ac:dyDescent="0.35">
      <c r="A3" t="s">
        <v>6</v>
      </c>
      <c r="B3" t="s">
        <v>9</v>
      </c>
      <c r="C3" t="s">
        <v>10</v>
      </c>
      <c r="D3" t="s">
        <v>28</v>
      </c>
      <c r="E3" t="s">
        <v>27</v>
      </c>
      <c r="F3" s="14">
        <v>1</v>
      </c>
      <c r="G3" s="14">
        <v>3</v>
      </c>
    </row>
    <row r="4" spans="1:7" x14ac:dyDescent="0.35">
      <c r="A4" t="s">
        <v>6</v>
      </c>
      <c r="B4" t="s">
        <v>9</v>
      </c>
      <c r="C4" t="s">
        <v>10</v>
      </c>
      <c r="D4" t="s">
        <v>28</v>
      </c>
      <c r="E4" t="s">
        <v>27</v>
      </c>
      <c r="F4" s="14">
        <v>1</v>
      </c>
      <c r="G4" s="14">
        <v>4</v>
      </c>
    </row>
    <row r="5" spans="1:7" x14ac:dyDescent="0.35">
      <c r="A5" t="s">
        <v>6</v>
      </c>
      <c r="B5" t="s">
        <v>9</v>
      </c>
      <c r="C5" t="s">
        <v>10</v>
      </c>
      <c r="D5" t="s">
        <v>28</v>
      </c>
      <c r="E5" t="s">
        <v>27</v>
      </c>
      <c r="F5" s="14">
        <v>1</v>
      </c>
      <c r="G5" s="14">
        <v>5</v>
      </c>
    </row>
    <row r="6" spans="1:7" x14ac:dyDescent="0.35">
      <c r="A6" t="s">
        <v>6</v>
      </c>
      <c r="B6" t="s">
        <v>9</v>
      </c>
      <c r="C6" t="s">
        <v>10</v>
      </c>
      <c r="D6" t="s">
        <v>28</v>
      </c>
      <c r="E6" t="s">
        <v>27</v>
      </c>
      <c r="F6" s="14">
        <v>1</v>
      </c>
      <c r="G6" s="14">
        <v>6</v>
      </c>
    </row>
    <row r="7" spans="1:7" x14ac:dyDescent="0.35">
      <c r="A7" t="s">
        <v>6</v>
      </c>
      <c r="B7" t="s">
        <v>9</v>
      </c>
      <c r="C7" t="s">
        <v>10</v>
      </c>
      <c r="D7" t="s">
        <v>28</v>
      </c>
      <c r="E7" t="s">
        <v>27</v>
      </c>
      <c r="F7" s="14">
        <v>2</v>
      </c>
      <c r="G7" s="14">
        <v>7</v>
      </c>
    </row>
    <row r="8" spans="1:7" x14ac:dyDescent="0.35">
      <c r="A8" t="s">
        <v>6</v>
      </c>
      <c r="B8" t="s">
        <v>9</v>
      </c>
      <c r="C8" t="s">
        <v>10</v>
      </c>
      <c r="D8" t="s">
        <v>28</v>
      </c>
      <c r="E8" t="s">
        <v>27</v>
      </c>
      <c r="F8" s="14">
        <v>2</v>
      </c>
      <c r="G8" s="14">
        <v>8</v>
      </c>
    </row>
    <row r="9" spans="1:7" x14ac:dyDescent="0.35">
      <c r="A9" t="s">
        <v>6</v>
      </c>
      <c r="B9" t="s">
        <v>9</v>
      </c>
      <c r="C9" t="s">
        <v>10</v>
      </c>
      <c r="D9" t="s">
        <v>28</v>
      </c>
      <c r="E9" t="s">
        <v>27</v>
      </c>
      <c r="F9" s="14">
        <v>2</v>
      </c>
      <c r="G9" s="14">
        <v>9</v>
      </c>
    </row>
    <row r="10" spans="1:7" x14ac:dyDescent="0.35">
      <c r="A10" t="s">
        <v>6</v>
      </c>
      <c r="B10" t="s">
        <v>9</v>
      </c>
      <c r="C10" t="s">
        <v>10</v>
      </c>
      <c r="D10" t="s">
        <v>28</v>
      </c>
      <c r="E10" t="s">
        <v>27</v>
      </c>
      <c r="F10" s="14">
        <v>2</v>
      </c>
      <c r="G10" s="14">
        <v>10</v>
      </c>
    </row>
    <row r="11" spans="1:7" x14ac:dyDescent="0.35">
      <c r="A11" t="s">
        <v>6</v>
      </c>
      <c r="B11" t="s">
        <v>9</v>
      </c>
      <c r="C11" t="s">
        <v>10</v>
      </c>
      <c r="D11" t="s">
        <v>28</v>
      </c>
      <c r="E11" t="s">
        <v>27</v>
      </c>
      <c r="F11" s="14">
        <v>2</v>
      </c>
      <c r="G11" s="14">
        <v>11</v>
      </c>
    </row>
    <row r="12" spans="1:7" x14ac:dyDescent="0.35">
      <c r="A12" t="s">
        <v>6</v>
      </c>
      <c r="B12" t="s">
        <v>9</v>
      </c>
      <c r="C12" t="s">
        <v>10</v>
      </c>
      <c r="D12" t="s">
        <v>28</v>
      </c>
      <c r="E12" t="s">
        <v>27</v>
      </c>
      <c r="F12" s="14">
        <v>2</v>
      </c>
      <c r="G12" s="14">
        <v>12</v>
      </c>
    </row>
    <row r="13" spans="1:7" x14ac:dyDescent="0.35">
      <c r="F13" s="14"/>
      <c r="G13" s="14"/>
    </row>
    <row r="14" spans="1:7" x14ac:dyDescent="0.35">
      <c r="F14" s="14"/>
      <c r="G14" s="14"/>
    </row>
    <row r="15" spans="1:7" x14ac:dyDescent="0.35">
      <c r="F15" s="14"/>
      <c r="G15" s="14"/>
    </row>
    <row r="16" spans="1:7" x14ac:dyDescent="0.35">
      <c r="F16" s="14"/>
      <c r="G16" s="14"/>
    </row>
    <row r="17" spans="6:7" x14ac:dyDescent="0.35">
      <c r="F17" s="14"/>
      <c r="G17" s="14"/>
    </row>
    <row r="18" spans="6:7" x14ac:dyDescent="0.35">
      <c r="F18" s="14"/>
      <c r="G18" s="14"/>
    </row>
    <row r="19" spans="6:7" x14ac:dyDescent="0.35">
      <c r="F19" s="14"/>
      <c r="G19" s="14"/>
    </row>
    <row r="20" spans="6:7" x14ac:dyDescent="0.35">
      <c r="F20" s="14"/>
      <c r="G20" s="14"/>
    </row>
    <row r="21" spans="6:7" x14ac:dyDescent="0.35">
      <c r="F21" s="14"/>
      <c r="G21" s="14"/>
    </row>
    <row r="22" spans="6:7" x14ac:dyDescent="0.35">
      <c r="F22" s="14"/>
      <c r="G22" s="14"/>
    </row>
    <row r="23" spans="6:7" x14ac:dyDescent="0.35">
      <c r="F23" s="14"/>
      <c r="G23" s="14"/>
    </row>
    <row r="24" spans="6:7" x14ac:dyDescent="0.35">
      <c r="F24" s="14"/>
      <c r="G24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Spaghetti tube-test</vt:lpstr>
      <vt:lpstr>Protocols_Spaghetti tube</vt:lpstr>
      <vt:lpstr>balance_subject</vt:lpstr>
      <vt:lpstr>copy here</vt:lpstr>
      <vt:lpstr>'Protocols_Spaghetti tube'!Print_Titles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2019-08-29T19:10:45Z</dcterms:modified>
</cp:coreProperties>
</file>