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PRIN-MIMO98/Documenti condivisi/Models/tutorial_leo/"/>
    </mc:Choice>
  </mc:AlternateContent>
  <xr:revisionPtr revIDLastSave="254" documentId="11_F25DC773A252ABDACC10489D219C6C545ADE58EF" xr6:coauthVersionLast="47" xr6:coauthVersionMax="47" xr10:uidLastSave="{88246888-A213-4202-9E40-BA3196C07D35}"/>
  <bookViews>
    <workbookView xWindow="18280" yWindow="0" windowWidth="20210" windowHeight="209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 a="1"/>
  <c r="D17" i="1" s="1"/>
  <c r="L16" i="1" a="1"/>
  <c r="L16" i="1" s="1"/>
  <c r="C20" i="1" a="1"/>
  <c r="C20" i="1" s="1"/>
  <c r="E22" i="2" a="1"/>
  <c r="F22" i="2" s="1"/>
  <c r="E22" i="2"/>
  <c r="G22" i="2"/>
  <c r="E23" i="2"/>
  <c r="F23" i="2"/>
  <c r="G23" i="2"/>
  <c r="E24" i="2"/>
  <c r="F24" i="2"/>
  <c r="G24" i="2"/>
  <c r="E25" i="2"/>
  <c r="F25" i="2"/>
  <c r="G25" i="2"/>
  <c r="E26" i="2"/>
  <c r="G26" i="2"/>
  <c r="E27" i="2"/>
  <c r="F27" i="2"/>
  <c r="G27" i="2"/>
  <c r="E28" i="2"/>
  <c r="F28" i="2"/>
  <c r="G28" i="2"/>
  <c r="E29" i="2"/>
  <c r="F29" i="2"/>
  <c r="G29" i="2"/>
  <c r="E30" i="2"/>
  <c r="G30" i="2"/>
  <c r="E31" i="2"/>
  <c r="F31" i="2"/>
  <c r="G31" i="2"/>
  <c r="E6" i="2" a="1"/>
  <c r="F8" i="2" s="1"/>
  <c r="C17" i="1" l="1"/>
  <c r="C16" i="1"/>
  <c r="D16" i="1"/>
  <c r="P17" i="1"/>
  <c r="N17" i="1"/>
  <c r="M17" i="1"/>
  <c r="L17" i="1"/>
  <c r="P16" i="1"/>
  <c r="O16" i="1"/>
  <c r="N16" i="1"/>
  <c r="O17" i="1"/>
  <c r="M16" i="1"/>
  <c r="D20" i="1"/>
  <c r="F30" i="2"/>
  <c r="F26" i="2"/>
  <c r="E12" i="2"/>
  <c r="G15" i="2"/>
  <c r="G11" i="2"/>
  <c r="F15" i="2"/>
  <c r="F7" i="2"/>
  <c r="E15" i="2"/>
  <c r="E7" i="2"/>
  <c r="G14" i="2"/>
  <c r="G10" i="2"/>
  <c r="G6" i="2"/>
  <c r="F14" i="2"/>
  <c r="F10" i="2"/>
  <c r="F6" i="2"/>
  <c r="E14" i="2"/>
  <c r="E10" i="2"/>
  <c r="E6" i="2"/>
  <c r="G13" i="2"/>
  <c r="G9" i="2"/>
  <c r="F9" i="2"/>
  <c r="F13" i="2"/>
  <c r="E13" i="2"/>
  <c r="E9" i="2"/>
  <c r="F12" i="2"/>
  <c r="E8" i="2"/>
  <c r="G7" i="2"/>
  <c r="F11" i="2"/>
  <c r="E11" i="2"/>
  <c r="G12" i="2"/>
  <c r="G8" i="2"/>
  <c r="N6" i="1" a="1"/>
  <c r="N6" i="1" s="1"/>
  <c r="M6" i="1" a="1"/>
  <c r="M6" i="1" s="1"/>
  <c r="H6" i="1" a="1"/>
  <c r="H7" i="1" s="1"/>
  <c r="G6" i="1" a="1"/>
  <c r="G6" i="1" s="1"/>
  <c r="N7" i="1" l="1"/>
  <c r="O6" i="1" s="1" a="1"/>
  <c r="M7" i="1"/>
  <c r="H6" i="1"/>
  <c r="I6" i="1" s="1" a="1"/>
  <c r="G7" i="1"/>
  <c r="O6" i="1" l="1"/>
  <c r="O7" i="1"/>
  <c r="I6" i="1"/>
  <c r="I7" i="1"/>
  <c r="P6" i="1" l="1" a="1"/>
  <c r="J6" i="1" a="1"/>
  <c r="P6" i="1" l="1"/>
  <c r="P7" i="1"/>
  <c r="J7" i="1"/>
  <c r="J6" i="1"/>
  <c r="F16" i="1" s="1" a="1"/>
  <c r="F16" i="1" l="1"/>
  <c r="F17" i="1"/>
  <c r="J16" i="1"/>
  <c r="J17" i="1"/>
  <c r="I16" i="1"/>
  <c r="G16" i="1"/>
  <c r="H16" i="1"/>
  <c r="I17" i="1"/>
  <c r="G17" i="1"/>
  <c r="H17" i="1"/>
</calcChain>
</file>

<file path=xl/sharedStrings.xml><?xml version="1.0" encoding="utf-8"?>
<sst xmlns="http://schemas.openxmlformats.org/spreadsheetml/2006/main" count="71" uniqueCount="49">
  <si>
    <t>prodotti</t>
  </si>
  <si>
    <t>servizi</t>
  </si>
  <si>
    <t>t.1</t>
  </si>
  <si>
    <t>t.2</t>
  </si>
  <si>
    <t>A</t>
  </si>
  <si>
    <t>v</t>
  </si>
  <si>
    <t>valore aggiunto</t>
  </si>
  <si>
    <t>t.3</t>
  </si>
  <si>
    <t>X=inv(I-A)*Y</t>
  </si>
  <si>
    <t>Y</t>
  </si>
  <si>
    <t>Z=A*diag(X(a1))</t>
  </si>
  <si>
    <t>min</t>
  </si>
  <si>
    <t>max</t>
  </si>
  <si>
    <t>a.1</t>
  </si>
  <si>
    <t>a.2</t>
  </si>
  <si>
    <t>a.3</t>
  </si>
  <si>
    <t>a.4</t>
  </si>
  <si>
    <t>a.5</t>
  </si>
  <si>
    <t>p.1</t>
  </si>
  <si>
    <t>p.2</t>
  </si>
  <si>
    <t>p.3</t>
  </si>
  <si>
    <t>scenari</t>
  </si>
  <si>
    <t>VA=va*diag(X(a1))</t>
  </si>
  <si>
    <t>h</t>
  </si>
  <si>
    <t>y</t>
  </si>
  <si>
    <t>cap_op_h</t>
  </si>
  <si>
    <t>av_h_max</t>
  </si>
  <si>
    <t>cap_to_act</t>
  </si>
  <si>
    <t>X_y_cap &lt;= mult(Cap_op, mult(av_y_max, cap_to_act_y))</t>
  </si>
  <si>
    <t>set</t>
  </si>
  <si>
    <t>tecnologie</t>
  </si>
  <si>
    <t>anni</t>
  </si>
  <si>
    <t>variabili</t>
  </si>
  <si>
    <t>A, Y, v</t>
  </si>
  <si>
    <t>Z, X, VA</t>
  </si>
  <si>
    <t>I</t>
  </si>
  <si>
    <t>X - A*X - Y = 0</t>
  </si>
  <si>
    <t>equazioni</t>
  </si>
  <si>
    <t>bilancio quantità</t>
  </si>
  <si>
    <t>domanda intermedia flussi</t>
  </si>
  <si>
    <t>beni</t>
  </si>
  <si>
    <t>manifattura</t>
  </si>
  <si>
    <t>terziario</t>
  </si>
  <si>
    <t>val agg</t>
  </si>
  <si>
    <t>famiglie</t>
  </si>
  <si>
    <t>val_agg</t>
  </si>
  <si>
    <t>labo</t>
  </si>
  <si>
    <t>cap</t>
  </si>
  <si>
    <t>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</si>
</sst>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30" zoomScaleNormal="130" workbookViewId="0">
      <selection activeCell="C16" sqref="C16:D17"/>
    </sheetView>
  </sheetViews>
  <sheetFormatPr defaultRowHeight="14.5" x14ac:dyDescent="0.35"/>
  <cols>
    <col min="1" max="16" width="8.6328125" customWidth="1"/>
  </cols>
  <sheetData>
    <row r="1" spans="1:16" x14ac:dyDescent="0.35">
      <c r="B1" t="s">
        <v>21</v>
      </c>
      <c r="F1" t="s">
        <v>11</v>
      </c>
      <c r="L1" t="s">
        <v>12</v>
      </c>
    </row>
    <row r="3" spans="1:16" x14ac:dyDescent="0.35">
      <c r="F3" t="s">
        <v>13</v>
      </c>
      <c r="G3" t="s">
        <v>14</v>
      </c>
      <c r="H3" t="s">
        <v>15</v>
      </c>
      <c r="I3" t="s">
        <v>16</v>
      </c>
      <c r="J3" t="s">
        <v>17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35">
      <c r="C4" t="s">
        <v>2</v>
      </c>
      <c r="D4" t="s">
        <v>3</v>
      </c>
      <c r="F4" t="s">
        <v>7</v>
      </c>
      <c r="L4" t="s">
        <v>7</v>
      </c>
    </row>
    <row r="5" spans="1:16" x14ac:dyDescent="0.35">
      <c r="C5" t="s">
        <v>4</v>
      </c>
      <c r="F5" t="s">
        <v>9</v>
      </c>
      <c r="L5" t="s">
        <v>9</v>
      </c>
    </row>
    <row r="6" spans="1:16" x14ac:dyDescent="0.35">
      <c r="A6" t="s">
        <v>18</v>
      </c>
      <c r="B6" t="s">
        <v>0</v>
      </c>
      <c r="C6" s="1">
        <v>0</v>
      </c>
      <c r="D6" s="1">
        <v>0.3</v>
      </c>
      <c r="F6" s="2">
        <v>10</v>
      </c>
      <c r="G6" s="2">
        <f t="array" ref="G6:G7">F6:F7*(1+0.03)</f>
        <v>10.3</v>
      </c>
      <c r="H6" s="2">
        <f t="array" ref="H6:H7">G6:G7*(1+0.03)</f>
        <v>10.609000000000002</v>
      </c>
      <c r="I6" s="2">
        <f t="array" ref="I6:I7">H6:H7*(1+0.03)</f>
        <v>10.927270000000002</v>
      </c>
      <c r="J6" s="2">
        <f t="array" ref="J6:J7">I6:I7*(1+0.03)</f>
        <v>11.255088100000002</v>
      </c>
      <c r="L6" s="2">
        <v>10</v>
      </c>
      <c r="M6" s="2">
        <f t="array" ref="M6:M7">L6:L7*(1+0.09)</f>
        <v>10.9</v>
      </c>
      <c r="N6" s="2">
        <f t="array" ref="N6:N7">M6:M7*(1+0.09)</f>
        <v>11.881000000000002</v>
      </c>
      <c r="O6" s="2">
        <f t="array" ref="O6:O7">N6:N7*(1+0.09)</f>
        <v>12.950290000000003</v>
      </c>
      <c r="P6" s="2">
        <f t="array" ref="P6:P7">O6:O7*(1+0.09)</f>
        <v>14.115816100000004</v>
      </c>
    </row>
    <row r="7" spans="1:16" x14ac:dyDescent="0.35">
      <c r="A7" t="s">
        <v>19</v>
      </c>
      <c r="B7" t="s">
        <v>1</v>
      </c>
      <c r="C7" s="1">
        <v>0.5</v>
      </c>
      <c r="D7" s="1">
        <v>0.1</v>
      </c>
      <c r="F7" s="2">
        <v>15</v>
      </c>
      <c r="G7" s="2">
        <v>15.450000000000001</v>
      </c>
      <c r="H7" s="2">
        <v>15.913500000000001</v>
      </c>
      <c r="I7" s="2">
        <v>16.390905</v>
      </c>
      <c r="J7" s="2">
        <v>16.882632149999999</v>
      </c>
      <c r="L7" s="2">
        <v>15</v>
      </c>
      <c r="M7" s="2">
        <v>16.350000000000001</v>
      </c>
      <c r="N7" s="2">
        <v>17.821500000000004</v>
      </c>
      <c r="O7" s="2">
        <v>19.425435000000007</v>
      </c>
      <c r="P7" s="2">
        <v>21.173724150000009</v>
      </c>
    </row>
    <row r="9" spans="1:16" x14ac:dyDescent="0.35">
      <c r="C9" t="s">
        <v>5</v>
      </c>
    </row>
    <row r="10" spans="1:16" x14ac:dyDescent="0.35">
      <c r="A10" t="s">
        <v>20</v>
      </c>
      <c r="B10" t="s">
        <v>6</v>
      </c>
      <c r="C10" s="1">
        <v>0.5</v>
      </c>
      <c r="D10" s="1">
        <v>0.6</v>
      </c>
    </row>
    <row r="14" spans="1:16" x14ac:dyDescent="0.35">
      <c r="F14" t="s">
        <v>36</v>
      </c>
    </row>
    <row r="15" spans="1:16" x14ac:dyDescent="0.35">
      <c r="C15" t="s">
        <v>10</v>
      </c>
      <c r="F15" t="s">
        <v>8</v>
      </c>
      <c r="L15" t="s">
        <v>8</v>
      </c>
    </row>
    <row r="16" spans="1:16" x14ac:dyDescent="0.35">
      <c r="A16" t="s">
        <v>2</v>
      </c>
      <c r="B16" t="s">
        <v>0</v>
      </c>
      <c r="C16" s="3">
        <f t="array" ref="C16:D17">MMULT(C6:D7,F16:F17*_xlfn.MUNIT(2))</f>
        <v>0</v>
      </c>
      <c r="D16" s="3">
        <v>7.9999999999999991</v>
      </c>
      <c r="F16" s="3">
        <f t="array" ref="F16:J17">MMULT(MINVERSE(_xlfn.MUNIT(2)-C6:D7),F6:J7)</f>
        <v>18</v>
      </c>
      <c r="G16" s="3">
        <v>18.54</v>
      </c>
      <c r="H16" s="3">
        <v>19.096200000000003</v>
      </c>
      <c r="I16" s="3">
        <v>19.669086</v>
      </c>
      <c r="J16" s="3">
        <v>20.259158580000001</v>
      </c>
      <c r="L16" s="3">
        <f t="array" ref="L16:P17">MMULT(MINVERSE(_xlfn.MUNIT(2)-C6:D7),L6:P7)</f>
        <v>18</v>
      </c>
      <c r="M16" s="3">
        <v>19.62</v>
      </c>
      <c r="N16" s="3">
        <v>21.385800000000003</v>
      </c>
      <c r="O16" s="3">
        <v>23.310522000000006</v>
      </c>
      <c r="P16" s="3">
        <v>25.408468980000009</v>
      </c>
    </row>
    <row r="17" spans="1:16" x14ac:dyDescent="0.35">
      <c r="A17" t="s">
        <v>3</v>
      </c>
      <c r="B17" t="s">
        <v>1</v>
      </c>
      <c r="C17" s="3">
        <v>9</v>
      </c>
      <c r="D17" s="3">
        <v>2.6666666666666665</v>
      </c>
      <c r="F17" s="3">
        <v>26.666666666666664</v>
      </c>
      <c r="G17" s="3">
        <v>27.466666666666669</v>
      </c>
      <c r="H17" s="3">
        <v>28.290666666666667</v>
      </c>
      <c r="I17" s="3">
        <v>29.139386666666667</v>
      </c>
      <c r="J17" s="3">
        <v>30.013568266666663</v>
      </c>
      <c r="L17" s="3">
        <v>26.666666666666664</v>
      </c>
      <c r="M17" s="3">
        <v>29.066666666666666</v>
      </c>
      <c r="N17" s="3">
        <v>31.68266666666667</v>
      </c>
      <c r="O17" s="3">
        <v>34.534106666666673</v>
      </c>
      <c r="P17" s="3">
        <v>37.642176266666681</v>
      </c>
    </row>
    <row r="19" spans="1:16" x14ac:dyDescent="0.35">
      <c r="C19" t="s">
        <v>22</v>
      </c>
    </row>
    <row r="20" spans="1:16" x14ac:dyDescent="0.35">
      <c r="C20" s="3">
        <f t="array" ref="C20:D20">MMULT(C10:D10,J16:J17*_xlfn.MUNIT(2))</f>
        <v>10.129579290000001</v>
      </c>
      <c r="D20" s="3">
        <v>18.008140959999999</v>
      </c>
    </row>
    <row r="26" spans="1:16" x14ac:dyDescent="0.35">
      <c r="C26" t="s">
        <v>29</v>
      </c>
      <c r="D26" t="s">
        <v>21</v>
      </c>
      <c r="E26" t="s">
        <v>0</v>
      </c>
      <c r="F26" t="s">
        <v>30</v>
      </c>
      <c r="G26" t="s">
        <v>31</v>
      </c>
      <c r="I26" t="s">
        <v>45</v>
      </c>
    </row>
    <row r="27" spans="1:16" x14ac:dyDescent="0.35">
      <c r="D27" t="s">
        <v>11</v>
      </c>
      <c r="E27" t="s">
        <v>40</v>
      </c>
      <c r="F27" t="s">
        <v>41</v>
      </c>
      <c r="G27">
        <v>20</v>
      </c>
      <c r="I27" t="s">
        <v>46</v>
      </c>
    </row>
    <row r="28" spans="1:16" x14ac:dyDescent="0.35">
      <c r="D28" t="s">
        <v>12</v>
      </c>
      <c r="E28" t="s">
        <v>1</v>
      </c>
      <c r="F28" t="s">
        <v>42</v>
      </c>
      <c r="G28">
        <v>25</v>
      </c>
      <c r="I28" t="s">
        <v>47</v>
      </c>
    </row>
    <row r="29" spans="1:16" x14ac:dyDescent="0.35">
      <c r="E29" t="s">
        <v>43</v>
      </c>
      <c r="F29" t="s">
        <v>44</v>
      </c>
      <c r="G29">
        <v>30</v>
      </c>
      <c r="I29" t="s">
        <v>48</v>
      </c>
    </row>
    <row r="30" spans="1:16" x14ac:dyDescent="0.35">
      <c r="G30">
        <v>35</v>
      </c>
    </row>
    <row r="32" spans="1:16" x14ac:dyDescent="0.35">
      <c r="C32" t="s">
        <v>32</v>
      </c>
    </row>
    <row r="33" spans="3:5" x14ac:dyDescent="0.35">
      <c r="C33" t="s">
        <v>33</v>
      </c>
    </row>
    <row r="34" spans="3:5" x14ac:dyDescent="0.35">
      <c r="C34" t="s">
        <v>34</v>
      </c>
    </row>
    <row r="35" spans="3:5" x14ac:dyDescent="0.35">
      <c r="C35" t="s">
        <v>35</v>
      </c>
    </row>
    <row r="37" spans="3:5" x14ac:dyDescent="0.35">
      <c r="C37" t="s">
        <v>37</v>
      </c>
    </row>
    <row r="38" spans="3:5" x14ac:dyDescent="0.35">
      <c r="C38" t="s">
        <v>36</v>
      </c>
      <c r="E38" t="s">
        <v>38</v>
      </c>
    </row>
    <row r="39" spans="3:5" x14ac:dyDescent="0.35">
      <c r="C39" t="s">
        <v>10</v>
      </c>
      <c r="E39" t="s">
        <v>39</v>
      </c>
    </row>
    <row r="40" spans="3:5" x14ac:dyDescent="0.35">
      <c r="C40" t="s">
        <v>22</v>
      </c>
      <c r="E4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4891-7E78-48DD-B4B5-B891737BC373}">
  <dimension ref="C4:L31"/>
  <sheetViews>
    <sheetView workbookViewId="0">
      <selection activeCell="I22" sqref="I22"/>
    </sheetView>
  </sheetViews>
  <sheetFormatPr defaultRowHeight="14.5" x14ac:dyDescent="0.35"/>
  <sheetData>
    <row r="4" spans="3:11" x14ac:dyDescent="0.35">
      <c r="E4" t="s">
        <v>24</v>
      </c>
      <c r="I4" t="s">
        <v>26</v>
      </c>
      <c r="K4" t="s">
        <v>27</v>
      </c>
    </row>
    <row r="5" spans="3:11" x14ac:dyDescent="0.35">
      <c r="E5">
        <v>1</v>
      </c>
      <c r="F5">
        <v>2</v>
      </c>
      <c r="G5">
        <v>3</v>
      </c>
    </row>
    <row r="6" spans="3:11" x14ac:dyDescent="0.35">
      <c r="C6" t="s">
        <v>23</v>
      </c>
      <c r="D6">
        <v>1</v>
      </c>
      <c r="E6">
        <f t="array" ref="E6:G15">E18:G18*I6:I15*K6</f>
        <v>50</v>
      </c>
      <c r="F6">
        <v>100</v>
      </c>
      <c r="G6">
        <v>150</v>
      </c>
      <c r="I6">
        <v>1</v>
      </c>
      <c r="K6">
        <v>5</v>
      </c>
    </row>
    <row r="7" spans="3:11" x14ac:dyDescent="0.35">
      <c r="D7">
        <v>2</v>
      </c>
      <c r="E7">
        <v>100</v>
      </c>
      <c r="F7">
        <v>200</v>
      </c>
      <c r="G7">
        <v>300</v>
      </c>
      <c r="I7">
        <v>2</v>
      </c>
    </row>
    <row r="8" spans="3:11" x14ac:dyDescent="0.35">
      <c r="D8">
        <v>3</v>
      </c>
      <c r="E8">
        <v>150</v>
      </c>
      <c r="F8">
        <v>300</v>
      </c>
      <c r="G8">
        <v>450</v>
      </c>
      <c r="I8">
        <v>3</v>
      </c>
    </row>
    <row r="9" spans="3:11" x14ac:dyDescent="0.35">
      <c r="D9">
        <v>4</v>
      </c>
      <c r="E9">
        <v>200</v>
      </c>
      <c r="F9">
        <v>400</v>
      </c>
      <c r="G9">
        <v>600</v>
      </c>
      <c r="I9">
        <v>4</v>
      </c>
    </row>
    <row r="10" spans="3:11" x14ac:dyDescent="0.35">
      <c r="D10">
        <v>5</v>
      </c>
      <c r="E10">
        <v>250</v>
      </c>
      <c r="F10">
        <v>500</v>
      </c>
      <c r="G10">
        <v>750</v>
      </c>
      <c r="I10">
        <v>5</v>
      </c>
    </row>
    <row r="11" spans="3:11" x14ac:dyDescent="0.35">
      <c r="D11">
        <v>6</v>
      </c>
      <c r="E11">
        <v>300</v>
      </c>
      <c r="F11">
        <v>600</v>
      </c>
      <c r="G11">
        <v>900</v>
      </c>
      <c r="I11">
        <v>6</v>
      </c>
    </row>
    <row r="12" spans="3:11" x14ac:dyDescent="0.35">
      <c r="D12">
        <v>7</v>
      </c>
      <c r="E12">
        <v>350</v>
      </c>
      <c r="F12">
        <v>700</v>
      </c>
      <c r="G12">
        <v>1050</v>
      </c>
      <c r="I12">
        <v>7</v>
      </c>
    </row>
    <row r="13" spans="3:11" x14ac:dyDescent="0.35">
      <c r="D13">
        <v>8</v>
      </c>
      <c r="E13">
        <v>400</v>
      </c>
      <c r="F13">
        <v>800</v>
      </c>
      <c r="G13">
        <v>1200</v>
      </c>
      <c r="I13">
        <v>8</v>
      </c>
    </row>
    <row r="14" spans="3:11" x14ac:dyDescent="0.35">
      <c r="D14">
        <v>9</v>
      </c>
      <c r="E14">
        <v>450</v>
      </c>
      <c r="F14">
        <v>900</v>
      </c>
      <c r="G14">
        <v>1350</v>
      </c>
      <c r="I14">
        <v>9</v>
      </c>
    </row>
    <row r="15" spans="3:11" x14ac:dyDescent="0.35">
      <c r="D15">
        <v>10</v>
      </c>
      <c r="E15">
        <v>500</v>
      </c>
      <c r="F15">
        <v>1000</v>
      </c>
      <c r="G15">
        <v>1500</v>
      </c>
      <c r="I15">
        <v>10</v>
      </c>
    </row>
    <row r="18" spans="3:12" x14ac:dyDescent="0.35">
      <c r="C18" t="s">
        <v>25</v>
      </c>
      <c r="E18">
        <v>10</v>
      </c>
      <c r="F18">
        <v>20</v>
      </c>
      <c r="G18">
        <v>30</v>
      </c>
    </row>
    <row r="22" spans="3:12" x14ac:dyDescent="0.35">
      <c r="C22" t="s">
        <v>23</v>
      </c>
      <c r="D22">
        <v>1</v>
      </c>
      <c r="E22">
        <f t="array" ref="E22:G31">MMULT(I6:I15*K6,E18:G18)</f>
        <v>50</v>
      </c>
      <c r="F22">
        <v>100</v>
      </c>
      <c r="G22">
        <v>150</v>
      </c>
    </row>
    <row r="23" spans="3:12" x14ac:dyDescent="0.35">
      <c r="D23">
        <v>2</v>
      </c>
      <c r="E23">
        <v>100</v>
      </c>
      <c r="F23">
        <v>200</v>
      </c>
      <c r="G23">
        <v>300</v>
      </c>
      <c r="L23" s="4" t="s">
        <v>28</v>
      </c>
    </row>
    <row r="24" spans="3:12" x14ac:dyDescent="0.35">
      <c r="D24">
        <v>3</v>
      </c>
      <c r="E24">
        <v>150</v>
      </c>
      <c r="F24">
        <v>300</v>
      </c>
      <c r="G24">
        <v>450</v>
      </c>
    </row>
    <row r="25" spans="3:12" x14ac:dyDescent="0.35">
      <c r="D25">
        <v>4</v>
      </c>
      <c r="E25">
        <v>200</v>
      </c>
      <c r="F25">
        <v>400</v>
      </c>
      <c r="G25">
        <v>600</v>
      </c>
    </row>
    <row r="26" spans="3:12" x14ac:dyDescent="0.35">
      <c r="D26">
        <v>5</v>
      </c>
      <c r="E26">
        <v>250</v>
      </c>
      <c r="F26">
        <v>500</v>
      </c>
      <c r="G26">
        <v>750</v>
      </c>
    </row>
    <row r="27" spans="3:12" x14ac:dyDescent="0.35">
      <c r="D27">
        <v>6</v>
      </c>
      <c r="E27">
        <v>300</v>
      </c>
      <c r="F27">
        <v>600</v>
      </c>
      <c r="G27">
        <v>900</v>
      </c>
    </row>
    <row r="28" spans="3:12" x14ac:dyDescent="0.35">
      <c r="D28">
        <v>7</v>
      </c>
      <c r="E28">
        <v>350</v>
      </c>
      <c r="F28">
        <v>700</v>
      </c>
      <c r="G28">
        <v>1050</v>
      </c>
    </row>
    <row r="29" spans="3:12" x14ac:dyDescent="0.35">
      <c r="D29">
        <v>8</v>
      </c>
      <c r="E29">
        <v>400</v>
      </c>
      <c r="F29">
        <v>800</v>
      </c>
      <c r="G29">
        <v>1200</v>
      </c>
    </row>
    <row r="30" spans="3:12" x14ac:dyDescent="0.35">
      <c r="D30">
        <v>9</v>
      </c>
      <c r="E30">
        <v>450</v>
      </c>
      <c r="F30">
        <v>900</v>
      </c>
      <c r="G30">
        <v>1350</v>
      </c>
    </row>
    <row r="31" spans="3:12" x14ac:dyDescent="0.35">
      <c r="D31">
        <v>10</v>
      </c>
      <c r="E31">
        <v>500</v>
      </c>
      <c r="F31">
        <v>1000</v>
      </c>
      <c r="G31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EC969FF46C08498BF46927E3D62B1F" ma:contentTypeVersion="12" ma:contentTypeDescription="Creare un nuovo documento." ma:contentTypeScope="" ma:versionID="e4245b7b2003cd028dc6feadabc02450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90a7d25aad3113b635ef1a2b8a1a8f2b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84D4293E-491C-4648-8687-4EC185AF4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1F9E0-8A31-421C-8C45-5E8650E5B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98EDA-28BD-4C3C-B44C-53F50DACD923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2025-04-24T09:21:57Z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0x0101007DEC969FF46C08498BF46927E3D62B1F</vt:lpwstr>
  </property>
</Properties>
</file>