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carsten/Documents/Eigene Experimente/DIAG-NonParty-Radio/Preregistration/"/>
    </mc:Choice>
  </mc:AlternateContent>
  <xr:revisionPtr revIDLastSave="0" documentId="13_ncr:1_{415CD632-A911-AA4A-B4F4-4FE4DD29E4EC}" xr6:coauthVersionLast="47" xr6:coauthVersionMax="47" xr10:uidLastSave="{00000000-0000-0000-0000-000000000000}"/>
  <bookViews>
    <workbookView xWindow="1240" yWindow="500" windowWidth="24360" windowHeight="15500" activeTab="2" xr2:uid="{E86580BE-055B-F945-A26C-AC3DD7585FB2}"/>
  </bookViews>
  <sheets>
    <sheet name="test-items" sheetId="6" state="hidden" r:id="rId1"/>
    <sheet name="statements" sheetId="20" r:id="rId2"/>
    <sheet name="stimuli" sheetId="19" r:id="rId3"/>
    <sheet name="round 1" sheetId="18" r:id="rId4"/>
    <sheet name="round 2 issue 1" sheetId="21" r:id="rId5"/>
    <sheet name="opinions" sheetId="10" state="hidden" r:id="rId6"/>
    <sheet name="opinions-long" sheetId="9" state="hidden" r:id="rId7"/>
    <sheet name="opinions-wide" sheetId="11"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5" i="19" l="1"/>
  <c r="T25" i="19" s="1"/>
  <c r="U24" i="19"/>
  <c r="T24" i="19" s="1"/>
  <c r="U23" i="19"/>
  <c r="T23" i="19" s="1"/>
  <c r="U22" i="19"/>
  <c r="T22" i="19" s="1"/>
  <c r="U21" i="19"/>
  <c r="T21" i="19" s="1"/>
  <c r="U20" i="19"/>
  <c r="T20" i="19" s="1"/>
  <c r="U19" i="19"/>
  <c r="T19" i="19" s="1"/>
  <c r="U18" i="19"/>
  <c r="T18" i="19" s="1"/>
  <c r="U17" i="19"/>
  <c r="T17" i="19" s="1"/>
  <c r="U16" i="19"/>
  <c r="T16" i="19" s="1"/>
  <c r="U15" i="19"/>
  <c r="T15" i="19" s="1"/>
  <c r="U14" i="19"/>
  <c r="T14" i="19" s="1"/>
  <c r="R25" i="19"/>
  <c r="Q25" i="19" s="1"/>
  <c r="R24" i="19"/>
  <c r="Q24" i="19" s="1"/>
  <c r="R23" i="19"/>
  <c r="Q23" i="19" s="1"/>
  <c r="R22" i="19"/>
  <c r="Q22" i="19" s="1"/>
  <c r="R21" i="19"/>
  <c r="Q21" i="19" s="1"/>
  <c r="R20" i="19"/>
  <c r="Q20" i="19" s="1"/>
  <c r="R19" i="19"/>
  <c r="Q19" i="19" s="1"/>
  <c r="R18" i="19"/>
  <c r="Q18" i="19"/>
  <c r="R17" i="19"/>
  <c r="Q17" i="19" s="1"/>
  <c r="R16" i="19"/>
  <c r="Q16" i="19" s="1"/>
  <c r="R15" i="19"/>
  <c r="Q15" i="19" s="1"/>
  <c r="R14" i="19"/>
  <c r="Q14" i="19"/>
  <c r="R3" i="19"/>
  <c r="Q3" i="19" s="1"/>
  <c r="R4" i="19"/>
  <c r="Q4" i="19" s="1"/>
  <c r="R5" i="19"/>
  <c r="Q5" i="19" s="1"/>
  <c r="R6" i="19"/>
  <c r="Q6" i="19" s="1"/>
  <c r="R7" i="19"/>
  <c r="Q7" i="19" s="1"/>
  <c r="R8" i="19"/>
  <c r="Q8" i="19" s="1"/>
  <c r="R9" i="19"/>
  <c r="Q9" i="19" s="1"/>
  <c r="R10" i="19"/>
  <c r="Q10" i="19" s="1"/>
  <c r="R11" i="19"/>
  <c r="Q11" i="19" s="1"/>
  <c r="R12" i="19"/>
  <c r="Q12" i="19" s="1"/>
  <c r="R13" i="19"/>
  <c r="Q13" i="19" s="1"/>
  <c r="R2" i="19"/>
  <c r="Q2" i="19" s="1"/>
  <c r="U2" i="19"/>
  <c r="T2" i="19" s="1"/>
  <c r="U3" i="19"/>
  <c r="T3" i="19" s="1"/>
  <c r="U4" i="19"/>
  <c r="T4" i="19" s="1"/>
  <c r="U5" i="19"/>
  <c r="T5" i="19" s="1"/>
  <c r="U6" i="19"/>
  <c r="T6" i="19" s="1"/>
  <c r="U7" i="19"/>
  <c r="T7" i="19" s="1"/>
  <c r="U8" i="19"/>
  <c r="T8" i="19" s="1"/>
  <c r="U9" i="19"/>
  <c r="T9" i="19" s="1"/>
  <c r="U10" i="19"/>
  <c r="T10" i="19" s="1"/>
  <c r="U11" i="19"/>
  <c r="T11" i="19" s="1"/>
  <c r="U12" i="19"/>
  <c r="T12" i="19" s="1"/>
  <c r="U13" i="19"/>
  <c r="T13" i="19" s="1"/>
  <c r="J3" i="6" l="1"/>
  <c r="J2" i="6"/>
  <c r="J9" i="6"/>
  <c r="J8" i="6"/>
  <c r="J7" i="6"/>
  <c r="J6" i="6"/>
  <c r="J4" i="6"/>
  <c r="J5" i="6"/>
  <c r="K3" i="6"/>
  <c r="K4" i="6"/>
  <c r="K5" i="6"/>
  <c r="K2" i="6"/>
  <c r="K9" i="6"/>
  <c r="K8" i="6"/>
  <c r="K7" i="6"/>
  <c r="K6" i="6"/>
  <c r="M9" i="6"/>
  <c r="M8" i="6"/>
  <c r="M7" i="6"/>
  <c r="M6" i="6"/>
  <c r="M5" i="6"/>
  <c r="M4" i="6"/>
  <c r="M3" i="6"/>
  <c r="M2" i="6"/>
  <c r="H17" i="11"/>
  <c r="H16" i="11"/>
  <c r="H15" i="11"/>
  <c r="H14" i="11"/>
  <c r="H13" i="11"/>
  <c r="H12" i="11"/>
  <c r="H11" i="11"/>
  <c r="H10" i="11"/>
  <c r="H9" i="11"/>
  <c r="H8" i="11"/>
  <c r="H7" i="11"/>
  <c r="H6" i="11"/>
  <c r="H5" i="11"/>
  <c r="H4" i="11"/>
  <c r="H3" i="11"/>
  <c r="H2" i="11"/>
  <c r="G17" i="11"/>
  <c r="G16" i="11"/>
  <c r="G15" i="11"/>
  <c r="G14" i="11"/>
  <c r="G13" i="11"/>
  <c r="G12" i="11"/>
  <c r="G11" i="11"/>
  <c r="G10" i="11"/>
  <c r="G9" i="11"/>
  <c r="G8" i="11"/>
  <c r="G7" i="11"/>
  <c r="G6" i="11"/>
  <c r="G5" i="11"/>
  <c r="G4" i="11"/>
  <c r="G3" i="11"/>
  <c r="G2" i="11"/>
  <c r="F17" i="11"/>
  <c r="F16" i="11"/>
  <c r="F15" i="11"/>
  <c r="F14" i="11"/>
  <c r="F13" i="11"/>
  <c r="F12" i="11"/>
  <c r="F11" i="11"/>
  <c r="F10" i="11"/>
  <c r="F9" i="11"/>
  <c r="F8" i="11"/>
  <c r="F7" i="11"/>
  <c r="F6" i="11"/>
  <c r="F5" i="11"/>
  <c r="F4" i="11"/>
  <c r="F3" i="11"/>
  <c r="F2" i="11"/>
  <c r="E3" i="11"/>
  <c r="E4" i="11"/>
  <c r="E5" i="11"/>
  <c r="E6" i="11"/>
  <c r="E7" i="11"/>
  <c r="E8" i="11"/>
  <c r="E9" i="11"/>
  <c r="E10" i="11"/>
  <c r="E11" i="11"/>
  <c r="E12" i="11"/>
  <c r="E13" i="11"/>
  <c r="E14" i="11"/>
  <c r="E15" i="11"/>
  <c r="E16" i="11"/>
  <c r="E17" i="11"/>
  <c r="E2" i="11"/>
  <c r="D17" i="11"/>
  <c r="D16" i="11"/>
  <c r="D15" i="11"/>
  <c r="D14" i="11"/>
  <c r="D13" i="11"/>
  <c r="D12" i="11"/>
  <c r="D11" i="11"/>
  <c r="D10" i="11"/>
  <c r="D9" i="11"/>
  <c r="D8" i="11"/>
  <c r="D7" i="11"/>
  <c r="D6" i="11"/>
  <c r="D5" i="11"/>
  <c r="D4" i="11"/>
  <c r="D3" i="11"/>
  <c r="D2" i="11"/>
  <c r="C17" i="11"/>
  <c r="C16" i="11"/>
  <c r="C15" i="11"/>
  <c r="C14" i="11"/>
  <c r="C13" i="11"/>
  <c r="C12" i="11"/>
  <c r="C11" i="11"/>
  <c r="C10" i="11"/>
  <c r="C9" i="11"/>
  <c r="C8" i="11"/>
  <c r="C7" i="11"/>
  <c r="C6" i="11"/>
  <c r="C5" i="11"/>
  <c r="C4" i="11"/>
  <c r="C3" i="11"/>
  <c r="C2" i="11"/>
  <c r="E2" i="9"/>
  <c r="E3" i="9"/>
  <c r="E51" i="9" s="1"/>
  <c r="E4" i="9"/>
  <c r="E52" i="9" s="1"/>
  <c r="E5" i="9"/>
  <c r="E53" i="9" s="1"/>
  <c r="E49" i="9"/>
  <c r="E97" i="9" s="1"/>
  <c r="E48" i="9"/>
  <c r="E96" i="9" s="1"/>
  <c r="E47" i="9"/>
  <c r="E95" i="9" s="1"/>
  <c r="E46" i="9"/>
  <c r="E94" i="9" s="1"/>
  <c r="E45" i="9"/>
  <c r="E93" i="9" s="1"/>
  <c r="E44" i="9"/>
  <c r="E92" i="9" s="1"/>
  <c r="E43" i="9"/>
  <c r="E91" i="9" s="1"/>
  <c r="E42" i="9"/>
  <c r="E90" i="9" s="1"/>
  <c r="E41" i="9"/>
  <c r="E89" i="9" s="1"/>
  <c r="E40" i="9"/>
  <c r="E88" i="9" s="1"/>
  <c r="E27" i="9"/>
  <c r="E75" i="9" s="1"/>
  <c r="E25" i="9"/>
  <c r="E73" i="9" s="1"/>
  <c r="E29" i="9"/>
  <c r="E77" i="9" s="1"/>
  <c r="E26" i="9"/>
  <c r="E74" i="9" s="1"/>
  <c r="E39" i="9"/>
  <c r="E87" i="9" s="1"/>
  <c r="E38" i="9"/>
  <c r="E86" i="9" s="1"/>
  <c r="E37" i="9"/>
  <c r="E85" i="9" s="1"/>
  <c r="E36" i="9"/>
  <c r="E84" i="9" s="1"/>
  <c r="E35" i="9"/>
  <c r="E83" i="9" s="1"/>
  <c r="E34" i="9"/>
  <c r="E82" i="9" s="1"/>
  <c r="E33" i="9"/>
  <c r="E81" i="9" s="1"/>
  <c r="E32" i="9"/>
  <c r="E80" i="9" s="1"/>
  <c r="E31" i="9"/>
  <c r="E79" i="9" s="1"/>
  <c r="E30" i="9"/>
  <c r="E78" i="9" s="1"/>
  <c r="E28" i="9"/>
  <c r="E76" i="9" s="1"/>
  <c r="E24" i="9"/>
  <c r="E72" i="9" s="1"/>
  <c r="E23" i="9"/>
  <c r="E71" i="9" s="1"/>
  <c r="E22" i="9"/>
  <c r="E70" i="9" s="1"/>
  <c r="E21" i="9"/>
  <c r="E69" i="9" s="1"/>
  <c r="E20" i="9"/>
  <c r="E68" i="9" s="1"/>
  <c r="E19" i="9"/>
  <c r="E67" i="9" s="1"/>
  <c r="E18" i="9"/>
  <c r="E66" i="9" s="1"/>
  <c r="E17" i="9"/>
  <c r="E65" i="9" s="1"/>
  <c r="E16" i="9"/>
  <c r="E64" i="9" s="1"/>
  <c r="E15" i="9"/>
  <c r="E63" i="9" s="1"/>
  <c r="E14" i="9"/>
  <c r="E62" i="9" s="1"/>
  <c r="E13" i="9"/>
  <c r="E61" i="9" s="1"/>
  <c r="E12" i="9"/>
  <c r="E60" i="9" s="1"/>
  <c r="E11" i="9"/>
  <c r="E59" i="9" s="1"/>
  <c r="E10" i="9"/>
  <c r="E58" i="9" s="1"/>
  <c r="E9" i="9"/>
  <c r="E57" i="9" s="1"/>
  <c r="E8" i="9"/>
  <c r="E56" i="9" s="1"/>
  <c r="E7" i="9"/>
  <c r="E55" i="9" s="1"/>
  <c r="E6" i="9"/>
  <c r="E54" i="9" s="1"/>
  <c r="E50" i="9"/>
  <c r="L9" i="6"/>
  <c r="L7" i="6"/>
  <c r="L8" i="6"/>
  <c r="L6" i="6"/>
  <c r="S3" i="6"/>
  <c r="S2" i="6"/>
  <c r="S4" i="6"/>
  <c r="S5" i="6"/>
  <c r="S6" i="6"/>
  <c r="S7" i="6"/>
  <c r="S8" i="6"/>
  <c r="S9" i="6"/>
  <c r="P3" i="6"/>
  <c r="P4" i="6"/>
  <c r="P5" i="6"/>
  <c r="P6" i="6"/>
  <c r="P7" i="6"/>
  <c r="P8" i="6"/>
  <c r="P9" i="6"/>
  <c r="P2" i="6"/>
  <c r="L3" i="6"/>
  <c r="L4" i="6"/>
  <c r="L5" i="6"/>
  <c r="L2" i="6"/>
</calcChain>
</file>

<file path=xl/sharedStrings.xml><?xml version="1.0" encoding="utf-8"?>
<sst xmlns="http://schemas.openxmlformats.org/spreadsheetml/2006/main" count="1169" uniqueCount="309">
  <si>
    <t>The government should take steps to make incomes more equal.</t>
  </si>
  <si>
    <t>The federal budget for welfare programs should be increased.</t>
  </si>
  <si>
    <t>Lesbian, gay and trans couples should be allowed to legally marry.</t>
  </si>
  <si>
    <t>The government should regulate business to protect the environment.</t>
  </si>
  <si>
    <t>The federal government should make it more difficult to buy a gun.</t>
  </si>
  <si>
    <t>The federal government should make a concerted effort to improve social and economic conditions for African Americans.</t>
  </si>
  <si>
    <t>All unauthorized immigrants should be sent back to their home country.</t>
  </si>
  <si>
    <t>Abortion should be illegal.</t>
  </si>
  <si>
    <t>filler</t>
  </si>
  <si>
    <t>test</t>
  </si>
  <si>
    <t>condition</t>
  </si>
  <si>
    <t>abortion</t>
  </si>
  <si>
    <t>immigration</t>
  </si>
  <si>
    <t>welfare</t>
  </si>
  <si>
    <t>income equality</t>
  </si>
  <si>
    <t>target_issue</t>
  </si>
  <si>
    <t>. Would be nice to hear your arguments.</t>
  </si>
  <si>
    <t>filler_issue_DEM</t>
  </si>
  <si>
    <t>filler_issue_REP</t>
  </si>
  <si>
    <t>reason_REP</t>
  </si>
  <si>
    <t>reason_DEM</t>
  </si>
  <si>
    <t>REP_LD</t>
  </si>
  <si>
    <t>DEM_LD</t>
  </si>
  <si>
    <t>REP_HD</t>
  </si>
  <si>
    <t>DEM_HD</t>
  </si>
  <si>
    <t>conf_1</t>
  </si>
  <si>
    <t>conf_2</t>
  </si>
  <si>
    <t>disconf_1</t>
  </si>
  <si>
    <t>disconf_2</t>
  </si>
  <si>
    <t>, but I bet you can convince me even more.</t>
  </si>
  <si>
    <t xml:space="preserve">? I sometimes have trouble defending my position, even though I strongly believe that </t>
  </si>
  <si>
    <t xml:space="preserve">, because </t>
  </si>
  <si>
    <t>abortion should be legal</t>
  </si>
  <si>
    <t xml:space="preserve"> myself so I agree with your views on </t>
  </si>
  <si>
    <t>abortion should be banned</t>
  </si>
  <si>
    <t>that's a pretty severe restriction of people's individual freedom, right?</t>
  </si>
  <si>
    <t>we need more income equality</t>
  </si>
  <si>
    <t>gay marriage</t>
  </si>
  <si>
    <t>affirmative action</t>
  </si>
  <si>
    <t>gun control</t>
  </si>
  <si>
    <t>environmental protection</t>
  </si>
  <si>
    <t>all unauthorized immigrants should be deported</t>
  </si>
  <si>
    <t>we need less welfare</t>
  </si>
  <si>
    <t>gay marriage should be banned</t>
  </si>
  <si>
    <t>gay marriage should be legal</t>
  </si>
  <si>
    <t>unauthorized immigrants should be deported</t>
  </si>
  <si>
    <t>we don't need stricter gun control</t>
  </si>
  <si>
    <t>the government should regulate business to protect the environment</t>
  </si>
  <si>
    <t>I think it's unfair to people who came here legally…</t>
  </si>
  <si>
    <t>people just get dependent on it, right?</t>
  </si>
  <si>
    <t>child poverty is a serious problem in our country…</t>
  </si>
  <si>
    <t>the government shouldn't tell people who they can marry, right?</t>
  </si>
  <si>
    <t>there's just no incentive in unregulated markets to be sustainable…</t>
  </si>
  <si>
    <t>it does go against many people's religious beliefs.</t>
  </si>
  <si>
    <t>they often have lived and worked here for many years and contribute to society.</t>
  </si>
  <si>
    <t>username_DEM</t>
  </si>
  <si>
    <t>initial_DEM</t>
  </si>
  <si>
    <t>username_REP</t>
  </si>
  <si>
    <t>initial_REP</t>
  </si>
  <si>
    <t>@seandelap6556</t>
  </si>
  <si>
    <t>@kevlav8088</t>
  </si>
  <si>
    <t>@skirtonbear2</t>
  </si>
  <si>
    <t>@mettase</t>
  </si>
  <si>
    <t>@pnoh</t>
  </si>
  <si>
    <t>@colinrob78</t>
  </si>
  <si>
    <t>@fern-fern77</t>
  </si>
  <si>
    <t>@inezb4298</t>
  </si>
  <si>
    <t>@keepitblue</t>
  </si>
  <si>
    <t>@bradwright6560</t>
  </si>
  <si>
    <t>@aminura8</t>
  </si>
  <si>
    <t>@eliseomally0</t>
  </si>
  <si>
    <t>@SK-qhu8x</t>
  </si>
  <si>
    <t>@mangonamnam</t>
  </si>
  <si>
    <t>@mahfuzk9776</t>
  </si>
  <si>
    <t>@sharkfor5030</t>
  </si>
  <si>
    <t>1 month ago</t>
  </si>
  <si>
    <t>3 weeks ago</t>
  </si>
  <si>
    <t>2 weeks ago</t>
  </si>
  <si>
    <t>4 days ago</t>
  </si>
  <si>
    <t>2 months ago</t>
  </si>
  <si>
    <t>6 days ago</t>
  </si>
  <si>
    <t>time_DEM</t>
  </si>
  <si>
    <t>time_REP</t>
  </si>
  <si>
    <t>1 week ago</t>
  </si>
  <si>
    <t>2 days ago</t>
  </si>
  <si>
    <t>higher income equality can actually support economic growth...</t>
  </si>
  <si>
    <t>abortion_HD</t>
  </si>
  <si>
    <t>immigration_HD</t>
  </si>
  <si>
    <t>welfare_HD</t>
  </si>
  <si>
    <t>abortion_LD</t>
  </si>
  <si>
    <t>immigration_LD</t>
  </si>
  <si>
    <t>welfare_LD</t>
  </si>
  <si>
    <t>we need a pathway to citizenship for unauthorized immigrants</t>
  </si>
  <si>
    <t>Abortion should not be illegal.</t>
  </si>
  <si>
    <t>The government should not take steps to make incomes more equal.</t>
  </si>
  <si>
    <t>Unauthorized immigrants should not be sent back to their home country.</t>
  </si>
  <si>
    <t>The federal budget for welfare programs should not be increased.</t>
  </si>
  <si>
    <t>Lesbian, gay and trans couples should not be allowed to legally marry.</t>
  </si>
  <si>
    <t>The government should not regulate business to protect the environment.</t>
  </si>
  <si>
    <t>The federal government should not make it more difficult to buy a gun.</t>
  </si>
  <si>
    <t>The federal government should not make a concerted effort to improve social and economic conditions for African Americans.</t>
  </si>
  <si>
    <t>income_equality_HD</t>
  </si>
  <si>
    <t>gay_marriage_HD</t>
  </si>
  <si>
    <t>environmental_protection_HD</t>
  </si>
  <si>
    <t>gun_control_HD</t>
  </si>
  <si>
    <t>affirmative_action_HD</t>
  </si>
  <si>
    <t>income_equality_LD</t>
  </si>
  <si>
    <t>gay_marriage_LD</t>
  </si>
  <si>
    <t>environmental_protection_LD</t>
  </si>
  <si>
    <t>gun_control_LD</t>
  </si>
  <si>
    <t>affirmative_action_LD</t>
  </si>
  <si>
    <t>issue</t>
  </si>
  <si>
    <t>opinion</t>
  </si>
  <si>
    <t>opinion_id</t>
  </si>
  <si>
    <t>abortion_rep</t>
  </si>
  <si>
    <t>abortion_dem</t>
  </si>
  <si>
    <t>immigration_rep</t>
  </si>
  <si>
    <t>immigration_dem</t>
  </si>
  <si>
    <t>income equality_rep</t>
  </si>
  <si>
    <t>income equality_dem</t>
  </si>
  <si>
    <t>welfare_rep</t>
  </si>
  <si>
    <t>welfare_dem</t>
  </si>
  <si>
    <t>gay marriage_rep</t>
  </si>
  <si>
    <t>gay marriage_dem</t>
  </si>
  <si>
    <t>environmental protection_rep</t>
  </si>
  <si>
    <t>environmental protection_dem</t>
  </si>
  <si>
    <t>gun control_rep</t>
  </si>
  <si>
    <t>gun control_dem</t>
  </si>
  <si>
    <t>affirmative action_rep</t>
  </si>
  <si>
    <t>affirmative action_dem</t>
  </si>
  <si>
    <t>opinion_condition</t>
  </si>
  <si>
    <t>opinion_DEM</t>
  </si>
  <si>
    <t>opinion_REP</t>
  </si>
  <si>
    <t>filler_issue_1</t>
  </si>
  <si>
    <t>filler_issue_2</t>
  </si>
  <si>
    <t>opinion_test_dem</t>
  </si>
  <si>
    <t>opinion_test_rep</t>
  </si>
  <si>
    <t>opinion_f1_dem</t>
  </si>
  <si>
    <t>opinion_f1_rep</t>
  </si>
  <si>
    <t>opinion_f2_dem</t>
  </si>
  <si>
    <t>opinion_f2_rep</t>
  </si>
  <si>
    <t xml:space="preserve">Great episode! I’m a </t>
  </si>
  <si>
    <t xml:space="preserve">As a fellow </t>
  </si>
  <si>
    <t xml:space="preserve">? Recently I've been thinking that </t>
  </si>
  <si>
    <t>abortion maybe shouldn't be illegal</t>
  </si>
  <si>
    <t>we maybe need more income equality</t>
  </si>
  <si>
    <t>we maybe need more welfare</t>
  </si>
  <si>
    <t>target_opinion_REP_LD</t>
  </si>
  <si>
    <t>target_opinion_REP_HD</t>
  </si>
  <si>
    <t>target_opinion_DEM_HD</t>
  </si>
  <si>
    <t>target_opinion_DEM_LD</t>
  </si>
  <si>
    <t>maybe gay marriage should be illegal</t>
  </si>
  <si>
    <t>maybe the government shouldn't impose environmental regulations on business</t>
  </si>
  <si>
    <t>maybe we don't need stricter gun control</t>
  </si>
  <si>
    <t>the underlying problem is a mental health crisis.</t>
  </si>
  <si>
    <t xml:space="preserve"> I obviously agree with your opinion on </t>
  </si>
  <si>
    <t xml:space="preserve"> but some of your arguments were really new to me. Keep up the good work! What's your take on </t>
  </si>
  <si>
    <t xml:space="preserve">? I'm convinced that </t>
  </si>
  <si>
    <t xml:space="preserve">? I’m beginning to think that </t>
  </si>
  <si>
    <t>it boils down to ending someone's life…</t>
  </si>
  <si>
    <t>maybe abortion should be banned</t>
  </si>
  <si>
    <t>higher income equality isn't the solution afterall</t>
  </si>
  <si>
    <t>we do need incentives for people to work hard, right?</t>
  </si>
  <si>
    <t>maybe we do need a pathway to citizenship for unauthorized immigrants</t>
  </si>
  <si>
    <t>higher income equality isn't the solution</t>
  </si>
  <si>
    <t>we need to expand our welfare programs</t>
  </si>
  <si>
    <t>it's good that gay marriage is legal</t>
  </si>
  <si>
    <t>this could make us much less competitive, right?</t>
  </si>
  <si>
    <t>that would lead to lower crime rates.</t>
  </si>
  <si>
    <t>we need tighter firearm restrictions</t>
  </si>
  <si>
    <t>the government shouldn't impose environmental regulations on business</t>
  </si>
  <si>
    <t>we actually do need tighter firearm restrictions</t>
  </si>
  <si>
    <t>we should have policies that support Black people</t>
  </si>
  <si>
    <t>maybe the government shouldn't selectively support black communities</t>
  </si>
  <si>
    <t>the government shouldn't selectively support Black communities</t>
  </si>
  <si>
    <t>they still suffer from historical injustices…</t>
  </si>
  <si>
    <t>in the end that's reverse discrimination.</t>
  </si>
  <si>
    <t>increasing welfare isn't a good idea</t>
  </si>
  <si>
    <t xml:space="preserve">. Could you do an episode on </t>
  </si>
  <si>
    <t>Republican</t>
  </si>
  <si>
    <t>Democrat</t>
  </si>
  <si>
    <t>category</t>
  </si>
  <si>
    <t>REP_DIS_GUN</t>
  </si>
  <si>
    <t>REP_CON_GUN</t>
  </si>
  <si>
    <t>DEM_DIS_GUN</t>
  </si>
  <si>
    <t>DEM_CON_GUN</t>
  </si>
  <si>
    <t>REP_DIS_ENVIRONMENT</t>
  </si>
  <si>
    <t>REP_CON_ENVIRONMENT</t>
  </si>
  <si>
    <t>DEM_DIS_ENVIRONMENT</t>
  </si>
  <si>
    <t>DEM_CON_ENVIRONMENT</t>
  </si>
  <si>
    <t>REP_DIS_AFFIRM</t>
  </si>
  <si>
    <t>REP_CON_AFFIRM</t>
  </si>
  <si>
    <t>DEM_DIS_AFFIRM</t>
  </si>
  <si>
    <t>DEM_CON_AFFIRM</t>
  </si>
  <si>
    <t>&lt;div class="message left"&gt;I agree. Especially assault weapons should be banned in my opinion. I think this would would help a lot in preventing mass shootings.&lt;/div&gt;</t>
  </si>
  <si>
    <t>&lt;div class="message left"&gt;I agree. Climate change is one of the biggest threats to our society so we need to do anything we can to prevent it. And that includes regulating businesses.&lt;/div&gt;</t>
  </si>
  <si>
    <t>&lt;div class="message right"&gt;Hmm, I know that some people believe very strongly in free market solutions and I think that's a respectable opinion. But personally, I agree that in addition to incentives we also need strong regulations to successfully combat climate change. In the end this will be in our best interest.&lt;/div&gt;</t>
  </si>
  <si>
    <t>&lt;div class="message left"&gt;I appreciate your perspective on this matter. I wish more Republicans shared your view. It's true, we can't be sure that it helps but we'll only find out if we try, right?&lt;/div&gt;</t>
  </si>
  <si>
    <t>&lt;div class="message left"&gt;I appreciate your perspective on this matter. I wish more Republicans shared your view. It's true, affirmative action isn't about giving handouts—it's about giving everyone a fair shot, right?&lt;/div&gt;</t>
  </si>
  <si>
    <t>&lt;div class="message left"&gt;I appreciate your perspective on this matter. I wish more Republicans shared your view. It's true, free market solutions won't be enough to bring about the change we need, right?&lt;/div&gt;</t>
  </si>
  <si>
    <t>&lt;div class="message right"&gt;Hmm, I know that some people believe very strongly in preserving individuals' Second Amendment rights and I think that's a respectable opinion. But personally, I agree that preventing mass shootings is more important. I'm not sure whether banning assault weapons will have a big effect, but I think we should definitely try it.&lt;/div&gt;</t>
  </si>
  <si>
    <t>&lt;div class="message right"&gt;I think ending affirmative action is a victory for equality. Students should be judged based on their merits, not their race or ethnicity. I'd say this decision helps level the playing field... So, I disagree with the statement.&lt;/div&gt;</t>
  </si>
  <si>
    <t>&lt;div class="message right"&gt;I believe very strongly in preserving individuals' Second Amendment rights and I'm not sure whether banning assault weapons would have a big effect... So, I disagree with the statement.&lt;/div&gt;</t>
  </si>
  <si>
    <t>&lt;div class="message right"&gt;Exactly. But I think there's actually an increasing number of Republicans who see it this way. Sure, there are also some people with more extreme opinions but personally I know many fellow Republicans who share my views on this.&lt;/div&gt;</t>
  </si>
  <si>
    <t>&lt;div class="message left"&gt;I agree. For example, I think the Supreme Court's decision to end affirmative action in college admissions was a big mistake. Affirmative action helps level the playing field, so this decision is a step backwards for equality.&lt;/div&gt;</t>
  </si>
  <si>
    <t>&lt;div class="message right"&gt;Hmm, I know that some people believe very strongly that race shouldn't play a role in college admissions, and I think that's a respectable opinion. But personally, I agree that we need to consider race to address historical injustices, even if that sometimes feels unfair to some people.&lt;/div&gt;</t>
  </si>
  <si>
    <t>&lt;div class="message left"&gt;Hmm, I understand your point of view, but according to science gun control would definitely save lives. I wish more Republicans would see that. It's true, we can't be 100% sure that it helps but we'll only find out if we try.&lt;/div&gt;</t>
  </si>
  <si>
    <t>&lt;div class="message left"&gt;Hmm, I understand your point of view, but unfortunately Black students don't have the same opportunities as White students despite putting in just as much effort and we need affirmative action to change that. I wish more Republicans would see that. &lt;/div&gt;</t>
  </si>
  <si>
    <t>&lt;div class="message left"&gt;Hmm, I understand your point of view, but free market solutions won't be enough. And government regulation isn't necessarily bad for the economy, it can also create more jobs and drive innovation. I wish more Republicans would see that.&lt;/div&gt;</t>
  </si>
  <si>
    <t>&lt;div class="message right"&gt;I believe very strongly in free market solutions, and I think government regulation always leads to inefficiency and unnecessary red tape... So, I disagree with the statement.&lt;/div&gt;</t>
  </si>
  <si>
    <t>&lt;div class="message right"&gt;From what I've heard, the science is not as clear on this as you believe. So, I think that us Republicans have the more sensible view on this matter. We should not restrict individual liberty if it doesn't have any impact.&lt;/div&gt;</t>
  </si>
  <si>
    <t>&lt;div class="message right"&gt;From what I've heard there are much better solutions to this problem, like improving K-12 education, where people are not discriminated against based on race or ethnicity. So, I think that us Republicans have the more sensible view on this matter.&lt;/div&gt;</t>
  </si>
  <si>
    <t>&lt;div class="message right"&gt;From what I've heard, regulations almost always harm the economy. So, I think that us Republicans have the more sensible view on this matter. We shouldn't unnecessarily harm our economy.&lt;/div&gt;</t>
  </si>
  <si>
    <t>REP</t>
  </si>
  <si>
    <t>DEM</t>
  </si>
  <si>
    <t>Abortion should be legal.</t>
  </si>
  <si>
    <t>Unauthorized immigrants should be provided a pathway to citizenship.</t>
  </si>
  <si>
    <t>The federal government should promote equal opportunity for all Americans instead of giving special treatment to some racial groups.</t>
  </si>
  <si>
    <t>The federal government should protect and uphold Second Amendment rights</t>
  </si>
  <si>
    <t>The government should reduce regulations to let the free market set incomes.</t>
  </si>
  <si>
    <t>The government should eliminate environmental regulations and allow businesses to self-regulate.</t>
  </si>
  <si>
    <t>The federal government should protect and uphold Second Amendment rights.</t>
  </si>
  <si>
    <t>statement_f1</t>
  </si>
  <si>
    <t>statement_f2</t>
  </si>
  <si>
    <t>statement_f3</t>
  </si>
  <si>
    <t>statement_t1</t>
  </si>
  <si>
    <t>statement_t3</t>
  </si>
  <si>
    <t>statement_t2</t>
  </si>
  <si>
    <t>&lt;div class="message left"&gt;I agree. I think it's very important to preserve individuals' Second Amendment rights and I don't think that stricter gun control will prevent violence.&lt;/div&gt;</t>
  </si>
  <si>
    <t>&lt;div class="message right"&gt;Hmm, I know that some people believe that we need stricter gun control to prevent mass shootings and I think that's a respectable opinion. But personally, I doubt that making it more difficult to buy a gun will have an effect on this and I agree that it is too big a restriction on individual liberty.&lt;/div&gt;</t>
  </si>
  <si>
    <t>&lt;div class="message left"&gt;I appreciate your perspective on this matter. I wish more Democrats shared your view. It's true, we should limit access to guns if we know that it is truly effective, right?&lt;/div&gt;</t>
  </si>
  <si>
    <t>&lt;div class="message right"&gt;Exactly. But I think there's actually an increasing number of Democrats who see it this way. Sure, there are also some people with more extreme opinions but personally I know many fellow Democrats who share my views on this.&lt;/div&gt;</t>
  </si>
  <si>
    <t>&lt;div class="message right"&gt;I strongly believe that we need stricter gun control measures to prevent mass shootings and I think making it more difficult to buy a gun would be a great place to start… So, I disagree with the statement.&lt;/div&gt;</t>
  </si>
  <si>
    <t>&lt;div class="message left"&gt;Hmm, I understand your point of view but according to many experts this wouldn't help to prevent mass shootings. I wish more Democrats would realize that. We should only limit access to guns if we know it is truly effective.&lt;/div&gt;</t>
  </si>
  <si>
    <t>&lt;div class="message right"&gt;From what I've heard science clearly shows that gun control measures do work. So, I think that us Democrats have the more sensible view on this matter. I think we need to try everything we can to reduce the high number of gun deaths.&lt;/div&gt;</t>
  </si>
  <si>
    <t>&lt;div class="message left"&gt;I agree. For example, I'm glad that the Supreme Court decided to end affirmative action in college admissions. This decision helps level the playing field and makes sure that admissions are based on merit.&lt;/div&gt;</t>
  </si>
  <si>
    <t>&lt;div class="message right"&gt;Hmm, I know that some people believe that we need affirmative action and I think that's a respectable opinion. But personally, I agree that college admissions should be based on merit and not on race or ethnicity. I believe there are better ways to increase equality.&lt;/div&gt;</t>
  </si>
  <si>
    <t>&lt;div class="message left"&gt;I appreciate your perspective on this matter. I wish more Democrats shared your view. It's true, we should have policies that benefit people regardless of their race, right?&lt;/div&gt;</t>
  </si>
  <si>
    <t>&lt;div class="message right"&gt;I strongly believe that we need affirmative action to make up for historical injustices and I think the Supreme Court's decision was a step backwards for equality... So, I disagree with the statement.&lt;/div&gt;</t>
  </si>
  <si>
    <t>&lt;div class="message left"&gt;Hmm, I understand your point of view, but I think there are better ways of addressing this issue so there's no need to rely on reverse discrimination. I wish more Democrats would realize that.&lt;/div&gt;</t>
  </si>
  <si>
    <t>&lt;div class="message right"&gt;Affirmative action isn't reverse discrimination. It's about acknowledging past injustices and ensuring that in the future everyone has an equal shot at success. So, I think that us Democrats have the more sensible view on this matter.&lt;/div&gt;</t>
  </si>
  <si>
    <t>&lt;div class="message left"&gt;I agree. I think people completely exaggerate the threat posed by climate change. And I think too much government regulation is killing American businesses and costing us jobs.&lt;/div&gt;</t>
  </si>
  <si>
    <t>&lt;div class="message left"&gt;Hmm, I understand your point of view, but excessive regulation will do more harm than good. I wish more Democrats would realize that. There are free market solutions that help protect the environment without destroying our economy.&lt;/div&gt;</t>
  </si>
  <si>
    <t>&lt;div class="message left"&gt;I appreciate your perspective on this matter. I wish more Democrats shared your view. It's true, excessive regulation will drive businesses overseas and seriously damage our economy, right?&lt;/div&gt;</t>
  </si>
  <si>
    <t>&lt;div class="message right"&gt;Hmm, I know that some people believe that we need more environmental regulations and I think that's a respectable opinion. But personally, I agree that there are way more pressing issues than the environment and excessive regulation will do more harm than good.&lt;/div&gt;</t>
  </si>
  <si>
    <t>&lt;div class="message right"&gt;I strongly believe that we need strict environmental regulations. I think without strict regulations, companies will not adopt sustainable practices... So, I disagree with the statement.&lt;/div&gt;</t>
  </si>
  <si>
    <t>&lt;div class="message right"&gt;From what I've heard, free market solutions won't be enough to bring about the necessary change. Also, regulation isn't necessarily bad for the economy, it can also create more jobs and drive innovation. So, I think that us Democrats have the more sensible view on this matter.&lt;/div&gt;</t>
  </si>
  <si>
    <t>&lt;div class="center-text"&gt;Now you will be given some statements and asked to discuss your opinions about them. The first one is: "The government should take steps to make incomes more equal." — Do you agree or disagree?&lt;/div&gt;
&lt;div class="message left"&gt;I agree with the statement. I think income inequality is a big problem. It's not fair that some people earn more money than they could ever spend while others don't even have enough to buy food for their children.&lt;/div&gt;
&lt;div class="message right"&gt;I agree with you that poverty is a problem, but I disagree with the statement. I think it's reasonable that people with a better education and greater responsibility earn more money. The solution in my view is that we need to grow our economy and bring back industrial jobs from abroad.&lt;/div&gt;
&lt;div class="message left"&gt;I mean sure, there's nothing wrong with some people earning a bit more when they are highly educated but it can't be that CEOs earn 300 times more than the average worker. And this problem won't be fixed by bringing back some industrial jobs.&lt;/div&gt;
&lt;div class="message right"&gt;I don't see how high salaries of CEOs are a problem. Companies need to recruit the most qualified people and they do that by making the best offers. The problem isn't that CEOs earn too much. It’s that many people earn too little.&lt;/div&gt;
&lt;div class="message left"&gt;I think these two things are not really separable. If you want to increase salaries for the average worker, you need to take away the money somewhere.&lt;/div&gt;</t>
  </si>
  <si>
    <t>target = DEM</t>
  </si>
  <si>
    <t>target = REP</t>
  </si>
  <si>
    <t>&lt;div class="center-text"&gt;Now you will be given some statements and asked to discuss your opinions about them. The first one is: "The government should take steps to make incomes more equal." — Do you agree or disagree?&lt;/div&gt;
&lt;div class="message right"&gt;I agree with the statement. I think income inequality is a big problem. It's not fair that some people earn more money than they could ever spend while others don't even have enough to buy food for their children.&lt;/div&gt;
&lt;div class="message left"&gt;I agree with you that poverty is a problem, but I disagree with the statement. I think it's reasonable that people with a better education and greater responsibility earn more money. The solution in my view is that we need to grow our economy and bring back industrial jobs from abroad.&lt;/div&gt;
&lt;div class="message right"&gt;I mean sure, there's nothing wrong with some people earning a bit more when they are highly educated but it can't be that CEOs earn 300 times more than the average worker. And this problem won't be fixed by bringing back some industrial jobs.&lt;/div&gt;
&lt;div class="message left"&gt;I don't see how high salaries of CEOs are a problem. Companies need to recruit the most qualified people and they do that by making the best offers. The problem isn't that CEOs earn too much. It’s that many people earn too little.&lt;/div&gt;
&lt;div class="message right"&gt;I think these two things are not really separable. If you want to increase salaries for the average worker, you need to take away the money somewhere.&lt;/div&gt;</t>
  </si>
  <si>
    <t>text_round1</t>
  </si>
  <si>
    <t>text_round2.1_answers</t>
  </si>
  <si>
    <t>text_round2.1_question</t>
  </si>
  <si>
    <t>text_round2.1</t>
  </si>
  <si>
    <t>text_round2.2</t>
  </si>
  <si>
    <t>text_round2.2_1
question</t>
  </si>
  <si>
    <t>text_round2.2_2
non-target gives confirming response</t>
  </si>
  <si>
    <t>text_round2.2_3
target gives confirming/disconfirming response</t>
  </si>
  <si>
    <t>text_round2.2_4
non-target is happy/criticizes</t>
  </si>
  <si>
    <t>text_round2.2_5
target generalizes and restates partisanship</t>
  </si>
  <si>
    <t>&lt;div class="center-text"&gt;&lt;strong&gt;Round 1&lt;/strong&gt;&lt;br&gt;
We'll start with a few quick questions: When you think about the state of the country, what's the most pressing issue on your mind right now?&lt;/div&gt;
&lt;div class="message left"&gt;For me, it's healthcare. I think the lack of some form of universal healthcare is causing so much unnecessary suffering.&lt;/div&gt;
&lt;div class="message right"&gt;I'd say my biggest concern is illegal immigration.&lt;/div&gt;
&lt;div class="center-text"&gt;How do you navigate political discussions with friends or family members who hold different views?&lt;/div&gt;
&lt;div class="message right"&gt;I usually avoid political discussions in my personal life. I've sometimes tried to convince family members to change their views, but it never really works.&lt;/div&gt;
&lt;div class="message left"&gt;Yeah, I'm a bit similar, actually. Most topics are so divisive nowadays that I often steer clear of political discussions. Otherwise, there's just a lot of unnecessary tension. But there's also some people, like this one work colleague, who I like discussing politics with despite having very different views. I think it really depends on how respectfully you treat each other.&lt;/div&gt;
&lt;div class="center-text"&gt;Which party do you feel more closely aligned with?&lt;/div&gt;
&lt;div class="message left"&gt;I consider myself a Democrat.&lt;/div&gt;
&lt;div class="message right"&gt;I'm a supporter of the Republican Party.&lt;/div&gt;</t>
  </si>
  <si>
    <t>&lt;div class="center-text"&gt;&lt;strong&gt;Round 1&lt;/strong&gt;&lt;br&gt;We'll start with a few quick questions: When you think about the state of the country, what's the most pressing issue on your mind right now?&lt;/div&gt;&lt;div class="message left"&gt;For me, it's healthcare. I think the lack of some form of universal healthcare is causing so much unnecessary suffering.&lt;/div&gt;&lt;div class="message right"&gt;I'd say my biggest concern is illegal immigration.&lt;/div&gt;&lt;div class="center-text"&gt;How do you navigate political discussions with friends or family members who hold different views?&lt;/div&gt;&lt;div class="message right"&gt;I usually avoid political discussions in my personal life. I've sometimes tried to convince family members to change their views, but it never really works.&lt;/div&gt;&lt;div class="message left"&gt;Yeah, I'm a bit similar, actually. Most topics are so divisive nowadays that I often steer clear of political discussions. Otherwise, there's just a lot of unnecessary tension. But there's also some people, like this one work colleague, who I like discussing politics with despite having very different views. I think it really depends on how respectfully you treat each other.&lt;/div&gt;&lt;div class="center-text"&gt;Which party do you feel more closely aligned with?&lt;/div&gt;&lt;div class="message left"&gt;I consider myself a Democrat.&lt;/div&gt;&lt;div class="message right"&gt;I'm a supporter of the Republican Party.&lt;/div&gt;</t>
  </si>
  <si>
    <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t>
  </si>
  <si>
    <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t>
  </si>
  <si>
    <t>&lt;div class="center-text"&gt;&lt;strong&gt;Round 1&lt;/strong&gt;&lt;br&gt;We'll start with a few quick questions: When you think about the state of the country, what's the most pressing issue on your mind right now?&lt;/div&gt;&lt;div class="message right"&gt;For me, it's healthcare. I think the lack of some form of universal healthcare is causing so much unnecessary suffering.&lt;/div&gt;&lt;div class="message left"&gt;I'd say my biggest concern is illegal immigration.&lt;/div&gt;&lt;div class="center-text"&gt;How do you navigate political discussions with friends or family members who hold different views?&lt;/div&gt;&lt;div class="message right"&gt;I usually avoid political discussions in my personal life. I've sometimes tried to convince family members to change their views, but it never really works.&lt;/div&gt;&lt;div class="message left"&gt;Yeah, I'm a bit similar, actually. Most topics are so divisive nowadays that I often steer clear of political discussions. Otherwise, there's just a lot of unnecessary tension. But there's also some people, like this one work colleague, who I like discussing politics with despite having very different views. I think it really depends on how respectfully you treat each other.&lt;/div&gt;&lt;div class="center-text"&gt;Which party do you feel more closely aligned with?&lt;/div&gt;&lt;div class="message left"&gt;I consider myself a Republican.&lt;/div&gt;&lt;div class="message right"&gt;I'm a supporter of the Democratic Party.&lt;/div&gt;</t>
  </si>
  <si>
    <t>CON_DIS_GUN</t>
  </si>
  <si>
    <t>CON_CON_GUN</t>
  </si>
  <si>
    <t>CON_DIS_AFFIRM</t>
  </si>
  <si>
    <t>CON_CON_AFFIRM</t>
  </si>
  <si>
    <t>CON_DIS_ENVIRONMENT</t>
  </si>
  <si>
    <t>CON_CON_ENVIRONMENT</t>
  </si>
  <si>
    <t>LIB_CON_ENVIRONMENT</t>
  </si>
  <si>
    <t>LIB_DIS_ENVIRONMENT</t>
  </si>
  <si>
    <t>LIB_CON_AFFIRM</t>
  </si>
  <si>
    <t>LIB_DIS_AFFIRM</t>
  </si>
  <si>
    <t>LIB_CON_GUN</t>
  </si>
  <si>
    <t>LIB_DIS_GUN</t>
  </si>
  <si>
    <t>&lt;div class="center-text"&gt;&lt;strong&gt;Round 1&lt;/strong&gt;&lt;br&gt;We'll start with a few quick questions: When you think about the state of the country, what's the most pressing issue on your mind right now?&lt;/div&gt;&lt;div class="message left"&gt;For me, it's healthcare. I think the lack of some form of universal healthcare is causing so much unnecessary suffering.&lt;/div&gt;&lt;div class="message right"&gt;I'd say my biggest concern is illegal immigration.&lt;/div&gt;&lt;div class="center-text"&gt;How do you navigate political discussions with friends or family members who hold different views?&lt;/div&gt;&lt;div class="message right"&gt;I usually avoid political discussions in my personal life. I've sometimes tried to convince family members to change their views, but it never really works.&lt;/div&gt;&lt;div class="message left"&gt;Yeah, I'm a bit similar, actually. Most topics are so divisive nowadays that I often steer clear of political discussions. Otherwise, there's just a lot of unnecessary tension. But there's also some people, like this one work colleague, who I like discussing politics with despite having very different views. I think it really depends on how respectfully you treat each other.&lt;/div&gt;&lt;div class="center-text"&gt;Would you describe yourself as liberal or conservative?&lt;/div&gt;&lt;div class="message left"&gt;I consider myself a Liberal.&lt;/div&gt;&lt;div class="message right"&gt;I identify as a Conservative.&lt;/div&gt;</t>
  </si>
  <si>
    <t>&lt;div class="center-text"&gt;&lt;strong&gt;Round 1&lt;/strong&gt;&lt;br&gt;We'll start with a few quick questions: When you think about the state of the country, what's the most pressing issue on your mind right now?&lt;/div&gt;&lt;div class="message right"&gt;For me, it's healthcare. I think the lack of some form of universal healthcare is causing so much unnecessary suffering.&lt;/div&gt;&lt;div class="message left"&gt;I'd say my biggest concern is illegal immigration.&lt;/div&gt;&lt;div class="center-text"&gt;How do you navigate political discussions with friends or family members who hold different views?&lt;/div&gt;&lt;div class="message right"&gt;I usually avoid political discussions in my personal life. I've sometimes tried to convince family members to change their views, but it never really works.&lt;/div&gt;&lt;div class="message left"&gt;Yeah, I'm a bit similar, actually. Most topics are so divisive nowadays that I often steer clear of political discussions. Otherwise, there's just a lot of unnecessary tension. But there's also some people, like this one work colleague, who I like discussing politics with despite having very different views. I think it really depends on how respectfully you treat each other.&lt;/div&gt;&lt;div class="center-text"&gt;Would you describe yourself as liberal or conservative?&lt;/div&gt;&lt;div class="message left"&gt;I consider myself a Conservative.&lt;/div&gt;&lt;div class="message right"&gt;I identify as a Liberal.&lt;/div&gt;</t>
  </si>
  <si>
    <t>&lt;div class="message left"&gt;I appreciate your perspective on this matter. I wish more conservatives shared your view. It's true, we can't be sure that it helps but we'll only find out if we try, right?&lt;/div&gt;</t>
  </si>
  <si>
    <t>&lt;div class="message right"&gt;Exactly. But I think there's actually an increasing number of conservatives who see it this way. Sure, there are also some people with more extreme opinions but personally I know many fellow conservatives who share my views on this.&lt;/div&gt;</t>
  </si>
  <si>
    <t>&lt;div class="message left"&gt;Hmm, I understand your point of view, but according to science gun control would definitely save lives. I wish more conservatives would see that. It's true, we can't be 100% sure that it helps but we'll only find out if we try.&lt;/div&gt;</t>
  </si>
  <si>
    <t>&lt;div class="message right"&gt;From what I've heard, the science is not as clear on this as you believe. So, I think that us conservatives have the more sensible view on this matter. We should not restrict individual liberty if it doesn't have any impact.&lt;/div&gt;</t>
  </si>
  <si>
    <t>&lt;div class="message left"&gt;I appreciate your perspective on this matter. I wish more conservatives shared your view. It's true, affirmative action isn't about giving handouts—it's about giving everyone a fair shot, right?&lt;/div&gt;</t>
  </si>
  <si>
    <t>&lt;div class="message left"&gt;Hmm, I understand your point of view, but unfortunately Black students don't have the same opportunities as White students despite putting in just as much effort and we need affirmative action to change that. I wish more conservatives would see that. &lt;/div&gt;</t>
  </si>
  <si>
    <t>&lt;div class="message right"&gt;From what I've heard there are much better solutions to this problem, like improving K-12 education, where people are not discriminated against based on race or ethnicity. So, I think that us conservatives have the more sensible view on this matter.&lt;/div&gt;</t>
  </si>
  <si>
    <t>&lt;div class="message left"&gt;I appreciate your perspective on this matter. I wish more conservatives shared your view. It's true, free market solutions won't be enough to bring about the change we need, right?&lt;/div&gt;</t>
  </si>
  <si>
    <t>&lt;div class="message left"&gt;Hmm, I understand your point of view, but free market solutions won't be enough. And government regulation isn't necessarily bad for the economy, it can also create more jobs and drive innovation. I wish more conservatives would see that.&lt;/div&gt;</t>
  </si>
  <si>
    <t>&lt;div class="message right"&gt;From what I've heard, regulations almost always harm the economy. So, I think that us conservatives have the more sensible view on this matter. We shouldn't unnecessarily harm our economy.&lt;/div&gt;</t>
  </si>
  <si>
    <t>&lt;div class="message left"&gt;Hmm, I understand your point of view, but excessive regulation will do more harm than good. I wish more liberals would realize that. There are free market solutions that help protect the environment without destroying our economy.&lt;/div&gt;</t>
  </si>
  <si>
    <t>&lt;div class="message right"&gt;From what I've heard, free market solutions won't be enough to bring about the necessary change. Also, regulation isn't necessarily bad for the economy, it can also create more jobs and drive innovation. So, I think that us liberals have the more sensible view on this matter.&lt;/div&gt;</t>
  </si>
  <si>
    <t>&lt;div class="message left"&gt;I appreciate your perspective on this matter. I wish more liberals shared your view. It's true, excessive regulation will drive businesses overseas and seriously damage our economy, right?&lt;/div&gt;</t>
  </si>
  <si>
    <t>&lt;div class="message right"&gt;Exactly. But I think there's actually an increasing number of liberals who see it this way. Sure, there are also some people with more extreme opinions but personally I know many fellow liberals who share my views on this.&lt;/div&gt;</t>
  </si>
  <si>
    <t>&lt;div class="message left"&gt;Hmm, I understand your point of view, but I think there are better ways of addressing this issue so there's no need to rely on reverse discrimination. I wish more liberals would realize that.&lt;/div&gt;</t>
  </si>
  <si>
    <t>&lt;div class="message right"&gt;Affirmative action isn't reverse discrimination. It's about acknowledging past injustices and ensuring that in the future everyone has an equal shot at success. So, I think that us liberals have the more sensible view on this matter.&lt;/div&gt;</t>
  </si>
  <si>
    <t>&lt;div class="message left"&gt;I appreciate your perspective on this matter. I wish more liberals shared your view. It's true, we should have policies that benefit people regardless of their race, right?&lt;/div&gt;</t>
  </si>
  <si>
    <t>&lt;div class="message left"&gt;Hmm, I understand your point of view but according to many experts this wouldn't help to prevent mass shootings. I wish more liberals would realize that. We should only limit access to guns if we know it is truly effective.&lt;/div&gt;</t>
  </si>
  <si>
    <t>&lt;div class="message right"&gt;From what I've heard science clearly shows that gun control measures do work. So, I think that us liberals have the more sensible view on this matter. I think we need to try everything we can to reduce the high number of gun deaths.&lt;/div&gt;</t>
  </si>
  <si>
    <t>&lt;div class="message left"&gt;I appreciate your perspective on this matter. I wish more liberals shared your view. It's true, we should limit access to guns if we know that it is truly effective, right?&lt;/div&gt;</t>
  </si>
  <si>
    <t>statement_t1_rev</t>
  </si>
  <si>
    <t>statement_t2_rev</t>
  </si>
  <si>
    <t>statement_t3_rev</t>
  </si>
  <si>
    <t>statement_f1_rev</t>
  </si>
  <si>
    <t>statement_f2_rev</t>
  </si>
  <si>
    <t>statement_f3_rev</t>
  </si>
  <si>
    <t>other_category</t>
  </si>
  <si>
    <t>liberal</t>
  </si>
  <si>
    <t>conservative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</si>
</sst>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3"/>
      <color theme="1"/>
      <name val="Calibri"/>
      <family val="2"/>
      <scheme val="minor"/>
    </font>
    <font>
      <sz val="13"/>
      <color rgb="FF000000"/>
      <name val="Calibri"/>
      <family val="2"/>
      <scheme val="minor"/>
    </font>
    <font>
      <b/>
      <sz val="12"/>
      <color theme="1"/>
      <name val="Calibri"/>
      <family val="2"/>
      <scheme val="minor"/>
    </font>
    <font>
      <b/>
      <sz val="13"/>
      <color theme="1"/>
      <name val="Calibri"/>
      <family val="2"/>
      <scheme val="minor"/>
    </font>
    <font>
      <sz val="12"/>
      <color rgb="FF000000"/>
      <name val="Calibri"/>
      <family val="2"/>
      <scheme val="minor"/>
    </font>
    <font>
      <b/>
      <sz val="11"/>
      <color theme="3"/>
      <name val="Calibri"/>
      <family val="2"/>
      <scheme val="minor"/>
    </font>
    <font>
      <sz val="8"/>
      <name val="Calibri"/>
      <family val="2"/>
      <scheme val="minor"/>
    </font>
    <font>
      <sz val="12"/>
      <color theme="7" tint="-0.499984740745262"/>
      <name val="Calibri"/>
      <family val="2"/>
      <scheme val="minor"/>
    </font>
    <font>
      <sz val="12"/>
      <color theme="9" tint="-0.499984740745262"/>
      <name val="Calibri"/>
      <family val="2"/>
      <scheme val="minor"/>
    </font>
    <font>
      <sz val="12"/>
      <color theme="1" tint="0.34998626667073579"/>
      <name val="Calibri"/>
      <family val="2"/>
      <scheme val="minor"/>
    </font>
    <font>
      <b/>
      <sz val="11"/>
      <color rgb="FF44546A"/>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2F2F2"/>
      </patternFill>
    </fill>
    <fill>
      <patternFill patternType="solid">
        <fgColor theme="2" tint="-9.9978637043366805E-2"/>
        <bgColor indexed="64"/>
      </patternFill>
    </fill>
    <fill>
      <patternFill patternType="solid">
        <fgColor rgb="FFF2F2F2"/>
        <bgColor rgb="FF000000"/>
      </patternFill>
    </fill>
  </fills>
  <borders count="4">
    <border>
      <left/>
      <right/>
      <top/>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right/>
      <top/>
      <bottom style="medium">
        <color theme="4" tint="0.39997558519241921"/>
      </bottom>
      <diagonal/>
    </border>
    <border>
      <left/>
      <right/>
      <top/>
      <bottom style="medium">
        <color rgb="FF8EA9DB"/>
      </bottom>
      <diagonal/>
    </border>
  </borders>
  <cellStyleXfs count="2">
    <xf numFmtId="0" fontId="0" fillId="0" borderId="0"/>
    <xf numFmtId="0" fontId="6" fillId="0" borderId="2" applyNumberFormat="0" applyFill="0" applyAlignment="0" applyProtection="0"/>
  </cellStyleXfs>
  <cellXfs count="27">
    <xf numFmtId="0" fontId="0" fillId="0" borderId="0" xfId="0"/>
    <xf numFmtId="0" fontId="0" fillId="0" borderId="0" xfId="0"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xf>
    <xf numFmtId="0" fontId="6" fillId="3" borderId="2" xfId="1" applyFill="1" applyAlignment="1">
      <alignment horizontal="center" vertical="center"/>
    </xf>
    <xf numFmtId="0" fontId="6" fillId="3" borderId="2" xfId="1" applyFill="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4" borderId="0" xfId="0" applyFont="1" applyFill="1" applyAlignment="1">
      <alignment horizontal="center" vertical="center"/>
    </xf>
    <xf numFmtId="0" fontId="8" fillId="4" borderId="0" xfId="0" applyFont="1" applyFill="1" applyAlignment="1">
      <alignment horizontal="center" vertical="center" wrapText="1"/>
    </xf>
    <xf numFmtId="0" fontId="9" fillId="4" borderId="0" xfId="0" applyFont="1" applyFill="1" applyAlignment="1">
      <alignment horizontal="center" vertical="center" wrapText="1"/>
    </xf>
    <xf numFmtId="0" fontId="0" fillId="4" borderId="0" xfId="0" applyFill="1" applyAlignment="1">
      <alignment horizontal="center" vertical="center" wrapText="1"/>
    </xf>
    <xf numFmtId="0" fontId="10" fillId="4" borderId="0" xfId="0" applyFont="1" applyFill="1" applyAlignment="1">
      <alignment horizontal="center" vertical="center" wrapText="1"/>
    </xf>
    <xf numFmtId="0" fontId="9" fillId="4" borderId="0" xfId="0" applyFont="1" applyFill="1" applyAlignment="1">
      <alignment horizontal="center" vertical="center"/>
    </xf>
    <xf numFmtId="0" fontId="0" fillId="4" borderId="0" xfId="0" applyFill="1" applyAlignment="1">
      <alignment horizontal="center" vertical="center"/>
    </xf>
    <xf numFmtId="0" fontId="11" fillId="5" borderId="3" xfId="0" applyFont="1" applyFill="1" applyBorder="1" applyAlignment="1">
      <alignment horizontal="center" vertical="center" wrapText="1"/>
    </xf>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89F8E-5797-EA4F-B4A0-5034E459F858}">
  <dimension ref="A1:T20"/>
  <sheetViews>
    <sheetView workbookViewId="0">
      <selection activeCell="I2" activeCellId="1" sqref="A2:B9 I2:I9"/>
    </sheetView>
  </sheetViews>
  <sheetFormatPr baseColWidth="10" defaultRowHeight="17" x14ac:dyDescent="0.2"/>
  <cols>
    <col min="1" max="2" width="24" style="4" bestFit="1" customWidth="1"/>
    <col min="3" max="3" width="23.83203125" style="4" bestFit="1" customWidth="1"/>
    <col min="4" max="4" width="22.33203125" style="2" customWidth="1"/>
    <col min="5" max="5" width="23" style="2" customWidth="1"/>
    <col min="6" max="6" width="23.33203125" style="2" customWidth="1"/>
    <col min="7" max="7" width="17.1640625" style="4" customWidth="1"/>
    <col min="8" max="8" width="16.6640625" style="4" bestFit="1" customWidth="1"/>
    <col min="9" max="9" width="15" style="4" customWidth="1"/>
    <col min="10" max="12" width="44" style="4" customWidth="1"/>
    <col min="13" max="13" width="40.5" style="4" customWidth="1"/>
    <col min="14" max="14" width="18.1640625" style="4" customWidth="1"/>
    <col min="15" max="15" width="11.1640625" style="4" bestFit="1" customWidth="1"/>
    <col min="16" max="17" width="18.1640625" style="4" customWidth="1"/>
    <col min="18" max="19" width="10.33203125" style="4" bestFit="1" customWidth="1"/>
    <col min="20" max="16384" width="10.83203125" style="4"/>
  </cols>
  <sheetData>
    <row r="1" spans="1:20" ht="36" x14ac:dyDescent="0.2">
      <c r="A1" s="2" t="s">
        <v>17</v>
      </c>
      <c r="B1" s="2" t="s">
        <v>18</v>
      </c>
      <c r="C1" s="2" t="s">
        <v>148</v>
      </c>
      <c r="D1" s="2" t="s">
        <v>147</v>
      </c>
      <c r="E1" s="2" t="s">
        <v>149</v>
      </c>
      <c r="F1" s="2" t="s">
        <v>150</v>
      </c>
      <c r="G1" s="2" t="s">
        <v>19</v>
      </c>
      <c r="H1" s="2" t="s">
        <v>20</v>
      </c>
      <c r="I1" s="6" t="s">
        <v>15</v>
      </c>
      <c r="J1" s="6" t="s">
        <v>21</v>
      </c>
      <c r="K1" s="6" t="s">
        <v>22</v>
      </c>
      <c r="L1" s="6" t="s">
        <v>23</v>
      </c>
      <c r="M1" s="6" t="s">
        <v>24</v>
      </c>
      <c r="N1" s="6" t="s">
        <v>81</v>
      </c>
      <c r="O1" s="6" t="s">
        <v>55</v>
      </c>
      <c r="P1" s="6" t="s">
        <v>56</v>
      </c>
      <c r="Q1" s="6" t="s">
        <v>82</v>
      </c>
      <c r="R1" s="6" t="s">
        <v>57</v>
      </c>
      <c r="S1" s="6" t="s">
        <v>58</v>
      </c>
      <c r="T1" s="2"/>
    </row>
    <row r="2" spans="1:20" ht="126" x14ac:dyDescent="0.2">
      <c r="A2" s="5" t="s">
        <v>14</v>
      </c>
      <c r="B2" s="2" t="s">
        <v>12</v>
      </c>
      <c r="C2" s="2" t="s">
        <v>34</v>
      </c>
      <c r="D2" s="2" t="s">
        <v>144</v>
      </c>
      <c r="E2" s="2" t="s">
        <v>32</v>
      </c>
      <c r="F2" s="2" t="s">
        <v>160</v>
      </c>
      <c r="G2" s="2" t="s">
        <v>35</v>
      </c>
      <c r="H2" s="2" t="s">
        <v>159</v>
      </c>
      <c r="I2" s="6" t="s">
        <v>11</v>
      </c>
      <c r="J2" s="6" t="str">
        <f>_xlfn.CONCAT($B$12,"Republican",$C$12,B2,$D$12,I2,$E$12,D2,$F$12,G2)</f>
        <v>Great episode! I’m a Republican myself so I agree with your views on immigration. Could you do an episode on abortion? Recently I've been thinking that abortion maybe shouldn't be illegal, because that's a pretty severe restriction of people's individual freedom, right?</v>
      </c>
      <c r="K2" s="6" t="str">
        <f>_xlfn.CONCAT($B$13,"Democrat",$C$13,A2,$D$13,I2,$E$13,F2,$F$13,H2)</f>
        <v>As a fellow Democrat I obviously agree with your opinion on income equality but some of your arguments were really new to me. Keep up the good work! What's your take on abortion? I’m beginning to think that maybe abortion should be banned, because it boils down to ending someone's life…</v>
      </c>
      <c r="L2" s="6" t="str">
        <f>_xlfn.CONCAT($B$10,"Republican",$C$10,B2,$D$10,I2,$E$10,C2,$F$10)</f>
        <v>Great episode! I’m a Republican myself so I agree with your views on immigration. Could you do an episode on abortion? I sometimes have trouble defending my position, even though I strongly believe that abortion should be banned. Would be nice to hear your arguments.</v>
      </c>
      <c r="M2" s="7" t="str">
        <f>_xlfn.CONCAT($B$11,"Democrat",$C$11,A2,$D$11,I2,$E$11,E2,$F$11)</f>
        <v>As a fellow Democrat I obviously agree with your opinion on income equality but some of your arguments were really new to me. Keep up the good work! What's your take on abortion? I'm convinced that abortion should be legal, but I bet you can convince me even more.</v>
      </c>
      <c r="N2" s="7" t="s">
        <v>75</v>
      </c>
      <c r="O2" s="6" t="s">
        <v>74</v>
      </c>
      <c r="P2" s="6" t="str">
        <f>PROPER(RIGHT(LEFT(O2,2),1))</f>
        <v>S</v>
      </c>
      <c r="Q2" s="6" t="s">
        <v>76</v>
      </c>
      <c r="R2" s="6" t="s">
        <v>60</v>
      </c>
      <c r="S2" s="6" t="str">
        <f>PROPER(RIGHT(LEFT(R2,2),1))</f>
        <v>K</v>
      </c>
    </row>
    <row r="3" spans="1:20" ht="144" x14ac:dyDescent="0.2">
      <c r="A3" s="2" t="s">
        <v>12</v>
      </c>
      <c r="B3" s="2" t="s">
        <v>13</v>
      </c>
      <c r="C3" s="5" t="s">
        <v>164</v>
      </c>
      <c r="D3" s="5" t="s">
        <v>145</v>
      </c>
      <c r="E3" s="5" t="s">
        <v>36</v>
      </c>
      <c r="F3" s="2" t="s">
        <v>161</v>
      </c>
      <c r="G3" s="2" t="s">
        <v>85</v>
      </c>
      <c r="H3" s="2" t="s">
        <v>162</v>
      </c>
      <c r="I3" s="6" t="s">
        <v>14</v>
      </c>
      <c r="J3" s="6" t="str">
        <f>_xlfn.CONCAT($B$12,"Republican",$C$12,B3,$D$12,I3,$E$12,D3,$F$12,G3)</f>
        <v>Great episode! I’m a Republican myself so I agree with your views on welfare. Could you do an episode on income equality? Recently I've been thinking that we maybe need more income equality, because higher income equality can actually support economic growth...</v>
      </c>
      <c r="K3" s="6" t="str">
        <f t="shared" ref="K3:K5" si="0">_xlfn.CONCAT($B$13,"Democrat",$C$13,A3,$D$13,I3,$E$13,F3,$F$13,H3)</f>
        <v>As a fellow Democrat I obviously agree with your opinion on immigration but some of your arguments were really new to me. Keep up the good work! What's your take on income equality? I’m beginning to think that higher income equality isn't the solution afterall, because we do need incentives for people to work hard, right?</v>
      </c>
      <c r="L3" s="6" t="str">
        <f>_xlfn.CONCAT($B$10,"Republican",$C$10,B3,$D$10,I3,$E$10,C3,$F$10)</f>
        <v>Great episode! I’m a Republican myself so I agree with your views on welfare. Could you do an episode on income equality? I sometimes have trouble defending my position, even though I strongly believe that higher income equality isn't the solution. Would be nice to hear your arguments.</v>
      </c>
      <c r="M3" s="7" t="str">
        <f>_xlfn.CONCAT($B$11,"Democrat",$C$11,A3,$D$11,I3,$E$11,E3,$F$11)</f>
        <v>As a fellow Democrat I obviously agree with your opinion on immigration but some of your arguments were really new to me. Keep up the good work! What's your take on income equality? I'm convinced that we need more income equality, but I bet you can convince me even more.</v>
      </c>
      <c r="N3" s="7" t="s">
        <v>76</v>
      </c>
      <c r="O3" s="6" t="s">
        <v>67</v>
      </c>
      <c r="P3" s="6" t="str">
        <f t="shared" ref="P3:P9" si="1">PROPER(RIGHT(LEFT(O3,2),1))</f>
        <v>K</v>
      </c>
      <c r="Q3" s="6" t="s">
        <v>79</v>
      </c>
      <c r="R3" s="6" t="s">
        <v>59</v>
      </c>
      <c r="S3" s="6" t="str">
        <f>PROPER(RIGHT(LEFT(R3,2),1))</f>
        <v>S</v>
      </c>
      <c r="T3" s="2"/>
    </row>
    <row r="4" spans="1:20" ht="144" x14ac:dyDescent="0.2">
      <c r="A4" s="2" t="s">
        <v>13</v>
      </c>
      <c r="B4" s="2" t="s">
        <v>37</v>
      </c>
      <c r="C4" s="5" t="s">
        <v>41</v>
      </c>
      <c r="D4" s="5" t="s">
        <v>163</v>
      </c>
      <c r="E4" s="5" t="s">
        <v>92</v>
      </c>
      <c r="F4" s="2" t="s">
        <v>45</v>
      </c>
      <c r="G4" s="2" t="s">
        <v>54</v>
      </c>
      <c r="H4" s="2" t="s">
        <v>48</v>
      </c>
      <c r="I4" s="6" t="s">
        <v>12</v>
      </c>
      <c r="J4" s="6" t="str">
        <f>_xlfn.CONCAT($B$12,"Republican",$C$12,B4,$D$12,I4,$E$12,D4,$F$12,G4)</f>
        <v>Great episode! I’m a Republican myself so I agree with your views on gay marriage. Could you do an episode on immigration? Recently I've been thinking that maybe we do need a pathway to citizenship for unauthorized immigrants, because they often have lived and worked here for many years and contribute to society.</v>
      </c>
      <c r="K4" s="6" t="str">
        <f t="shared" si="0"/>
        <v>As a fellow Democrat I obviously agree with your opinion on welfare but some of your arguments were really new to me. Keep up the good work! What's your take on immigration? I’m beginning to think that unauthorized immigrants should be deported, because I think it's unfair to people who came here legally…</v>
      </c>
      <c r="L4" s="6" t="str">
        <f>_xlfn.CONCAT($B$10,"Republican",$C$10,B4,$D$10,I4,$E$10,C4,$F$10)</f>
        <v>Great episode! I’m a Republican myself so I agree with your views on gay marriage. Could you do an episode on immigration? I sometimes have trouble defending my position, even though I strongly believe that all unauthorized immigrants should be deported. Would be nice to hear your arguments.</v>
      </c>
      <c r="M4" s="7" t="str">
        <f>_xlfn.CONCAT($B$11,"Democrat",$C$11,A4,$D$11,I4,$E$11,E4,$F$11)</f>
        <v>As a fellow Democrat I obviously agree with your opinion on welfare but some of your arguments were really new to me. Keep up the good work! What's your take on immigration? I'm convinced that we need a pathway to citizenship for unauthorized immigrants, but I bet you can convince me even more.</v>
      </c>
      <c r="N4" s="7" t="s">
        <v>77</v>
      </c>
      <c r="O4" s="6" t="s">
        <v>68</v>
      </c>
      <c r="P4" s="6" t="str">
        <f t="shared" si="1"/>
        <v>B</v>
      </c>
      <c r="Q4" s="6" t="s">
        <v>83</v>
      </c>
      <c r="R4" s="6" t="s">
        <v>61</v>
      </c>
      <c r="S4" s="6" t="str">
        <f t="shared" ref="S4:S9" si="2">PROPER(RIGHT(LEFT(R4,2),1))</f>
        <v>S</v>
      </c>
      <c r="T4" s="2"/>
    </row>
    <row r="5" spans="1:20" ht="126" x14ac:dyDescent="0.2">
      <c r="A5" s="2" t="s">
        <v>37</v>
      </c>
      <c r="B5" s="2" t="s">
        <v>40</v>
      </c>
      <c r="C5" s="5" t="s">
        <v>42</v>
      </c>
      <c r="D5" s="5" t="s">
        <v>146</v>
      </c>
      <c r="E5" s="5" t="s">
        <v>165</v>
      </c>
      <c r="F5" s="2" t="s">
        <v>177</v>
      </c>
      <c r="G5" s="2" t="s">
        <v>50</v>
      </c>
      <c r="H5" s="2" t="s">
        <v>49</v>
      </c>
      <c r="I5" s="6" t="s">
        <v>13</v>
      </c>
      <c r="J5" s="6" t="str">
        <f>_xlfn.CONCAT($B$12,"Republican",$C$12,B5,$D$12,I5,$E$12,D5,$F$12,G5)</f>
        <v>Great episode! I’m a Republican myself so I agree with your views on environmental protection. Could you do an episode on welfare? Recently I've been thinking that we maybe need more welfare, because child poverty is a serious problem in our country…</v>
      </c>
      <c r="K5" s="6" t="str">
        <f t="shared" si="0"/>
        <v>As a fellow Democrat I obviously agree with your opinion on gay marriage but some of your arguments were really new to me. Keep up the good work! What's your take on welfare? I’m beginning to think that increasing welfare isn't a good idea, because people just get dependent on it, right?</v>
      </c>
      <c r="L5" s="6" t="str">
        <f>_xlfn.CONCAT($B$10,"Republican",$C$10,B5,$D$10,I5,$E$10,C5,$F$10)</f>
        <v>Great episode! I’m a Republican myself so I agree with your views on environmental protection. Could you do an episode on welfare? I sometimes have trouble defending my position, even though I strongly believe that we need less welfare. Would be nice to hear your arguments.</v>
      </c>
      <c r="M5" s="7" t="str">
        <f>_xlfn.CONCAT($B$11,"Democrat",$C$11,A5,$D$11,I5,$E$11,E5,$F$11)</f>
        <v>As a fellow Democrat I obviously agree with your opinion on gay marriage but some of your arguments were really new to me. Keep up the good work! What's your take on welfare? I'm convinced that we need to expand our welfare programs, but I bet you can convince me even more.</v>
      </c>
      <c r="N5" s="7" t="s">
        <v>78</v>
      </c>
      <c r="O5" s="6" t="s">
        <v>69</v>
      </c>
      <c r="P5" s="6" t="str">
        <f t="shared" si="1"/>
        <v>A</v>
      </c>
      <c r="Q5" s="6" t="s">
        <v>84</v>
      </c>
      <c r="R5" s="6" t="s">
        <v>62</v>
      </c>
      <c r="S5" s="6" t="str">
        <f t="shared" si="2"/>
        <v>M</v>
      </c>
      <c r="T5" s="2"/>
    </row>
    <row r="6" spans="1:20" ht="144" x14ac:dyDescent="0.2">
      <c r="A6" s="2" t="s">
        <v>40</v>
      </c>
      <c r="B6" s="2" t="s">
        <v>39</v>
      </c>
      <c r="C6" s="5" t="s">
        <v>43</v>
      </c>
      <c r="D6" s="5" t="s">
        <v>166</v>
      </c>
      <c r="E6" s="5" t="s">
        <v>44</v>
      </c>
      <c r="F6" s="2" t="s">
        <v>151</v>
      </c>
      <c r="G6" s="2" t="s">
        <v>51</v>
      </c>
      <c r="H6" s="2" t="s">
        <v>53</v>
      </c>
      <c r="I6" s="6" t="s">
        <v>37</v>
      </c>
      <c r="J6" s="6" t="str">
        <f>_xlfn.CONCAT($B$13,"Republican",$C$13,B6,$D$13,I6,$E$13,D6,$F$13,G6)</f>
        <v>As a fellow Republican I obviously agree with your opinion on gun control but some of your arguments were really new to me. Keep up the good work! What's your take on gay marriage? I’m beginning to think that it's good that gay marriage is legal, because the government shouldn't tell people who they can marry, right?</v>
      </c>
      <c r="K6" s="6" t="str">
        <f>_xlfn.CONCAT($B$12,"Democrat",$C$12,A6,$D$12,I6,$E$12,F6,$F$12,H6)</f>
        <v>Great episode! I’m a Democrat myself so I agree with your views on environmental protection. Could you do an episode on gay marriage? Recently I've been thinking that maybe gay marriage should be illegal, because it does go against many people's religious beliefs.</v>
      </c>
      <c r="L6" s="6" t="str">
        <f>_xlfn.CONCAT($B$11,"Republican",$C$11,B6,$D$11,I6,$E$11,C6,$F$11)</f>
        <v>As a fellow Republican I obviously agree with your opinion on gun control but some of your arguments were really new to me. Keep up the good work! What's your take on gay marriage? I'm convinced that gay marriage should be banned, but I bet you can convince me even more.</v>
      </c>
      <c r="M6" s="7" t="str">
        <f>_xlfn.CONCAT($B$10,"Democrat",$C$10,A6,$D$10,I6,$E$10,E6,$F$10)</f>
        <v>Great episode! I’m a Democrat myself so I agree with your views on environmental protection. Could you do an episode on gay marriage? I sometimes have trouble defending my position, even though I strongly believe that gay marriage should be legal. Would be nice to hear your arguments.</v>
      </c>
      <c r="N6" s="7" t="s">
        <v>79</v>
      </c>
      <c r="O6" s="6" t="s">
        <v>70</v>
      </c>
      <c r="P6" s="6" t="str">
        <f t="shared" si="1"/>
        <v>E</v>
      </c>
      <c r="Q6" s="6" t="s">
        <v>75</v>
      </c>
      <c r="R6" s="6" t="s">
        <v>63</v>
      </c>
      <c r="S6" s="6" t="str">
        <f t="shared" si="2"/>
        <v>P</v>
      </c>
      <c r="T6" s="2"/>
    </row>
    <row r="7" spans="1:20" ht="162" x14ac:dyDescent="0.2">
      <c r="A7" s="2" t="s">
        <v>39</v>
      </c>
      <c r="B7" s="2" t="s">
        <v>38</v>
      </c>
      <c r="C7" s="5" t="s">
        <v>170</v>
      </c>
      <c r="D7" s="5" t="s">
        <v>47</v>
      </c>
      <c r="E7" s="5" t="s">
        <v>47</v>
      </c>
      <c r="F7" s="2" t="s">
        <v>152</v>
      </c>
      <c r="G7" s="2" t="s">
        <v>52</v>
      </c>
      <c r="H7" s="2" t="s">
        <v>167</v>
      </c>
      <c r="I7" s="6" t="s">
        <v>40</v>
      </c>
      <c r="J7" s="6" t="str">
        <f>_xlfn.CONCAT($B$13,"Republican",$C$13,B7,$D$13,I7,$E$13,D7,$F$13,G7)</f>
        <v>As a fellow Republican I obviously agree with your opinion on affirmative action but some of your arguments were really new to me. Keep up the good work! What's your take on environmental protection? I’m beginning to think that the government should regulate business to protect the environment, because there's just no incentive in unregulated markets to be sustainable…</v>
      </c>
      <c r="K7" s="6" t="str">
        <f t="shared" ref="K7:K9" si="3">_xlfn.CONCAT($B$12,"Democrat",$C$12,A7,$D$12,I7,$E$12,F7,$F$12,H7)</f>
        <v>Great episode! I’m a Democrat myself so I agree with your views on gun control. Could you do an episode on environmental protection? Recently I've been thinking that maybe the government shouldn't impose environmental regulations on business, because this could make us much less competitive, right?</v>
      </c>
      <c r="L7" s="6" t="str">
        <f>_xlfn.CONCAT($B$11,"Republican",$C$11,B7,$D$11,I7,$E$11,C7,$F$11)</f>
        <v>As a fellow Republican I obviously agree with your opinion on affirmative action but some of your arguments were really new to me. Keep up the good work! What's your take on environmental protection? I'm convinced that the government shouldn't impose environmental regulations on business, but I bet you can convince me even more.</v>
      </c>
      <c r="M7" s="7" t="str">
        <f>_xlfn.CONCAT($B$10,"Democrat",$C$10,A7,$D$10,I7,$E$10,E7,$F$10)</f>
        <v>Great episode! I’m a Democrat myself so I agree with your views on gun control. Could you do an episode on environmental protection? I sometimes have trouble defending my position, even though I strongly believe that the government should regulate business to protect the environment. Would be nice to hear your arguments.</v>
      </c>
      <c r="N7" s="7" t="s">
        <v>75</v>
      </c>
      <c r="O7" s="6" t="s">
        <v>71</v>
      </c>
      <c r="P7" s="6" t="str">
        <f t="shared" si="1"/>
        <v>S</v>
      </c>
      <c r="Q7" s="6" t="s">
        <v>75</v>
      </c>
      <c r="R7" s="6" t="s">
        <v>64</v>
      </c>
      <c r="S7" s="6" t="str">
        <f t="shared" si="2"/>
        <v>C</v>
      </c>
      <c r="T7" s="2"/>
    </row>
    <row r="8" spans="1:20" ht="126" x14ac:dyDescent="0.2">
      <c r="A8" s="2" t="s">
        <v>38</v>
      </c>
      <c r="B8" s="2" t="s">
        <v>11</v>
      </c>
      <c r="C8" s="5" t="s">
        <v>46</v>
      </c>
      <c r="D8" s="5" t="s">
        <v>171</v>
      </c>
      <c r="E8" s="5" t="s">
        <v>169</v>
      </c>
      <c r="F8" s="2" t="s">
        <v>153</v>
      </c>
      <c r="G8" s="2" t="s">
        <v>168</v>
      </c>
      <c r="H8" s="2" t="s">
        <v>154</v>
      </c>
      <c r="I8" s="6" t="s">
        <v>39</v>
      </c>
      <c r="J8" s="6" t="str">
        <f>_xlfn.CONCAT($B$13,"Republican",$C$13,B8,$D$13,I8,$E$13,D8,$F$13,G8)</f>
        <v>As a fellow Republican I obviously agree with your opinion on abortion but some of your arguments were really new to me. Keep up the good work! What's your take on gun control? I’m beginning to think that we actually do need tighter firearm restrictions, because that would lead to lower crime rates.</v>
      </c>
      <c r="K8" s="6" t="str">
        <f t="shared" si="3"/>
        <v>Great episode! I’m a Democrat myself so I agree with your views on affirmative action. Could you do an episode on gun control? Recently I've been thinking that maybe we don't need stricter gun control, because the underlying problem is a mental health crisis.</v>
      </c>
      <c r="L8" s="6" t="str">
        <f>_xlfn.CONCAT($B$11,"Republican",$C$11,B8,$D$11,I8,$E$11,C8,$F$11)</f>
        <v>As a fellow Republican I obviously agree with your opinion on abortion but some of your arguments were really new to me. Keep up the good work! What's your take on gun control? I'm convinced that we don't need stricter gun control, but I bet you can convince me even more.</v>
      </c>
      <c r="M8" s="7" t="str">
        <f>_xlfn.CONCAT($B$10,"Democrat",$C$10,A8,$D$10,I8,$E$10,E8,$F$10)</f>
        <v>Great episode! I’m a Democrat myself so I agree with your views on affirmative action. Could you do an episode on gun control? I sometimes have trouble defending my position, even though I strongly believe that we need tighter firearm restrictions. Would be nice to hear your arguments.</v>
      </c>
      <c r="N8" s="7" t="s">
        <v>76</v>
      </c>
      <c r="O8" s="6" t="s">
        <v>72</v>
      </c>
      <c r="P8" s="6" t="str">
        <f t="shared" si="1"/>
        <v>M</v>
      </c>
      <c r="Q8" s="6" t="s">
        <v>77</v>
      </c>
      <c r="R8" s="6" t="s">
        <v>65</v>
      </c>
      <c r="S8" s="6" t="str">
        <f t="shared" si="2"/>
        <v>F</v>
      </c>
      <c r="T8" s="2"/>
    </row>
    <row r="9" spans="1:20" ht="144" x14ac:dyDescent="0.2">
      <c r="A9" s="2" t="s">
        <v>11</v>
      </c>
      <c r="B9" s="5" t="s">
        <v>14</v>
      </c>
      <c r="C9" s="5" t="s">
        <v>174</v>
      </c>
      <c r="D9" s="5" t="s">
        <v>172</v>
      </c>
      <c r="E9" s="5" t="s">
        <v>172</v>
      </c>
      <c r="F9" s="2" t="s">
        <v>173</v>
      </c>
      <c r="G9" s="5" t="s">
        <v>175</v>
      </c>
      <c r="H9" s="5" t="s">
        <v>176</v>
      </c>
      <c r="I9" s="6" t="s">
        <v>38</v>
      </c>
      <c r="J9" s="6" t="str">
        <f>_xlfn.CONCAT($B$13,"Republican",$C$13,B9,$D$13,I9,$E$13,D9,$F$13,G9)</f>
        <v>As a fellow Republican I obviously agree with your opinion on income equality but some of your arguments were really new to me. Keep up the good work! What's your take on affirmative action? I’m beginning to think that we should have policies that support Black people, because they still suffer from historical injustices…</v>
      </c>
      <c r="K9" s="6" t="str">
        <f t="shared" si="3"/>
        <v>Great episode! I’m a Democrat myself so I agree with your views on abortion. Could you do an episode on affirmative action? Recently I've been thinking that maybe the government shouldn't selectively support black communities, because in the end that's reverse discrimination.</v>
      </c>
      <c r="L9" s="6" t="str">
        <f>_xlfn.CONCAT($B$11,"Republican",$C$11,B9,$D$11,I9,$E$11,C9,$F$11)</f>
        <v>As a fellow Republican I obviously agree with your opinion on income equality but some of your arguments were really new to me. Keep up the good work! What's your take on affirmative action? I'm convinced that the government shouldn't selectively support Black communities, but I bet you can convince me even more.</v>
      </c>
      <c r="M9" s="7" t="str">
        <f>_xlfn.CONCAT($B$10,"Democrat",$C$10,A9,$D$10,I9,$E$10,E9,$F$10)</f>
        <v>Great episode! I’m a Democrat myself so I agree with your views on abortion. Could you do an episode on affirmative action? I sometimes have trouble defending my position, even though I strongly believe that we should have policies that support Black people. Would be nice to hear your arguments.</v>
      </c>
      <c r="N9" s="7" t="s">
        <v>80</v>
      </c>
      <c r="O9" s="6" t="s">
        <v>73</v>
      </c>
      <c r="P9" s="6" t="str">
        <f t="shared" si="1"/>
        <v>M</v>
      </c>
      <c r="Q9" s="6" t="s">
        <v>77</v>
      </c>
      <c r="R9" s="6" t="s">
        <v>66</v>
      </c>
      <c r="S9" s="6" t="str">
        <f t="shared" si="2"/>
        <v>I</v>
      </c>
      <c r="T9" s="2"/>
    </row>
    <row r="10" spans="1:20" ht="72" x14ac:dyDescent="0.2">
      <c r="A10" s="2" t="s">
        <v>25</v>
      </c>
      <c r="B10" s="2" t="s">
        <v>141</v>
      </c>
      <c r="C10" s="2" t="s">
        <v>33</v>
      </c>
      <c r="D10" s="2" t="s">
        <v>178</v>
      </c>
      <c r="E10" s="2" t="s">
        <v>30</v>
      </c>
      <c r="F10" s="2" t="s">
        <v>16</v>
      </c>
      <c r="G10" s="2"/>
      <c r="J10" s="2"/>
      <c r="K10" s="2"/>
      <c r="L10" s="2"/>
      <c r="Q10" s="2"/>
      <c r="R10" s="2"/>
      <c r="S10" s="2"/>
      <c r="T10" s="2"/>
    </row>
    <row r="11" spans="1:20" ht="90" x14ac:dyDescent="0.2">
      <c r="A11" s="2" t="s">
        <v>26</v>
      </c>
      <c r="B11" s="2" t="s">
        <v>142</v>
      </c>
      <c r="C11" s="2" t="s">
        <v>155</v>
      </c>
      <c r="D11" s="2" t="s">
        <v>156</v>
      </c>
      <c r="E11" s="2" t="s">
        <v>157</v>
      </c>
      <c r="F11" s="2" t="s">
        <v>29</v>
      </c>
      <c r="G11" s="2"/>
      <c r="J11" s="2"/>
      <c r="K11" s="2"/>
      <c r="L11" s="2"/>
      <c r="Q11" s="2"/>
      <c r="R11" s="2"/>
      <c r="S11" s="2"/>
      <c r="T11" s="2"/>
    </row>
    <row r="12" spans="1:20" ht="36" x14ac:dyDescent="0.2">
      <c r="A12" s="2" t="s">
        <v>27</v>
      </c>
      <c r="B12" s="2" t="s">
        <v>141</v>
      </c>
      <c r="C12" s="2" t="s">
        <v>33</v>
      </c>
      <c r="D12" s="2" t="s">
        <v>178</v>
      </c>
      <c r="E12" s="2" t="s">
        <v>143</v>
      </c>
      <c r="F12" s="2" t="s">
        <v>31</v>
      </c>
      <c r="G12" s="2"/>
      <c r="J12" s="2"/>
      <c r="K12" s="2"/>
      <c r="L12" s="2"/>
      <c r="M12" s="2"/>
      <c r="N12" s="2"/>
      <c r="O12" s="2"/>
      <c r="P12" s="2"/>
      <c r="Q12" s="2"/>
      <c r="R12" s="2"/>
      <c r="S12" s="2"/>
      <c r="T12" s="2"/>
    </row>
    <row r="13" spans="1:20" ht="90" x14ac:dyDescent="0.2">
      <c r="A13" s="2" t="s">
        <v>28</v>
      </c>
      <c r="B13" s="2" t="s">
        <v>142</v>
      </c>
      <c r="C13" s="2" t="s">
        <v>155</v>
      </c>
      <c r="D13" s="2" t="s">
        <v>156</v>
      </c>
      <c r="E13" s="2" t="s">
        <v>158</v>
      </c>
      <c r="F13" s="2" t="s">
        <v>31</v>
      </c>
      <c r="G13" s="2"/>
      <c r="J13" s="2"/>
      <c r="K13" s="2"/>
      <c r="L13" s="2"/>
      <c r="M13" s="2"/>
      <c r="N13" s="2"/>
      <c r="O13" s="2"/>
      <c r="P13" s="2"/>
      <c r="Q13" s="2"/>
      <c r="R13" s="2"/>
      <c r="S13" s="2"/>
      <c r="T13" s="2"/>
    </row>
    <row r="14" spans="1:20" x14ac:dyDescent="0.2">
      <c r="A14" s="10"/>
      <c r="B14" s="2"/>
      <c r="C14" s="2"/>
      <c r="G14" s="2"/>
      <c r="H14" s="2"/>
      <c r="I14" s="2"/>
      <c r="J14" s="2"/>
      <c r="K14" s="2"/>
      <c r="L14" s="2"/>
      <c r="M14" s="2"/>
      <c r="N14" s="2"/>
      <c r="O14" s="2"/>
      <c r="P14" s="2"/>
      <c r="Q14" s="2"/>
      <c r="R14" s="2"/>
      <c r="S14" s="2"/>
      <c r="T14" s="2"/>
    </row>
    <row r="15" spans="1:20" x14ac:dyDescent="0.2">
      <c r="A15" s="2"/>
    </row>
    <row r="17" s="4" customFormat="1" ht="16" x14ac:dyDescent="0.2"/>
    <row r="18" s="4" customFormat="1" ht="16" x14ac:dyDescent="0.2"/>
    <row r="19" s="4" customFormat="1" ht="16" x14ac:dyDescent="0.2"/>
    <row r="20" s="4" customFormat="1" ht="16" x14ac:dyDescent="0.2"/>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C5779-C64C-7F4C-B77C-9D3C246E04BF}">
  <dimension ref="A1:B7"/>
  <sheetViews>
    <sheetView workbookViewId="0">
      <selection activeCell="B4" sqref="B4"/>
    </sheetView>
  </sheetViews>
  <sheetFormatPr baseColWidth="10" defaultRowHeight="39" customHeight="1" x14ac:dyDescent="0.2"/>
  <cols>
    <col min="1" max="2" width="60.6640625" style="3" customWidth="1"/>
  </cols>
  <sheetData>
    <row r="1" spans="1:2" ht="39" customHeight="1" x14ac:dyDescent="0.2">
      <c r="A1" s="3" t="s">
        <v>213</v>
      </c>
      <c r="B1" s="3" t="s">
        <v>214</v>
      </c>
    </row>
    <row r="2" spans="1:2" ht="39" customHeight="1" x14ac:dyDescent="0.2">
      <c r="A2" s="3" t="s">
        <v>7</v>
      </c>
      <c r="B2" s="3" t="s">
        <v>215</v>
      </c>
    </row>
    <row r="3" spans="1:2" ht="39" customHeight="1" x14ac:dyDescent="0.2">
      <c r="A3" s="3" t="s">
        <v>6</v>
      </c>
      <c r="B3" s="3" t="s">
        <v>216</v>
      </c>
    </row>
    <row r="4" spans="1:2" ht="39" customHeight="1" x14ac:dyDescent="0.2">
      <c r="A4" s="3" t="s">
        <v>219</v>
      </c>
      <c r="B4" s="3" t="s">
        <v>0</v>
      </c>
    </row>
    <row r="5" spans="1:2" ht="39" customHeight="1" x14ac:dyDescent="0.2">
      <c r="A5" s="3" t="s">
        <v>220</v>
      </c>
      <c r="B5" s="3" t="s">
        <v>3</v>
      </c>
    </row>
    <row r="6" spans="1:2" ht="39" customHeight="1" x14ac:dyDescent="0.2">
      <c r="A6" s="3" t="s">
        <v>218</v>
      </c>
      <c r="B6" s="3" t="s">
        <v>4</v>
      </c>
    </row>
    <row r="7" spans="1:2" ht="39" customHeight="1" x14ac:dyDescent="0.2">
      <c r="A7" s="3" t="s">
        <v>217</v>
      </c>
      <c r="B7" s="3"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337-A3CC-3446-A4F2-949FB241D5BA}">
  <dimension ref="A1:Y25"/>
  <sheetViews>
    <sheetView tabSelected="1" topLeftCell="Q25" zoomScale="120" zoomScaleNormal="120" workbookViewId="0">
      <selection activeCell="Q29" sqref="Q29"/>
    </sheetView>
  </sheetViews>
  <sheetFormatPr baseColWidth="10" defaultRowHeight="16" x14ac:dyDescent="0.2"/>
  <cols>
    <col min="1" max="1" width="23.83203125" style="1" bestFit="1" customWidth="1"/>
    <col min="2" max="2" width="10.83203125" style="1"/>
    <col min="3" max="3" width="13" style="1" bestFit="1" customWidth="1"/>
    <col min="4" max="15" width="18" style="4" customWidth="1"/>
    <col min="16" max="16" width="70.33203125" style="4" customWidth="1"/>
    <col min="17" max="17" width="74.83203125" style="4" customWidth="1"/>
    <col min="18" max="19" width="90.1640625" style="4" hidden="1" customWidth="1"/>
    <col min="20" max="20" width="85.6640625" style="4" customWidth="1"/>
    <col min="21" max="24" width="30" style="4" hidden="1" customWidth="1"/>
    <col min="25" max="25" width="58.5" style="4" hidden="1" customWidth="1"/>
    <col min="26" max="16384" width="10.83203125" style="1"/>
  </cols>
  <sheetData>
    <row r="1" spans="1:25" ht="49" thickBot="1" x14ac:dyDescent="0.25">
      <c r="A1" s="12" t="s">
        <v>10</v>
      </c>
      <c r="B1" s="12" t="s">
        <v>181</v>
      </c>
      <c r="C1" s="12" t="s">
        <v>306</v>
      </c>
      <c r="D1" s="13" t="s">
        <v>225</v>
      </c>
      <c r="E1" s="13" t="s">
        <v>227</v>
      </c>
      <c r="F1" s="13" t="s">
        <v>226</v>
      </c>
      <c r="G1" s="13" t="s">
        <v>222</v>
      </c>
      <c r="H1" s="13" t="s">
        <v>223</v>
      </c>
      <c r="I1" s="13" t="s">
        <v>224</v>
      </c>
      <c r="J1" s="26" t="s">
        <v>300</v>
      </c>
      <c r="K1" s="26" t="s">
        <v>301</v>
      </c>
      <c r="L1" s="26" t="s">
        <v>302</v>
      </c>
      <c r="M1" s="26" t="s">
        <v>303</v>
      </c>
      <c r="N1" s="26" t="s">
        <v>304</v>
      </c>
      <c r="O1" s="26" t="s">
        <v>305</v>
      </c>
      <c r="P1" s="13" t="s">
        <v>251</v>
      </c>
      <c r="Q1" s="13" t="s">
        <v>254</v>
      </c>
      <c r="R1" s="13" t="s">
        <v>253</v>
      </c>
      <c r="S1" s="13" t="s">
        <v>252</v>
      </c>
      <c r="T1" s="13" t="s">
        <v>255</v>
      </c>
      <c r="U1" s="13" t="s">
        <v>256</v>
      </c>
      <c r="V1" s="13" t="s">
        <v>257</v>
      </c>
      <c r="W1" s="13" t="s">
        <v>258</v>
      </c>
      <c r="X1" s="13" t="s">
        <v>259</v>
      </c>
      <c r="Y1" s="13" t="s">
        <v>260</v>
      </c>
    </row>
    <row r="2" spans="1:25" s="19" customFormat="1" ht="408" customHeight="1" x14ac:dyDescent="0.2">
      <c r="A2" s="19" t="s">
        <v>182</v>
      </c>
      <c r="B2" s="19" t="s">
        <v>179</v>
      </c>
      <c r="C2" s="19" t="s">
        <v>180</v>
      </c>
      <c r="D2" s="20" t="s">
        <v>4</v>
      </c>
      <c r="E2" s="21" t="s">
        <v>5</v>
      </c>
      <c r="F2" s="22" t="s">
        <v>3</v>
      </c>
      <c r="G2" s="23" t="s">
        <v>7</v>
      </c>
      <c r="H2" s="23" t="s">
        <v>6</v>
      </c>
      <c r="I2" s="23" t="s">
        <v>219</v>
      </c>
      <c r="J2" s="20" t="s">
        <v>221</v>
      </c>
      <c r="K2" s="21" t="s">
        <v>217</v>
      </c>
      <c r="L2" s="22" t="s">
        <v>220</v>
      </c>
      <c r="M2" s="23" t="s">
        <v>215</v>
      </c>
      <c r="N2" s="23" t="s">
        <v>216</v>
      </c>
      <c r="O2" s="23" t="s">
        <v>0</v>
      </c>
      <c r="P2" s="23" t="s">
        <v>262</v>
      </c>
      <c r="Q2" s="23" t="str">
        <f>_xlfn.CONCAT(R2,S2)</f>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2" s="23" t="str">
        <f>_xlfn.CONCAT("&lt;div class=",CHAR(34),"center-text",CHAR(34),"&gt;&lt;strong&gt;Round 2&lt;/strong&gt;&lt;br&gt;Now you will be given some statements and asked to discuss your opinions about them. The first one is: ",CHAR(34),I2,CHAR(34)," — Do you agree or disagree?&lt;/div&gt;")</f>
        <v>&lt;div class="center-text"&gt;&lt;strong&gt;Round 2&lt;/strong&gt;&lt;br&gt;Now you will be given some statements and asked to discuss your opinions about them. The first one is: "The government should reduce regulations to let the free market set incomes." — Do you agree or disagree?&lt;/div&gt;</v>
      </c>
      <c r="S2" s="23" t="s">
        <v>263</v>
      </c>
      <c r="T2" s="20" t="str">
        <f>_xlfn.CONCAT(U2,V2,W2,X2,Y2)</f>
        <v>&lt;div class="center-text"&gt;Alright, let's move on to the next statement: "The federal government should make it more difficult to buy a gun." — Do you agree or disagree?&lt;/div&gt;&lt;div class="message left"&gt;I agree. Especially assault weapons should be banned in my opinion. I think this would would help a lot in preventing mass shootings.&lt;/div&gt;&lt;div class="message right"&gt;Hmm, I know that some people believe very strongly in preserving individuals' Second Amendment rights and I think that's a respectable opinion. But personally, I agree that preventing mass shootings is more important. I'm not sure whether banning assault weapons will have a big effect, but I think we should definitely try it.&lt;/div&gt;&lt;div class="message left"&gt;I appreciate your perspective on this matter. I wish more Republicans shared your view. It's true, we can't be sure that it helps but we'll only find out if we try, right?&lt;/div&gt;&lt;div class="message right"&gt;Exactly. But I think there's actually an increasing number of Republicans who see it this way. Sure, there are also some people with more extreme opinions but personally I know many fellow Republicans who share my views on this.&lt;/div&gt;</v>
      </c>
      <c r="U2" s="20" t="str">
        <f t="shared" ref="U2:U13" si="0">_xlfn.CONCAT("&lt;div class=",CHAR(34),"center-text",CHAR(34),"&gt;Alright, let's move on to the next statement: ",CHAR(34),D2,CHAR(34)," — Do you agree or disagree?&lt;/div&gt;")</f>
        <v>&lt;div class="center-text"&gt;Alright, let's move on to the next statement: "The federal government should make it more difficult to buy a gun." — Do you agree or disagree?&lt;/div&gt;</v>
      </c>
      <c r="V2" s="20" t="s">
        <v>194</v>
      </c>
      <c r="W2" s="20" t="s">
        <v>200</v>
      </c>
      <c r="X2" s="20" t="s">
        <v>197</v>
      </c>
      <c r="Y2" s="20" t="s">
        <v>203</v>
      </c>
    </row>
    <row r="3" spans="1:25" s="19" customFormat="1" ht="323" x14ac:dyDescent="0.2">
      <c r="A3" s="19" t="s">
        <v>183</v>
      </c>
      <c r="B3" s="19" t="s">
        <v>179</v>
      </c>
      <c r="C3" s="19" t="s">
        <v>180</v>
      </c>
      <c r="D3" s="20" t="s">
        <v>4</v>
      </c>
      <c r="E3" s="21" t="s">
        <v>5</v>
      </c>
      <c r="F3" s="22" t="s">
        <v>3</v>
      </c>
      <c r="G3" s="23" t="s">
        <v>7</v>
      </c>
      <c r="H3" s="23" t="s">
        <v>6</v>
      </c>
      <c r="I3" s="23" t="s">
        <v>219</v>
      </c>
      <c r="J3" s="20" t="s">
        <v>221</v>
      </c>
      <c r="K3" s="21" t="s">
        <v>217</v>
      </c>
      <c r="L3" s="22" t="s">
        <v>220</v>
      </c>
      <c r="M3" s="23" t="s">
        <v>215</v>
      </c>
      <c r="N3" s="23" t="s">
        <v>216</v>
      </c>
      <c r="O3" s="23" t="s">
        <v>0</v>
      </c>
      <c r="P3" s="23" t="s">
        <v>262</v>
      </c>
      <c r="Q3" s="23" t="str">
        <f t="shared" ref="Q3:Q6" si="1">_xlfn.CONCAT(R3,S3)</f>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3" s="23" t="str">
        <f t="shared" ref="R3:R13" si="2">_xlfn.CONCAT("&lt;div class=",CHAR(34),"center-text",CHAR(34),"&gt;&lt;strong&gt;Round 2&lt;/strong&gt;&lt;br&gt;Now you will be given some statements and asked to discuss your opinions about them. The first one is: ",CHAR(34),I3,CHAR(34)," — Do you agree or disagree?&lt;/div&gt;")</f>
        <v>&lt;div class="center-text"&gt;&lt;strong&gt;Round 2&lt;/strong&gt;&lt;br&gt;Now you will be given some statements and asked to discuss your opinions about them. The first one is: "The government should reduce regulations to let the free market set incomes." — Do you agree or disagree?&lt;/div&gt;</v>
      </c>
      <c r="S3" s="23" t="s">
        <v>263</v>
      </c>
      <c r="T3" s="20" t="str">
        <f t="shared" ref="T3:T13" si="3">_xlfn.CONCAT(U3,V3,W3,X3,Y3)</f>
        <v>&lt;div class="center-text"&gt;Alright, let's move on to the next statement: "The federal government should make it more difficult to buy a gun." — Do you agree or disagree?&lt;/div&gt;&lt;div class="message left"&gt;I agree. Especially assault weapons should be banned in my opinion. I think this would would help a lot in preventing mass shootings.&lt;/div&gt;&lt;div class="message right"&gt;I believe very strongly in preserving individuals' Second Amendment rights and I'm not sure whether banning assault weapons would have a big effect... So, I disagree with the statement.&lt;/div&gt;&lt;div class="message left"&gt;Hmm, I understand your point of view, but according to science gun control would definitely save lives. I wish more Republicans would see that. It's true, we can't be 100% sure that it helps but we'll only find out if we try.&lt;/div&gt;&lt;div class="message right"&gt;From what I've heard, the science is not as clear on this as you believe. So, I think that us Republicans have the more sensible view on this matter. We should not restrict individual liberty if it doesn't have any impact.&lt;/div&gt;</v>
      </c>
      <c r="U3" s="20" t="str">
        <f t="shared" si="0"/>
        <v>&lt;div class="center-text"&gt;Alright, let's move on to the next statement: "The federal government should make it more difficult to buy a gun." — Do you agree or disagree?&lt;/div&gt;</v>
      </c>
      <c r="V3" s="20" t="s">
        <v>194</v>
      </c>
      <c r="W3" s="20" t="s">
        <v>202</v>
      </c>
      <c r="X3" s="20" t="s">
        <v>206</v>
      </c>
      <c r="Y3" s="20" t="s">
        <v>210</v>
      </c>
    </row>
    <row r="4" spans="1:25" s="19" customFormat="1" ht="324" thickBot="1" x14ac:dyDescent="0.25">
      <c r="A4" s="19" t="s">
        <v>184</v>
      </c>
      <c r="B4" s="19" t="s">
        <v>180</v>
      </c>
      <c r="C4" s="19" t="s">
        <v>179</v>
      </c>
      <c r="D4" s="20" t="s">
        <v>221</v>
      </c>
      <c r="E4" s="21" t="s">
        <v>217</v>
      </c>
      <c r="F4" s="22" t="s">
        <v>220</v>
      </c>
      <c r="G4" s="23" t="s">
        <v>215</v>
      </c>
      <c r="H4" s="23" t="s">
        <v>216</v>
      </c>
      <c r="I4" s="23" t="s">
        <v>0</v>
      </c>
      <c r="J4" s="20" t="s">
        <v>4</v>
      </c>
      <c r="K4" s="21" t="s">
        <v>5</v>
      </c>
      <c r="L4" s="22" t="s">
        <v>3</v>
      </c>
      <c r="M4" s="23" t="s">
        <v>7</v>
      </c>
      <c r="N4" s="23" t="s">
        <v>6</v>
      </c>
      <c r="O4" s="23" t="s">
        <v>219</v>
      </c>
      <c r="P4" s="23" t="s">
        <v>265</v>
      </c>
      <c r="Q4" s="23" t="str">
        <f t="shared" si="1"/>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4" s="23" t="str">
        <f t="shared" si="2"/>
        <v>&lt;div class="center-text"&gt;&lt;strong&gt;Round 2&lt;/strong&gt;&lt;br&gt;Now you will be given some statements and asked to discuss your opinions about them. The first one is: "The government should take steps to make incomes more equal." — Do you agree or disagree?&lt;/div&gt;</v>
      </c>
      <c r="S4" s="23" t="s">
        <v>264</v>
      </c>
      <c r="T4" s="20" t="str">
        <f t="shared" si="3"/>
        <v>&lt;div class="center-text"&gt;Alright, let's move on to the next statement: "The federal government should protect and uphold Second Amendment rights." — Do you agree or disagree?&lt;/div&gt;&lt;div class="message left"&gt;I agree. I think it's very important to preserve individuals' Second Amendment rights and I don't think that stricter gun control will prevent violence.&lt;/div&gt;&lt;div class="message right"&gt;Hmm, I know that some people believe that we need stricter gun control to prevent mass shootings and I think that's a respectable opinion. But personally, I doubt that making it more difficult to buy a gun will have an effect on this and I agree that it is too big a restriction on individual liberty.&lt;/div&gt;&lt;div class="message left"&gt;I appreciate your perspective on this matter. I wish more Democrats shared your view. It's true, we should limit access to guns if we know that it is truly effective, right?&lt;/div&gt;&lt;div class="message right"&gt;Exactly. But I think there's actually an increasing number of Democrats who see it this way. Sure, there are also some people with more extreme opinions but personally I know many fellow Democrats who share my views on this.&lt;/div&gt;</v>
      </c>
      <c r="U4" s="20" t="str">
        <f t="shared" si="0"/>
        <v>&lt;div class="center-text"&gt;Alright, let's move on to the next statement: "The federal government should protect and uphold Second Amendment rights." — Do you agree or disagree?&lt;/div&gt;</v>
      </c>
      <c r="V4" s="20" t="s">
        <v>228</v>
      </c>
      <c r="W4" s="20" t="s">
        <v>229</v>
      </c>
      <c r="X4" s="20" t="s">
        <v>230</v>
      </c>
      <c r="Y4" s="20" t="s">
        <v>231</v>
      </c>
    </row>
    <row r="5" spans="1:25" s="19" customFormat="1" ht="323" x14ac:dyDescent="0.2">
      <c r="A5" s="19" t="s">
        <v>185</v>
      </c>
      <c r="B5" s="19" t="s">
        <v>180</v>
      </c>
      <c r="C5" s="19" t="s">
        <v>179</v>
      </c>
      <c r="D5" s="20" t="s">
        <v>221</v>
      </c>
      <c r="E5" s="21" t="s">
        <v>217</v>
      </c>
      <c r="F5" s="22" t="s">
        <v>220</v>
      </c>
      <c r="G5" s="23" t="s">
        <v>215</v>
      </c>
      <c r="H5" s="23" t="s">
        <v>216</v>
      </c>
      <c r="I5" s="23" t="s">
        <v>0</v>
      </c>
      <c r="J5" s="20" t="s">
        <v>4</v>
      </c>
      <c r="K5" s="21" t="s">
        <v>5</v>
      </c>
      <c r="L5" s="22" t="s">
        <v>3</v>
      </c>
      <c r="M5" s="23" t="s">
        <v>7</v>
      </c>
      <c r="N5" s="23" t="s">
        <v>6</v>
      </c>
      <c r="O5" s="23" t="s">
        <v>219</v>
      </c>
      <c r="P5" s="23" t="s">
        <v>265</v>
      </c>
      <c r="Q5" s="23" t="str">
        <f t="shared" si="1"/>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5" s="23" t="str">
        <f t="shared" si="2"/>
        <v>&lt;div class="center-text"&gt;&lt;strong&gt;Round 2&lt;/strong&gt;&lt;br&gt;Now you will be given some statements and asked to discuss your opinions about them. The first one is: "The government should take steps to make incomes more equal." — Do you agree or disagree?&lt;/div&gt;</v>
      </c>
      <c r="S5" s="23" t="s">
        <v>264</v>
      </c>
      <c r="T5" s="20" t="str">
        <f t="shared" si="3"/>
        <v>&lt;div class="center-text"&gt;Alright, let's move on to the next statement: "The federal government should protect and uphold Second Amendment rights." — Do you agree or disagree?&lt;/div&gt;&lt;div class="message left"&gt;I agree. I think it's very important to preserve individuals' Second Amendment rights and I don't think that stricter gun control will prevent violence.&lt;/div&gt;&lt;div class="message right"&gt;I strongly believe that we need stricter gun control measures to prevent mass shootings and I think making it more difficult to buy a gun would be a great place to start… So, I disagree with the statement.&lt;/div&gt;&lt;div class="message left"&gt;Hmm, I understand your point of view but according to many experts this wouldn't help to prevent mass shootings. I wish more Democrats would realize that. We should only limit access to guns if we know it is truly effective.&lt;/div&gt;&lt;div class="message right"&gt;From what I've heard science clearly shows that gun control measures do work. So, I think that us Democrats have the more sensible view on this matter. I think we need to try everything we can to reduce the high number of gun deaths.&lt;/div&gt;</v>
      </c>
      <c r="U5" s="20" t="str">
        <f t="shared" si="0"/>
        <v>&lt;div class="center-text"&gt;Alright, let's move on to the next statement: "The federal government should protect and uphold Second Amendment rights." — Do you agree or disagree?&lt;/div&gt;</v>
      </c>
      <c r="V5" s="20" t="s">
        <v>228</v>
      </c>
      <c r="W5" s="20" t="s">
        <v>232</v>
      </c>
      <c r="X5" s="20" t="s">
        <v>233</v>
      </c>
      <c r="Y5" s="20" t="s">
        <v>234</v>
      </c>
    </row>
    <row r="6" spans="1:25" s="24" customFormat="1" ht="323" x14ac:dyDescent="0.2">
      <c r="A6" s="24" t="s">
        <v>190</v>
      </c>
      <c r="B6" s="24" t="s">
        <v>179</v>
      </c>
      <c r="C6" s="24" t="s">
        <v>180</v>
      </c>
      <c r="D6" s="21" t="s">
        <v>5</v>
      </c>
      <c r="E6" s="22" t="s">
        <v>3</v>
      </c>
      <c r="F6" s="20" t="s">
        <v>4</v>
      </c>
      <c r="G6" s="23" t="s">
        <v>7</v>
      </c>
      <c r="H6" s="23" t="s">
        <v>6</v>
      </c>
      <c r="I6" s="23" t="s">
        <v>219</v>
      </c>
      <c r="J6" s="21" t="s">
        <v>217</v>
      </c>
      <c r="K6" s="22" t="s">
        <v>220</v>
      </c>
      <c r="L6" s="20" t="s">
        <v>221</v>
      </c>
      <c r="M6" s="23" t="s">
        <v>215</v>
      </c>
      <c r="N6" s="23" t="s">
        <v>216</v>
      </c>
      <c r="O6" s="23" t="s">
        <v>0</v>
      </c>
      <c r="P6" s="23" t="s">
        <v>262</v>
      </c>
      <c r="Q6" s="23" t="str">
        <f t="shared" si="1"/>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6" s="23" t="str">
        <f t="shared" si="2"/>
        <v>&lt;div class="center-text"&gt;&lt;strong&gt;Round 2&lt;/strong&gt;&lt;br&gt;Now you will be given some statements and asked to discuss your opinions about them. The first one is: "The government should reduce regulations to let the free market set incomes." — Do you agree or disagree?&lt;/div&gt;</v>
      </c>
      <c r="S6" s="23" t="s">
        <v>263</v>
      </c>
      <c r="T6" s="21" t="str">
        <f t="shared" si="3"/>
        <v>&lt;div class="center-text"&gt;Alright, let's move on to the next statement: "The federal government should make a concerted effort to improve social and economic conditions for African Americans." — Do you agree or disagree?&lt;/div&gt;&lt;div class="message left"&gt;I agree. For example, I think the Supreme Court's decision to end affirmative action in college admissions was a big mistake. Affirmative action helps level the playing field, so this decision is a step backwards for equality.&lt;/div&gt;&lt;div class="message right"&gt;Hmm, I know that some people believe very strongly that race shouldn't play a role in college admissions, and I think that's a respectable opinion. But personally, I agree that we need to consider race to address historical injustices, even if that sometimes feels unfair to some people.&lt;/div&gt;&lt;div class="message left"&gt;I appreciate your perspective on this matter. I wish more Republicans shared your view. It's true, affirmative action isn't about giving handouts—it's about giving everyone a fair shot, right?&lt;/div&gt;&lt;div class="message right"&gt;Exactly. But I think there's actually an increasing number of Republicans who see it this way. Sure, there are also some people with more extreme opinions but personally I know many fellow Republicans who share my views on this.&lt;/div&gt;</v>
      </c>
      <c r="U6" s="21" t="str">
        <f t="shared" si="0"/>
        <v>&lt;div class="center-text"&gt;Alright, let's move on to the next statement: "The federal government should make a concerted effort to improve social and economic conditions for African Americans." — Do you agree or disagree?&lt;/div&gt;</v>
      </c>
      <c r="V6" s="21" t="s">
        <v>204</v>
      </c>
      <c r="W6" s="21" t="s">
        <v>205</v>
      </c>
      <c r="X6" s="21" t="s">
        <v>198</v>
      </c>
      <c r="Y6" s="21" t="s">
        <v>203</v>
      </c>
    </row>
    <row r="7" spans="1:25" s="24" customFormat="1" ht="323" x14ac:dyDescent="0.2">
      <c r="A7" s="24" t="s">
        <v>191</v>
      </c>
      <c r="B7" s="24" t="s">
        <v>179</v>
      </c>
      <c r="C7" s="24" t="s">
        <v>180</v>
      </c>
      <c r="D7" s="21" t="s">
        <v>5</v>
      </c>
      <c r="E7" s="22" t="s">
        <v>3</v>
      </c>
      <c r="F7" s="20" t="s">
        <v>4</v>
      </c>
      <c r="G7" s="23" t="s">
        <v>7</v>
      </c>
      <c r="H7" s="23" t="s">
        <v>6</v>
      </c>
      <c r="I7" s="23" t="s">
        <v>219</v>
      </c>
      <c r="J7" s="21" t="s">
        <v>217</v>
      </c>
      <c r="K7" s="22" t="s">
        <v>220</v>
      </c>
      <c r="L7" s="20" t="s">
        <v>221</v>
      </c>
      <c r="M7" s="23" t="s">
        <v>215</v>
      </c>
      <c r="N7" s="23" t="s">
        <v>216</v>
      </c>
      <c r="O7" s="23" t="s">
        <v>0</v>
      </c>
      <c r="P7" s="23" t="s">
        <v>262</v>
      </c>
      <c r="Q7" s="23" t="str">
        <f t="shared" ref="Q7:Q12" si="4">_xlfn.CONCAT(R7,S7)</f>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7" s="23" t="str">
        <f t="shared" si="2"/>
        <v>&lt;div class="center-text"&gt;&lt;strong&gt;Round 2&lt;/strong&gt;&lt;br&gt;Now you will be given some statements and asked to discuss your opinions about them. The first one is: "The government should reduce regulations to let the free market set incomes." — Do you agree or disagree?&lt;/div&gt;</v>
      </c>
      <c r="S7" s="23" t="s">
        <v>263</v>
      </c>
      <c r="T7" s="21" t="str">
        <f t="shared" si="3"/>
        <v>&lt;div class="center-text"&gt;Alright, let's move on to the next statement: "The federal government should make a concerted effort to improve social and economic conditions for African Americans." — Do you agree or disagree?&lt;/div&gt;&lt;div class="message left"&gt;I agree. For example, I think the Supreme Court's decision to end affirmative action in college admissions was a big mistake. Affirmative action helps level the playing field, so this decision is a step backwards for equality.&lt;/div&gt;&lt;div class="message right"&gt;I think ending affirmative action is a victory for equality. Students should be judged based on their merits, not their race or ethnicity. I'd say this decision helps level the playing field... So, I disagree with the statement.&lt;/div&gt;&lt;div class="message left"&gt;Hmm, I understand your point of view, but unfortunately Black students don't have the same opportunities as White students despite putting in just as much effort and we need affirmative action to change that. I wish more Republicans would see that. &lt;/div&gt;&lt;div class="message right"&gt;From what I've heard there are much better solutions to this problem, like improving K-12 education, where people are not discriminated against based on race or ethnicity. So, I think that us Republicans have the more sensible view on this matter.&lt;/div&gt;</v>
      </c>
      <c r="U7" s="21" t="str">
        <f t="shared" si="0"/>
        <v>&lt;div class="center-text"&gt;Alright, let's move on to the next statement: "The federal government should make a concerted effort to improve social and economic conditions for African Americans." — Do you agree or disagree?&lt;/div&gt;</v>
      </c>
      <c r="V7" s="21" t="s">
        <v>204</v>
      </c>
      <c r="W7" s="21" t="s">
        <v>201</v>
      </c>
      <c r="X7" s="21" t="s">
        <v>207</v>
      </c>
      <c r="Y7" s="21" t="s">
        <v>211</v>
      </c>
    </row>
    <row r="8" spans="1:25" s="24" customFormat="1" ht="323" x14ac:dyDescent="0.2">
      <c r="A8" s="24" t="s">
        <v>192</v>
      </c>
      <c r="B8" s="24" t="s">
        <v>180</v>
      </c>
      <c r="C8" s="24" t="s">
        <v>179</v>
      </c>
      <c r="D8" s="21" t="s">
        <v>217</v>
      </c>
      <c r="E8" s="22" t="s">
        <v>220</v>
      </c>
      <c r="F8" s="20" t="s">
        <v>221</v>
      </c>
      <c r="G8" s="23" t="s">
        <v>215</v>
      </c>
      <c r="H8" s="23" t="s">
        <v>216</v>
      </c>
      <c r="I8" s="23" t="s">
        <v>0</v>
      </c>
      <c r="J8" s="21" t="s">
        <v>5</v>
      </c>
      <c r="K8" s="22" t="s">
        <v>3</v>
      </c>
      <c r="L8" s="20" t="s">
        <v>4</v>
      </c>
      <c r="M8" s="23" t="s">
        <v>7</v>
      </c>
      <c r="N8" s="23" t="s">
        <v>6</v>
      </c>
      <c r="O8" s="23" t="s">
        <v>219</v>
      </c>
      <c r="P8" s="23" t="s">
        <v>265</v>
      </c>
      <c r="Q8" s="23" t="str">
        <f t="shared" si="4"/>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8" s="23" t="str">
        <f t="shared" si="2"/>
        <v>&lt;div class="center-text"&gt;&lt;strong&gt;Round 2&lt;/strong&gt;&lt;br&gt;Now you will be given some statements and asked to discuss your opinions about them. The first one is: "The government should take steps to make incomes more equal." — Do you agree or disagree?&lt;/div&gt;</v>
      </c>
      <c r="S8" s="23" t="s">
        <v>264</v>
      </c>
      <c r="T8" s="21" t="str">
        <f t="shared" si="3"/>
        <v>&lt;div class="center-text"&gt;Alright, let's move on to the next statement: "The federal government should promote equal opportunity for all Americans instead of giving special treatment to some racial groups." — Do you agree or disagree?&lt;/div&gt;&lt;div class="message left"&gt;I agree. For example, I'm glad that the Supreme Court decided to end affirmative action in college admissions. This decision helps level the playing field and makes sure that admissions are based on merit.&lt;/div&gt;&lt;div class="message right"&gt;Hmm, I know that some people believe that we need affirmative action and I think that's a respectable opinion. But personally, I agree that college admissions should be based on merit and not on race or ethnicity. I believe there are better ways to increase equality.&lt;/div&gt;&lt;div class="message left"&gt;I appreciate your perspective on this matter. I wish more Democrats shared your view. It's true, we should have policies that benefit people regardless of their race, right?&lt;/div&gt;&lt;div class="message right"&gt;Exactly. But I think there's actually an increasing number of Democrats who see it this way. Sure, there are also some people with more extreme opinions but personally I know many fellow Democrats who share my views on this.&lt;/div&gt;</v>
      </c>
      <c r="U8" s="21" t="str">
        <f t="shared" si="0"/>
        <v>&lt;div class="center-text"&gt;Alright, let's move on to the next statement: "The federal government should promote equal opportunity for all Americans instead of giving special treatment to some racial groups." — Do you agree or disagree?&lt;/div&gt;</v>
      </c>
      <c r="V8" s="21" t="s">
        <v>235</v>
      </c>
      <c r="W8" s="21" t="s">
        <v>236</v>
      </c>
      <c r="X8" s="21" t="s">
        <v>237</v>
      </c>
      <c r="Y8" s="21" t="s">
        <v>231</v>
      </c>
    </row>
    <row r="9" spans="1:25" s="24" customFormat="1" ht="323" x14ac:dyDescent="0.2">
      <c r="A9" s="24" t="s">
        <v>193</v>
      </c>
      <c r="B9" s="24" t="s">
        <v>180</v>
      </c>
      <c r="C9" s="24" t="s">
        <v>179</v>
      </c>
      <c r="D9" s="21" t="s">
        <v>217</v>
      </c>
      <c r="E9" s="22" t="s">
        <v>220</v>
      </c>
      <c r="F9" s="20" t="s">
        <v>221</v>
      </c>
      <c r="G9" s="23" t="s">
        <v>215</v>
      </c>
      <c r="H9" s="23" t="s">
        <v>216</v>
      </c>
      <c r="I9" s="23" t="s">
        <v>0</v>
      </c>
      <c r="J9" s="21" t="s">
        <v>5</v>
      </c>
      <c r="K9" s="22" t="s">
        <v>3</v>
      </c>
      <c r="L9" s="20" t="s">
        <v>4</v>
      </c>
      <c r="M9" s="23" t="s">
        <v>7</v>
      </c>
      <c r="N9" s="23" t="s">
        <v>6</v>
      </c>
      <c r="O9" s="23" t="s">
        <v>219</v>
      </c>
      <c r="P9" s="23" t="s">
        <v>265</v>
      </c>
      <c r="Q9" s="23" t="str">
        <f t="shared" si="4"/>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9" s="23" t="str">
        <f t="shared" si="2"/>
        <v>&lt;div class="center-text"&gt;&lt;strong&gt;Round 2&lt;/strong&gt;&lt;br&gt;Now you will be given some statements and asked to discuss your opinions about them. The first one is: "The government should take steps to make incomes more equal." — Do you agree or disagree?&lt;/div&gt;</v>
      </c>
      <c r="S9" s="23" t="s">
        <v>264</v>
      </c>
      <c r="T9" s="21" t="str">
        <f t="shared" si="3"/>
        <v>&lt;div class="center-text"&gt;Alright, let's move on to the next statement: "The federal government should promote equal opportunity for all Americans instead of giving special treatment to some racial groups." — Do you agree or disagree?&lt;/div&gt;&lt;div class="message left"&gt;I agree. For example, I'm glad that the Supreme Court decided to end affirmative action in college admissions. This decision helps level the playing field and makes sure that admissions are based on merit.&lt;/div&gt;&lt;div class="message right"&gt;I strongly believe that we need affirmative action to make up for historical injustices and I think the Supreme Court's decision was a step backwards for equality... So, I disagree with the statement.&lt;/div&gt;&lt;div class="message left"&gt;Hmm, I understand your point of view, but I think there are better ways of addressing this issue so there's no need to rely on reverse discrimination. I wish more Democrats would realize that.&lt;/div&gt;&lt;div class="message right"&gt;Affirmative action isn't reverse discrimination. It's about acknowledging past injustices and ensuring that in the future everyone has an equal shot at success. So, I think that us Democrats have the more sensible view on this matter.&lt;/div&gt;</v>
      </c>
      <c r="U9" s="21" t="str">
        <f t="shared" si="0"/>
        <v>&lt;div class="center-text"&gt;Alright, let's move on to the next statement: "The federal government should promote equal opportunity for all Americans instead of giving special treatment to some racial groups." — Do you agree or disagree?&lt;/div&gt;</v>
      </c>
      <c r="V9" s="21" t="s">
        <v>235</v>
      </c>
      <c r="W9" s="21" t="s">
        <v>238</v>
      </c>
      <c r="X9" s="21" t="s">
        <v>239</v>
      </c>
      <c r="Y9" s="21" t="s">
        <v>240</v>
      </c>
    </row>
    <row r="10" spans="1:25" s="25" customFormat="1" ht="323" x14ac:dyDescent="0.2">
      <c r="A10" s="25" t="s">
        <v>186</v>
      </c>
      <c r="B10" s="25" t="s">
        <v>179</v>
      </c>
      <c r="C10" s="25" t="s">
        <v>180</v>
      </c>
      <c r="D10" s="22" t="s">
        <v>3</v>
      </c>
      <c r="E10" s="20" t="s">
        <v>4</v>
      </c>
      <c r="F10" s="21" t="s">
        <v>5</v>
      </c>
      <c r="G10" s="23" t="s">
        <v>7</v>
      </c>
      <c r="H10" s="23" t="s">
        <v>6</v>
      </c>
      <c r="I10" s="23" t="s">
        <v>219</v>
      </c>
      <c r="J10" s="22" t="s">
        <v>220</v>
      </c>
      <c r="K10" s="20" t="s">
        <v>221</v>
      </c>
      <c r="L10" s="21" t="s">
        <v>217</v>
      </c>
      <c r="M10" s="23" t="s">
        <v>215</v>
      </c>
      <c r="N10" s="23" t="s">
        <v>216</v>
      </c>
      <c r="O10" s="23" t="s">
        <v>0</v>
      </c>
      <c r="P10" s="23" t="s">
        <v>262</v>
      </c>
      <c r="Q10" s="23" t="str">
        <f t="shared" si="4"/>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10" s="23" t="str">
        <f t="shared" si="2"/>
        <v>&lt;div class="center-text"&gt;&lt;strong&gt;Round 2&lt;/strong&gt;&lt;br&gt;Now you will be given some statements and asked to discuss your opinions about them. The first one is: "The government should reduce regulations to let the free market set incomes." — Do you agree or disagree?&lt;/div&gt;</v>
      </c>
      <c r="S10" s="23" t="s">
        <v>263</v>
      </c>
      <c r="T10" s="22" t="str">
        <f t="shared" si="3"/>
        <v>&lt;div class="center-text"&gt;Alright, let's move on to the next statement: "The government should regulate business to protect the environment." — Do you agree or disagree?&lt;/div&gt;&lt;div class="message left"&gt;I agree. Climate change is one of the biggest threats to our society so we need to do anything we can to prevent it. And that includes regulating businesses.&lt;/div&gt;&lt;div class="message right"&gt;Hmm, I know that some people believe very strongly in free market solutions and I think that's a respectable opinion. But personally, I agree that in addition to incentives we also need strong regulations to successfully combat climate change. In the end this will be in our best interest.&lt;/div&gt;&lt;div class="message left"&gt;I appreciate your perspective on this matter. I wish more Republicans shared your view. It's true, free market solutions won't be enough to bring about the change we need, right?&lt;/div&gt;&lt;div class="message right"&gt;Exactly. But I think there's actually an increasing number of Republicans who see it this way. Sure, there are also some people with more extreme opinions but personally I know many fellow Republicans who share my views on this.&lt;/div&gt;</v>
      </c>
      <c r="U10" s="22" t="str">
        <f t="shared" si="0"/>
        <v>&lt;div class="center-text"&gt;Alright, let's move on to the next statement: "The government should regulate business to protect the environment." — Do you agree or disagree?&lt;/div&gt;</v>
      </c>
      <c r="V10" s="22" t="s">
        <v>195</v>
      </c>
      <c r="W10" s="22" t="s">
        <v>196</v>
      </c>
      <c r="X10" s="22" t="s">
        <v>199</v>
      </c>
      <c r="Y10" s="22" t="s">
        <v>203</v>
      </c>
    </row>
    <row r="11" spans="1:25" s="25" customFormat="1" ht="323" x14ac:dyDescent="0.2">
      <c r="A11" s="25" t="s">
        <v>187</v>
      </c>
      <c r="B11" s="25" t="s">
        <v>179</v>
      </c>
      <c r="C11" s="25" t="s">
        <v>180</v>
      </c>
      <c r="D11" s="22" t="s">
        <v>3</v>
      </c>
      <c r="E11" s="20" t="s">
        <v>4</v>
      </c>
      <c r="F11" s="21" t="s">
        <v>5</v>
      </c>
      <c r="G11" s="23" t="s">
        <v>7</v>
      </c>
      <c r="H11" s="23" t="s">
        <v>6</v>
      </c>
      <c r="I11" s="23" t="s">
        <v>219</v>
      </c>
      <c r="J11" s="22" t="s">
        <v>220</v>
      </c>
      <c r="K11" s="20" t="s">
        <v>221</v>
      </c>
      <c r="L11" s="21" t="s">
        <v>217</v>
      </c>
      <c r="M11" s="23" t="s">
        <v>215</v>
      </c>
      <c r="N11" s="23" t="s">
        <v>216</v>
      </c>
      <c r="O11" s="23" t="s">
        <v>0</v>
      </c>
      <c r="P11" s="23" t="s">
        <v>262</v>
      </c>
      <c r="Q11" s="23" t="str">
        <f t="shared" si="4"/>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11" s="23" t="str">
        <f t="shared" si="2"/>
        <v>&lt;div class="center-text"&gt;&lt;strong&gt;Round 2&lt;/strong&gt;&lt;br&gt;Now you will be given some statements and asked to discuss your opinions about them. The first one is: "The government should reduce regulations to let the free market set incomes." — Do you agree or disagree?&lt;/div&gt;</v>
      </c>
      <c r="S11" s="23" t="s">
        <v>263</v>
      </c>
      <c r="T11" s="22" t="str">
        <f t="shared" si="3"/>
        <v>&lt;div class="center-text"&gt;Alright, let's move on to the next statement: "The government should regulate business to protect the environment." — Do you agree or disagree?&lt;/div&gt;&lt;div class="message left"&gt;I agree. Climate change is one of the biggest threats to our society so we need to do anything we can to prevent it. And that includes regulating businesses.&lt;/div&gt;&lt;div class="message right"&gt;I believe very strongly in free market solutions, and I think government regulation always leads to inefficiency and unnecessary red tape... So, I disagree with the statement.&lt;/div&gt;&lt;div class="message left"&gt;Hmm, I understand your point of view, but free market solutions won't be enough. And government regulation isn't necessarily bad for the economy, it can also create more jobs and drive innovation. I wish more Republicans would see that.&lt;/div&gt;&lt;div class="message right"&gt;From what I've heard, regulations almost always harm the economy. So, I think that us Republicans have the more sensible view on this matter. We shouldn't unnecessarily harm our economy.&lt;/div&gt;</v>
      </c>
      <c r="U11" s="22" t="str">
        <f t="shared" si="0"/>
        <v>&lt;div class="center-text"&gt;Alright, let's move on to the next statement: "The government should regulate business to protect the environment." — Do you agree or disagree?&lt;/div&gt;</v>
      </c>
      <c r="V11" s="22" t="s">
        <v>195</v>
      </c>
      <c r="W11" s="22" t="s">
        <v>209</v>
      </c>
      <c r="X11" s="22" t="s">
        <v>208</v>
      </c>
      <c r="Y11" s="22" t="s">
        <v>212</v>
      </c>
    </row>
    <row r="12" spans="1:25" s="25" customFormat="1" ht="323" x14ac:dyDescent="0.2">
      <c r="A12" s="25" t="s">
        <v>188</v>
      </c>
      <c r="B12" s="25" t="s">
        <v>180</v>
      </c>
      <c r="C12" s="25" t="s">
        <v>179</v>
      </c>
      <c r="D12" s="22" t="s">
        <v>220</v>
      </c>
      <c r="E12" s="20" t="s">
        <v>221</v>
      </c>
      <c r="F12" s="21" t="s">
        <v>217</v>
      </c>
      <c r="G12" s="23" t="s">
        <v>215</v>
      </c>
      <c r="H12" s="23" t="s">
        <v>216</v>
      </c>
      <c r="I12" s="23" t="s">
        <v>0</v>
      </c>
      <c r="J12" s="22" t="s">
        <v>3</v>
      </c>
      <c r="K12" s="20" t="s">
        <v>4</v>
      </c>
      <c r="L12" s="21" t="s">
        <v>5</v>
      </c>
      <c r="M12" s="23" t="s">
        <v>7</v>
      </c>
      <c r="N12" s="23" t="s">
        <v>6</v>
      </c>
      <c r="O12" s="23" t="s">
        <v>219</v>
      </c>
      <c r="P12" s="23" t="s">
        <v>265</v>
      </c>
      <c r="Q12" s="23" t="str">
        <f t="shared" si="4"/>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12" s="23" t="str">
        <f t="shared" si="2"/>
        <v>&lt;div class="center-text"&gt;&lt;strong&gt;Round 2&lt;/strong&gt;&lt;br&gt;Now you will be given some statements and asked to discuss your opinions about them. The first one is: "The government should take steps to make incomes more equal." — Do you agree or disagree?&lt;/div&gt;</v>
      </c>
      <c r="S12" s="23" t="s">
        <v>264</v>
      </c>
      <c r="T12" s="22" t="str">
        <f t="shared" si="3"/>
        <v>&lt;div class="center-text"&gt;Alright, let's move on to the next statement: "The government should eliminate environmental regulations and allow businesses to self-regulate." — Do you agree or disagree?&lt;/div&gt;&lt;div class="message left"&gt;I agree. I think people completely exaggerate the threat posed by climate change. And I think too much government regulation is killing American businesses and costing us jobs.&lt;/div&gt;&lt;div class="message right"&gt;Hmm, I know that some people believe that we need more environmental regulations and I think that's a respectable opinion. But personally, I agree that there are way more pressing issues than the environment and excessive regulation will do more harm than good.&lt;/div&gt;&lt;div class="message left"&gt;I appreciate your perspective on this matter. I wish more Democrats shared your view. It's true, excessive regulation will drive businesses overseas and seriously damage our economy, right?&lt;/div&gt;&lt;div class="message right"&gt;Exactly. But I think there's actually an increasing number of Democrats who see it this way. Sure, there are also some people with more extreme opinions but personally I know many fellow Democrats who share my views on this.&lt;/div&gt;</v>
      </c>
      <c r="U12" s="22" t="str">
        <f t="shared" si="0"/>
        <v>&lt;div class="center-text"&gt;Alright, let's move on to the next statement: "The government should eliminate environmental regulations and allow businesses to self-regulate." — Do you agree or disagree?&lt;/div&gt;</v>
      </c>
      <c r="V12" s="22" t="s">
        <v>241</v>
      </c>
      <c r="W12" s="22" t="s">
        <v>244</v>
      </c>
      <c r="X12" s="22" t="s">
        <v>243</v>
      </c>
      <c r="Y12" s="22" t="s">
        <v>231</v>
      </c>
    </row>
    <row r="13" spans="1:25" s="25" customFormat="1" ht="323" x14ac:dyDescent="0.2">
      <c r="A13" s="25" t="s">
        <v>189</v>
      </c>
      <c r="B13" s="25" t="s">
        <v>180</v>
      </c>
      <c r="C13" s="25" t="s">
        <v>179</v>
      </c>
      <c r="D13" s="22" t="s">
        <v>220</v>
      </c>
      <c r="E13" s="20" t="s">
        <v>221</v>
      </c>
      <c r="F13" s="21" t="s">
        <v>217</v>
      </c>
      <c r="G13" s="23" t="s">
        <v>215</v>
      </c>
      <c r="H13" s="23" t="s">
        <v>216</v>
      </c>
      <c r="I13" s="23" t="s">
        <v>0</v>
      </c>
      <c r="J13" s="22" t="s">
        <v>3</v>
      </c>
      <c r="K13" s="20" t="s">
        <v>4</v>
      </c>
      <c r="L13" s="21" t="s">
        <v>5</v>
      </c>
      <c r="M13" s="23" t="s">
        <v>7</v>
      </c>
      <c r="N13" s="23" t="s">
        <v>6</v>
      </c>
      <c r="O13" s="23" t="s">
        <v>219</v>
      </c>
      <c r="P13" s="23" t="s">
        <v>265</v>
      </c>
      <c r="Q13" s="23" t="str">
        <f>_xlfn.CONCAT(R13,S13)</f>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13" s="23" t="str">
        <f t="shared" si="2"/>
        <v>&lt;div class="center-text"&gt;&lt;strong&gt;Round 2&lt;/strong&gt;&lt;br&gt;Now you will be given some statements and asked to discuss your opinions about them. The first one is: "The government should take steps to make incomes more equal." — Do you agree or disagree?&lt;/div&gt;</v>
      </c>
      <c r="S13" s="23" t="s">
        <v>264</v>
      </c>
      <c r="T13" s="22" t="str">
        <f t="shared" si="3"/>
        <v>&lt;div class="center-text"&gt;Alright, let's move on to the next statement: "The government should eliminate environmental regulations and allow businesses to self-regulate." — Do you agree or disagree?&lt;/div&gt;&lt;div class="message left"&gt;I agree. I think people completely exaggerate the threat posed by climate change. And I think too much government regulation is killing American businesses and costing us jobs.&lt;/div&gt;&lt;div class="message right"&gt;I strongly believe that we need strict environmental regulations. I think without strict regulations, companies will not adopt sustainable practices... So, I disagree with the statement.&lt;/div&gt;&lt;div class="message left"&gt;Hmm, I understand your point of view, but excessive regulation will do more harm than good. I wish more Democrats would realize that. There are free market solutions that help protect the environment without destroying our economy.&lt;/div&gt;&lt;div class="message right"&gt;From what I've heard, free market solutions won't be enough to bring about the necessary change. Also, regulation isn't necessarily bad for the economy, it can also create more jobs and drive innovation. So, I think that us Democrats have the more sensible view on this matter.&lt;/div&gt;</v>
      </c>
      <c r="U13" s="22" t="str">
        <f t="shared" si="0"/>
        <v>&lt;div class="center-text"&gt;Alright, let's move on to the next statement: "The government should eliminate environmental regulations and allow businesses to self-regulate." — Do you agree or disagree?&lt;/div&gt;</v>
      </c>
      <c r="V13" s="22" t="s">
        <v>241</v>
      </c>
      <c r="W13" s="22" t="s">
        <v>245</v>
      </c>
      <c r="X13" s="22" t="s">
        <v>242</v>
      </c>
      <c r="Y13" s="22" t="s">
        <v>246</v>
      </c>
    </row>
    <row r="14" spans="1:25" ht="323" x14ac:dyDescent="0.2">
      <c r="A14" s="14" t="s">
        <v>266</v>
      </c>
      <c r="B14" s="14" t="s">
        <v>308</v>
      </c>
      <c r="C14" s="14" t="s">
        <v>307</v>
      </c>
      <c r="D14" s="15" t="s">
        <v>4</v>
      </c>
      <c r="E14" s="17" t="s">
        <v>5</v>
      </c>
      <c r="F14" s="4" t="s">
        <v>3</v>
      </c>
      <c r="G14" s="18" t="s">
        <v>7</v>
      </c>
      <c r="H14" s="18" t="s">
        <v>6</v>
      </c>
      <c r="I14" s="18" t="s">
        <v>219</v>
      </c>
      <c r="J14" s="15" t="s">
        <v>221</v>
      </c>
      <c r="K14" s="17" t="s">
        <v>217</v>
      </c>
      <c r="L14" s="4" t="s">
        <v>220</v>
      </c>
      <c r="M14" s="18" t="s">
        <v>215</v>
      </c>
      <c r="N14" s="18" t="s">
        <v>216</v>
      </c>
      <c r="O14" s="18" t="s">
        <v>0</v>
      </c>
      <c r="P14" s="18" t="s">
        <v>278</v>
      </c>
      <c r="Q14" s="18" t="str">
        <f>_xlfn.CONCAT(R14,S14)</f>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14" s="18" t="str">
        <f>_xlfn.CONCAT("&lt;div class=",CHAR(34),"center-text",CHAR(34),"&gt;&lt;strong&gt;Round 2&lt;/strong&gt;&lt;br&gt;Now you will be given some statements and asked to discuss your opinions about them. The first one is: ",CHAR(34),I14,CHAR(34)," — Do you agree or disagree?&lt;/div&gt;")</f>
        <v>&lt;div class="center-text"&gt;&lt;strong&gt;Round 2&lt;/strong&gt;&lt;br&gt;Now you will be given some statements and asked to discuss your opinions about them. The first one is: "The government should reduce regulations to let the free market set incomes." — Do you agree or disagree?&lt;/div&gt;</v>
      </c>
      <c r="S14" s="18" t="s">
        <v>263</v>
      </c>
      <c r="T14" s="15" t="str">
        <f>_xlfn.CONCAT(U14,V14,W14,X14,Y14)</f>
        <v>&lt;div class="center-text"&gt;Alright, let's move on to the next statement: "The federal government should make it more difficult to buy a gun." — Do you agree or disagree?&lt;/div&gt;&lt;div class="message left"&gt;I agree. Especially assault weapons should be banned in my opinion. I think this would would help a lot in preventing mass shootings.&lt;/div&gt;&lt;div class="message right"&gt;Hmm, I know that some people believe very strongly in preserving individuals' Second Amendment rights and I think that's a respectable opinion. But personally, I agree that preventing mass shootings is more important. I'm not sure whether banning assault weapons will have a big effect, but I think we should definitely try it.&lt;/div&gt;&lt;div class="message left"&gt;I appreciate your perspective on this matter. I wish more conservatives shared your view. It's true, we can't be sure that it helps but we'll only find out if we try, right?&lt;/div&gt;&lt;div class="message right"&gt;Exactly. But I think there's actually an increasing number of conservatives who see it this way. Sure, there are also some people with more extreme opinions but personally I know many fellow conservatives who share my views on this.&lt;/div&gt;</v>
      </c>
      <c r="U14" s="15" t="str">
        <f t="shared" ref="U14:U25" si="5">_xlfn.CONCAT("&lt;div class=",CHAR(34),"center-text",CHAR(34),"&gt;Alright, let's move on to the next statement: ",CHAR(34),D14,CHAR(34)," — Do you agree or disagree?&lt;/div&gt;")</f>
        <v>&lt;div class="center-text"&gt;Alright, let's move on to the next statement: "The federal government should make it more difficult to buy a gun." — Do you agree or disagree?&lt;/div&gt;</v>
      </c>
      <c r="V14" s="15" t="s">
        <v>194</v>
      </c>
      <c r="W14" s="15" t="s">
        <v>200</v>
      </c>
      <c r="X14" s="15" t="s">
        <v>280</v>
      </c>
      <c r="Y14" s="15" t="s">
        <v>281</v>
      </c>
    </row>
    <row r="15" spans="1:25" ht="323" x14ac:dyDescent="0.2">
      <c r="A15" s="14" t="s">
        <v>267</v>
      </c>
      <c r="B15" s="14" t="s">
        <v>308</v>
      </c>
      <c r="C15" s="14" t="s">
        <v>307</v>
      </c>
      <c r="D15" s="15" t="s">
        <v>4</v>
      </c>
      <c r="E15" s="17" t="s">
        <v>5</v>
      </c>
      <c r="F15" s="4" t="s">
        <v>3</v>
      </c>
      <c r="G15" s="18" t="s">
        <v>7</v>
      </c>
      <c r="H15" s="18" t="s">
        <v>6</v>
      </c>
      <c r="I15" s="18" t="s">
        <v>219</v>
      </c>
      <c r="J15" s="15" t="s">
        <v>221</v>
      </c>
      <c r="K15" s="17" t="s">
        <v>217</v>
      </c>
      <c r="L15" s="4" t="s">
        <v>220</v>
      </c>
      <c r="M15" s="18" t="s">
        <v>215</v>
      </c>
      <c r="N15" s="18" t="s">
        <v>216</v>
      </c>
      <c r="O15" s="18" t="s">
        <v>0</v>
      </c>
      <c r="P15" s="18" t="s">
        <v>278</v>
      </c>
      <c r="Q15" s="18" t="str">
        <f t="shared" ref="Q15:Q24" si="6">_xlfn.CONCAT(R15,S15)</f>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15" s="18" t="str">
        <f t="shared" ref="R15:R25" si="7">_xlfn.CONCAT("&lt;div class=",CHAR(34),"center-text",CHAR(34),"&gt;&lt;strong&gt;Round 2&lt;/strong&gt;&lt;br&gt;Now you will be given some statements and asked to discuss your opinions about them. The first one is: ",CHAR(34),I15,CHAR(34)," — Do you agree or disagree?&lt;/div&gt;")</f>
        <v>&lt;div class="center-text"&gt;&lt;strong&gt;Round 2&lt;/strong&gt;&lt;br&gt;Now you will be given some statements and asked to discuss your opinions about them. The first one is: "The government should reduce regulations to let the free market set incomes." — Do you agree or disagree?&lt;/div&gt;</v>
      </c>
      <c r="S15" s="18" t="s">
        <v>263</v>
      </c>
      <c r="T15" s="15" t="str">
        <f t="shared" ref="T15:T25" si="8">_xlfn.CONCAT(U15,V15,W15,X15,Y15)</f>
        <v>&lt;div class="center-text"&gt;Alright, let's move on to the next statement: "The federal government should make it more difficult to buy a gun." — Do you agree or disagree?&lt;/div&gt;&lt;div class="message left"&gt;I agree. Especially assault weapons should be banned in my opinion. I think this would would help a lot in preventing mass shootings.&lt;/div&gt;&lt;div class="message right"&gt;I believe very strongly in preserving individuals' Second Amendment rights and I'm not sure whether banning assault weapons would have a big effect... So, I disagree with the statement.&lt;/div&gt;&lt;div class="message left"&gt;Hmm, I understand your point of view, but according to science gun control would definitely save lives. I wish more conservatives would see that. It's true, we can't be 100% sure that it helps but we'll only find out if we try.&lt;/div&gt;&lt;div class="message right"&gt;From what I've heard, the science is not as clear on this as you believe. So, I think that us conservatives have the more sensible view on this matter. We should not restrict individual liberty if it doesn't have any impact.&lt;/div&gt;</v>
      </c>
      <c r="U15" s="15" t="str">
        <f t="shared" si="5"/>
        <v>&lt;div class="center-text"&gt;Alright, let's move on to the next statement: "The federal government should make it more difficult to buy a gun." — Do you agree or disagree?&lt;/div&gt;</v>
      </c>
      <c r="V15" s="15" t="s">
        <v>194</v>
      </c>
      <c r="W15" s="15" t="s">
        <v>202</v>
      </c>
      <c r="X15" s="15" t="s">
        <v>282</v>
      </c>
      <c r="Y15" s="15" t="s">
        <v>283</v>
      </c>
    </row>
    <row r="16" spans="1:25" ht="323" x14ac:dyDescent="0.2">
      <c r="A16" s="14" t="s">
        <v>277</v>
      </c>
      <c r="B16" s="14" t="s">
        <v>307</v>
      </c>
      <c r="C16" s="14" t="s">
        <v>308</v>
      </c>
      <c r="D16" s="15" t="s">
        <v>221</v>
      </c>
      <c r="E16" s="17" t="s">
        <v>217</v>
      </c>
      <c r="F16" s="4" t="s">
        <v>220</v>
      </c>
      <c r="G16" s="18" t="s">
        <v>215</v>
      </c>
      <c r="H16" s="18" t="s">
        <v>216</v>
      </c>
      <c r="I16" s="18" t="s">
        <v>0</v>
      </c>
      <c r="J16" s="15" t="s">
        <v>4</v>
      </c>
      <c r="K16" s="17" t="s">
        <v>5</v>
      </c>
      <c r="L16" s="4" t="s">
        <v>3</v>
      </c>
      <c r="M16" s="18" t="s">
        <v>7</v>
      </c>
      <c r="N16" s="18" t="s">
        <v>6</v>
      </c>
      <c r="O16" s="18" t="s">
        <v>219</v>
      </c>
      <c r="P16" s="18" t="s">
        <v>279</v>
      </c>
      <c r="Q16" s="18" t="str">
        <f t="shared" si="6"/>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16" s="18" t="str">
        <f t="shared" si="7"/>
        <v>&lt;div class="center-text"&gt;&lt;strong&gt;Round 2&lt;/strong&gt;&lt;br&gt;Now you will be given some statements and asked to discuss your opinions about them. The first one is: "The government should take steps to make incomes more equal." — Do you agree or disagree?&lt;/div&gt;</v>
      </c>
      <c r="S16" s="18" t="s">
        <v>264</v>
      </c>
      <c r="T16" s="15" t="str">
        <f t="shared" si="8"/>
        <v>&lt;div class="center-text"&gt;Alright, let's move on to the next statement: "The federal government should protect and uphold Second Amendment rights." — Do you agree or disagree?&lt;/div&gt;&lt;div class="message left"&gt;I agree. I think it's very important to preserve individuals' Second Amendment rights and I don't think that stricter gun control will prevent violence.&lt;/div&gt;&lt;div class="message right"&gt;Hmm, I know that some people believe that we need stricter gun control to prevent mass shootings and I think that's a respectable opinion. But personally, I doubt that making it more difficult to buy a gun will have an effect on this and I agree that it is too big a restriction on individual liberty.&lt;/div&gt;&lt;div class="message left"&gt;I appreciate your perspective on this matter. I wish more liberals shared your view. It's true, we should limit access to guns if we know that it is truly effective, right?&lt;/div&gt;&lt;div class="message right"&gt;Exactly. But I think there's actually an increasing number of liberals who see it this way. Sure, there are also some people with more extreme opinions but personally I know many fellow liberals who share my views on this.&lt;/div&gt;</v>
      </c>
      <c r="U16" s="15" t="str">
        <f t="shared" si="5"/>
        <v>&lt;div class="center-text"&gt;Alright, let's move on to the next statement: "The federal government should protect and uphold Second Amendment rights." — Do you agree or disagree?&lt;/div&gt;</v>
      </c>
      <c r="V16" s="15" t="s">
        <v>228</v>
      </c>
      <c r="W16" s="15" t="s">
        <v>229</v>
      </c>
      <c r="X16" s="15" t="s">
        <v>299</v>
      </c>
      <c r="Y16" s="15" t="s">
        <v>293</v>
      </c>
    </row>
    <row r="17" spans="1:25" ht="323" x14ac:dyDescent="0.2">
      <c r="A17" s="14" t="s">
        <v>276</v>
      </c>
      <c r="B17" s="14" t="s">
        <v>307</v>
      </c>
      <c r="C17" s="14" t="s">
        <v>308</v>
      </c>
      <c r="D17" s="15" t="s">
        <v>221</v>
      </c>
      <c r="E17" s="17" t="s">
        <v>217</v>
      </c>
      <c r="F17" s="4" t="s">
        <v>220</v>
      </c>
      <c r="G17" s="18" t="s">
        <v>215</v>
      </c>
      <c r="H17" s="18" t="s">
        <v>216</v>
      </c>
      <c r="I17" s="18" t="s">
        <v>0</v>
      </c>
      <c r="J17" s="15" t="s">
        <v>4</v>
      </c>
      <c r="K17" s="17" t="s">
        <v>5</v>
      </c>
      <c r="L17" s="4" t="s">
        <v>3</v>
      </c>
      <c r="M17" s="18" t="s">
        <v>7</v>
      </c>
      <c r="N17" s="18" t="s">
        <v>6</v>
      </c>
      <c r="O17" s="18" t="s">
        <v>219</v>
      </c>
      <c r="P17" s="18" t="s">
        <v>279</v>
      </c>
      <c r="Q17" s="18" t="str">
        <f t="shared" si="6"/>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17" s="18" t="str">
        <f t="shared" si="7"/>
        <v>&lt;div class="center-text"&gt;&lt;strong&gt;Round 2&lt;/strong&gt;&lt;br&gt;Now you will be given some statements and asked to discuss your opinions about them. The first one is: "The government should take steps to make incomes more equal." — Do you agree or disagree?&lt;/div&gt;</v>
      </c>
      <c r="S17" s="18" t="s">
        <v>264</v>
      </c>
      <c r="T17" s="15" t="str">
        <f t="shared" si="8"/>
        <v>&lt;div class="center-text"&gt;Alright, let's move on to the next statement: "The federal government should protect and uphold Second Amendment rights." — Do you agree or disagree?&lt;/div&gt;&lt;div class="message left"&gt;I agree. I think it's very important to preserve individuals' Second Amendment rights and I don't think that stricter gun control will prevent violence.&lt;/div&gt;&lt;div class="message right"&gt;I strongly believe that we need stricter gun control measures to prevent mass shootings and I think making it more difficult to buy a gun would be a great place to start… So, I disagree with the statement.&lt;/div&gt;&lt;div class="message left"&gt;Hmm, I understand your point of view but according to many experts this wouldn't help to prevent mass shootings. I wish more liberals would realize that. We should only limit access to guns if we know it is truly effective.&lt;/div&gt;&lt;div class="message right"&gt;From what I've heard science clearly shows that gun control measures do work. So, I think that us liberals have the more sensible view on this matter. I think we need to try everything we can to reduce the high number of gun deaths.&lt;/div&gt;</v>
      </c>
      <c r="U17" s="15" t="str">
        <f t="shared" si="5"/>
        <v>&lt;div class="center-text"&gt;Alright, let's move on to the next statement: "The federal government should protect and uphold Second Amendment rights." — Do you agree or disagree?&lt;/div&gt;</v>
      </c>
      <c r="V17" s="15" t="s">
        <v>228</v>
      </c>
      <c r="W17" s="15" t="s">
        <v>232</v>
      </c>
      <c r="X17" s="15" t="s">
        <v>297</v>
      </c>
      <c r="Y17" s="15" t="s">
        <v>298</v>
      </c>
    </row>
    <row r="18" spans="1:25" ht="323" x14ac:dyDescent="0.2">
      <c r="A18" s="16" t="s">
        <v>268</v>
      </c>
      <c r="B18" s="16" t="s">
        <v>308</v>
      </c>
      <c r="C18" s="16" t="s">
        <v>307</v>
      </c>
      <c r="D18" s="17" t="s">
        <v>5</v>
      </c>
      <c r="E18" s="4" t="s">
        <v>3</v>
      </c>
      <c r="F18" s="15" t="s">
        <v>4</v>
      </c>
      <c r="G18" s="18" t="s">
        <v>7</v>
      </c>
      <c r="H18" s="18" t="s">
        <v>6</v>
      </c>
      <c r="I18" s="18" t="s">
        <v>219</v>
      </c>
      <c r="J18" s="17" t="s">
        <v>217</v>
      </c>
      <c r="K18" s="4" t="s">
        <v>220</v>
      </c>
      <c r="L18" s="15" t="s">
        <v>221</v>
      </c>
      <c r="M18" s="18" t="s">
        <v>215</v>
      </c>
      <c r="N18" s="18" t="s">
        <v>216</v>
      </c>
      <c r="O18" s="18" t="s">
        <v>0</v>
      </c>
      <c r="P18" s="18" t="s">
        <v>278</v>
      </c>
      <c r="Q18" s="18" t="str">
        <f t="shared" si="6"/>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18" s="18" t="str">
        <f t="shared" si="7"/>
        <v>&lt;div class="center-text"&gt;&lt;strong&gt;Round 2&lt;/strong&gt;&lt;br&gt;Now you will be given some statements and asked to discuss your opinions about them. The first one is: "The government should reduce regulations to let the free market set incomes." — Do you agree or disagree?&lt;/div&gt;</v>
      </c>
      <c r="S18" s="18" t="s">
        <v>263</v>
      </c>
      <c r="T18" s="17" t="str">
        <f t="shared" si="8"/>
        <v>&lt;div class="center-text"&gt;Alright, let's move on to the next statement: "The federal government should make a concerted effort to improve social and economic conditions for African Americans." — Do you agree or disagree?&lt;/div&gt;&lt;div class="message left"&gt;I agree. For example, I think the Supreme Court's decision to end affirmative action in college admissions was a big mistake. Affirmative action helps level the playing field, so this decision is a step backwards for equality.&lt;/div&gt;&lt;div class="message right"&gt;Hmm, I know that some people believe very strongly that race shouldn't play a role in college admissions, and I think that's a respectable opinion. But personally, I agree that we need to consider race to address historical injustices, even if that sometimes feels unfair to some people.&lt;/div&gt;&lt;div class="message left"&gt;I appreciate your perspective on this matter. I wish more conservatives shared your view. It's true, affirmative action isn't about giving handouts—it's about giving everyone a fair shot, right?&lt;/div&gt;&lt;div class="message right"&gt;Exactly. But I think there's actually an increasing number of conservatives who see it this way. Sure, there are also some people with more extreme opinions but personally I know many fellow conservatives who share my views on this.&lt;/div&gt;</v>
      </c>
      <c r="U18" s="17" t="str">
        <f t="shared" si="5"/>
        <v>&lt;div class="center-text"&gt;Alright, let's move on to the next statement: "The federal government should make a concerted effort to improve social and economic conditions for African Americans." — Do you agree or disagree?&lt;/div&gt;</v>
      </c>
      <c r="V18" s="17" t="s">
        <v>204</v>
      </c>
      <c r="W18" s="17" t="s">
        <v>205</v>
      </c>
      <c r="X18" s="17" t="s">
        <v>284</v>
      </c>
      <c r="Y18" s="17" t="s">
        <v>281</v>
      </c>
    </row>
    <row r="19" spans="1:25" ht="323" x14ac:dyDescent="0.2">
      <c r="A19" s="16" t="s">
        <v>269</v>
      </c>
      <c r="B19" s="16" t="s">
        <v>308</v>
      </c>
      <c r="C19" s="16" t="s">
        <v>307</v>
      </c>
      <c r="D19" s="17" t="s">
        <v>5</v>
      </c>
      <c r="E19" s="4" t="s">
        <v>3</v>
      </c>
      <c r="F19" s="15" t="s">
        <v>4</v>
      </c>
      <c r="G19" s="18" t="s">
        <v>7</v>
      </c>
      <c r="H19" s="18" t="s">
        <v>6</v>
      </c>
      <c r="I19" s="18" t="s">
        <v>219</v>
      </c>
      <c r="J19" s="17" t="s">
        <v>217</v>
      </c>
      <c r="K19" s="4" t="s">
        <v>220</v>
      </c>
      <c r="L19" s="15" t="s">
        <v>221</v>
      </c>
      <c r="M19" s="18" t="s">
        <v>215</v>
      </c>
      <c r="N19" s="18" t="s">
        <v>216</v>
      </c>
      <c r="O19" s="18" t="s">
        <v>0</v>
      </c>
      <c r="P19" s="18" t="s">
        <v>278</v>
      </c>
      <c r="Q19" s="18" t="str">
        <f t="shared" si="6"/>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19" s="18" t="str">
        <f t="shared" si="7"/>
        <v>&lt;div class="center-text"&gt;&lt;strong&gt;Round 2&lt;/strong&gt;&lt;br&gt;Now you will be given some statements and asked to discuss your opinions about them. The first one is: "The government should reduce regulations to let the free market set incomes." — Do you agree or disagree?&lt;/div&gt;</v>
      </c>
      <c r="S19" s="18" t="s">
        <v>263</v>
      </c>
      <c r="T19" s="17" t="str">
        <f t="shared" si="8"/>
        <v>&lt;div class="center-text"&gt;Alright, let's move on to the next statement: "The federal government should make a concerted effort to improve social and economic conditions for African Americans." — Do you agree or disagree?&lt;/div&gt;&lt;div class="message left"&gt;I agree. For example, I think the Supreme Court's decision to end affirmative action in college admissions was a big mistake. Affirmative action helps level the playing field, so this decision is a step backwards for equality.&lt;/div&gt;&lt;div class="message right"&gt;I think ending affirmative action is a victory for equality. Students should be judged based on their merits, not their race or ethnicity. I'd say this decision helps level the playing field... So, I disagree with the statement.&lt;/div&gt;&lt;div class="message left"&gt;Hmm, I understand your point of view, but unfortunately Black students don't have the same opportunities as White students despite putting in just as much effort and we need affirmative action to change that. I wish more conservatives would see that. &lt;/div&gt;&lt;div class="message right"&gt;From what I've heard there are much better solutions to this problem, like improving K-12 education, where people are not discriminated against based on race or ethnicity. So, I think that us conservatives have the more sensible view on this matter.&lt;/div&gt;</v>
      </c>
      <c r="U19" s="17" t="str">
        <f t="shared" si="5"/>
        <v>&lt;div class="center-text"&gt;Alright, let's move on to the next statement: "The federal government should make a concerted effort to improve social and economic conditions for African Americans." — Do you agree or disagree?&lt;/div&gt;</v>
      </c>
      <c r="V19" s="17" t="s">
        <v>204</v>
      </c>
      <c r="W19" s="17" t="s">
        <v>201</v>
      </c>
      <c r="X19" s="17" t="s">
        <v>285</v>
      </c>
      <c r="Y19" s="17" t="s">
        <v>286</v>
      </c>
    </row>
    <row r="20" spans="1:25" ht="323" x14ac:dyDescent="0.2">
      <c r="A20" s="16" t="s">
        <v>275</v>
      </c>
      <c r="B20" s="16" t="s">
        <v>307</v>
      </c>
      <c r="C20" s="16" t="s">
        <v>308</v>
      </c>
      <c r="D20" s="17" t="s">
        <v>217</v>
      </c>
      <c r="E20" s="4" t="s">
        <v>220</v>
      </c>
      <c r="F20" s="15" t="s">
        <v>221</v>
      </c>
      <c r="G20" s="18" t="s">
        <v>215</v>
      </c>
      <c r="H20" s="18" t="s">
        <v>216</v>
      </c>
      <c r="I20" s="18" t="s">
        <v>0</v>
      </c>
      <c r="J20" s="17" t="s">
        <v>5</v>
      </c>
      <c r="K20" s="4" t="s">
        <v>3</v>
      </c>
      <c r="L20" s="15" t="s">
        <v>4</v>
      </c>
      <c r="M20" s="18" t="s">
        <v>7</v>
      </c>
      <c r="N20" s="18" t="s">
        <v>6</v>
      </c>
      <c r="O20" s="18" t="s">
        <v>219</v>
      </c>
      <c r="P20" s="18" t="s">
        <v>279</v>
      </c>
      <c r="Q20" s="18" t="str">
        <f t="shared" si="6"/>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20" s="18" t="str">
        <f t="shared" si="7"/>
        <v>&lt;div class="center-text"&gt;&lt;strong&gt;Round 2&lt;/strong&gt;&lt;br&gt;Now you will be given some statements and asked to discuss your opinions about them. The first one is: "The government should take steps to make incomes more equal." — Do you agree or disagree?&lt;/div&gt;</v>
      </c>
      <c r="S20" s="18" t="s">
        <v>264</v>
      </c>
      <c r="T20" s="17" t="str">
        <f t="shared" si="8"/>
        <v>&lt;div class="center-text"&gt;Alright, let's move on to the next statement: "The federal government should promote equal opportunity for all Americans instead of giving special treatment to some racial groups." — Do you agree or disagree?&lt;/div&gt;&lt;div class="message left"&gt;I agree. For example, I'm glad that the Supreme Court decided to end affirmative action in college admissions. This decision helps level the playing field and makes sure that admissions are based on merit.&lt;/div&gt;&lt;div class="message right"&gt;Hmm, I know that some people believe that we need affirmative action and I think that's a respectable opinion. But personally, I agree that college admissions should be based on merit and not on race or ethnicity. I believe there are better ways to increase equality.&lt;/div&gt;&lt;div class="message left"&gt;I appreciate your perspective on this matter. I wish more liberals shared your view. It's true, we should have policies that benefit people regardless of their race, right?&lt;/div&gt;&lt;div class="message right"&gt;Exactly. But I think there's actually an increasing number of liberals who see it this way. Sure, there are also some people with more extreme opinions but personally I know many fellow liberals who share my views on this.&lt;/div&gt;</v>
      </c>
      <c r="U20" s="17" t="str">
        <f t="shared" si="5"/>
        <v>&lt;div class="center-text"&gt;Alright, let's move on to the next statement: "The federal government should promote equal opportunity for all Americans instead of giving special treatment to some racial groups." — Do you agree or disagree?&lt;/div&gt;</v>
      </c>
      <c r="V20" s="17" t="s">
        <v>235</v>
      </c>
      <c r="W20" s="17" t="s">
        <v>236</v>
      </c>
      <c r="X20" s="17" t="s">
        <v>296</v>
      </c>
      <c r="Y20" s="17" t="s">
        <v>293</v>
      </c>
    </row>
    <row r="21" spans="1:25" ht="323" x14ac:dyDescent="0.2">
      <c r="A21" s="16" t="s">
        <v>274</v>
      </c>
      <c r="B21" s="16" t="s">
        <v>307</v>
      </c>
      <c r="C21" s="16" t="s">
        <v>308</v>
      </c>
      <c r="D21" s="17" t="s">
        <v>217</v>
      </c>
      <c r="E21" s="4" t="s">
        <v>220</v>
      </c>
      <c r="F21" s="15" t="s">
        <v>221</v>
      </c>
      <c r="G21" s="18" t="s">
        <v>215</v>
      </c>
      <c r="H21" s="18" t="s">
        <v>216</v>
      </c>
      <c r="I21" s="18" t="s">
        <v>0</v>
      </c>
      <c r="J21" s="17" t="s">
        <v>5</v>
      </c>
      <c r="K21" s="4" t="s">
        <v>3</v>
      </c>
      <c r="L21" s="15" t="s">
        <v>4</v>
      </c>
      <c r="M21" s="18" t="s">
        <v>7</v>
      </c>
      <c r="N21" s="18" t="s">
        <v>6</v>
      </c>
      <c r="O21" s="18" t="s">
        <v>219</v>
      </c>
      <c r="P21" s="18" t="s">
        <v>279</v>
      </c>
      <c r="Q21" s="18" t="str">
        <f t="shared" si="6"/>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21" s="18" t="str">
        <f t="shared" si="7"/>
        <v>&lt;div class="center-text"&gt;&lt;strong&gt;Round 2&lt;/strong&gt;&lt;br&gt;Now you will be given some statements and asked to discuss your opinions about them. The first one is: "The government should take steps to make incomes more equal." — Do you agree or disagree?&lt;/div&gt;</v>
      </c>
      <c r="S21" s="18" t="s">
        <v>264</v>
      </c>
      <c r="T21" s="17" t="str">
        <f t="shared" si="8"/>
        <v>&lt;div class="center-text"&gt;Alright, let's move on to the next statement: "The federal government should promote equal opportunity for all Americans instead of giving special treatment to some racial groups." — Do you agree or disagree?&lt;/div&gt;&lt;div class="message left"&gt;I agree. For example, I'm glad that the Supreme Court decided to end affirmative action in college admissions. This decision helps level the playing field and makes sure that admissions are based on merit.&lt;/div&gt;&lt;div class="message right"&gt;I strongly believe that we need affirmative action to make up for historical injustices and I think the Supreme Court's decision was a step backwards for equality... So, I disagree with the statement.&lt;/div&gt;&lt;div class="message left"&gt;Hmm, I understand your point of view, but I think there are better ways of addressing this issue so there's no need to rely on reverse discrimination. I wish more liberals would realize that.&lt;/div&gt;&lt;div class="message right"&gt;Affirmative action isn't reverse discrimination. It's about acknowledging past injustices and ensuring that in the future everyone has an equal shot at success. So, I think that us liberals have the more sensible view on this matter.&lt;/div&gt;</v>
      </c>
      <c r="U21" s="17" t="str">
        <f t="shared" si="5"/>
        <v>&lt;div class="center-text"&gt;Alright, let's move on to the next statement: "The federal government should promote equal opportunity for all Americans instead of giving special treatment to some racial groups." — Do you agree or disagree?&lt;/div&gt;</v>
      </c>
      <c r="V21" s="17" t="s">
        <v>235</v>
      </c>
      <c r="W21" s="17" t="s">
        <v>238</v>
      </c>
      <c r="X21" s="17" t="s">
        <v>294</v>
      </c>
      <c r="Y21" s="17" t="s">
        <v>295</v>
      </c>
    </row>
    <row r="22" spans="1:25" ht="323" x14ac:dyDescent="0.2">
      <c r="A22" s="1" t="s">
        <v>270</v>
      </c>
      <c r="B22" s="1" t="s">
        <v>308</v>
      </c>
      <c r="C22" s="1" t="s">
        <v>307</v>
      </c>
      <c r="D22" s="4" t="s">
        <v>3</v>
      </c>
      <c r="E22" s="15" t="s">
        <v>4</v>
      </c>
      <c r="F22" s="17" t="s">
        <v>5</v>
      </c>
      <c r="G22" s="18" t="s">
        <v>7</v>
      </c>
      <c r="H22" s="18" t="s">
        <v>6</v>
      </c>
      <c r="I22" s="18" t="s">
        <v>219</v>
      </c>
      <c r="J22" s="4" t="s">
        <v>220</v>
      </c>
      <c r="K22" s="15" t="s">
        <v>221</v>
      </c>
      <c r="L22" s="17" t="s">
        <v>217</v>
      </c>
      <c r="M22" s="18" t="s">
        <v>215</v>
      </c>
      <c r="N22" s="18" t="s">
        <v>216</v>
      </c>
      <c r="O22" s="18" t="s">
        <v>0</v>
      </c>
      <c r="P22" s="18" t="s">
        <v>278</v>
      </c>
      <c r="Q22" s="18" t="str">
        <f t="shared" si="6"/>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22" s="18" t="str">
        <f t="shared" si="7"/>
        <v>&lt;div class="center-text"&gt;&lt;strong&gt;Round 2&lt;/strong&gt;&lt;br&gt;Now you will be given some statements and asked to discuss your opinions about them. The first one is: "The government should reduce regulations to let the free market set incomes." — Do you agree or disagree?&lt;/div&gt;</v>
      </c>
      <c r="S22" s="18" t="s">
        <v>263</v>
      </c>
      <c r="T22" s="4" t="str">
        <f t="shared" si="8"/>
        <v>&lt;div class="center-text"&gt;Alright, let's move on to the next statement: "The government should regulate business to protect the environment." — Do you agree or disagree?&lt;/div&gt;&lt;div class="message left"&gt;I agree. Climate change is one of the biggest threats to our society so we need to do anything we can to prevent it. And that includes regulating businesses.&lt;/div&gt;&lt;div class="message right"&gt;Hmm, I know that some people believe very strongly in free market solutions and I think that's a respectable opinion. But personally, I agree that in addition to incentives we also need strong regulations to successfully combat climate change. In the end this will be in our best interest.&lt;/div&gt;&lt;div class="message left"&gt;I appreciate your perspective on this matter. I wish more conservatives shared your view. It's true, free market solutions won't be enough to bring about the change we need, right?&lt;/div&gt;&lt;div class="message right"&gt;Exactly. But I think there's actually an increasing number of conservatives who see it this way. Sure, there are also some people with more extreme opinions but personally I know many fellow conservatives who share my views on this.&lt;/div&gt;</v>
      </c>
      <c r="U22" s="4" t="str">
        <f t="shared" si="5"/>
        <v>&lt;div class="center-text"&gt;Alright, let's move on to the next statement: "The government should regulate business to protect the environment." — Do you agree or disagree?&lt;/div&gt;</v>
      </c>
      <c r="V22" s="4" t="s">
        <v>195</v>
      </c>
      <c r="W22" s="4" t="s">
        <v>196</v>
      </c>
      <c r="X22" s="4" t="s">
        <v>287</v>
      </c>
      <c r="Y22" s="4" t="s">
        <v>281</v>
      </c>
    </row>
    <row r="23" spans="1:25" ht="323" x14ac:dyDescent="0.2">
      <c r="A23" s="1" t="s">
        <v>271</v>
      </c>
      <c r="B23" s="1" t="s">
        <v>308</v>
      </c>
      <c r="C23" s="1" t="s">
        <v>307</v>
      </c>
      <c r="D23" s="4" t="s">
        <v>3</v>
      </c>
      <c r="E23" s="15" t="s">
        <v>4</v>
      </c>
      <c r="F23" s="17" t="s">
        <v>5</v>
      </c>
      <c r="G23" s="18" t="s">
        <v>7</v>
      </c>
      <c r="H23" s="18" t="s">
        <v>6</v>
      </c>
      <c r="I23" s="18" t="s">
        <v>219</v>
      </c>
      <c r="J23" s="4" t="s">
        <v>220</v>
      </c>
      <c r="K23" s="15" t="s">
        <v>221</v>
      </c>
      <c r="L23" s="17" t="s">
        <v>217</v>
      </c>
      <c r="M23" s="18" t="s">
        <v>215</v>
      </c>
      <c r="N23" s="18" t="s">
        <v>216</v>
      </c>
      <c r="O23" s="18" t="s">
        <v>0</v>
      </c>
      <c r="P23" s="18" t="s">
        <v>278</v>
      </c>
      <c r="Q23" s="18" t="str">
        <f t="shared" si="6"/>
        <v>&lt;div class="center-text"&gt;&lt;strong&gt;Round 2&lt;/strong&gt;&lt;br&gt;Now you will be given some statements and asked to discuss your opinions about them. The first one is: "The government should reduce regulations to let the free market set incomes." — Do you agree or disagree?&lt;/div&gt;&lt;div class="message left"&gt;I disagree with the statement. I think income inequality is a big problem. It's not fair that some people earn more money than they could ever spend while others don't even have enough to buy food for their children.&lt;/div&gt;&lt;div class="message right"&gt;I agree with you that poverty is a problem, but I nevertheless agree with the statement. I think it's reasonable that people with a better education and greater responsibility earn more money. The solution in my view is that we need to grow our economy and bring back industrial jobs from abroad.&lt;/div&gt;&lt;div class="message left"&gt;I mean sure, there's nothing wrong with some people earning a bit more when they are highly educated but it can't be that CEOs earn 300 times more than the average worker. And this problem won't be fixed by bringing back some industrial jobs.&lt;/div&gt;&lt;div class="message right"&gt;I don't see how high salaries of CEOs are a problem. Companies need to recruit the most qualified people and they do that by making the best offers. The problem isn't that CEOs earn too much. It’s that many people earn too little.&lt;/div&gt;&lt;div class="message left"&gt;I think these two things are not really separable. If you want to increase salaries for the average worker, you need to take away the money somewhere.&lt;/div&gt;</v>
      </c>
      <c r="R23" s="18" t="str">
        <f t="shared" si="7"/>
        <v>&lt;div class="center-text"&gt;&lt;strong&gt;Round 2&lt;/strong&gt;&lt;br&gt;Now you will be given some statements and asked to discuss your opinions about them. The first one is: "The government should reduce regulations to let the free market set incomes." — Do you agree or disagree?&lt;/div&gt;</v>
      </c>
      <c r="S23" s="18" t="s">
        <v>263</v>
      </c>
      <c r="T23" s="4" t="str">
        <f t="shared" si="8"/>
        <v>&lt;div class="center-text"&gt;Alright, let's move on to the next statement: "The government should regulate business to protect the environment." — Do you agree or disagree?&lt;/div&gt;&lt;div class="message left"&gt;I agree. Climate change is one of the biggest threats to our society so we need to do anything we can to prevent it. And that includes regulating businesses.&lt;/div&gt;&lt;div class="message right"&gt;I believe very strongly in free market solutions, and I think government regulation always leads to inefficiency and unnecessary red tape... So, I disagree with the statement.&lt;/div&gt;&lt;div class="message left"&gt;Hmm, I understand your point of view, but free market solutions won't be enough. And government regulation isn't necessarily bad for the economy, it can also create more jobs and drive innovation. I wish more conservatives would see that.&lt;/div&gt;&lt;div class="message right"&gt;From what I've heard, regulations almost always harm the economy. So, I think that us conservatives have the more sensible view on this matter. We shouldn't unnecessarily harm our economy.&lt;/div&gt;</v>
      </c>
      <c r="U23" s="4" t="str">
        <f t="shared" si="5"/>
        <v>&lt;div class="center-text"&gt;Alright, let's move on to the next statement: "The government should regulate business to protect the environment." — Do you agree or disagree?&lt;/div&gt;</v>
      </c>
      <c r="V23" s="4" t="s">
        <v>195</v>
      </c>
      <c r="W23" s="4" t="s">
        <v>209</v>
      </c>
      <c r="X23" s="4" t="s">
        <v>288</v>
      </c>
      <c r="Y23" s="4" t="s">
        <v>289</v>
      </c>
    </row>
    <row r="24" spans="1:25" ht="323" x14ac:dyDescent="0.2">
      <c r="A24" s="1" t="s">
        <v>273</v>
      </c>
      <c r="B24" s="1" t="s">
        <v>307</v>
      </c>
      <c r="C24" s="1" t="s">
        <v>308</v>
      </c>
      <c r="D24" s="4" t="s">
        <v>220</v>
      </c>
      <c r="E24" s="15" t="s">
        <v>221</v>
      </c>
      <c r="F24" s="17" t="s">
        <v>217</v>
      </c>
      <c r="G24" s="18" t="s">
        <v>215</v>
      </c>
      <c r="H24" s="18" t="s">
        <v>216</v>
      </c>
      <c r="I24" s="18" t="s">
        <v>0</v>
      </c>
      <c r="J24" s="4" t="s">
        <v>3</v>
      </c>
      <c r="K24" s="15" t="s">
        <v>4</v>
      </c>
      <c r="L24" s="17" t="s">
        <v>5</v>
      </c>
      <c r="M24" s="18" t="s">
        <v>7</v>
      </c>
      <c r="N24" s="18" t="s">
        <v>6</v>
      </c>
      <c r="O24" s="18" t="s">
        <v>219</v>
      </c>
      <c r="P24" s="18" t="s">
        <v>279</v>
      </c>
      <c r="Q24" s="18" t="str">
        <f t="shared" si="6"/>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24" s="18" t="str">
        <f t="shared" si="7"/>
        <v>&lt;div class="center-text"&gt;&lt;strong&gt;Round 2&lt;/strong&gt;&lt;br&gt;Now you will be given some statements and asked to discuss your opinions about them. The first one is: "The government should take steps to make incomes more equal." — Do you agree or disagree?&lt;/div&gt;</v>
      </c>
      <c r="S24" s="18" t="s">
        <v>264</v>
      </c>
      <c r="T24" s="4" t="str">
        <f t="shared" si="8"/>
        <v>&lt;div class="center-text"&gt;Alright, let's move on to the next statement: "The government should eliminate environmental regulations and allow businesses to self-regulate." — Do you agree or disagree?&lt;/div&gt;&lt;div class="message left"&gt;I agree. I think people completely exaggerate the threat posed by climate change. And I think too much government regulation is killing American businesses and costing us jobs.&lt;/div&gt;&lt;div class="message right"&gt;Hmm, I know that some people believe that we need more environmental regulations and I think that's a respectable opinion. But personally, I agree that there are way more pressing issues than the environment and excessive regulation will do more harm than good.&lt;/div&gt;&lt;div class="message left"&gt;I appreciate your perspective on this matter. I wish more liberals shared your view. It's true, excessive regulation will drive businesses overseas and seriously damage our economy, right?&lt;/div&gt;&lt;div class="message right"&gt;Exactly. But I think there's actually an increasing number of liberals who see it this way. Sure, there are also some people with more extreme opinions but personally I know many fellow liberals who share my views on this.&lt;/div&gt;</v>
      </c>
      <c r="U24" s="4" t="str">
        <f t="shared" si="5"/>
        <v>&lt;div class="center-text"&gt;Alright, let's move on to the next statement: "The government should eliminate environmental regulations and allow businesses to self-regulate." — Do you agree or disagree?&lt;/div&gt;</v>
      </c>
      <c r="V24" s="4" t="s">
        <v>241</v>
      </c>
      <c r="W24" s="4" t="s">
        <v>244</v>
      </c>
      <c r="X24" s="4" t="s">
        <v>292</v>
      </c>
      <c r="Y24" s="4" t="s">
        <v>293</v>
      </c>
    </row>
    <row r="25" spans="1:25" ht="323" x14ac:dyDescent="0.2">
      <c r="A25" s="1" t="s">
        <v>272</v>
      </c>
      <c r="B25" s="1" t="s">
        <v>307</v>
      </c>
      <c r="C25" s="1" t="s">
        <v>308</v>
      </c>
      <c r="D25" s="4" t="s">
        <v>220</v>
      </c>
      <c r="E25" s="15" t="s">
        <v>221</v>
      </c>
      <c r="F25" s="17" t="s">
        <v>217</v>
      </c>
      <c r="G25" s="18" t="s">
        <v>215</v>
      </c>
      <c r="H25" s="18" t="s">
        <v>216</v>
      </c>
      <c r="I25" s="18" t="s">
        <v>0</v>
      </c>
      <c r="J25" s="4" t="s">
        <v>3</v>
      </c>
      <c r="K25" s="15" t="s">
        <v>4</v>
      </c>
      <c r="L25" s="17" t="s">
        <v>5</v>
      </c>
      <c r="M25" s="18" t="s">
        <v>7</v>
      </c>
      <c r="N25" s="18" t="s">
        <v>6</v>
      </c>
      <c r="O25" s="18" t="s">
        <v>219</v>
      </c>
      <c r="P25" s="18" t="s">
        <v>279</v>
      </c>
      <c r="Q25" s="18" t="str">
        <f>_xlfn.CONCAT(R25,S25)</f>
        <v>&lt;div class="center-text"&gt;&lt;strong&gt;Round 2&lt;/strong&gt;&lt;br&gt;Now you will be given some statements and asked to discuss your opinions about them. The first one is: "The government should take steps to make incomes more equal." — Do you agree or disagree?&lt;/div&gt;&lt;div class="message right"&gt;I agree with the statement. I think income inequality is a big problem. It's not fair that some people earn more money than they could ever spend while others don't even have enough to buy food for their children.&lt;/div&gt;&lt;div class="message left"&gt;I agree with you that poverty is a problem, but I nevertheless disagree with the statement. I think it's reasonable that people with a better education and greater responsibility earn more money. The solution in my view is that we need to grow our economy and bring back industrial jobs from abroad.&lt;/div&gt;&lt;div class="message right"&gt;I mean sure, there's nothing wrong with some people earning a bit more when they are highly educated but it can't be that CEOs earn 300 times more than the average worker. And this problem won't be fixed by bringing back some industrial jobs.&lt;/div&gt;&lt;div class="message left"&gt;I don't see how high salaries of CEOs are a problem. Companies need to recruit the most qualified people and they do that by making the best offers. The problem isn't that CEOs earn too much. It’s that many people earn too little.&lt;/div&gt;&lt;div class="message right"&gt;I think these two things are not really separable. If you want to increase salaries for the average worker, you need to take away the money somewhere.&lt;/div&gt;</v>
      </c>
      <c r="R25" s="18" t="str">
        <f t="shared" si="7"/>
        <v>&lt;div class="center-text"&gt;&lt;strong&gt;Round 2&lt;/strong&gt;&lt;br&gt;Now you will be given some statements and asked to discuss your opinions about them. The first one is: "The government should take steps to make incomes more equal." — Do you agree or disagree?&lt;/div&gt;</v>
      </c>
      <c r="S25" s="18" t="s">
        <v>264</v>
      </c>
      <c r="T25" s="4" t="str">
        <f t="shared" si="8"/>
        <v>&lt;div class="center-text"&gt;Alright, let's move on to the next statement: "The government should eliminate environmental regulations and allow businesses to self-regulate." — Do you agree or disagree?&lt;/div&gt;&lt;div class="message left"&gt;I agree. I think people completely exaggerate the threat posed by climate change. And I think too much government regulation is killing American businesses and costing us jobs.&lt;/div&gt;&lt;div class="message right"&gt;I strongly believe that we need strict environmental regulations. I think without strict regulations, companies will not adopt sustainable practices... So, I disagree with the statement.&lt;/div&gt;&lt;div class="message left"&gt;Hmm, I understand your point of view, but excessive regulation will do more harm than good. I wish more liberals would realize that. There are free market solutions that help protect the environment without destroying our economy.&lt;/div&gt;&lt;div class="message right"&gt;From what I've heard, free market solutions won't be enough to bring about the necessary change. Also, regulation isn't necessarily bad for the economy, it can also create more jobs and drive innovation. So, I think that us liberals have the more sensible view on this matter.&lt;/div&gt;</v>
      </c>
      <c r="U25" s="4" t="str">
        <f t="shared" si="5"/>
        <v>&lt;div class="center-text"&gt;Alright, let's move on to the next statement: "The government should eliminate environmental regulations and allow businesses to self-regulate." — Do you agree or disagree?&lt;/div&gt;</v>
      </c>
      <c r="V25" s="4" t="s">
        <v>241</v>
      </c>
      <c r="W25" s="4" t="s">
        <v>245</v>
      </c>
      <c r="X25" s="4" t="s">
        <v>290</v>
      </c>
      <c r="Y25" s="4" t="s">
        <v>291</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763C-0260-EA40-B134-8324B9612954}">
  <dimension ref="A1:A2"/>
  <sheetViews>
    <sheetView workbookViewId="0"/>
  </sheetViews>
  <sheetFormatPr baseColWidth="10" defaultRowHeight="16" x14ac:dyDescent="0.2"/>
  <cols>
    <col min="1" max="1" width="223" customWidth="1"/>
  </cols>
  <sheetData>
    <row r="1" spans="1:1" ht="409" customHeight="1" x14ac:dyDescent="0.2">
      <c r="A1" s="3" t="s">
        <v>261</v>
      </c>
    </row>
    <row r="2" spans="1:1" x14ac:dyDescent="0.2">
      <c r="A2"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29E9D-D121-BC46-A136-EB326706DAF9}">
  <dimension ref="A1:B2"/>
  <sheetViews>
    <sheetView workbookViewId="0">
      <selection activeCell="B2" sqref="B2"/>
    </sheetView>
  </sheetViews>
  <sheetFormatPr baseColWidth="10" defaultRowHeight="16" x14ac:dyDescent="0.2"/>
  <cols>
    <col min="1" max="1" width="95.6640625" customWidth="1"/>
    <col min="2" max="2" width="80.1640625" bestFit="1" customWidth="1"/>
  </cols>
  <sheetData>
    <row r="1" spans="1:2" x14ac:dyDescent="0.2">
      <c r="A1" t="s">
        <v>248</v>
      </c>
      <c r="B1" t="s">
        <v>249</v>
      </c>
    </row>
    <row r="2" spans="1:2" ht="404" x14ac:dyDescent="0.2">
      <c r="A2" s="3" t="s">
        <v>250</v>
      </c>
      <c r="B2" s="3" t="s">
        <v>247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003AA-78EB-E74E-916E-507BD23D0303}">
  <dimension ref="A1:E9"/>
  <sheetViews>
    <sheetView workbookViewId="0">
      <selection activeCell="B2" sqref="B2"/>
    </sheetView>
  </sheetViews>
  <sheetFormatPr baseColWidth="10" defaultColWidth="34" defaultRowHeight="16" x14ac:dyDescent="0.2"/>
  <sheetData>
    <row r="1" spans="1:5" x14ac:dyDescent="0.2">
      <c r="A1" s="11" t="s">
        <v>15</v>
      </c>
      <c r="B1" s="11" t="s">
        <v>131</v>
      </c>
      <c r="C1" s="11" t="s">
        <v>132</v>
      </c>
      <c r="D1" s="11" t="s">
        <v>133</v>
      </c>
      <c r="E1" s="11" t="s">
        <v>134</v>
      </c>
    </row>
    <row r="2" spans="1:5" ht="17" x14ac:dyDescent="0.2">
      <c r="A2" s="1" t="s">
        <v>11</v>
      </c>
      <c r="B2" s="4" t="s">
        <v>93</v>
      </c>
      <c r="C2" s="4" t="s">
        <v>7</v>
      </c>
      <c r="D2" s="8" t="s">
        <v>14</v>
      </c>
      <c r="E2" s="4" t="s">
        <v>12</v>
      </c>
    </row>
    <row r="3" spans="1:5" ht="34" x14ac:dyDescent="0.2">
      <c r="A3" s="1" t="s">
        <v>14</v>
      </c>
      <c r="B3" s="4" t="s">
        <v>0</v>
      </c>
      <c r="C3" s="8" t="s">
        <v>94</v>
      </c>
      <c r="D3" s="4" t="s">
        <v>12</v>
      </c>
      <c r="E3" s="4" t="s">
        <v>13</v>
      </c>
    </row>
    <row r="4" spans="1:5" ht="34" x14ac:dyDescent="0.2">
      <c r="A4" s="1" t="s">
        <v>12</v>
      </c>
      <c r="B4" s="4" t="s">
        <v>95</v>
      </c>
      <c r="C4" s="8" t="s">
        <v>6</v>
      </c>
      <c r="D4" s="4" t="s">
        <v>13</v>
      </c>
      <c r="E4" s="4" t="s">
        <v>37</v>
      </c>
    </row>
    <row r="5" spans="1:5" ht="34" x14ac:dyDescent="0.2">
      <c r="A5" s="1" t="s">
        <v>13</v>
      </c>
      <c r="B5" s="4" t="s">
        <v>1</v>
      </c>
      <c r="C5" s="8" t="s">
        <v>96</v>
      </c>
      <c r="D5" s="4" t="s">
        <v>37</v>
      </c>
      <c r="E5" s="4" t="s">
        <v>40</v>
      </c>
    </row>
    <row r="6" spans="1:5" ht="34" x14ac:dyDescent="0.2">
      <c r="A6" s="1" t="s">
        <v>37</v>
      </c>
      <c r="B6" s="4" t="s">
        <v>2</v>
      </c>
      <c r="C6" s="8" t="s">
        <v>97</v>
      </c>
      <c r="D6" s="4" t="s">
        <v>40</v>
      </c>
      <c r="E6" s="4" t="s">
        <v>39</v>
      </c>
    </row>
    <row r="7" spans="1:5" ht="34" x14ac:dyDescent="0.2">
      <c r="A7" s="1" t="s">
        <v>40</v>
      </c>
      <c r="B7" s="4" t="s">
        <v>3</v>
      </c>
      <c r="C7" s="8" t="s">
        <v>98</v>
      </c>
      <c r="D7" s="4" t="s">
        <v>39</v>
      </c>
      <c r="E7" s="4" t="s">
        <v>38</v>
      </c>
    </row>
    <row r="8" spans="1:5" ht="34" x14ac:dyDescent="0.2">
      <c r="A8" s="1" t="s">
        <v>39</v>
      </c>
      <c r="B8" s="4" t="s">
        <v>4</v>
      </c>
      <c r="C8" s="8" t="s">
        <v>99</v>
      </c>
      <c r="D8" s="4" t="s">
        <v>38</v>
      </c>
      <c r="E8" s="4" t="s">
        <v>11</v>
      </c>
    </row>
    <row r="9" spans="1:5" ht="68" x14ac:dyDescent="0.2">
      <c r="A9" s="1" t="s">
        <v>38</v>
      </c>
      <c r="B9" s="4" t="s">
        <v>5</v>
      </c>
      <c r="C9" s="8" t="s">
        <v>100</v>
      </c>
      <c r="D9" s="4" t="s">
        <v>11</v>
      </c>
      <c r="E9" s="8" t="s">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39A2-6E59-A04C-A246-C744B3FDA98F}">
  <dimension ref="A1:F97"/>
  <sheetViews>
    <sheetView workbookViewId="0">
      <selection activeCell="E23" sqref="E23"/>
    </sheetView>
  </sheetViews>
  <sheetFormatPr baseColWidth="10" defaultRowHeight="16" x14ac:dyDescent="0.2"/>
  <cols>
    <col min="1" max="1" width="20.5" style="4" bestFit="1" customWidth="1"/>
    <col min="2" max="2" width="16.6640625" style="4" bestFit="1" customWidth="1"/>
    <col min="3" max="4" width="16.6640625" style="4" customWidth="1"/>
    <col min="5" max="5" width="56.33203125" style="1" customWidth="1"/>
    <col min="6" max="6" width="29.1640625" style="1" customWidth="1"/>
    <col min="7" max="9" width="14" style="4" customWidth="1"/>
    <col min="10" max="16384" width="10.83203125" style="4"/>
  </cols>
  <sheetData>
    <row r="1" spans="1:6" ht="17" x14ac:dyDescent="0.2">
      <c r="A1" s="9" t="s">
        <v>10</v>
      </c>
      <c r="B1" s="9" t="s">
        <v>111</v>
      </c>
      <c r="C1" s="9" t="s">
        <v>113</v>
      </c>
      <c r="D1" s="9" t="s">
        <v>130</v>
      </c>
      <c r="E1" s="9" t="s">
        <v>112</v>
      </c>
      <c r="F1" s="4"/>
    </row>
    <row r="2" spans="1:6" ht="17" x14ac:dyDescent="0.2">
      <c r="A2" s="4" t="s">
        <v>86</v>
      </c>
      <c r="B2" s="4" t="s">
        <v>11</v>
      </c>
      <c r="C2" s="4" t="s">
        <v>115</v>
      </c>
      <c r="D2" s="4" t="s">
        <v>9</v>
      </c>
      <c r="E2" s="4" t="str">
        <f>opinions!B2</f>
        <v>Abortion should not be illegal.</v>
      </c>
      <c r="F2" s="4"/>
    </row>
    <row r="3" spans="1:6" ht="17" x14ac:dyDescent="0.2">
      <c r="A3" s="4" t="s">
        <v>86</v>
      </c>
      <c r="B3" s="4" t="s">
        <v>11</v>
      </c>
      <c r="C3" s="4" t="s">
        <v>114</v>
      </c>
      <c r="D3" s="4" t="s">
        <v>9</v>
      </c>
      <c r="E3" s="4" t="str">
        <f>opinions!C2</f>
        <v>Abortion should be illegal.</v>
      </c>
      <c r="F3" s="4"/>
    </row>
    <row r="4" spans="1:6" ht="34" x14ac:dyDescent="0.2">
      <c r="A4" s="4" t="s">
        <v>86</v>
      </c>
      <c r="B4" s="4" t="s">
        <v>12</v>
      </c>
      <c r="C4" s="4" t="s">
        <v>117</v>
      </c>
      <c r="D4" s="4" t="s">
        <v>8</v>
      </c>
      <c r="E4" s="4" t="str">
        <f>opinions!B4</f>
        <v>Unauthorized immigrants should not be sent back to their home country.</v>
      </c>
      <c r="F4" s="4"/>
    </row>
    <row r="5" spans="1:6" ht="34" x14ac:dyDescent="0.2">
      <c r="A5" s="4" t="s">
        <v>86</v>
      </c>
      <c r="B5" s="4" t="s">
        <v>12</v>
      </c>
      <c r="C5" s="4" t="s">
        <v>116</v>
      </c>
      <c r="D5" s="4" t="s">
        <v>8</v>
      </c>
      <c r="E5" s="4" t="str">
        <f>opinions!C4</f>
        <v>All unauthorized immigrants should be sent back to their home country.</v>
      </c>
      <c r="F5" s="4"/>
    </row>
    <row r="6" spans="1:6" ht="34" x14ac:dyDescent="0.2">
      <c r="A6" s="4" t="s">
        <v>86</v>
      </c>
      <c r="B6" s="8" t="s">
        <v>14</v>
      </c>
      <c r="C6" s="4" t="s">
        <v>119</v>
      </c>
      <c r="D6" s="4" t="s">
        <v>8</v>
      </c>
      <c r="E6" s="4" t="str">
        <f>opinions!B3</f>
        <v>The government should take steps to make incomes more equal.</v>
      </c>
      <c r="F6" s="4"/>
    </row>
    <row r="7" spans="1:6" ht="34" x14ac:dyDescent="0.2">
      <c r="A7" s="4" t="s">
        <v>86</v>
      </c>
      <c r="B7" s="8" t="s">
        <v>14</v>
      </c>
      <c r="C7" s="4" t="s">
        <v>118</v>
      </c>
      <c r="D7" s="4" t="s">
        <v>8</v>
      </c>
      <c r="E7" s="4" t="str">
        <f>opinions!C3</f>
        <v>The government should not take steps to make incomes more equal.</v>
      </c>
      <c r="F7" s="4"/>
    </row>
    <row r="8" spans="1:6" ht="34" x14ac:dyDescent="0.2">
      <c r="A8" s="4" t="s">
        <v>101</v>
      </c>
      <c r="B8" s="8" t="s">
        <v>14</v>
      </c>
      <c r="C8" s="4" t="s">
        <v>119</v>
      </c>
      <c r="D8" s="4" t="s">
        <v>9</v>
      </c>
      <c r="E8" s="4" t="str">
        <f>opinions!B3</f>
        <v>The government should take steps to make incomes more equal.</v>
      </c>
      <c r="F8" s="4"/>
    </row>
    <row r="9" spans="1:6" ht="34" x14ac:dyDescent="0.2">
      <c r="A9" s="4" t="s">
        <v>101</v>
      </c>
      <c r="B9" s="8" t="s">
        <v>14</v>
      </c>
      <c r="C9" s="4" t="s">
        <v>118</v>
      </c>
      <c r="D9" s="4" t="s">
        <v>9</v>
      </c>
      <c r="E9" s="4" t="str">
        <f>opinions!C3</f>
        <v>The government should not take steps to make incomes more equal.</v>
      </c>
      <c r="F9" s="4"/>
    </row>
    <row r="10" spans="1:6" ht="17" x14ac:dyDescent="0.2">
      <c r="A10" s="4" t="s">
        <v>101</v>
      </c>
      <c r="B10" s="4" t="s">
        <v>13</v>
      </c>
      <c r="C10" s="4" t="s">
        <v>121</v>
      </c>
      <c r="D10" s="4" t="s">
        <v>8</v>
      </c>
      <c r="E10" s="4" t="str">
        <f>opinions!B5</f>
        <v>The federal budget for welfare programs should be increased.</v>
      </c>
      <c r="F10" s="4"/>
    </row>
    <row r="11" spans="1:6" ht="17" x14ac:dyDescent="0.2">
      <c r="A11" s="4" t="s">
        <v>101</v>
      </c>
      <c r="B11" s="4" t="s">
        <v>13</v>
      </c>
      <c r="C11" s="4" t="s">
        <v>120</v>
      </c>
      <c r="D11" s="4" t="s">
        <v>8</v>
      </c>
      <c r="E11" s="4" t="str">
        <f>opinions!C5</f>
        <v>The federal budget for welfare programs should not be increased.</v>
      </c>
      <c r="F11" s="4"/>
    </row>
    <row r="12" spans="1:6" ht="34" x14ac:dyDescent="0.2">
      <c r="A12" s="4" t="s">
        <v>101</v>
      </c>
      <c r="B12" s="4" t="s">
        <v>12</v>
      </c>
      <c r="C12" s="4" t="s">
        <v>117</v>
      </c>
      <c r="D12" s="4" t="s">
        <v>8</v>
      </c>
      <c r="E12" s="4" t="str">
        <f>opinions!B4</f>
        <v>Unauthorized immigrants should not be sent back to their home country.</v>
      </c>
      <c r="F12" s="4"/>
    </row>
    <row r="13" spans="1:6" ht="34" x14ac:dyDescent="0.2">
      <c r="A13" s="4" t="s">
        <v>101</v>
      </c>
      <c r="B13" s="4" t="s">
        <v>12</v>
      </c>
      <c r="C13" s="4" t="s">
        <v>116</v>
      </c>
      <c r="D13" s="4" t="s">
        <v>8</v>
      </c>
      <c r="E13" s="4" t="str">
        <f>opinions!C4</f>
        <v>All unauthorized immigrants should be sent back to their home country.</v>
      </c>
      <c r="F13" s="4"/>
    </row>
    <row r="14" spans="1:6" ht="34" x14ac:dyDescent="0.2">
      <c r="A14" s="4" t="s">
        <v>87</v>
      </c>
      <c r="B14" s="4" t="s">
        <v>12</v>
      </c>
      <c r="C14" s="4" t="s">
        <v>117</v>
      </c>
      <c r="D14" s="4" t="s">
        <v>9</v>
      </c>
      <c r="E14" s="4" t="str">
        <f>opinions!B4</f>
        <v>Unauthorized immigrants should not be sent back to their home country.</v>
      </c>
      <c r="F14" s="4"/>
    </row>
    <row r="15" spans="1:6" ht="34" x14ac:dyDescent="0.2">
      <c r="A15" s="4" t="s">
        <v>87</v>
      </c>
      <c r="B15" s="4" t="s">
        <v>12</v>
      </c>
      <c r="C15" s="4" t="s">
        <v>116</v>
      </c>
      <c r="D15" s="4" t="s">
        <v>9</v>
      </c>
      <c r="E15" s="4" t="str">
        <f>opinions!C4</f>
        <v>All unauthorized immigrants should be sent back to their home country.</v>
      </c>
      <c r="F15" s="4"/>
    </row>
    <row r="16" spans="1:6" ht="34" x14ac:dyDescent="0.2">
      <c r="A16" s="4" t="s">
        <v>87</v>
      </c>
      <c r="B16" s="4" t="s">
        <v>37</v>
      </c>
      <c r="C16" s="4" t="s">
        <v>123</v>
      </c>
      <c r="D16" s="4" t="s">
        <v>8</v>
      </c>
      <c r="E16" s="4" t="str">
        <f>opinions!B6</f>
        <v>Lesbian, gay and trans couples should be allowed to legally marry.</v>
      </c>
      <c r="F16" s="4"/>
    </row>
    <row r="17" spans="1:6" ht="34" x14ac:dyDescent="0.2">
      <c r="A17" s="4" t="s">
        <v>87</v>
      </c>
      <c r="B17" s="4" t="s">
        <v>37</v>
      </c>
      <c r="C17" s="4" t="s">
        <v>122</v>
      </c>
      <c r="D17" s="4" t="s">
        <v>8</v>
      </c>
      <c r="E17" s="4" t="str">
        <f>opinions!C6</f>
        <v>Lesbian, gay and trans couples should not be allowed to legally marry.</v>
      </c>
      <c r="F17" s="4"/>
    </row>
    <row r="18" spans="1:6" ht="17" x14ac:dyDescent="0.2">
      <c r="A18" s="4" t="s">
        <v>87</v>
      </c>
      <c r="B18" s="4" t="s">
        <v>13</v>
      </c>
      <c r="C18" s="4" t="s">
        <v>121</v>
      </c>
      <c r="D18" s="4" t="s">
        <v>8</v>
      </c>
      <c r="E18" s="4" t="str">
        <f>opinions!B5</f>
        <v>The federal budget for welfare programs should be increased.</v>
      </c>
      <c r="F18" s="4"/>
    </row>
    <row r="19" spans="1:6" ht="17" x14ac:dyDescent="0.2">
      <c r="A19" s="4" t="s">
        <v>87</v>
      </c>
      <c r="B19" s="4" t="s">
        <v>13</v>
      </c>
      <c r="C19" s="4" t="s">
        <v>120</v>
      </c>
      <c r="D19" s="4" t="s">
        <v>8</v>
      </c>
      <c r="E19" s="4" t="str">
        <f>opinions!C5</f>
        <v>The federal budget for welfare programs should not be increased.</v>
      </c>
      <c r="F19" s="4"/>
    </row>
    <row r="20" spans="1:6" ht="17" x14ac:dyDescent="0.2">
      <c r="A20" s="4" t="s">
        <v>88</v>
      </c>
      <c r="B20" s="4" t="s">
        <v>13</v>
      </c>
      <c r="C20" s="4" t="s">
        <v>121</v>
      </c>
      <c r="D20" s="4" t="s">
        <v>9</v>
      </c>
      <c r="E20" s="4" t="str">
        <f>opinions!B5</f>
        <v>The federal budget for welfare programs should be increased.</v>
      </c>
      <c r="F20" s="4"/>
    </row>
    <row r="21" spans="1:6" ht="17" x14ac:dyDescent="0.2">
      <c r="A21" s="4" t="s">
        <v>88</v>
      </c>
      <c r="B21" s="4" t="s">
        <v>13</v>
      </c>
      <c r="C21" s="4" t="s">
        <v>120</v>
      </c>
      <c r="D21" s="4" t="s">
        <v>9</v>
      </c>
      <c r="E21" s="4" t="str">
        <f>opinions!C5</f>
        <v>The federal budget for welfare programs should not be increased.</v>
      </c>
      <c r="F21" s="4"/>
    </row>
    <row r="22" spans="1:6" ht="34" x14ac:dyDescent="0.2">
      <c r="A22" s="4" t="s">
        <v>88</v>
      </c>
      <c r="B22" s="4" t="s">
        <v>40</v>
      </c>
      <c r="C22" s="4" t="s">
        <v>125</v>
      </c>
      <c r="D22" s="4" t="s">
        <v>8</v>
      </c>
      <c r="E22" s="4" t="str">
        <f>opinions!B7</f>
        <v>The government should regulate business to protect the environment.</v>
      </c>
      <c r="F22" s="4"/>
    </row>
    <row r="23" spans="1:6" ht="34" x14ac:dyDescent="0.2">
      <c r="A23" s="4" t="s">
        <v>88</v>
      </c>
      <c r="B23" s="4" t="s">
        <v>40</v>
      </c>
      <c r="C23" s="4" t="s">
        <v>124</v>
      </c>
      <c r="D23" s="4" t="s">
        <v>8</v>
      </c>
      <c r="E23" s="4" t="str">
        <f>opinions!C7</f>
        <v>The government should not regulate business to protect the environment.</v>
      </c>
      <c r="F23" s="4"/>
    </row>
    <row r="24" spans="1:6" ht="34" x14ac:dyDescent="0.2">
      <c r="A24" s="4" t="s">
        <v>88</v>
      </c>
      <c r="B24" s="4" t="s">
        <v>37</v>
      </c>
      <c r="C24" s="4" t="s">
        <v>123</v>
      </c>
      <c r="D24" s="4" t="s">
        <v>8</v>
      </c>
      <c r="E24" s="4" t="str">
        <f>opinions!B6</f>
        <v>Lesbian, gay and trans couples should be allowed to legally marry.</v>
      </c>
      <c r="F24" s="4"/>
    </row>
    <row r="25" spans="1:6" ht="34" x14ac:dyDescent="0.2">
      <c r="A25" s="4" t="s">
        <v>88</v>
      </c>
      <c r="B25" s="4" t="s">
        <v>37</v>
      </c>
      <c r="C25" s="4" t="s">
        <v>122</v>
      </c>
      <c r="D25" s="4" t="s">
        <v>8</v>
      </c>
      <c r="E25" s="4" t="str">
        <f>opinions!C6</f>
        <v>Lesbian, gay and trans couples should not be allowed to legally marry.</v>
      </c>
      <c r="F25" s="4"/>
    </row>
    <row r="26" spans="1:6" ht="34" x14ac:dyDescent="0.2">
      <c r="A26" s="4" t="s">
        <v>102</v>
      </c>
      <c r="B26" s="4" t="s">
        <v>37</v>
      </c>
      <c r="C26" s="4" t="s">
        <v>123</v>
      </c>
      <c r="D26" s="4" t="s">
        <v>9</v>
      </c>
      <c r="E26" s="4" t="str">
        <f>opinions!B6</f>
        <v>Lesbian, gay and trans couples should be allowed to legally marry.</v>
      </c>
      <c r="F26" s="4"/>
    </row>
    <row r="27" spans="1:6" ht="34" x14ac:dyDescent="0.2">
      <c r="A27" s="4" t="s">
        <v>102</v>
      </c>
      <c r="B27" s="4" t="s">
        <v>37</v>
      </c>
      <c r="C27" s="4" t="s">
        <v>122</v>
      </c>
      <c r="D27" s="4" t="s">
        <v>9</v>
      </c>
      <c r="E27" s="4" t="str">
        <f>opinions!C6</f>
        <v>Lesbian, gay and trans couples should not be allowed to legally marry.</v>
      </c>
      <c r="F27" s="4"/>
    </row>
    <row r="28" spans="1:6" ht="34" x14ac:dyDescent="0.2">
      <c r="A28" s="4" t="s">
        <v>102</v>
      </c>
      <c r="B28" s="4" t="s">
        <v>39</v>
      </c>
      <c r="C28" s="4" t="s">
        <v>127</v>
      </c>
      <c r="D28" s="4" t="s">
        <v>8</v>
      </c>
      <c r="E28" s="4" t="str">
        <f>opinions!B8</f>
        <v>The federal government should make it more difficult to buy a gun.</v>
      </c>
      <c r="F28" s="4"/>
    </row>
    <row r="29" spans="1:6" ht="34" x14ac:dyDescent="0.2">
      <c r="A29" s="4" t="s">
        <v>102</v>
      </c>
      <c r="B29" s="4" t="s">
        <v>39</v>
      </c>
      <c r="C29" s="4" t="s">
        <v>126</v>
      </c>
      <c r="D29" s="4" t="s">
        <v>8</v>
      </c>
      <c r="E29" s="4" t="str">
        <f>opinions!C8</f>
        <v>The federal government should not make it more difficult to buy a gun.</v>
      </c>
      <c r="F29" s="4"/>
    </row>
    <row r="30" spans="1:6" ht="34" x14ac:dyDescent="0.2">
      <c r="A30" s="4" t="s">
        <v>102</v>
      </c>
      <c r="B30" s="4" t="s">
        <v>40</v>
      </c>
      <c r="C30" s="4" t="s">
        <v>125</v>
      </c>
      <c r="D30" s="4" t="s">
        <v>8</v>
      </c>
      <c r="E30" s="4" t="str">
        <f>opinions!B7</f>
        <v>The government should regulate business to protect the environment.</v>
      </c>
      <c r="F30" s="4"/>
    </row>
    <row r="31" spans="1:6" ht="34" x14ac:dyDescent="0.2">
      <c r="A31" s="4" t="s">
        <v>102</v>
      </c>
      <c r="B31" s="4" t="s">
        <v>40</v>
      </c>
      <c r="C31" s="4" t="s">
        <v>124</v>
      </c>
      <c r="D31" s="4" t="s">
        <v>8</v>
      </c>
      <c r="E31" s="4" t="str">
        <f>opinions!C7</f>
        <v>The government should not regulate business to protect the environment.</v>
      </c>
      <c r="F31" s="4"/>
    </row>
    <row r="32" spans="1:6" ht="34" x14ac:dyDescent="0.2">
      <c r="A32" s="4" t="s">
        <v>103</v>
      </c>
      <c r="B32" s="4" t="s">
        <v>40</v>
      </c>
      <c r="C32" s="4" t="s">
        <v>125</v>
      </c>
      <c r="D32" s="4" t="s">
        <v>9</v>
      </c>
      <c r="E32" s="4" t="str">
        <f>opinions!B7</f>
        <v>The government should regulate business to protect the environment.</v>
      </c>
      <c r="F32" s="4"/>
    </row>
    <row r="33" spans="1:6" ht="34" x14ac:dyDescent="0.2">
      <c r="A33" s="4" t="s">
        <v>103</v>
      </c>
      <c r="B33" s="4" t="s">
        <v>40</v>
      </c>
      <c r="C33" s="4" t="s">
        <v>124</v>
      </c>
      <c r="D33" s="4" t="s">
        <v>9</v>
      </c>
      <c r="E33" s="4" t="str">
        <f>opinions!C7</f>
        <v>The government should not regulate business to protect the environment.</v>
      </c>
      <c r="F33" s="4"/>
    </row>
    <row r="34" spans="1:6" ht="34" x14ac:dyDescent="0.2">
      <c r="A34" s="4" t="s">
        <v>103</v>
      </c>
      <c r="B34" s="4" t="s">
        <v>38</v>
      </c>
      <c r="C34" s="4" t="s">
        <v>129</v>
      </c>
      <c r="D34" s="4" t="s">
        <v>8</v>
      </c>
      <c r="E34" s="4" t="str">
        <f>opinions!B9</f>
        <v>The federal government should make a concerted effort to improve social and economic conditions for African Americans.</v>
      </c>
      <c r="F34" s="4"/>
    </row>
    <row r="35" spans="1:6" ht="34" x14ac:dyDescent="0.2">
      <c r="A35" s="4" t="s">
        <v>103</v>
      </c>
      <c r="B35" s="4" t="s">
        <v>38</v>
      </c>
      <c r="C35" s="4" t="s">
        <v>128</v>
      </c>
      <c r="D35" s="4" t="s">
        <v>8</v>
      </c>
      <c r="E35" s="4" t="str">
        <f>opinions!C9</f>
        <v>The federal government should not make a concerted effort to improve social and economic conditions for African Americans.</v>
      </c>
      <c r="F35" s="4"/>
    </row>
    <row r="36" spans="1:6" ht="34" x14ac:dyDescent="0.2">
      <c r="A36" s="4" t="s">
        <v>103</v>
      </c>
      <c r="B36" s="4" t="s">
        <v>39</v>
      </c>
      <c r="C36" s="4" t="s">
        <v>127</v>
      </c>
      <c r="D36" s="4" t="s">
        <v>8</v>
      </c>
      <c r="E36" s="4" t="str">
        <f>opinions!B8</f>
        <v>The federal government should make it more difficult to buy a gun.</v>
      </c>
      <c r="F36" s="4"/>
    </row>
    <row r="37" spans="1:6" ht="34" x14ac:dyDescent="0.2">
      <c r="A37" s="4" t="s">
        <v>103</v>
      </c>
      <c r="B37" s="4" t="s">
        <v>39</v>
      </c>
      <c r="C37" s="4" t="s">
        <v>126</v>
      </c>
      <c r="D37" s="4" t="s">
        <v>8</v>
      </c>
      <c r="E37" s="4" t="str">
        <f>opinions!C8</f>
        <v>The federal government should not make it more difficult to buy a gun.</v>
      </c>
      <c r="F37" s="4"/>
    </row>
    <row r="38" spans="1:6" ht="34" x14ac:dyDescent="0.2">
      <c r="A38" s="4" t="s">
        <v>104</v>
      </c>
      <c r="B38" s="4" t="s">
        <v>39</v>
      </c>
      <c r="C38" s="4" t="s">
        <v>127</v>
      </c>
      <c r="D38" s="4" t="s">
        <v>9</v>
      </c>
      <c r="E38" s="4" t="str">
        <f>opinions!B8</f>
        <v>The federal government should make it more difficult to buy a gun.</v>
      </c>
      <c r="F38" s="4"/>
    </row>
    <row r="39" spans="1:6" ht="34" x14ac:dyDescent="0.2">
      <c r="A39" s="4" t="s">
        <v>104</v>
      </c>
      <c r="B39" s="4" t="s">
        <v>39</v>
      </c>
      <c r="C39" s="4" t="s">
        <v>126</v>
      </c>
      <c r="D39" s="4" t="s">
        <v>9</v>
      </c>
      <c r="E39" s="4" t="str">
        <f>opinions!C8</f>
        <v>The federal government should not make it more difficult to buy a gun.</v>
      </c>
      <c r="F39" s="4"/>
    </row>
    <row r="40" spans="1:6" ht="17" x14ac:dyDescent="0.2">
      <c r="A40" s="4" t="s">
        <v>104</v>
      </c>
      <c r="B40" s="4" t="s">
        <v>11</v>
      </c>
      <c r="C40" s="4" t="s">
        <v>115</v>
      </c>
      <c r="D40" s="4" t="s">
        <v>8</v>
      </c>
      <c r="E40" s="4" t="str">
        <f>opinions!B2</f>
        <v>Abortion should not be illegal.</v>
      </c>
      <c r="F40" s="4"/>
    </row>
    <row r="41" spans="1:6" ht="17" x14ac:dyDescent="0.2">
      <c r="A41" s="4" t="s">
        <v>104</v>
      </c>
      <c r="B41" s="4" t="s">
        <v>11</v>
      </c>
      <c r="C41" s="4" t="s">
        <v>114</v>
      </c>
      <c r="D41" s="4" t="s">
        <v>8</v>
      </c>
      <c r="E41" s="4" t="str">
        <f>opinions!C2</f>
        <v>Abortion should be illegal.</v>
      </c>
      <c r="F41" s="4"/>
    </row>
    <row r="42" spans="1:6" ht="34" x14ac:dyDescent="0.2">
      <c r="A42" s="4" t="s">
        <v>104</v>
      </c>
      <c r="B42" s="4" t="s">
        <v>38</v>
      </c>
      <c r="C42" s="4" t="s">
        <v>129</v>
      </c>
      <c r="D42" s="4" t="s">
        <v>8</v>
      </c>
      <c r="E42" s="4" t="str">
        <f>opinions!B9</f>
        <v>The federal government should make a concerted effort to improve social and economic conditions for African Americans.</v>
      </c>
      <c r="F42" s="4"/>
    </row>
    <row r="43" spans="1:6" ht="34" x14ac:dyDescent="0.2">
      <c r="A43" s="4" t="s">
        <v>104</v>
      </c>
      <c r="B43" s="4" t="s">
        <v>38</v>
      </c>
      <c r="C43" s="4" t="s">
        <v>128</v>
      </c>
      <c r="D43" s="4" t="s">
        <v>8</v>
      </c>
      <c r="E43" s="4" t="str">
        <f>opinions!C9</f>
        <v>The federal government should not make a concerted effort to improve social and economic conditions for African Americans.</v>
      </c>
      <c r="F43" s="4"/>
    </row>
    <row r="44" spans="1:6" ht="34" x14ac:dyDescent="0.2">
      <c r="A44" s="4" t="s">
        <v>105</v>
      </c>
      <c r="B44" s="4" t="s">
        <v>38</v>
      </c>
      <c r="C44" s="4" t="s">
        <v>129</v>
      </c>
      <c r="D44" s="4" t="s">
        <v>9</v>
      </c>
      <c r="E44" s="4" t="str">
        <f>opinions!B9</f>
        <v>The federal government should make a concerted effort to improve social and economic conditions for African Americans.</v>
      </c>
      <c r="F44" s="4"/>
    </row>
    <row r="45" spans="1:6" ht="34" x14ac:dyDescent="0.2">
      <c r="A45" s="4" t="s">
        <v>105</v>
      </c>
      <c r="B45" s="4" t="s">
        <v>38</v>
      </c>
      <c r="C45" s="4" t="s">
        <v>128</v>
      </c>
      <c r="D45" s="4" t="s">
        <v>9</v>
      </c>
      <c r="E45" s="4" t="str">
        <f>opinions!C9</f>
        <v>The federal government should not make a concerted effort to improve social and economic conditions for African Americans.</v>
      </c>
      <c r="F45" s="4"/>
    </row>
    <row r="46" spans="1:6" ht="34" x14ac:dyDescent="0.2">
      <c r="A46" s="4" t="s">
        <v>105</v>
      </c>
      <c r="B46" s="8" t="s">
        <v>14</v>
      </c>
      <c r="C46" s="4" t="s">
        <v>119</v>
      </c>
      <c r="D46" s="4" t="s">
        <v>8</v>
      </c>
      <c r="E46" s="4" t="str">
        <f>opinions!B3</f>
        <v>The government should take steps to make incomes more equal.</v>
      </c>
      <c r="F46" s="4"/>
    </row>
    <row r="47" spans="1:6" ht="34" x14ac:dyDescent="0.2">
      <c r="A47" s="4" t="s">
        <v>105</v>
      </c>
      <c r="B47" s="8" t="s">
        <v>14</v>
      </c>
      <c r="C47" s="4" t="s">
        <v>118</v>
      </c>
      <c r="D47" s="4" t="s">
        <v>8</v>
      </c>
      <c r="E47" s="4" t="str">
        <f>opinions!C3</f>
        <v>The government should not take steps to make incomes more equal.</v>
      </c>
      <c r="F47" s="4"/>
    </row>
    <row r="48" spans="1:6" ht="17" x14ac:dyDescent="0.2">
      <c r="A48" s="4" t="s">
        <v>105</v>
      </c>
      <c r="B48" s="4" t="s">
        <v>11</v>
      </c>
      <c r="C48" s="4" t="s">
        <v>115</v>
      </c>
      <c r="D48" s="4" t="s">
        <v>8</v>
      </c>
      <c r="E48" s="4" t="str">
        <f>opinions!B2</f>
        <v>Abortion should not be illegal.</v>
      </c>
      <c r="F48" s="4"/>
    </row>
    <row r="49" spans="1:6" ht="17" x14ac:dyDescent="0.2">
      <c r="A49" s="4" t="s">
        <v>105</v>
      </c>
      <c r="B49" s="4" t="s">
        <v>11</v>
      </c>
      <c r="C49" s="4" t="s">
        <v>114</v>
      </c>
      <c r="D49" s="4" t="s">
        <v>8</v>
      </c>
      <c r="E49" s="4" t="str">
        <f>opinions!C2</f>
        <v>Abortion should be illegal.</v>
      </c>
      <c r="F49" s="4"/>
    </row>
    <row r="50" spans="1:6" ht="17" x14ac:dyDescent="0.2">
      <c r="A50" s="4" t="s">
        <v>89</v>
      </c>
      <c r="B50" s="4" t="s">
        <v>11</v>
      </c>
      <c r="C50" s="4" t="s">
        <v>115</v>
      </c>
      <c r="D50" s="4" t="s">
        <v>9</v>
      </c>
      <c r="E50" s="4" t="str">
        <f t="shared" ref="E50:E96" si="0">E2</f>
        <v>Abortion should not be illegal.</v>
      </c>
      <c r="F50" s="4"/>
    </row>
    <row r="51" spans="1:6" ht="17" x14ac:dyDescent="0.2">
      <c r="A51" s="4" t="s">
        <v>89</v>
      </c>
      <c r="B51" s="4" t="s">
        <v>11</v>
      </c>
      <c r="C51" s="4" t="s">
        <v>114</v>
      </c>
      <c r="D51" s="4" t="s">
        <v>9</v>
      </c>
      <c r="E51" s="4" t="str">
        <f t="shared" si="0"/>
        <v>Abortion should be illegal.</v>
      </c>
      <c r="F51" s="4"/>
    </row>
    <row r="52" spans="1:6" ht="34" x14ac:dyDescent="0.2">
      <c r="A52" s="4" t="s">
        <v>89</v>
      </c>
      <c r="B52" s="4" t="s">
        <v>12</v>
      </c>
      <c r="C52" s="4" t="s">
        <v>117</v>
      </c>
      <c r="D52" s="4" t="s">
        <v>8</v>
      </c>
      <c r="E52" s="4" t="str">
        <f t="shared" si="0"/>
        <v>Unauthorized immigrants should not be sent back to their home country.</v>
      </c>
      <c r="F52" s="4"/>
    </row>
    <row r="53" spans="1:6" ht="34" x14ac:dyDescent="0.2">
      <c r="A53" s="4" t="s">
        <v>89</v>
      </c>
      <c r="B53" s="4" t="s">
        <v>12</v>
      </c>
      <c r="C53" s="4" t="s">
        <v>116</v>
      </c>
      <c r="D53" s="4" t="s">
        <v>8</v>
      </c>
      <c r="E53" s="4" t="str">
        <f t="shared" si="0"/>
        <v>All unauthorized immigrants should be sent back to their home country.</v>
      </c>
      <c r="F53" s="4"/>
    </row>
    <row r="54" spans="1:6" ht="34" x14ac:dyDescent="0.2">
      <c r="A54" s="4" t="s">
        <v>89</v>
      </c>
      <c r="B54" s="8" t="s">
        <v>14</v>
      </c>
      <c r="C54" s="4" t="s">
        <v>119</v>
      </c>
      <c r="D54" s="4" t="s">
        <v>8</v>
      </c>
      <c r="E54" s="4" t="str">
        <f t="shared" si="0"/>
        <v>The government should take steps to make incomes more equal.</v>
      </c>
      <c r="F54" s="4"/>
    </row>
    <row r="55" spans="1:6" ht="34" x14ac:dyDescent="0.2">
      <c r="A55" s="4" t="s">
        <v>89</v>
      </c>
      <c r="B55" s="8" t="s">
        <v>14</v>
      </c>
      <c r="C55" s="4" t="s">
        <v>118</v>
      </c>
      <c r="D55" s="4" t="s">
        <v>8</v>
      </c>
      <c r="E55" s="4" t="str">
        <f t="shared" si="0"/>
        <v>The government should not take steps to make incomes more equal.</v>
      </c>
      <c r="F55" s="4"/>
    </row>
    <row r="56" spans="1:6" ht="34" x14ac:dyDescent="0.2">
      <c r="A56" s="4" t="s">
        <v>106</v>
      </c>
      <c r="B56" s="8" t="s">
        <v>14</v>
      </c>
      <c r="C56" s="4" t="s">
        <v>119</v>
      </c>
      <c r="D56" s="4" t="s">
        <v>9</v>
      </c>
      <c r="E56" s="4" t="str">
        <f t="shared" si="0"/>
        <v>The government should take steps to make incomes more equal.</v>
      </c>
      <c r="F56" s="4"/>
    </row>
    <row r="57" spans="1:6" ht="34" x14ac:dyDescent="0.2">
      <c r="A57" s="4" t="s">
        <v>106</v>
      </c>
      <c r="B57" s="8" t="s">
        <v>14</v>
      </c>
      <c r="C57" s="4" t="s">
        <v>118</v>
      </c>
      <c r="D57" s="4" t="s">
        <v>9</v>
      </c>
      <c r="E57" s="4" t="str">
        <f t="shared" si="0"/>
        <v>The government should not take steps to make incomes more equal.</v>
      </c>
      <c r="F57" s="4"/>
    </row>
    <row r="58" spans="1:6" ht="17" x14ac:dyDescent="0.2">
      <c r="A58" s="4" t="s">
        <v>106</v>
      </c>
      <c r="B58" s="4" t="s">
        <v>13</v>
      </c>
      <c r="C58" s="4" t="s">
        <v>121</v>
      </c>
      <c r="D58" s="4" t="s">
        <v>8</v>
      </c>
      <c r="E58" s="4" t="str">
        <f t="shared" si="0"/>
        <v>The federal budget for welfare programs should be increased.</v>
      </c>
      <c r="F58" s="4"/>
    </row>
    <row r="59" spans="1:6" ht="17" x14ac:dyDescent="0.2">
      <c r="A59" s="4" t="s">
        <v>106</v>
      </c>
      <c r="B59" s="4" t="s">
        <v>13</v>
      </c>
      <c r="C59" s="4" t="s">
        <v>120</v>
      </c>
      <c r="D59" s="4" t="s">
        <v>8</v>
      </c>
      <c r="E59" s="4" t="str">
        <f t="shared" si="0"/>
        <v>The federal budget for welfare programs should not be increased.</v>
      </c>
      <c r="F59" s="4"/>
    </row>
    <row r="60" spans="1:6" ht="34" x14ac:dyDescent="0.2">
      <c r="A60" s="4" t="s">
        <v>106</v>
      </c>
      <c r="B60" s="4" t="s">
        <v>12</v>
      </c>
      <c r="C60" s="4" t="s">
        <v>117</v>
      </c>
      <c r="D60" s="4" t="s">
        <v>8</v>
      </c>
      <c r="E60" s="4" t="str">
        <f t="shared" si="0"/>
        <v>Unauthorized immigrants should not be sent back to their home country.</v>
      </c>
      <c r="F60" s="4"/>
    </row>
    <row r="61" spans="1:6" ht="34" x14ac:dyDescent="0.2">
      <c r="A61" s="4" t="s">
        <v>106</v>
      </c>
      <c r="B61" s="4" t="s">
        <v>12</v>
      </c>
      <c r="C61" s="4" t="s">
        <v>116</v>
      </c>
      <c r="D61" s="4" t="s">
        <v>8</v>
      </c>
      <c r="E61" s="4" t="str">
        <f t="shared" si="0"/>
        <v>All unauthorized immigrants should be sent back to their home country.</v>
      </c>
      <c r="F61" s="4"/>
    </row>
    <row r="62" spans="1:6" ht="34" x14ac:dyDescent="0.2">
      <c r="A62" s="4" t="s">
        <v>90</v>
      </c>
      <c r="B62" s="4" t="s">
        <v>12</v>
      </c>
      <c r="C62" s="4" t="s">
        <v>117</v>
      </c>
      <c r="D62" s="4" t="s">
        <v>9</v>
      </c>
      <c r="E62" s="4" t="str">
        <f t="shared" si="0"/>
        <v>Unauthorized immigrants should not be sent back to their home country.</v>
      </c>
      <c r="F62" s="4"/>
    </row>
    <row r="63" spans="1:6" ht="34" x14ac:dyDescent="0.2">
      <c r="A63" s="4" t="s">
        <v>90</v>
      </c>
      <c r="B63" s="4" t="s">
        <v>12</v>
      </c>
      <c r="C63" s="4" t="s">
        <v>116</v>
      </c>
      <c r="D63" s="4" t="s">
        <v>9</v>
      </c>
      <c r="E63" s="4" t="str">
        <f t="shared" si="0"/>
        <v>All unauthorized immigrants should be sent back to their home country.</v>
      </c>
      <c r="F63" s="4"/>
    </row>
    <row r="64" spans="1:6" ht="34" x14ac:dyDescent="0.2">
      <c r="A64" s="4" t="s">
        <v>90</v>
      </c>
      <c r="B64" s="4" t="s">
        <v>37</v>
      </c>
      <c r="C64" s="4" t="s">
        <v>123</v>
      </c>
      <c r="D64" s="4" t="s">
        <v>8</v>
      </c>
      <c r="E64" s="4" t="str">
        <f t="shared" si="0"/>
        <v>Lesbian, gay and trans couples should be allowed to legally marry.</v>
      </c>
      <c r="F64" s="4"/>
    </row>
    <row r="65" spans="1:6" ht="34" x14ac:dyDescent="0.2">
      <c r="A65" s="4" t="s">
        <v>90</v>
      </c>
      <c r="B65" s="4" t="s">
        <v>37</v>
      </c>
      <c r="C65" s="4" t="s">
        <v>122</v>
      </c>
      <c r="D65" s="4" t="s">
        <v>8</v>
      </c>
      <c r="E65" s="4" t="str">
        <f t="shared" si="0"/>
        <v>Lesbian, gay and trans couples should not be allowed to legally marry.</v>
      </c>
      <c r="F65" s="4"/>
    </row>
    <row r="66" spans="1:6" ht="17" x14ac:dyDescent="0.2">
      <c r="A66" s="4" t="s">
        <v>90</v>
      </c>
      <c r="B66" s="4" t="s">
        <v>13</v>
      </c>
      <c r="C66" s="4" t="s">
        <v>121</v>
      </c>
      <c r="D66" s="4" t="s">
        <v>8</v>
      </c>
      <c r="E66" s="4" t="str">
        <f t="shared" si="0"/>
        <v>The federal budget for welfare programs should be increased.</v>
      </c>
      <c r="F66" s="4"/>
    </row>
    <row r="67" spans="1:6" ht="17" x14ac:dyDescent="0.2">
      <c r="A67" s="4" t="s">
        <v>90</v>
      </c>
      <c r="B67" s="4" t="s">
        <v>13</v>
      </c>
      <c r="C67" s="4" t="s">
        <v>120</v>
      </c>
      <c r="D67" s="4" t="s">
        <v>8</v>
      </c>
      <c r="E67" s="4" t="str">
        <f t="shared" si="0"/>
        <v>The federal budget for welfare programs should not be increased.</v>
      </c>
      <c r="F67" s="4"/>
    </row>
    <row r="68" spans="1:6" ht="17" x14ac:dyDescent="0.2">
      <c r="A68" s="4" t="s">
        <v>91</v>
      </c>
      <c r="B68" s="4" t="s">
        <v>13</v>
      </c>
      <c r="C68" s="4" t="s">
        <v>121</v>
      </c>
      <c r="D68" s="4" t="s">
        <v>9</v>
      </c>
      <c r="E68" s="4" t="str">
        <f t="shared" si="0"/>
        <v>The federal budget for welfare programs should be increased.</v>
      </c>
      <c r="F68" s="4"/>
    </row>
    <row r="69" spans="1:6" ht="17" x14ac:dyDescent="0.2">
      <c r="A69" s="4" t="s">
        <v>91</v>
      </c>
      <c r="B69" s="4" t="s">
        <v>13</v>
      </c>
      <c r="C69" s="4" t="s">
        <v>120</v>
      </c>
      <c r="D69" s="4" t="s">
        <v>9</v>
      </c>
      <c r="E69" s="4" t="str">
        <f t="shared" si="0"/>
        <v>The federal budget for welfare programs should not be increased.</v>
      </c>
      <c r="F69" s="4"/>
    </row>
    <row r="70" spans="1:6" ht="34" x14ac:dyDescent="0.2">
      <c r="A70" s="4" t="s">
        <v>91</v>
      </c>
      <c r="B70" s="4" t="s">
        <v>40</v>
      </c>
      <c r="C70" s="4" t="s">
        <v>125</v>
      </c>
      <c r="D70" s="4" t="s">
        <v>8</v>
      </c>
      <c r="E70" s="4" t="str">
        <f t="shared" si="0"/>
        <v>The government should regulate business to protect the environment.</v>
      </c>
      <c r="F70" s="4"/>
    </row>
    <row r="71" spans="1:6" ht="34" x14ac:dyDescent="0.2">
      <c r="A71" s="4" t="s">
        <v>91</v>
      </c>
      <c r="B71" s="4" t="s">
        <v>40</v>
      </c>
      <c r="C71" s="4" t="s">
        <v>124</v>
      </c>
      <c r="D71" s="4" t="s">
        <v>8</v>
      </c>
      <c r="E71" s="4" t="str">
        <f t="shared" si="0"/>
        <v>The government should not regulate business to protect the environment.</v>
      </c>
      <c r="F71" s="4"/>
    </row>
    <row r="72" spans="1:6" ht="34" x14ac:dyDescent="0.2">
      <c r="A72" s="4" t="s">
        <v>91</v>
      </c>
      <c r="B72" s="4" t="s">
        <v>37</v>
      </c>
      <c r="C72" s="4" t="s">
        <v>123</v>
      </c>
      <c r="D72" s="4" t="s">
        <v>8</v>
      </c>
      <c r="E72" s="4" t="str">
        <f t="shared" si="0"/>
        <v>Lesbian, gay and trans couples should be allowed to legally marry.</v>
      </c>
      <c r="F72" s="4"/>
    </row>
    <row r="73" spans="1:6" ht="34" x14ac:dyDescent="0.2">
      <c r="A73" s="4" t="s">
        <v>91</v>
      </c>
      <c r="B73" s="4" t="s">
        <v>37</v>
      </c>
      <c r="C73" s="4" t="s">
        <v>122</v>
      </c>
      <c r="D73" s="4" t="s">
        <v>8</v>
      </c>
      <c r="E73" s="4" t="str">
        <f t="shared" si="0"/>
        <v>Lesbian, gay and trans couples should not be allowed to legally marry.</v>
      </c>
      <c r="F73" s="4"/>
    </row>
    <row r="74" spans="1:6" ht="34" x14ac:dyDescent="0.2">
      <c r="A74" s="4" t="s">
        <v>107</v>
      </c>
      <c r="B74" s="4" t="s">
        <v>37</v>
      </c>
      <c r="C74" s="4" t="s">
        <v>123</v>
      </c>
      <c r="D74" s="4" t="s">
        <v>9</v>
      </c>
      <c r="E74" s="4" t="str">
        <f t="shared" si="0"/>
        <v>Lesbian, gay and trans couples should be allowed to legally marry.</v>
      </c>
      <c r="F74" s="4"/>
    </row>
    <row r="75" spans="1:6" ht="34" x14ac:dyDescent="0.2">
      <c r="A75" s="4" t="s">
        <v>107</v>
      </c>
      <c r="B75" s="4" t="s">
        <v>37</v>
      </c>
      <c r="C75" s="4" t="s">
        <v>122</v>
      </c>
      <c r="D75" s="4" t="s">
        <v>9</v>
      </c>
      <c r="E75" s="4" t="str">
        <f t="shared" si="0"/>
        <v>Lesbian, gay and trans couples should not be allowed to legally marry.</v>
      </c>
      <c r="F75" s="4"/>
    </row>
    <row r="76" spans="1:6" ht="34" x14ac:dyDescent="0.2">
      <c r="A76" s="4" t="s">
        <v>107</v>
      </c>
      <c r="B76" s="4" t="s">
        <v>39</v>
      </c>
      <c r="C76" s="4" t="s">
        <v>127</v>
      </c>
      <c r="D76" s="4" t="s">
        <v>8</v>
      </c>
      <c r="E76" s="4" t="str">
        <f t="shared" si="0"/>
        <v>The federal government should make it more difficult to buy a gun.</v>
      </c>
      <c r="F76" s="4"/>
    </row>
    <row r="77" spans="1:6" ht="34" x14ac:dyDescent="0.2">
      <c r="A77" s="4" t="s">
        <v>107</v>
      </c>
      <c r="B77" s="4" t="s">
        <v>39</v>
      </c>
      <c r="C77" s="4" t="s">
        <v>126</v>
      </c>
      <c r="D77" s="4" t="s">
        <v>8</v>
      </c>
      <c r="E77" s="4" t="str">
        <f t="shared" si="0"/>
        <v>The federal government should not make it more difficult to buy a gun.</v>
      </c>
      <c r="F77" s="4"/>
    </row>
    <row r="78" spans="1:6" ht="34" x14ac:dyDescent="0.2">
      <c r="A78" s="4" t="s">
        <v>107</v>
      </c>
      <c r="B78" s="4" t="s">
        <v>40</v>
      </c>
      <c r="C78" s="4" t="s">
        <v>125</v>
      </c>
      <c r="D78" s="4" t="s">
        <v>8</v>
      </c>
      <c r="E78" s="4" t="str">
        <f t="shared" si="0"/>
        <v>The government should regulate business to protect the environment.</v>
      </c>
      <c r="F78" s="4"/>
    </row>
    <row r="79" spans="1:6" ht="34" x14ac:dyDescent="0.2">
      <c r="A79" s="4" t="s">
        <v>107</v>
      </c>
      <c r="B79" s="4" t="s">
        <v>40</v>
      </c>
      <c r="C79" s="4" t="s">
        <v>124</v>
      </c>
      <c r="D79" s="4" t="s">
        <v>8</v>
      </c>
      <c r="E79" s="4" t="str">
        <f t="shared" si="0"/>
        <v>The government should not regulate business to protect the environment.</v>
      </c>
      <c r="F79" s="4"/>
    </row>
    <row r="80" spans="1:6" ht="34" x14ac:dyDescent="0.2">
      <c r="A80" s="4" t="s">
        <v>108</v>
      </c>
      <c r="B80" s="4" t="s">
        <v>40</v>
      </c>
      <c r="C80" s="4" t="s">
        <v>125</v>
      </c>
      <c r="D80" s="4" t="s">
        <v>9</v>
      </c>
      <c r="E80" s="4" t="str">
        <f t="shared" si="0"/>
        <v>The government should regulate business to protect the environment.</v>
      </c>
      <c r="F80" s="4"/>
    </row>
    <row r="81" spans="1:6" ht="34" x14ac:dyDescent="0.2">
      <c r="A81" s="4" t="s">
        <v>108</v>
      </c>
      <c r="B81" s="4" t="s">
        <v>40</v>
      </c>
      <c r="C81" s="4" t="s">
        <v>124</v>
      </c>
      <c r="D81" s="4" t="s">
        <v>9</v>
      </c>
      <c r="E81" s="4" t="str">
        <f t="shared" si="0"/>
        <v>The government should not regulate business to protect the environment.</v>
      </c>
      <c r="F81" s="4"/>
    </row>
    <row r="82" spans="1:6" ht="34" x14ac:dyDescent="0.2">
      <c r="A82" s="4" t="s">
        <v>108</v>
      </c>
      <c r="B82" s="4" t="s">
        <v>38</v>
      </c>
      <c r="C82" s="4" t="s">
        <v>129</v>
      </c>
      <c r="D82" s="4" t="s">
        <v>8</v>
      </c>
      <c r="E82" s="4" t="str">
        <f t="shared" si="0"/>
        <v>The federal government should make a concerted effort to improve social and economic conditions for African Americans.</v>
      </c>
      <c r="F82" s="4"/>
    </row>
    <row r="83" spans="1:6" ht="34" x14ac:dyDescent="0.2">
      <c r="A83" s="4" t="s">
        <v>108</v>
      </c>
      <c r="B83" s="4" t="s">
        <v>38</v>
      </c>
      <c r="C83" s="4" t="s">
        <v>128</v>
      </c>
      <c r="D83" s="4" t="s">
        <v>8</v>
      </c>
      <c r="E83" s="4" t="str">
        <f t="shared" si="0"/>
        <v>The federal government should not make a concerted effort to improve social and economic conditions for African Americans.</v>
      </c>
      <c r="F83" s="4"/>
    </row>
    <row r="84" spans="1:6" ht="34" x14ac:dyDescent="0.2">
      <c r="A84" s="4" t="s">
        <v>108</v>
      </c>
      <c r="B84" s="4" t="s">
        <v>39</v>
      </c>
      <c r="C84" s="4" t="s">
        <v>127</v>
      </c>
      <c r="D84" s="4" t="s">
        <v>8</v>
      </c>
      <c r="E84" s="4" t="str">
        <f t="shared" si="0"/>
        <v>The federal government should make it more difficult to buy a gun.</v>
      </c>
      <c r="F84" s="4"/>
    </row>
    <row r="85" spans="1:6" ht="34" x14ac:dyDescent="0.2">
      <c r="A85" s="4" t="s">
        <v>108</v>
      </c>
      <c r="B85" s="4" t="s">
        <v>39</v>
      </c>
      <c r="C85" s="4" t="s">
        <v>126</v>
      </c>
      <c r="D85" s="4" t="s">
        <v>8</v>
      </c>
      <c r="E85" s="4" t="str">
        <f t="shared" si="0"/>
        <v>The federal government should not make it more difficult to buy a gun.</v>
      </c>
      <c r="F85" s="4"/>
    </row>
    <row r="86" spans="1:6" ht="34" x14ac:dyDescent="0.2">
      <c r="A86" s="4" t="s">
        <v>109</v>
      </c>
      <c r="B86" s="4" t="s">
        <v>39</v>
      </c>
      <c r="C86" s="4" t="s">
        <v>127</v>
      </c>
      <c r="D86" s="4" t="s">
        <v>9</v>
      </c>
      <c r="E86" s="4" t="str">
        <f t="shared" si="0"/>
        <v>The federal government should make it more difficult to buy a gun.</v>
      </c>
      <c r="F86" s="4"/>
    </row>
    <row r="87" spans="1:6" ht="34" x14ac:dyDescent="0.2">
      <c r="A87" s="4" t="s">
        <v>109</v>
      </c>
      <c r="B87" s="4" t="s">
        <v>39</v>
      </c>
      <c r="C87" s="4" t="s">
        <v>126</v>
      </c>
      <c r="D87" s="4" t="s">
        <v>9</v>
      </c>
      <c r="E87" s="4" t="str">
        <f t="shared" si="0"/>
        <v>The federal government should not make it more difficult to buy a gun.</v>
      </c>
      <c r="F87" s="4"/>
    </row>
    <row r="88" spans="1:6" ht="17" x14ac:dyDescent="0.2">
      <c r="A88" s="4" t="s">
        <v>109</v>
      </c>
      <c r="B88" s="4" t="s">
        <v>11</v>
      </c>
      <c r="C88" s="4" t="s">
        <v>115</v>
      </c>
      <c r="D88" s="4" t="s">
        <v>8</v>
      </c>
      <c r="E88" s="4" t="str">
        <f t="shared" si="0"/>
        <v>Abortion should not be illegal.</v>
      </c>
      <c r="F88" s="4"/>
    </row>
    <row r="89" spans="1:6" ht="17" x14ac:dyDescent="0.2">
      <c r="A89" s="4" t="s">
        <v>109</v>
      </c>
      <c r="B89" s="4" t="s">
        <v>11</v>
      </c>
      <c r="C89" s="4" t="s">
        <v>114</v>
      </c>
      <c r="D89" s="4" t="s">
        <v>8</v>
      </c>
      <c r="E89" s="4" t="str">
        <f t="shared" si="0"/>
        <v>Abortion should be illegal.</v>
      </c>
      <c r="F89" s="4"/>
    </row>
    <row r="90" spans="1:6" ht="34" x14ac:dyDescent="0.2">
      <c r="A90" s="4" t="s">
        <v>109</v>
      </c>
      <c r="B90" s="4" t="s">
        <v>38</v>
      </c>
      <c r="C90" s="4" t="s">
        <v>129</v>
      </c>
      <c r="D90" s="4" t="s">
        <v>8</v>
      </c>
      <c r="E90" s="4" t="str">
        <f t="shared" si="0"/>
        <v>The federal government should make a concerted effort to improve social and economic conditions for African Americans.</v>
      </c>
      <c r="F90" s="4"/>
    </row>
    <row r="91" spans="1:6" ht="34" x14ac:dyDescent="0.2">
      <c r="A91" s="4" t="s">
        <v>109</v>
      </c>
      <c r="B91" s="4" t="s">
        <v>38</v>
      </c>
      <c r="C91" s="4" t="s">
        <v>128</v>
      </c>
      <c r="D91" s="4" t="s">
        <v>8</v>
      </c>
      <c r="E91" s="4" t="str">
        <f t="shared" si="0"/>
        <v>The federal government should not make a concerted effort to improve social and economic conditions for African Americans.</v>
      </c>
      <c r="F91" s="4"/>
    </row>
    <row r="92" spans="1:6" ht="34" x14ac:dyDescent="0.2">
      <c r="A92" s="4" t="s">
        <v>110</v>
      </c>
      <c r="B92" s="4" t="s">
        <v>38</v>
      </c>
      <c r="C92" s="4" t="s">
        <v>129</v>
      </c>
      <c r="D92" s="4" t="s">
        <v>9</v>
      </c>
      <c r="E92" s="4" t="str">
        <f t="shared" si="0"/>
        <v>The federal government should make a concerted effort to improve social and economic conditions for African Americans.</v>
      </c>
      <c r="F92" s="4"/>
    </row>
    <row r="93" spans="1:6" ht="34" x14ac:dyDescent="0.2">
      <c r="A93" s="4" t="s">
        <v>110</v>
      </c>
      <c r="B93" s="4" t="s">
        <v>38</v>
      </c>
      <c r="C93" s="4" t="s">
        <v>128</v>
      </c>
      <c r="D93" s="4" t="s">
        <v>9</v>
      </c>
      <c r="E93" s="4" t="str">
        <f t="shared" si="0"/>
        <v>The federal government should not make a concerted effort to improve social and economic conditions for African Americans.</v>
      </c>
      <c r="F93" s="4"/>
    </row>
    <row r="94" spans="1:6" ht="34" x14ac:dyDescent="0.2">
      <c r="A94" s="4" t="s">
        <v>110</v>
      </c>
      <c r="B94" s="8" t="s">
        <v>14</v>
      </c>
      <c r="C94" s="4" t="s">
        <v>119</v>
      </c>
      <c r="D94" s="4" t="s">
        <v>8</v>
      </c>
      <c r="E94" s="4" t="str">
        <f t="shared" si="0"/>
        <v>The government should take steps to make incomes more equal.</v>
      </c>
      <c r="F94" s="4"/>
    </row>
    <row r="95" spans="1:6" ht="34" x14ac:dyDescent="0.2">
      <c r="A95" s="4" t="s">
        <v>110</v>
      </c>
      <c r="B95" s="8" t="s">
        <v>14</v>
      </c>
      <c r="C95" s="4" t="s">
        <v>118</v>
      </c>
      <c r="D95" s="4" t="s">
        <v>8</v>
      </c>
      <c r="E95" s="4" t="str">
        <f t="shared" si="0"/>
        <v>The government should not take steps to make incomes more equal.</v>
      </c>
      <c r="F95" s="4"/>
    </row>
    <row r="96" spans="1:6" ht="17" x14ac:dyDescent="0.2">
      <c r="A96" s="4" t="s">
        <v>110</v>
      </c>
      <c r="B96" s="4" t="s">
        <v>11</v>
      </c>
      <c r="C96" s="4" t="s">
        <v>115</v>
      </c>
      <c r="D96" s="4" t="s">
        <v>8</v>
      </c>
      <c r="E96" s="4" t="str">
        <f t="shared" si="0"/>
        <v>Abortion should not be illegal.</v>
      </c>
      <c r="F96" s="4"/>
    </row>
    <row r="97" spans="1:6" ht="17" x14ac:dyDescent="0.2">
      <c r="A97" s="4" t="s">
        <v>110</v>
      </c>
      <c r="B97" s="4" t="s">
        <v>11</v>
      </c>
      <c r="C97" s="4" t="s">
        <v>114</v>
      </c>
      <c r="D97" s="4" t="s">
        <v>8</v>
      </c>
      <c r="E97" s="4" t="str">
        <f>E49</f>
        <v>Abortion should be illegal.</v>
      </c>
      <c r="F97" s="4"/>
    </row>
  </sheetData>
  <pageMargins left="0.7" right="0.7" top="0.75" bottom="0.75" header="0.3" footer="0.3"/>
  <ignoredErrors>
    <ignoredError sqref="A1:E1 A2:B97 D2:E9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C79A3-2113-3C49-80C0-9C857B5DAD12}">
  <dimension ref="A1:H17"/>
  <sheetViews>
    <sheetView workbookViewId="0">
      <selection sqref="A1:B17"/>
    </sheetView>
  </sheetViews>
  <sheetFormatPr baseColWidth="10" defaultRowHeight="16" x14ac:dyDescent="0.2"/>
  <cols>
    <col min="1" max="2" width="15.6640625" customWidth="1"/>
    <col min="3" max="8" width="27.5" customWidth="1"/>
  </cols>
  <sheetData>
    <row r="1" spans="1:8" ht="30" customHeight="1" x14ac:dyDescent="0.2">
      <c r="A1" s="9" t="s">
        <v>10</v>
      </c>
      <c r="B1" s="9" t="s">
        <v>111</v>
      </c>
      <c r="C1" s="9" t="s">
        <v>135</v>
      </c>
      <c r="D1" s="9" t="s">
        <v>136</v>
      </c>
      <c r="E1" s="9" t="s">
        <v>137</v>
      </c>
      <c r="F1" s="9" t="s">
        <v>138</v>
      </c>
      <c r="G1" s="9" t="s">
        <v>139</v>
      </c>
      <c r="H1" s="9" t="s">
        <v>140</v>
      </c>
    </row>
    <row r="2" spans="1:8" ht="51" x14ac:dyDescent="0.2">
      <c r="A2" s="4" t="s">
        <v>86</v>
      </c>
      <c r="B2" s="4" t="s">
        <v>11</v>
      </c>
      <c r="C2" s="4" t="str">
        <f>_xlfn.CONCAT(CHAR(34),opinions!$B$2,CHAR(34))</f>
        <v>"Abortion should not be illegal."</v>
      </c>
      <c r="D2" s="4" t="str">
        <f>_xlfn.CONCAT(CHAR(34),opinions!$C$2,CHAR(34))</f>
        <v>"Abortion should be illegal."</v>
      </c>
      <c r="E2" s="4" t="str">
        <f>_xlfn.CONCAT(CHAR(34),opinions!$B$4,CHAR(34))</f>
        <v>"Unauthorized immigrants should not be sent back to their home country."</v>
      </c>
      <c r="F2" s="4" t="str">
        <f>_xlfn.CONCAT(CHAR(34),opinions!$C$4,CHAR(34))</f>
        <v>"All unauthorized immigrants should be sent back to their home country."</v>
      </c>
      <c r="G2" s="4" t="str">
        <f>_xlfn.CONCAT(CHAR(34),opinions!$B$3,CHAR(34))</f>
        <v>"The government should take steps to make incomes more equal."</v>
      </c>
      <c r="H2" s="4" t="str">
        <f>_xlfn.CONCAT(CHAR(34),opinions!$C$3,CHAR(34))</f>
        <v>"The government should not take steps to make incomes more equal."</v>
      </c>
    </row>
    <row r="3" spans="1:8" ht="51" x14ac:dyDescent="0.2">
      <c r="A3" s="4" t="s">
        <v>101</v>
      </c>
      <c r="B3" s="8" t="s">
        <v>14</v>
      </c>
      <c r="C3" s="4" t="str">
        <f>_xlfn.CONCAT(CHAR(34),opinions!$B$3,CHAR(34))</f>
        <v>"The government should take steps to make incomes more equal."</v>
      </c>
      <c r="D3" s="4" t="str">
        <f>_xlfn.CONCAT(CHAR(34),opinions!$C$3,CHAR(34))</f>
        <v>"The government should not take steps to make incomes more equal."</v>
      </c>
      <c r="E3" s="4" t="str">
        <f>_xlfn.CONCAT(CHAR(34),opinions!$B$5,CHAR(34))</f>
        <v>"The federal budget for welfare programs should be increased."</v>
      </c>
      <c r="F3" s="4" t="str">
        <f>_xlfn.CONCAT(CHAR(34),opinions!$C$5,CHAR(34))</f>
        <v>"The federal budget for welfare programs should not be increased."</v>
      </c>
      <c r="G3" s="4" t="str">
        <f>_xlfn.CONCAT(CHAR(34),opinions!$B$4,CHAR(34))</f>
        <v>"Unauthorized immigrants should not be sent back to their home country."</v>
      </c>
      <c r="H3" s="4" t="str">
        <f>_xlfn.CONCAT(CHAR(34),opinions!$C$4,CHAR(34))</f>
        <v>"All unauthorized immigrants should be sent back to their home country."</v>
      </c>
    </row>
    <row r="4" spans="1:8" ht="51" x14ac:dyDescent="0.2">
      <c r="A4" s="4" t="s">
        <v>87</v>
      </c>
      <c r="B4" s="4" t="s">
        <v>12</v>
      </c>
      <c r="C4" s="4" t="str">
        <f>_xlfn.CONCAT(CHAR(34),opinions!$B$4,CHAR(34))</f>
        <v>"Unauthorized immigrants should not be sent back to their home country."</v>
      </c>
      <c r="D4" s="4" t="str">
        <f>_xlfn.CONCAT(CHAR(34),opinions!$C$4,CHAR(34))</f>
        <v>"All unauthorized immigrants should be sent back to their home country."</v>
      </c>
      <c r="E4" s="4" t="str">
        <f>_xlfn.CONCAT(CHAR(34),opinions!$B$6,CHAR(34))</f>
        <v>"Lesbian, gay and trans couples should be allowed to legally marry."</v>
      </c>
      <c r="F4" s="4" t="str">
        <f>_xlfn.CONCAT(CHAR(34),opinions!$C$6,CHAR(34))</f>
        <v>"Lesbian, gay and trans couples should not be allowed to legally marry."</v>
      </c>
      <c r="G4" s="4" t="str">
        <f>_xlfn.CONCAT(CHAR(34),opinions!$B$5,CHAR(34))</f>
        <v>"The federal budget for welfare programs should be increased."</v>
      </c>
      <c r="H4" s="4" t="str">
        <f>_xlfn.CONCAT(CHAR(34),opinions!$C$5,CHAR(34))</f>
        <v>"The federal budget for welfare programs should not be increased."</v>
      </c>
    </row>
    <row r="5" spans="1:8" ht="51" x14ac:dyDescent="0.2">
      <c r="A5" s="4" t="s">
        <v>88</v>
      </c>
      <c r="B5" s="4" t="s">
        <v>13</v>
      </c>
      <c r="C5" s="4" t="str">
        <f>_xlfn.CONCAT(CHAR(34),opinions!$B$5,CHAR(34))</f>
        <v>"The federal budget for welfare programs should be increased."</v>
      </c>
      <c r="D5" s="4" t="str">
        <f>_xlfn.CONCAT(CHAR(34),opinions!$C$5,CHAR(34))</f>
        <v>"The federal budget for welfare programs should not be increased."</v>
      </c>
      <c r="E5" s="4" t="str">
        <f>_xlfn.CONCAT(CHAR(34),opinions!$B$7,CHAR(34))</f>
        <v>"The government should regulate business to protect the environment."</v>
      </c>
      <c r="F5" s="4" t="str">
        <f>_xlfn.CONCAT(CHAR(34),opinions!$C$7,CHAR(34))</f>
        <v>"The government should not regulate business to protect the environment."</v>
      </c>
      <c r="G5" s="4" t="str">
        <f>_xlfn.CONCAT(CHAR(34),opinions!$B$6,CHAR(34))</f>
        <v>"Lesbian, gay and trans couples should be allowed to legally marry."</v>
      </c>
      <c r="H5" s="4" t="str">
        <f>_xlfn.CONCAT(CHAR(34),opinions!$C$6,CHAR(34))</f>
        <v>"Lesbian, gay and trans couples should not be allowed to legally marry."</v>
      </c>
    </row>
    <row r="6" spans="1:8" ht="51" x14ac:dyDescent="0.2">
      <c r="A6" s="4" t="s">
        <v>102</v>
      </c>
      <c r="B6" s="4" t="s">
        <v>37</v>
      </c>
      <c r="C6" s="4" t="str">
        <f>_xlfn.CONCAT(CHAR(34),opinions!$B$6,CHAR(34))</f>
        <v>"Lesbian, gay and trans couples should be allowed to legally marry."</v>
      </c>
      <c r="D6" s="4" t="str">
        <f>_xlfn.CONCAT(CHAR(34),opinions!$C$6,CHAR(34))</f>
        <v>"Lesbian, gay and trans couples should not be allowed to legally marry."</v>
      </c>
      <c r="E6" s="4" t="str">
        <f>_xlfn.CONCAT(CHAR(34),opinions!$B$8,CHAR(34))</f>
        <v>"The federal government should make it more difficult to buy a gun."</v>
      </c>
      <c r="F6" s="4" t="str">
        <f>_xlfn.CONCAT(CHAR(34),opinions!$C$8,CHAR(34))</f>
        <v>"The federal government should not make it more difficult to buy a gun."</v>
      </c>
      <c r="G6" s="4" t="str">
        <f>_xlfn.CONCAT(CHAR(34),opinions!$B$7,CHAR(34))</f>
        <v>"The government should regulate business to protect the environment."</v>
      </c>
      <c r="H6" s="4" t="str">
        <f>_xlfn.CONCAT(CHAR(34),opinions!$C$7,CHAR(34))</f>
        <v>"The government should not regulate business to protect the environment."</v>
      </c>
    </row>
    <row r="7" spans="1:8" ht="85" x14ac:dyDescent="0.2">
      <c r="A7" s="4" t="s">
        <v>103</v>
      </c>
      <c r="B7" s="4" t="s">
        <v>40</v>
      </c>
      <c r="C7" s="4" t="str">
        <f>_xlfn.CONCAT(CHAR(34),opinions!$B$7,CHAR(34))</f>
        <v>"The government should regulate business to protect the environment."</v>
      </c>
      <c r="D7" s="4" t="str">
        <f>_xlfn.CONCAT(CHAR(34),opinions!$C$7,CHAR(34))</f>
        <v>"The government should not regulate business to protect the environment."</v>
      </c>
      <c r="E7" s="4" t="str">
        <f>_xlfn.CONCAT(CHAR(34),opinions!$B$9,CHAR(34))</f>
        <v>"The federal government should make a concerted effort to improve social and economic conditions for African Americans."</v>
      </c>
      <c r="F7" s="4" t="str">
        <f>_xlfn.CONCAT(CHAR(34),opinions!$C$9,CHAR(34))</f>
        <v>"The federal government should not make a concerted effort to improve social and economic conditions for African Americans."</v>
      </c>
      <c r="G7" s="4" t="str">
        <f>_xlfn.CONCAT(CHAR(34),opinions!$B$8,CHAR(34))</f>
        <v>"The federal government should make it more difficult to buy a gun."</v>
      </c>
      <c r="H7" s="4" t="str">
        <f>_xlfn.CONCAT(CHAR(34),opinions!$C$8,CHAR(34))</f>
        <v>"The federal government should not make it more difficult to buy a gun."</v>
      </c>
    </row>
    <row r="8" spans="1:8" ht="85" x14ac:dyDescent="0.2">
      <c r="A8" s="4" t="s">
        <v>104</v>
      </c>
      <c r="B8" s="4" t="s">
        <v>39</v>
      </c>
      <c r="C8" s="4" t="str">
        <f>_xlfn.CONCAT(CHAR(34),opinions!$B$8,CHAR(34))</f>
        <v>"The federal government should make it more difficult to buy a gun."</v>
      </c>
      <c r="D8" s="4" t="str">
        <f>_xlfn.CONCAT(CHAR(34),opinions!$C$8,CHAR(34))</f>
        <v>"The federal government should not make it more difficult to buy a gun."</v>
      </c>
      <c r="E8" s="4" t="str">
        <f>_xlfn.CONCAT(CHAR(34),opinions!$B$2,CHAR(34))</f>
        <v>"Abortion should not be illegal."</v>
      </c>
      <c r="F8" s="4" t="str">
        <f>_xlfn.CONCAT(CHAR(34),opinions!$C$2,CHAR(34))</f>
        <v>"Abortion should be illegal."</v>
      </c>
      <c r="G8" s="4" t="str">
        <f>_xlfn.CONCAT(CHAR(34),opinions!$B$9,CHAR(34))</f>
        <v>"The federal government should make a concerted effort to improve social and economic conditions for African Americans."</v>
      </c>
      <c r="H8" s="4" t="str">
        <f>_xlfn.CONCAT(CHAR(34),opinions!$C$9,CHAR(34))</f>
        <v>"The federal government should not make a concerted effort to improve social and economic conditions for African Americans."</v>
      </c>
    </row>
    <row r="9" spans="1:8" ht="85" x14ac:dyDescent="0.2">
      <c r="A9" s="4" t="s">
        <v>105</v>
      </c>
      <c r="B9" s="4" t="s">
        <v>38</v>
      </c>
      <c r="C9" s="4" t="str">
        <f>_xlfn.CONCAT(CHAR(34),opinions!$B$9,CHAR(34))</f>
        <v>"The federal government should make a concerted effort to improve social and economic conditions for African Americans."</v>
      </c>
      <c r="D9" s="4" t="str">
        <f>_xlfn.CONCAT(CHAR(34),opinions!$C$9,CHAR(34))</f>
        <v>"The federal government should not make a concerted effort to improve social and economic conditions for African Americans."</v>
      </c>
      <c r="E9" s="4" t="str">
        <f>_xlfn.CONCAT(CHAR(34),opinions!$B$3,CHAR(34))</f>
        <v>"The government should take steps to make incomes more equal."</v>
      </c>
      <c r="F9" s="4" t="str">
        <f>_xlfn.CONCAT(CHAR(34),opinions!$C$3,CHAR(34))</f>
        <v>"The government should not take steps to make incomes more equal."</v>
      </c>
      <c r="G9" s="4" t="str">
        <f>_xlfn.CONCAT(CHAR(34),opinions!$B$2,CHAR(34))</f>
        <v>"Abortion should not be illegal."</v>
      </c>
      <c r="H9" s="4" t="str">
        <f>_xlfn.CONCAT(CHAR(34),opinions!$C$2,CHAR(34))</f>
        <v>"Abortion should be illegal."</v>
      </c>
    </row>
    <row r="10" spans="1:8" ht="51" x14ac:dyDescent="0.2">
      <c r="A10" s="4" t="s">
        <v>89</v>
      </c>
      <c r="B10" s="4" t="s">
        <v>11</v>
      </c>
      <c r="C10" s="4" t="str">
        <f>_xlfn.CONCAT(CHAR(34),opinions!$B$2,CHAR(34))</f>
        <v>"Abortion should not be illegal."</v>
      </c>
      <c r="D10" s="4" t="str">
        <f>_xlfn.CONCAT(CHAR(34),opinions!$C$2,CHAR(34))</f>
        <v>"Abortion should be illegal."</v>
      </c>
      <c r="E10" s="4" t="str">
        <f>_xlfn.CONCAT(CHAR(34),opinions!$B$4,CHAR(34))</f>
        <v>"Unauthorized immigrants should not be sent back to their home country."</v>
      </c>
      <c r="F10" s="4" t="str">
        <f>_xlfn.CONCAT(CHAR(34),opinions!$C$4,CHAR(34))</f>
        <v>"All unauthorized immigrants should be sent back to their home country."</v>
      </c>
      <c r="G10" s="4" t="str">
        <f>_xlfn.CONCAT(CHAR(34),opinions!$B$3,CHAR(34))</f>
        <v>"The government should take steps to make incomes more equal."</v>
      </c>
      <c r="H10" s="4" t="str">
        <f>_xlfn.CONCAT(CHAR(34),opinions!$C$3,CHAR(34))</f>
        <v>"The government should not take steps to make incomes more equal."</v>
      </c>
    </row>
    <row r="11" spans="1:8" ht="51" x14ac:dyDescent="0.2">
      <c r="A11" s="4" t="s">
        <v>106</v>
      </c>
      <c r="B11" s="8" t="s">
        <v>14</v>
      </c>
      <c r="C11" s="4" t="str">
        <f>_xlfn.CONCAT(CHAR(34),opinions!$B$3,CHAR(34))</f>
        <v>"The government should take steps to make incomes more equal."</v>
      </c>
      <c r="D11" s="4" t="str">
        <f>_xlfn.CONCAT(CHAR(34),opinions!$C$3,CHAR(34))</f>
        <v>"The government should not take steps to make incomes more equal."</v>
      </c>
      <c r="E11" s="4" t="str">
        <f>_xlfn.CONCAT(CHAR(34),opinions!$B$5,CHAR(34))</f>
        <v>"The federal budget for welfare programs should be increased."</v>
      </c>
      <c r="F11" s="4" t="str">
        <f>_xlfn.CONCAT(CHAR(34),opinions!$C$5,CHAR(34))</f>
        <v>"The federal budget for welfare programs should not be increased."</v>
      </c>
      <c r="G11" s="4" t="str">
        <f>_xlfn.CONCAT(CHAR(34),opinions!$B$4,CHAR(34))</f>
        <v>"Unauthorized immigrants should not be sent back to their home country."</v>
      </c>
      <c r="H11" s="4" t="str">
        <f>_xlfn.CONCAT(CHAR(34),opinions!$C$4,CHAR(34))</f>
        <v>"All unauthorized immigrants should be sent back to their home country."</v>
      </c>
    </row>
    <row r="12" spans="1:8" ht="51" x14ac:dyDescent="0.2">
      <c r="A12" s="4" t="s">
        <v>90</v>
      </c>
      <c r="B12" s="4" t="s">
        <v>12</v>
      </c>
      <c r="C12" s="4" t="str">
        <f>_xlfn.CONCAT(CHAR(34),opinions!$B$4,CHAR(34))</f>
        <v>"Unauthorized immigrants should not be sent back to their home country."</v>
      </c>
      <c r="D12" s="4" t="str">
        <f>_xlfn.CONCAT(CHAR(34),opinions!$C$4,CHAR(34))</f>
        <v>"All unauthorized immigrants should be sent back to their home country."</v>
      </c>
      <c r="E12" s="4" t="str">
        <f>_xlfn.CONCAT(CHAR(34),opinions!$B$6,CHAR(34))</f>
        <v>"Lesbian, gay and trans couples should be allowed to legally marry."</v>
      </c>
      <c r="F12" s="4" t="str">
        <f>_xlfn.CONCAT(CHAR(34),opinions!$C$6,CHAR(34))</f>
        <v>"Lesbian, gay and trans couples should not be allowed to legally marry."</v>
      </c>
      <c r="G12" s="4" t="str">
        <f>_xlfn.CONCAT(CHAR(34),opinions!$B$5,CHAR(34))</f>
        <v>"The federal budget for welfare programs should be increased."</v>
      </c>
      <c r="H12" s="4" t="str">
        <f>_xlfn.CONCAT(CHAR(34),opinions!$C$5,CHAR(34))</f>
        <v>"The federal budget for welfare programs should not be increased."</v>
      </c>
    </row>
    <row r="13" spans="1:8" ht="51" x14ac:dyDescent="0.2">
      <c r="A13" s="4" t="s">
        <v>91</v>
      </c>
      <c r="B13" s="4" t="s">
        <v>13</v>
      </c>
      <c r="C13" s="4" t="str">
        <f>_xlfn.CONCAT(CHAR(34),opinions!$B$5,CHAR(34))</f>
        <v>"The federal budget for welfare programs should be increased."</v>
      </c>
      <c r="D13" s="4" t="str">
        <f>_xlfn.CONCAT(CHAR(34),opinions!$C$5,CHAR(34))</f>
        <v>"The federal budget for welfare programs should not be increased."</v>
      </c>
      <c r="E13" s="4" t="str">
        <f>_xlfn.CONCAT(CHAR(34),opinions!$B$7,CHAR(34))</f>
        <v>"The government should regulate business to protect the environment."</v>
      </c>
      <c r="F13" s="4" t="str">
        <f>_xlfn.CONCAT(CHAR(34),opinions!$C$7,CHAR(34))</f>
        <v>"The government should not regulate business to protect the environment."</v>
      </c>
      <c r="G13" s="4" t="str">
        <f>_xlfn.CONCAT(CHAR(34),opinions!$B$6,CHAR(34))</f>
        <v>"Lesbian, gay and trans couples should be allowed to legally marry."</v>
      </c>
      <c r="H13" s="4" t="str">
        <f>_xlfn.CONCAT(CHAR(34),opinions!$C$6,CHAR(34))</f>
        <v>"Lesbian, gay and trans couples should not be allowed to legally marry."</v>
      </c>
    </row>
    <row r="14" spans="1:8" ht="51" x14ac:dyDescent="0.2">
      <c r="A14" s="4" t="s">
        <v>107</v>
      </c>
      <c r="B14" s="4" t="s">
        <v>37</v>
      </c>
      <c r="C14" s="4" t="str">
        <f>_xlfn.CONCAT(CHAR(34),opinions!$B$6,CHAR(34))</f>
        <v>"Lesbian, gay and trans couples should be allowed to legally marry."</v>
      </c>
      <c r="D14" s="4" t="str">
        <f>_xlfn.CONCAT(CHAR(34),opinions!$C$6,CHAR(34))</f>
        <v>"Lesbian, gay and trans couples should not be allowed to legally marry."</v>
      </c>
      <c r="E14" s="4" t="str">
        <f>_xlfn.CONCAT(CHAR(34),opinions!$B$8,CHAR(34))</f>
        <v>"The federal government should make it more difficult to buy a gun."</v>
      </c>
      <c r="F14" s="4" t="str">
        <f>_xlfn.CONCAT(CHAR(34),opinions!$C$8,CHAR(34))</f>
        <v>"The federal government should not make it more difficult to buy a gun."</v>
      </c>
      <c r="G14" s="4" t="str">
        <f>_xlfn.CONCAT(CHAR(34),opinions!$B$7,CHAR(34))</f>
        <v>"The government should regulate business to protect the environment."</v>
      </c>
      <c r="H14" s="4" t="str">
        <f>_xlfn.CONCAT(CHAR(34),opinions!$C$7,CHAR(34))</f>
        <v>"The government should not regulate business to protect the environment."</v>
      </c>
    </row>
    <row r="15" spans="1:8" ht="85" x14ac:dyDescent="0.2">
      <c r="A15" s="4" t="s">
        <v>108</v>
      </c>
      <c r="B15" s="4" t="s">
        <v>40</v>
      </c>
      <c r="C15" s="4" t="str">
        <f>_xlfn.CONCAT(CHAR(34),opinions!$B$7,CHAR(34))</f>
        <v>"The government should regulate business to protect the environment."</v>
      </c>
      <c r="D15" s="4" t="str">
        <f>_xlfn.CONCAT(CHAR(34),opinions!$C$7,CHAR(34))</f>
        <v>"The government should not regulate business to protect the environment."</v>
      </c>
      <c r="E15" s="4" t="str">
        <f>_xlfn.CONCAT(CHAR(34),opinions!$B$9,CHAR(34))</f>
        <v>"The federal government should make a concerted effort to improve social and economic conditions for African Americans."</v>
      </c>
      <c r="F15" s="4" t="str">
        <f>_xlfn.CONCAT(CHAR(34),opinions!$C$9,CHAR(34))</f>
        <v>"The federal government should not make a concerted effort to improve social and economic conditions for African Americans."</v>
      </c>
      <c r="G15" s="4" t="str">
        <f>_xlfn.CONCAT(CHAR(34),opinions!$B$8,CHAR(34))</f>
        <v>"The federal government should make it more difficult to buy a gun."</v>
      </c>
      <c r="H15" s="4" t="str">
        <f>_xlfn.CONCAT(CHAR(34),opinions!$C$8,CHAR(34))</f>
        <v>"The federal government should not make it more difficult to buy a gun."</v>
      </c>
    </row>
    <row r="16" spans="1:8" ht="85" x14ac:dyDescent="0.2">
      <c r="A16" s="4" t="s">
        <v>109</v>
      </c>
      <c r="B16" s="4" t="s">
        <v>39</v>
      </c>
      <c r="C16" s="4" t="str">
        <f>_xlfn.CONCAT(CHAR(34),opinions!$B$8,CHAR(34))</f>
        <v>"The federal government should make it more difficult to buy a gun."</v>
      </c>
      <c r="D16" s="4" t="str">
        <f>_xlfn.CONCAT(CHAR(34),opinions!$C$8,CHAR(34))</f>
        <v>"The federal government should not make it more difficult to buy a gun."</v>
      </c>
      <c r="E16" s="4" t="str">
        <f>_xlfn.CONCAT(CHAR(34),opinions!$B$2,CHAR(34))</f>
        <v>"Abortion should not be illegal."</v>
      </c>
      <c r="F16" s="4" t="str">
        <f>_xlfn.CONCAT(CHAR(34),opinions!$C$2,CHAR(34))</f>
        <v>"Abortion should be illegal."</v>
      </c>
      <c r="G16" s="4" t="str">
        <f>_xlfn.CONCAT(CHAR(34),opinions!$B$9,CHAR(34))</f>
        <v>"The federal government should make a concerted effort to improve social and economic conditions for African Americans."</v>
      </c>
      <c r="H16" s="4" t="str">
        <f>_xlfn.CONCAT(CHAR(34),opinions!$C$9,CHAR(34))</f>
        <v>"The federal government should not make a concerted effort to improve social and economic conditions for African Americans."</v>
      </c>
    </row>
    <row r="17" spans="1:8" ht="85" x14ac:dyDescent="0.2">
      <c r="A17" s="4" t="s">
        <v>110</v>
      </c>
      <c r="B17" s="4" t="s">
        <v>38</v>
      </c>
      <c r="C17" s="4" t="str">
        <f>_xlfn.CONCAT(CHAR(34),opinions!$B$9,CHAR(34))</f>
        <v>"The federal government should make a concerted effort to improve social and economic conditions for African Americans."</v>
      </c>
      <c r="D17" s="4" t="str">
        <f>_xlfn.CONCAT(CHAR(34),opinions!$C$9,CHAR(34))</f>
        <v>"The federal government should not make a concerted effort to improve social and economic conditions for African Americans."</v>
      </c>
      <c r="E17" s="4" t="str">
        <f>_xlfn.CONCAT(CHAR(34),opinions!$B$3,CHAR(34))</f>
        <v>"The government should take steps to make incomes more equal."</v>
      </c>
      <c r="F17" s="4" t="str">
        <f>_xlfn.CONCAT(CHAR(34),opinions!$C$3,CHAR(34))</f>
        <v>"The government should not take steps to make incomes more equal."</v>
      </c>
      <c r="G17" s="4" t="str">
        <f>_xlfn.CONCAT(CHAR(34),opinions!$B$2,CHAR(34))</f>
        <v>"Abortion should not be illegal."</v>
      </c>
      <c r="H17" s="4" t="str">
        <f>_xlfn.CONCAT(CHAR(34),opinions!$C$2,CHAR(34))</f>
        <v>"Abortion should be illegal."</v>
      </c>
    </row>
  </sheetData>
  <pageMargins left="0.7" right="0.7" top="0.75" bottom="0.75" header="0.3" footer="0.3"/>
  <ignoredErrors>
    <ignoredError sqref="A1:B1 B2 A3:B3 A4:B4 A5:B5 A6:B6 A7:B7 A8:B8 A10:B10 A9:B9 D1:G1 A17:B17 A16:B16 A15:B15 A14:B14 A13:B13 A12:B12 A11:B11"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test-items</vt:lpstr>
      <vt:lpstr>statements</vt:lpstr>
      <vt:lpstr>stimuli</vt:lpstr>
      <vt:lpstr>round 1</vt:lpstr>
      <vt:lpstr>round 2 issue 1</vt:lpstr>
      <vt:lpstr>opinions</vt:lpstr>
      <vt:lpstr>opinions-long</vt:lpstr>
      <vt:lpstr>opinions-wide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dc:creator>
  <cp:lastModifiedBy>Author</cp:lastModifiedBy>
  <dcterms:created xsi:type="dcterms:W3CDTF">2023-11-23T08:49:22Z</dcterms:created>
  <dcterms:modified xsi:type="dcterms:W3CDTF">2024-05-14T15:15:22Z</dcterms:modified>
</cp:coreProperties>
</file>