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15482b74cdc85d17/Desktop/Data analytics CCL/Advanced Excel/Lesson 4/"/>
    </mc:Choice>
  </mc:AlternateContent>
  <xr:revisionPtr revIDLastSave="0" documentId="14_{75171FCB-DDD1-4D37-977B-DA9628D679E0}" xr6:coauthVersionLast="47" xr6:coauthVersionMax="47" xr10:uidLastSave="{00000000-0000-0000-0000-000000000000}"/>
  <bookViews>
    <workbookView xWindow="0" yWindow="0" windowWidth="14400" windowHeight="15600" firstSheet="2" activeTab="1" xr2:uid="{3FE0F79E-A3E7-447F-A4D1-35725667A013}"/>
  </bookViews>
  <sheets>
    <sheet name="Documentation" sheetId="1" r:id="rId1"/>
    <sheet name="Analysis" sheetId="3" r:id="rId2"/>
    <sheet name="Rentals by Type" sheetId="4" r:id="rId3"/>
    <sheet name="Car Models" sheetId="2" r:id="rId4"/>
    <sheet name="Revenue by Year" sheetId="5" r:id="rId5"/>
    <sheet name="Market Share" sheetId="7" r:id="rId6"/>
  </sheets>
  <definedNames>
    <definedName name="_xlnm.Print_Area" localSheetId="1">Analysis!$A$1:$J$36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4" l="1"/>
  <c r="B8" i="4"/>
  <c r="B10" i="2"/>
  <c r="B18" i="4" l="1"/>
</calcChain>
</file>

<file path=xl/sharedStrings.xml><?xml version="1.0" encoding="utf-8"?>
<sst xmlns="http://schemas.openxmlformats.org/spreadsheetml/2006/main" count="109" uniqueCount="48">
  <si>
    <t>Certus Car Rental</t>
  </si>
  <si>
    <t>Author</t>
  </si>
  <si>
    <t>Date</t>
  </si>
  <si>
    <t>Purpose</t>
  </si>
  <si>
    <t>Type</t>
  </si>
  <si>
    <t>MUV</t>
  </si>
  <si>
    <t>SUV</t>
  </si>
  <si>
    <t>Economy Car</t>
  </si>
  <si>
    <t>Executive Car</t>
  </si>
  <si>
    <t>Luxury Car</t>
  </si>
  <si>
    <t>Revenue ($bil)</t>
  </si>
  <si>
    <t>Total</t>
  </si>
  <si>
    <t>Rentals by Car Type</t>
  </si>
  <si>
    <t>Location</t>
  </si>
  <si>
    <t>Airport</t>
  </si>
  <si>
    <t>Off-Airport</t>
  </si>
  <si>
    <t>Rentals by Type</t>
  </si>
  <si>
    <t>Leisure</t>
  </si>
  <si>
    <t>Commercial</t>
  </si>
  <si>
    <t>Market</t>
  </si>
  <si>
    <t>Americas</t>
  </si>
  <si>
    <t>International</t>
  </si>
  <si>
    <t>Year</t>
  </si>
  <si>
    <t>Revenue ($bil) by Year</t>
  </si>
  <si>
    <t>Market Share</t>
  </si>
  <si>
    <t>Brand</t>
  </si>
  <si>
    <t>Certus</t>
  </si>
  <si>
    <t>Market Revenue ($bil)</t>
  </si>
  <si>
    <t>Lamark</t>
  </si>
  <si>
    <t>Centz</t>
  </si>
  <si>
    <t>Ball Rental</t>
  </si>
  <si>
    <t>Colt Cars</t>
  </si>
  <si>
    <t>Market Analysis</t>
  </si>
  <si>
    <t>Car Type</t>
  </si>
  <si>
    <t>Y2011</t>
  </si>
  <si>
    <t>Y2012</t>
  </si>
  <si>
    <t>Y2013</t>
  </si>
  <si>
    <t>Y2014</t>
  </si>
  <si>
    <t>Y2015</t>
  </si>
  <si>
    <t>Y2016</t>
  </si>
  <si>
    <t>Y2017</t>
  </si>
  <si>
    <t>Y2018</t>
  </si>
  <si>
    <t>Y2019</t>
  </si>
  <si>
    <t>Y2020</t>
  </si>
  <si>
    <t>Y2021</t>
  </si>
  <si>
    <t>Trend</t>
  </si>
  <si>
    <t>To perform a market analysis for Certus Car Rental using charts and graphical tools in order to highlight important trends and relationships</t>
  </si>
  <si>
    <t>Christopher Wakeley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</si>
</sst>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4"/>
      <name val="Cooper Black"/>
      <family val="1"/>
    </font>
    <font>
      <b/>
      <sz val="13"/>
      <color theme="4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</cellStyleXfs>
  <cellXfs count="30">
    <xf numFmtId="0" fontId="0" fillId="0" borderId="0" xfId="0"/>
    <xf numFmtId="0" fontId="0" fillId="0" borderId="2" xfId="0" applyBorder="1"/>
    <xf numFmtId="0" fontId="6" fillId="0" borderId="0" xfId="3" applyFont="1"/>
    <xf numFmtId="164" fontId="0" fillId="0" borderId="2" xfId="1" applyNumberFormat="1" applyFont="1" applyBorder="1"/>
    <xf numFmtId="0" fontId="0" fillId="3" borderId="2" xfId="0" applyFill="1" applyBorder="1"/>
    <xf numFmtId="0" fontId="0" fillId="4" borderId="2" xfId="0" applyFill="1" applyBorder="1"/>
    <xf numFmtId="0" fontId="7" fillId="0" borderId="0" xfId="4" applyFont="1" applyBorder="1" applyAlignment="1">
      <alignment horizontal="left" indent="1"/>
    </xf>
    <xf numFmtId="164" fontId="0" fillId="0" borderId="2" xfId="0" applyNumberFormat="1" applyBorder="1"/>
    <xf numFmtId="0" fontId="4" fillId="5" borderId="2" xfId="0" applyFont="1" applyFill="1" applyBorder="1"/>
    <xf numFmtId="164" fontId="4" fillId="5" borderId="2" xfId="0" applyNumberFormat="1" applyFont="1" applyFill="1" applyBorder="1"/>
    <xf numFmtId="0" fontId="0" fillId="6" borderId="2" xfId="0" applyFill="1" applyBorder="1"/>
    <xf numFmtId="0" fontId="0" fillId="3" borderId="2" xfId="0" applyFill="1" applyBorder="1" applyAlignment="1">
      <alignment horizontal="center"/>
    </xf>
    <xf numFmtId="0" fontId="7" fillId="0" borderId="0" xfId="4" applyFont="1" applyBorder="1" applyAlignment="1">
      <alignment horizontal="left"/>
    </xf>
    <xf numFmtId="0" fontId="7" fillId="0" borderId="0" xfId="4" applyFont="1" applyBorder="1" applyAlignment="1"/>
    <xf numFmtId="10" fontId="0" fillId="0" borderId="2" xfId="2" applyNumberFormat="1" applyFont="1" applyBorder="1"/>
    <xf numFmtId="8" fontId="9" fillId="0" borderId="0" xfId="0" applyNumberFormat="1" applyFont="1" applyAlignment="1">
      <alignment horizontal="left" vertical="center"/>
    </xf>
    <xf numFmtId="0" fontId="8" fillId="0" borderId="3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9" fillId="0" borderId="0" xfId="0" applyNumberFormat="1" applyFont="1" applyAlignment="1">
      <alignment horizontal="left" vertical="center"/>
    </xf>
    <xf numFmtId="10" fontId="0" fillId="0" borderId="0" xfId="2" applyNumberFormat="1" applyFont="1"/>
    <xf numFmtId="0" fontId="8" fillId="3" borderId="0" xfId="0" applyFont="1" applyFill="1" applyAlignment="1">
      <alignment horizontal="center"/>
    </xf>
    <xf numFmtId="164" fontId="0" fillId="0" borderId="0" xfId="2" applyNumberFormat="1" applyFont="1"/>
    <xf numFmtId="0" fontId="5" fillId="2" borderId="2" xfId="0" applyFont="1" applyFill="1" applyBorder="1" applyAlignment="1">
      <alignment horizontal="left" vertical="top"/>
    </xf>
    <xf numFmtId="0" fontId="0" fillId="0" borderId="2" xfId="0" applyBorder="1" applyAlignment="1">
      <alignment horizontal="left" vertical="top" wrapText="1" indent="1"/>
    </xf>
    <xf numFmtId="14" fontId="0" fillId="0" borderId="2" xfId="0" applyNumberFormat="1" applyBorder="1" applyAlignment="1">
      <alignment horizontal="left" vertical="top" wrapText="1" indent="1"/>
    </xf>
    <xf numFmtId="8" fontId="9" fillId="0" borderId="0" xfId="0" applyNumberFormat="1" applyFont="1" applyAlignment="1">
      <alignment horizontal="left" vertical="center"/>
    </xf>
    <xf numFmtId="8" fontId="9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0" fontId="9" fillId="0" borderId="4" xfId="0" applyNumberFormat="1" applyFont="1" applyBorder="1" applyAlignment="1">
      <alignment horizontal="left" vertical="center"/>
    </xf>
    <xf numFmtId="10" fontId="9" fillId="0" borderId="0" xfId="0" applyNumberFormat="1" applyFont="1" applyAlignment="1">
      <alignment horizontal="left" vertical="center"/>
    </xf>
  </cellXfs>
  <cellStyles count="5">
    <cellStyle name="Currency" xfId="1" builtinId="4"/>
    <cellStyle name="Heading 2" xfId="4" builtinId="17"/>
    <cellStyle name="Normal" xfId="0" builtinId="0"/>
    <cellStyle name="Percent" xfId="2" builtinId="5"/>
    <cellStyle name="Title" xfId="3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00B050"/>
            </a:solidFill>
          </c:spPr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C38-4AB0-B5CD-AA1C6E59DD1D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C38-4AB0-B5CD-AA1C6E59DD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'Rentals by Type'!$A$6:$A$7</c:f>
              <c:strCache>
                <c:ptCount val="2"/>
                <c:pt idx="0">
                  <c:v>Airport</c:v>
                </c:pt>
                <c:pt idx="1">
                  <c:v>Off-Airport</c:v>
                </c:pt>
              </c:strCache>
            </c:strRef>
          </c:cat>
          <c:val>
            <c:numRef>
              <c:f>'Rentals by Type'!$B$6:$B$7</c:f>
              <c:numCache>
                <c:formatCode>"$"#,##0.00</c:formatCode>
                <c:ptCount val="2"/>
                <c:pt idx="0">
                  <c:v>10.83</c:v>
                </c:pt>
                <c:pt idx="1">
                  <c:v>3.42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38-4AB0-B5CD-AA1C6E59D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A2-45F6-A4FB-A02B5A72DA4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A2-45F6-A4FB-A02B5A72DA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'Rentals by Type'!$A$11:$A$12</c:f>
              <c:strCache>
                <c:ptCount val="2"/>
                <c:pt idx="0">
                  <c:v>Leisure</c:v>
                </c:pt>
                <c:pt idx="1">
                  <c:v>Commercial</c:v>
                </c:pt>
              </c:strCache>
            </c:strRef>
          </c:cat>
          <c:val>
            <c:numRef>
              <c:f>'Rentals by Type'!$B$11:$B$12</c:f>
              <c:numCache>
                <c:formatCode>"$"#,##0.00</c:formatCode>
                <c:ptCount val="2"/>
                <c:pt idx="0">
                  <c:v>8.01</c:v>
                </c:pt>
                <c:pt idx="1">
                  <c:v>6.24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A2-45F6-A4FB-A02B5A72D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7030A0"/>
            </a:solidFill>
          </c:spPr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BD0-4623-967D-CE191F236FBC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BD0-4623-967D-CE191F236F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'Rentals by Type'!$A$16:$A$17</c:f>
              <c:strCache>
                <c:ptCount val="2"/>
                <c:pt idx="0">
                  <c:v>Americas</c:v>
                </c:pt>
                <c:pt idx="1">
                  <c:v>International</c:v>
                </c:pt>
              </c:strCache>
            </c:strRef>
          </c:cat>
          <c:val>
            <c:numRef>
              <c:f>'Rentals by Type'!$B$16:$B$17</c:f>
              <c:numCache>
                <c:formatCode>"$"#,##0.00</c:formatCode>
                <c:ptCount val="2"/>
                <c:pt idx="0">
                  <c:v>9.9049999999999994</c:v>
                </c:pt>
                <c:pt idx="1">
                  <c:v>4.3449999999999998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D0-4623-967D-CE191F236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'Car Models'!$A$5:$A$9</c:f>
              <c:strCache>
                <c:ptCount val="5"/>
                <c:pt idx="0">
                  <c:v>MUV</c:v>
                </c:pt>
                <c:pt idx="1">
                  <c:v>SUV</c:v>
                </c:pt>
                <c:pt idx="2">
                  <c:v>Economy Car</c:v>
                </c:pt>
                <c:pt idx="3">
                  <c:v>Executive Car</c:v>
                </c:pt>
                <c:pt idx="4">
                  <c:v>Luxury Car</c:v>
                </c:pt>
              </c:strCache>
            </c:strRef>
          </c:cat>
          <c:val>
            <c:numRef>
              <c:f>'Car Models'!$B$5:$B$9</c:f>
              <c:numCache>
                <c:formatCode>"$"#,##0.00</c:formatCode>
                <c:ptCount val="5"/>
                <c:pt idx="0">
                  <c:v>2.0640000000000001</c:v>
                </c:pt>
                <c:pt idx="1">
                  <c:v>2.1800000000000002</c:v>
                </c:pt>
                <c:pt idx="2">
                  <c:v>3.8</c:v>
                </c:pt>
                <c:pt idx="3">
                  <c:v>3.36</c:v>
                </c:pt>
                <c:pt idx="4">
                  <c:v>2.85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7A-4DE9-B851-5688E718B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7177152"/>
        <c:axId val="1147696480"/>
      </c:barChart>
      <c:catAx>
        <c:axId val="149717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696480"/>
        <c:crosses val="autoZero"/>
        <c:auto val="1"/>
        <c:lblAlgn val="ctr"/>
        <c:lblOffset val="100"/>
        <c:noMultiLvlLbl val="0"/>
      </c:catAx>
      <c:valAx>
        <c:axId val="11476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17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'Revenue by Year'!$B$4</c:f>
              <c:strCache>
                <c:ptCount val="1"/>
                <c:pt idx="0">
                  <c:v>MUV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'Revenue by Year'!$A$5:$A$15</c:f>
              <c:strCache>
                <c:ptCount val="11"/>
                <c:pt idx="0">
                  <c:v>Y2011</c:v>
                </c:pt>
                <c:pt idx="1">
                  <c:v>Y2012</c:v>
                </c:pt>
                <c:pt idx="2">
                  <c:v>Y2013</c:v>
                </c:pt>
                <c:pt idx="3">
                  <c:v>Y2014</c:v>
                </c:pt>
                <c:pt idx="4">
                  <c:v>Y2015</c:v>
                </c:pt>
                <c:pt idx="5">
                  <c:v>Y2016</c:v>
                </c:pt>
                <c:pt idx="6">
                  <c:v>Y2017</c:v>
                </c:pt>
                <c:pt idx="7">
                  <c:v>Y2018</c:v>
                </c:pt>
                <c:pt idx="8">
                  <c:v>Y2019</c:v>
                </c:pt>
                <c:pt idx="9">
                  <c:v>Y2020</c:v>
                </c:pt>
                <c:pt idx="10">
                  <c:v>Y2021</c:v>
                </c:pt>
              </c:strCache>
            </c:strRef>
          </c:cat>
          <c:val>
            <c:numRef>
              <c:f>'Revenue by Year'!$B$5:$B$15</c:f>
              <c:numCache>
                <c:formatCode>"$"#,##0.00</c:formatCode>
                <c:ptCount val="11"/>
                <c:pt idx="0">
                  <c:v>1.57</c:v>
                </c:pt>
                <c:pt idx="1">
                  <c:v>1.78</c:v>
                </c:pt>
                <c:pt idx="2">
                  <c:v>1.855</c:v>
                </c:pt>
                <c:pt idx="3">
                  <c:v>1.8149999999999999</c:v>
                </c:pt>
                <c:pt idx="4">
                  <c:v>1.875</c:v>
                </c:pt>
                <c:pt idx="5">
                  <c:v>2.15</c:v>
                </c:pt>
                <c:pt idx="6">
                  <c:v>2.31</c:v>
                </c:pt>
                <c:pt idx="7">
                  <c:v>2.21</c:v>
                </c:pt>
                <c:pt idx="8">
                  <c:v>2.27</c:v>
                </c:pt>
                <c:pt idx="9">
                  <c:v>2.0249999999999999</c:v>
                </c:pt>
                <c:pt idx="10">
                  <c:v>2.0640000000000001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01-4E5E-B0A3-037159402E72}"/>
            </c:ext>
          </c:extLst>
        </c:ser>
        <c:ser>
          <c:idx val="1"/>
          <c:order val="1"/>
          <c:tx>
            <c:strRef>
              <c:f>'Revenue by Year'!$C$4</c:f>
              <c:strCache>
                <c:ptCount val="1"/>
                <c:pt idx="0">
                  <c:v>SUV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'Revenue by Year'!$A$5:$A$15</c:f>
              <c:strCache>
                <c:ptCount val="11"/>
                <c:pt idx="0">
                  <c:v>Y2011</c:v>
                </c:pt>
                <c:pt idx="1">
                  <c:v>Y2012</c:v>
                </c:pt>
                <c:pt idx="2">
                  <c:v>Y2013</c:v>
                </c:pt>
                <c:pt idx="3">
                  <c:v>Y2014</c:v>
                </c:pt>
                <c:pt idx="4">
                  <c:v>Y2015</c:v>
                </c:pt>
                <c:pt idx="5">
                  <c:v>Y2016</c:v>
                </c:pt>
                <c:pt idx="6">
                  <c:v>Y2017</c:v>
                </c:pt>
                <c:pt idx="7">
                  <c:v>Y2018</c:v>
                </c:pt>
                <c:pt idx="8">
                  <c:v>Y2019</c:v>
                </c:pt>
                <c:pt idx="9">
                  <c:v>Y2020</c:v>
                </c:pt>
                <c:pt idx="10">
                  <c:v>Y2021</c:v>
                </c:pt>
              </c:strCache>
            </c:strRef>
          </c:cat>
          <c:val>
            <c:numRef>
              <c:f>'Revenue by Year'!$C$5:$C$15</c:f>
              <c:numCache>
                <c:formatCode>"$"#,##0.00</c:formatCode>
                <c:ptCount val="11"/>
                <c:pt idx="0">
                  <c:v>1.17</c:v>
                </c:pt>
                <c:pt idx="1">
                  <c:v>1.41</c:v>
                </c:pt>
                <c:pt idx="2">
                  <c:v>1.7450000000000001</c:v>
                </c:pt>
                <c:pt idx="3">
                  <c:v>1.44</c:v>
                </c:pt>
                <c:pt idx="4">
                  <c:v>1.7050000000000001</c:v>
                </c:pt>
                <c:pt idx="5">
                  <c:v>1.8049999999999999</c:v>
                </c:pt>
                <c:pt idx="6">
                  <c:v>2.14</c:v>
                </c:pt>
                <c:pt idx="7">
                  <c:v>2.1800000000000002</c:v>
                </c:pt>
                <c:pt idx="8">
                  <c:v>1.98</c:v>
                </c:pt>
                <c:pt idx="9">
                  <c:v>2.0099999999999998</c:v>
                </c:pt>
                <c:pt idx="10">
                  <c:v>2.1800000000000002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01-4E5E-B0A3-037159402E72}"/>
            </c:ext>
          </c:extLst>
        </c:ser>
        <c:ser>
          <c:idx val="2"/>
          <c:order val="2"/>
          <c:tx>
            <c:strRef>
              <c:f>'Revenue by Year'!$D$4</c:f>
              <c:strCache>
                <c:ptCount val="1"/>
                <c:pt idx="0">
                  <c:v>Economy Car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'Revenue by Year'!$A$5:$A$15</c:f>
              <c:strCache>
                <c:ptCount val="11"/>
                <c:pt idx="0">
                  <c:v>Y2011</c:v>
                </c:pt>
                <c:pt idx="1">
                  <c:v>Y2012</c:v>
                </c:pt>
                <c:pt idx="2">
                  <c:v>Y2013</c:v>
                </c:pt>
                <c:pt idx="3">
                  <c:v>Y2014</c:v>
                </c:pt>
                <c:pt idx="4">
                  <c:v>Y2015</c:v>
                </c:pt>
                <c:pt idx="5">
                  <c:v>Y2016</c:v>
                </c:pt>
                <c:pt idx="6">
                  <c:v>Y2017</c:v>
                </c:pt>
                <c:pt idx="7">
                  <c:v>Y2018</c:v>
                </c:pt>
                <c:pt idx="8">
                  <c:v>Y2019</c:v>
                </c:pt>
                <c:pt idx="9">
                  <c:v>Y2020</c:v>
                </c:pt>
                <c:pt idx="10">
                  <c:v>Y2021</c:v>
                </c:pt>
              </c:strCache>
            </c:strRef>
          </c:cat>
          <c:val>
            <c:numRef>
              <c:f>'Revenue by Year'!$D$5:$D$15</c:f>
              <c:numCache>
                <c:formatCode>"$"#,##0.00</c:formatCode>
                <c:ptCount val="11"/>
                <c:pt idx="0">
                  <c:v>4.7350000000000003</c:v>
                </c:pt>
                <c:pt idx="1">
                  <c:v>4.4749999999999996</c:v>
                </c:pt>
                <c:pt idx="2">
                  <c:v>4.6950000000000003</c:v>
                </c:pt>
                <c:pt idx="3">
                  <c:v>4.5350000000000001</c:v>
                </c:pt>
                <c:pt idx="4">
                  <c:v>4.68</c:v>
                </c:pt>
                <c:pt idx="5">
                  <c:v>4.2699999999999996</c:v>
                </c:pt>
                <c:pt idx="6">
                  <c:v>4.95</c:v>
                </c:pt>
                <c:pt idx="7">
                  <c:v>5.01</c:v>
                </c:pt>
                <c:pt idx="8">
                  <c:v>4.6100000000000003</c:v>
                </c:pt>
                <c:pt idx="9">
                  <c:v>4.5549999999999997</c:v>
                </c:pt>
                <c:pt idx="10">
                  <c:v>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01-4E5E-B0A3-037159402E72}"/>
            </c:ext>
          </c:extLst>
        </c:ser>
        <c:ser>
          <c:idx val="3"/>
          <c:order val="3"/>
          <c:tx>
            <c:strRef>
              <c:f>'Revenue by Year'!$E$4</c:f>
              <c:strCache>
                <c:ptCount val="1"/>
                <c:pt idx="0">
                  <c:v>Executive Car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'Revenue by Year'!$A$5:$A$15</c:f>
              <c:strCache>
                <c:ptCount val="11"/>
                <c:pt idx="0">
                  <c:v>Y2011</c:v>
                </c:pt>
                <c:pt idx="1">
                  <c:v>Y2012</c:v>
                </c:pt>
                <c:pt idx="2">
                  <c:v>Y2013</c:v>
                </c:pt>
                <c:pt idx="3">
                  <c:v>Y2014</c:v>
                </c:pt>
                <c:pt idx="4">
                  <c:v>Y2015</c:v>
                </c:pt>
                <c:pt idx="5">
                  <c:v>Y2016</c:v>
                </c:pt>
                <c:pt idx="6">
                  <c:v>Y2017</c:v>
                </c:pt>
                <c:pt idx="7">
                  <c:v>Y2018</c:v>
                </c:pt>
                <c:pt idx="8">
                  <c:v>Y2019</c:v>
                </c:pt>
                <c:pt idx="9">
                  <c:v>Y2020</c:v>
                </c:pt>
                <c:pt idx="10">
                  <c:v>Y2021</c:v>
                </c:pt>
              </c:strCache>
            </c:strRef>
          </c:cat>
          <c:val>
            <c:numRef>
              <c:f>'Revenue by Year'!$E$5:$E$15</c:f>
              <c:numCache>
                <c:formatCode>"$"#,##0.00</c:formatCode>
                <c:ptCount val="11"/>
                <c:pt idx="0">
                  <c:v>2.73</c:v>
                </c:pt>
                <c:pt idx="1">
                  <c:v>2.6749999999999998</c:v>
                </c:pt>
                <c:pt idx="2">
                  <c:v>2.5649999999999999</c:v>
                </c:pt>
                <c:pt idx="3">
                  <c:v>2.5550000000000002</c:v>
                </c:pt>
                <c:pt idx="4">
                  <c:v>2.78</c:v>
                </c:pt>
                <c:pt idx="5">
                  <c:v>3.11</c:v>
                </c:pt>
                <c:pt idx="6">
                  <c:v>3.44</c:v>
                </c:pt>
                <c:pt idx="7">
                  <c:v>3.58</c:v>
                </c:pt>
                <c:pt idx="8">
                  <c:v>3.42</c:v>
                </c:pt>
                <c:pt idx="9">
                  <c:v>3.44</c:v>
                </c:pt>
                <c:pt idx="10">
                  <c:v>3.36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01-4E5E-B0A3-037159402E72}"/>
            </c:ext>
          </c:extLst>
        </c:ser>
        <c:ser>
          <c:idx val="4"/>
          <c:order val="4"/>
          <c:tx>
            <c:strRef>
              <c:f>'Revenue by Year'!$F$4</c:f>
              <c:strCache>
                <c:ptCount val="1"/>
                <c:pt idx="0">
                  <c:v>Luxury Car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'Revenue by Year'!$A$5:$A$15</c:f>
              <c:strCache>
                <c:ptCount val="11"/>
                <c:pt idx="0">
                  <c:v>Y2011</c:v>
                </c:pt>
                <c:pt idx="1">
                  <c:v>Y2012</c:v>
                </c:pt>
                <c:pt idx="2">
                  <c:v>Y2013</c:v>
                </c:pt>
                <c:pt idx="3">
                  <c:v>Y2014</c:v>
                </c:pt>
                <c:pt idx="4">
                  <c:v>Y2015</c:v>
                </c:pt>
                <c:pt idx="5">
                  <c:v>Y2016</c:v>
                </c:pt>
                <c:pt idx="6">
                  <c:v>Y2017</c:v>
                </c:pt>
                <c:pt idx="7">
                  <c:v>Y2018</c:v>
                </c:pt>
                <c:pt idx="8">
                  <c:v>Y2019</c:v>
                </c:pt>
                <c:pt idx="9">
                  <c:v>Y2020</c:v>
                </c:pt>
                <c:pt idx="10">
                  <c:v>Y2021</c:v>
                </c:pt>
              </c:strCache>
            </c:strRef>
          </c:cat>
          <c:val>
            <c:numRef>
              <c:f>'Revenue by Year'!$F$5:$F$15</c:f>
              <c:numCache>
                <c:formatCode>"$"#,##0.00</c:formatCode>
                <c:ptCount val="11"/>
                <c:pt idx="0">
                  <c:v>2.5249999999999999</c:v>
                </c:pt>
                <c:pt idx="1">
                  <c:v>2.0499999999999998</c:v>
                </c:pt>
                <c:pt idx="2">
                  <c:v>2.0550000000000002</c:v>
                </c:pt>
                <c:pt idx="3">
                  <c:v>1.74</c:v>
                </c:pt>
                <c:pt idx="4">
                  <c:v>2.4500000000000002</c:v>
                </c:pt>
                <c:pt idx="5">
                  <c:v>2.84</c:v>
                </c:pt>
                <c:pt idx="6">
                  <c:v>2.97</c:v>
                </c:pt>
                <c:pt idx="7">
                  <c:v>3.11</c:v>
                </c:pt>
                <c:pt idx="8">
                  <c:v>3.05</c:v>
                </c:pt>
                <c:pt idx="9">
                  <c:v>3.12</c:v>
                </c:pt>
                <c:pt idx="10">
                  <c:v>2.85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01-4E5E-B0A3-037159402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492304"/>
        <c:axId val="1134950240"/>
      </c:lineChart>
      <c:catAx>
        <c:axId val="146549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950240"/>
        <c:crosses val="autoZero"/>
        <c:auto val="1"/>
        <c:lblAlgn val="ctr"/>
        <c:lblOffset val="100"/>
        <c:tickLblSkip val="2"/>
        <c:noMultiLvlLbl val="0"/>
      </c:catAx>
      <c:valAx>
        <c:axId val="113495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  <a:r>
                  <a:rPr lang="en-US" baseline="0"/>
                  <a:t> ($bil)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49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'Market Share'!$B$4</c:f>
              <c:strCache>
                <c:ptCount val="1"/>
                <c:pt idx="0">
                  <c:v>Certus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'Market Share'!$A$5:$A$15</c:f>
              <c:strCache>
                <c:ptCount val="11"/>
                <c:pt idx="0">
                  <c:v>Y2011</c:v>
                </c:pt>
                <c:pt idx="1">
                  <c:v>Y2012</c:v>
                </c:pt>
                <c:pt idx="2">
                  <c:v>Y2013</c:v>
                </c:pt>
                <c:pt idx="3">
                  <c:v>Y2014</c:v>
                </c:pt>
                <c:pt idx="4">
                  <c:v>Y2015</c:v>
                </c:pt>
                <c:pt idx="5">
                  <c:v>Y2016</c:v>
                </c:pt>
                <c:pt idx="6">
                  <c:v>Y2017</c:v>
                </c:pt>
                <c:pt idx="7">
                  <c:v>Y2018</c:v>
                </c:pt>
                <c:pt idx="8">
                  <c:v>Y2019</c:v>
                </c:pt>
                <c:pt idx="9">
                  <c:v>Y2020</c:v>
                </c:pt>
                <c:pt idx="10">
                  <c:v>Y2021</c:v>
                </c:pt>
              </c:strCache>
            </c:strRef>
          </c:cat>
          <c:val>
            <c:numRef>
              <c:f>'Market Share'!$B$5:$B$15</c:f>
              <c:numCache>
                <c:formatCode>"$"#,##0.00</c:formatCode>
                <c:ptCount val="11"/>
                <c:pt idx="0">
                  <c:v>12.73</c:v>
                </c:pt>
                <c:pt idx="1">
                  <c:v>12.39</c:v>
                </c:pt>
                <c:pt idx="2">
                  <c:v>12.914999999999999</c:v>
                </c:pt>
                <c:pt idx="3">
                  <c:v>12.085000000000001</c:v>
                </c:pt>
                <c:pt idx="4">
                  <c:v>13.489999999999998</c:v>
                </c:pt>
                <c:pt idx="5">
                  <c:v>14.174999999999999</c:v>
                </c:pt>
                <c:pt idx="6">
                  <c:v>15.81</c:v>
                </c:pt>
                <c:pt idx="7">
                  <c:v>16.09</c:v>
                </c:pt>
                <c:pt idx="8">
                  <c:v>15.329999999999998</c:v>
                </c:pt>
                <c:pt idx="9">
                  <c:v>15.149999999999999</c:v>
                </c:pt>
                <c:pt idx="10">
                  <c:v>14.248699999999999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3C-4E8F-BBD8-5A382F02740A}"/>
            </c:ext>
          </c:extLst>
        </c:ser>
        <c:ser>
          <c:idx val="1"/>
          <c:order val="1"/>
          <c:tx>
            <c:strRef>
              <c:f>'Market Share'!$C$4</c:f>
              <c:strCache>
                <c:ptCount val="1"/>
                <c:pt idx="0">
                  <c:v>Lamark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'Market Share'!$A$5:$A$15</c:f>
              <c:strCache>
                <c:ptCount val="11"/>
                <c:pt idx="0">
                  <c:v>Y2011</c:v>
                </c:pt>
                <c:pt idx="1">
                  <c:v>Y2012</c:v>
                </c:pt>
                <c:pt idx="2">
                  <c:v>Y2013</c:v>
                </c:pt>
                <c:pt idx="3">
                  <c:v>Y2014</c:v>
                </c:pt>
                <c:pt idx="4">
                  <c:v>Y2015</c:v>
                </c:pt>
                <c:pt idx="5">
                  <c:v>Y2016</c:v>
                </c:pt>
                <c:pt idx="6">
                  <c:v>Y2017</c:v>
                </c:pt>
                <c:pt idx="7">
                  <c:v>Y2018</c:v>
                </c:pt>
                <c:pt idx="8">
                  <c:v>Y2019</c:v>
                </c:pt>
                <c:pt idx="9">
                  <c:v>Y2020</c:v>
                </c:pt>
                <c:pt idx="10">
                  <c:v>Y2021</c:v>
                </c:pt>
              </c:strCache>
            </c:strRef>
          </c:cat>
          <c:val>
            <c:numRef>
              <c:f>'Market Share'!$C$5:$C$15</c:f>
              <c:numCache>
                <c:formatCode>"$"#,##0.00</c:formatCode>
                <c:ptCount val="11"/>
                <c:pt idx="0">
                  <c:v>3.21</c:v>
                </c:pt>
                <c:pt idx="1">
                  <c:v>3.81</c:v>
                </c:pt>
                <c:pt idx="2">
                  <c:v>4.95</c:v>
                </c:pt>
                <c:pt idx="3">
                  <c:v>5.17</c:v>
                </c:pt>
                <c:pt idx="4">
                  <c:v>5.34</c:v>
                </c:pt>
                <c:pt idx="5">
                  <c:v>5.28</c:v>
                </c:pt>
                <c:pt idx="6">
                  <c:v>5.17</c:v>
                </c:pt>
                <c:pt idx="7">
                  <c:v>4.9000000000000004</c:v>
                </c:pt>
                <c:pt idx="8">
                  <c:v>4.88</c:v>
                </c:pt>
                <c:pt idx="9">
                  <c:v>4.2699999999999996</c:v>
                </c:pt>
                <c:pt idx="10">
                  <c:v>4.01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3C-4E8F-BBD8-5A382F02740A}"/>
            </c:ext>
          </c:extLst>
        </c:ser>
        <c:ser>
          <c:idx val="2"/>
          <c:order val="2"/>
          <c:tx>
            <c:strRef>
              <c:f>'Market Share'!$D$4</c:f>
              <c:strCache>
                <c:ptCount val="1"/>
                <c:pt idx="0">
                  <c:v>Centz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'Market Share'!$A$5:$A$15</c:f>
              <c:strCache>
                <c:ptCount val="11"/>
                <c:pt idx="0">
                  <c:v>Y2011</c:v>
                </c:pt>
                <c:pt idx="1">
                  <c:v>Y2012</c:v>
                </c:pt>
                <c:pt idx="2">
                  <c:v>Y2013</c:v>
                </c:pt>
                <c:pt idx="3">
                  <c:v>Y2014</c:v>
                </c:pt>
                <c:pt idx="4">
                  <c:v>Y2015</c:v>
                </c:pt>
                <c:pt idx="5">
                  <c:v>Y2016</c:v>
                </c:pt>
                <c:pt idx="6">
                  <c:v>Y2017</c:v>
                </c:pt>
                <c:pt idx="7">
                  <c:v>Y2018</c:v>
                </c:pt>
                <c:pt idx="8">
                  <c:v>Y2019</c:v>
                </c:pt>
                <c:pt idx="9">
                  <c:v>Y2020</c:v>
                </c:pt>
                <c:pt idx="10">
                  <c:v>Y2021</c:v>
                </c:pt>
              </c:strCache>
            </c:strRef>
          </c:cat>
          <c:val>
            <c:numRef>
              <c:f>'Market Share'!$D$5:$D$15</c:f>
              <c:numCache>
                <c:formatCode>"$"#,##0.00</c:formatCode>
                <c:ptCount val="11"/>
                <c:pt idx="0">
                  <c:v>7.08</c:v>
                </c:pt>
                <c:pt idx="1">
                  <c:v>7.21</c:v>
                </c:pt>
                <c:pt idx="2">
                  <c:v>7.43</c:v>
                </c:pt>
                <c:pt idx="3">
                  <c:v>7.81</c:v>
                </c:pt>
                <c:pt idx="4">
                  <c:v>8.34</c:v>
                </c:pt>
                <c:pt idx="5">
                  <c:v>8.59</c:v>
                </c:pt>
                <c:pt idx="6">
                  <c:v>8.08</c:v>
                </c:pt>
                <c:pt idx="7">
                  <c:v>7.45</c:v>
                </c:pt>
                <c:pt idx="8">
                  <c:v>7.78</c:v>
                </c:pt>
                <c:pt idx="9">
                  <c:v>7.43</c:v>
                </c:pt>
                <c:pt idx="10">
                  <c:v>6.81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3C-4E8F-BBD8-5A382F02740A}"/>
            </c:ext>
          </c:extLst>
        </c:ser>
        <c:ser>
          <c:idx val="3"/>
          <c:order val="3"/>
          <c:tx>
            <c:strRef>
              <c:f>'Market Share'!$E$4</c:f>
              <c:strCache>
                <c:ptCount val="1"/>
                <c:pt idx="0">
                  <c:v>Ball Rental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'Market Share'!$A$5:$A$15</c:f>
              <c:strCache>
                <c:ptCount val="11"/>
                <c:pt idx="0">
                  <c:v>Y2011</c:v>
                </c:pt>
                <c:pt idx="1">
                  <c:v>Y2012</c:v>
                </c:pt>
                <c:pt idx="2">
                  <c:v>Y2013</c:v>
                </c:pt>
                <c:pt idx="3">
                  <c:v>Y2014</c:v>
                </c:pt>
                <c:pt idx="4">
                  <c:v>Y2015</c:v>
                </c:pt>
                <c:pt idx="5">
                  <c:v>Y2016</c:v>
                </c:pt>
                <c:pt idx="6">
                  <c:v>Y2017</c:v>
                </c:pt>
                <c:pt idx="7">
                  <c:v>Y2018</c:v>
                </c:pt>
                <c:pt idx="8">
                  <c:v>Y2019</c:v>
                </c:pt>
                <c:pt idx="9">
                  <c:v>Y2020</c:v>
                </c:pt>
                <c:pt idx="10">
                  <c:v>Y2021</c:v>
                </c:pt>
              </c:strCache>
            </c:strRef>
          </c:cat>
          <c:val>
            <c:numRef>
              <c:f>'Market Share'!$E$5:$E$15</c:f>
              <c:numCache>
                <c:formatCode>"$"#,##0.00</c:formatCode>
                <c:ptCount val="11"/>
                <c:pt idx="0">
                  <c:v>0.89</c:v>
                </c:pt>
                <c:pt idx="1">
                  <c:v>1.25</c:v>
                </c:pt>
                <c:pt idx="2">
                  <c:v>1.97</c:v>
                </c:pt>
                <c:pt idx="3">
                  <c:v>2.87</c:v>
                </c:pt>
                <c:pt idx="4">
                  <c:v>2.75</c:v>
                </c:pt>
                <c:pt idx="5">
                  <c:v>3.07</c:v>
                </c:pt>
                <c:pt idx="6">
                  <c:v>3.17</c:v>
                </c:pt>
                <c:pt idx="7">
                  <c:v>3.22</c:v>
                </c:pt>
                <c:pt idx="8">
                  <c:v>3.08</c:v>
                </c:pt>
                <c:pt idx="9">
                  <c:v>2.81</c:v>
                </c:pt>
                <c:pt idx="10">
                  <c:v>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3C-4E8F-BBD8-5A382F02740A}"/>
            </c:ext>
          </c:extLst>
        </c:ser>
        <c:ser>
          <c:idx val="4"/>
          <c:order val="4"/>
          <c:tx>
            <c:strRef>
              <c:f>'Market Share'!$F$4</c:f>
              <c:strCache>
                <c:ptCount val="1"/>
                <c:pt idx="0">
                  <c:v>Colt Cars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'Market Share'!$A$5:$A$15</c:f>
              <c:strCache>
                <c:ptCount val="11"/>
                <c:pt idx="0">
                  <c:v>Y2011</c:v>
                </c:pt>
                <c:pt idx="1">
                  <c:v>Y2012</c:v>
                </c:pt>
                <c:pt idx="2">
                  <c:v>Y2013</c:v>
                </c:pt>
                <c:pt idx="3">
                  <c:v>Y2014</c:v>
                </c:pt>
                <c:pt idx="4">
                  <c:v>Y2015</c:v>
                </c:pt>
                <c:pt idx="5">
                  <c:v>Y2016</c:v>
                </c:pt>
                <c:pt idx="6">
                  <c:v>Y2017</c:v>
                </c:pt>
                <c:pt idx="7">
                  <c:v>Y2018</c:v>
                </c:pt>
                <c:pt idx="8">
                  <c:v>Y2019</c:v>
                </c:pt>
                <c:pt idx="9">
                  <c:v>Y2020</c:v>
                </c:pt>
                <c:pt idx="10">
                  <c:v>Y2021</c:v>
                </c:pt>
              </c:strCache>
            </c:strRef>
          </c:cat>
          <c:val>
            <c:numRef>
              <c:f>'Market Share'!$F$5:$F$15</c:f>
              <c:numCache>
                <c:formatCode>"$"#,##0.00</c:formatCode>
                <c:ptCount val="11"/>
                <c:pt idx="0">
                  <c:v>2.71</c:v>
                </c:pt>
                <c:pt idx="1">
                  <c:v>2.75</c:v>
                </c:pt>
                <c:pt idx="2">
                  <c:v>2.54</c:v>
                </c:pt>
                <c:pt idx="3">
                  <c:v>2.38</c:v>
                </c:pt>
                <c:pt idx="4">
                  <c:v>2.65</c:v>
                </c:pt>
                <c:pt idx="5">
                  <c:v>2.4700000000000002</c:v>
                </c:pt>
                <c:pt idx="6">
                  <c:v>2.16</c:v>
                </c:pt>
                <c:pt idx="7">
                  <c:v>2.06</c:v>
                </c:pt>
                <c:pt idx="8">
                  <c:v>1.94</c:v>
                </c:pt>
                <c:pt idx="9">
                  <c:v>1.43</c:v>
                </c:pt>
                <c:pt idx="10">
                  <c:v>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3C-4E8F-BBD8-5A382F027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980021664"/>
        <c:axId val="942185856"/>
      </c:barChart>
      <c:catAx>
        <c:axId val="980021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185856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94218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  <a:r>
                  <a:rPr lang="en-US" baseline="0"/>
                  <a:t> ($bil)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02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197616</xdr:colOff>
      <xdr:row>3</xdr:row>
      <xdr:rowOff>191268</xdr:rowOff>
    </xdr:from>
    <xdr:to>
      <xdr:col>5</xdr:col>
      <xdr:colOff>706437</xdr:colOff>
      <xdr:row>9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B83821E3-7234-57D2-4BA6-6260C9A28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11116</xdr:colOff>
      <xdr:row>3</xdr:row>
      <xdr:rowOff>206265</xdr:rowOff>
    </xdr:from>
    <xdr:to>
      <xdr:col>8</xdr:col>
      <xdr:colOff>0</xdr:colOff>
      <xdr:row>9</xdr:row>
      <xdr:rowOff>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84D7AF84-16F2-06E1-60F9-69CD0B12B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</xdr:colOff>
      <xdr:row>4</xdr:row>
      <xdr:rowOff>0</xdr:rowOff>
    </xdr:from>
    <xdr:to>
      <xdr:col>10</xdr:col>
      <xdr:colOff>1</xdr:colOff>
      <xdr:row>9</xdr:row>
      <xdr:rowOff>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4F5A2A42-9DF1-10E1-8A90-84F83550C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6</xdr:col>
      <xdr:colOff>0</xdr:colOff>
      <xdr:row>21</xdr:row>
      <xdr:rowOff>0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618A8569-03D1-78FE-DFE3-11C320DE3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10</xdr:row>
      <xdr:rowOff>0</xdr:rowOff>
    </xdr:from>
    <xdr:to>
      <xdr:col>10</xdr:col>
      <xdr:colOff>0</xdr:colOff>
      <xdr:row>21</xdr:row>
      <xdr:rowOff>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5F039CAA-CF4C-F13A-311E-EF43853D2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23</xdr:row>
      <xdr:rowOff>0</xdr:rowOff>
    </xdr:from>
    <xdr:to>
      <xdr:col>10</xdr:col>
      <xdr:colOff>0</xdr:colOff>
      <xdr:row>36</xdr:row>
      <xdr:rowOff>0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A8234726-A54F-5E54-00E8-E2A5DEB53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1047750</xdr:colOff>
      <xdr:row>4</xdr:row>
      <xdr:rowOff>190500</xdr:rowOff>
    </xdr:from>
    <xdr:to>
      <xdr:col>1</xdr:col>
      <xdr:colOff>1504950</xdr:colOff>
      <xdr:row>8</xdr:row>
      <xdr:rowOff>0</xdr:rowOff>
    </xdr:to>
    <xdr:sp macro="" textlink="">
      <xdr:nvSpPr>
        <xdr:cNvPr id="9" name="Arrow: Down 8">
          <a:extLst>
            <a:ext uri="{FF2B5EF4-FFF2-40B4-BE49-F238E27FC236}">
              <a16:creationId xmlns:a16="http://schemas.microsoft.com/office/drawing/2014/main" id="{60B77F4E-58B9-40F9-72D1-1D9A87326B7D}"/>
            </a:ext>
          </a:extLst>
        </xdr:cNvPr>
        <xdr:cNvSpPr/>
      </xdr:nvSpPr>
      <xdr:spPr>
        <a:xfrm>
          <a:off x="1209675" y="1162050"/>
          <a:ext cx="457200" cy="914400"/>
        </a:xfrm>
        <a:prstGeom prst="downArrow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1076325</xdr:colOff>
      <xdr:row>24</xdr:row>
      <xdr:rowOff>161925</xdr:rowOff>
    </xdr:from>
    <xdr:to>
      <xdr:col>1</xdr:col>
      <xdr:colOff>1533525</xdr:colOff>
      <xdr:row>29</xdr:row>
      <xdr:rowOff>28575</xdr:rowOff>
    </xdr:to>
    <xdr:sp macro="" textlink="">
      <xdr:nvSpPr>
        <xdr:cNvPr id="10" name="Arrow: Up 9">
          <a:extLst>
            <a:ext uri="{FF2B5EF4-FFF2-40B4-BE49-F238E27FC236}">
              <a16:creationId xmlns:a16="http://schemas.microsoft.com/office/drawing/2014/main" id="{771339E3-711C-BB00-CC52-D0EFE7C8EC78}"/>
            </a:ext>
          </a:extLst>
        </xdr:cNvPr>
        <xdr:cNvSpPr/>
      </xdr:nvSpPr>
      <xdr:spPr>
        <a:xfrm>
          <a:off x="1238250" y="5400675"/>
          <a:ext cx="457200" cy="914400"/>
        </a:xfrm>
        <a:prstGeom prst="up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F5745-A1B5-4D3C-8B37-DC27AF87411E}">
  <dimension ref="A1:B5"/>
  <sheetViews>
    <sheetView zoomScale="120" zoomScaleNormal="120" workbookViewId="0">
      <selection activeCell="B4" sqref="B4"/>
    </sheetView>
  </sheetViews>
  <sheetFormatPr defaultRowHeight="15" x14ac:dyDescent="0.25"/>
  <cols>
    <col min="2" max="2" width="44.28515625" customWidth="1"/>
  </cols>
  <sheetData>
    <row r="1" spans="1:2" ht="27.75" x14ac:dyDescent="0.4">
      <c r="A1" s="2" t="s">
        <v>0</v>
      </c>
    </row>
    <row r="3" spans="1:2" x14ac:dyDescent="0.25">
      <c r="A3" s="22" t="s">
        <v>1</v>
      </c>
      <c r="B3" s="23" t="s">
        <v>47</v>
      </c>
    </row>
    <row r="4" spans="1:2" x14ac:dyDescent="0.25">
      <c r="A4" s="22" t="s">
        <v>2</v>
      </c>
      <c r="B4" s="24">
        <v>45014</v>
      </c>
    </row>
    <row r="5" spans="1:2" ht="60" x14ac:dyDescent="0.25">
      <c r="A5" s="22" t="s">
        <v>3</v>
      </c>
      <c r="B5" s="23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F5E8B-F425-41FE-8375-31FB42E7A0D6}">
  <sheetPr>
    <pageSetUpPr fitToPage="1"/>
  </sheetPr>
  <dimension ref="A1:J36"/>
  <sheetViews>
    <sheetView tabSelected="1" zoomScale="70" zoomScaleNormal="70" workbookViewId="0">
      <selection activeCell="E30" sqref="E30"/>
    </sheetView>
  </sheetViews>
  <sheetFormatPr defaultRowHeight="15" x14ac:dyDescent="0.25"/>
  <cols>
    <col min="1" max="1" width="2.42578125" customWidth="1"/>
    <col min="2" max="2" width="24.5703125" customWidth="1"/>
    <col min="3" max="3" width="3" customWidth="1"/>
    <col min="4" max="4" width="11.42578125" customWidth="1"/>
    <col min="5" max="5" width="15.140625" customWidth="1"/>
    <col min="6" max="6" width="10.5703125" customWidth="1"/>
    <col min="7" max="7" width="2.85546875" customWidth="1"/>
    <col min="8" max="8" width="37.140625" customWidth="1"/>
    <col min="9" max="9" width="2.7109375" customWidth="1"/>
    <col min="10" max="10" width="37.140625" customWidth="1"/>
    <col min="11" max="11" width="2.5703125" customWidth="1"/>
  </cols>
  <sheetData>
    <row r="1" spans="1:10" ht="27.75" x14ac:dyDescent="0.4">
      <c r="A1" s="2" t="s">
        <v>0</v>
      </c>
    </row>
    <row r="2" spans="1:10" ht="17.25" x14ac:dyDescent="0.3">
      <c r="B2" s="12" t="s">
        <v>32</v>
      </c>
      <c r="C2" s="12"/>
      <c r="D2" s="12"/>
      <c r="E2" s="12"/>
      <c r="F2" s="12"/>
    </row>
    <row r="4" spans="1:10" ht="16.5" thickBot="1" x14ac:dyDescent="0.3">
      <c r="B4" s="16" t="s">
        <v>10</v>
      </c>
      <c r="C4" s="17"/>
      <c r="D4" s="17"/>
      <c r="E4" s="17"/>
      <c r="F4" s="17"/>
    </row>
    <row r="5" spans="1:10" ht="21.75" customHeight="1" x14ac:dyDescent="0.25">
      <c r="B5" s="25">
        <v>14.25</v>
      </c>
      <c r="C5" s="15"/>
      <c r="D5" s="26"/>
      <c r="E5" s="26"/>
      <c r="F5" s="26"/>
      <c r="H5" s="27"/>
      <c r="J5" s="27"/>
    </row>
    <row r="6" spans="1:10" ht="21.75" customHeight="1" x14ac:dyDescent="0.25">
      <c r="B6" s="25"/>
      <c r="C6" s="15"/>
      <c r="D6" s="26"/>
      <c r="E6" s="26"/>
      <c r="F6" s="26"/>
      <c r="H6" s="27"/>
      <c r="J6" s="27"/>
    </row>
    <row r="7" spans="1:10" ht="21.75" customHeight="1" x14ac:dyDescent="0.25">
      <c r="B7" s="25"/>
      <c r="C7" s="15"/>
      <c r="D7" s="26"/>
      <c r="E7" s="26"/>
      <c r="F7" s="26"/>
      <c r="H7" s="27"/>
      <c r="J7" s="27"/>
    </row>
    <row r="8" spans="1:10" ht="21.75" customHeight="1" x14ac:dyDescent="0.25">
      <c r="B8" s="25"/>
      <c r="C8" s="15"/>
      <c r="D8" s="26"/>
      <c r="E8" s="26"/>
      <c r="F8" s="26"/>
      <c r="H8" s="27"/>
      <c r="J8" s="27"/>
    </row>
    <row r="9" spans="1:10" ht="21.75" customHeight="1" x14ac:dyDescent="0.25">
      <c r="B9" s="25"/>
      <c r="C9" s="15"/>
      <c r="D9" s="26"/>
      <c r="E9" s="26"/>
      <c r="F9" s="26"/>
      <c r="H9" s="27"/>
      <c r="J9" s="27"/>
    </row>
    <row r="11" spans="1:10" ht="15" customHeight="1" x14ac:dyDescent="0.25"/>
    <row r="12" spans="1:10" ht="15" customHeight="1" x14ac:dyDescent="0.25"/>
    <row r="13" spans="1:10" ht="15" customHeight="1" x14ac:dyDescent="0.25"/>
    <row r="14" spans="1:10" ht="15" customHeight="1" x14ac:dyDescent="0.25"/>
    <row r="15" spans="1:10" ht="15" customHeight="1" x14ac:dyDescent="0.25"/>
    <row r="19" spans="2:6" ht="15.75" x14ac:dyDescent="0.25">
      <c r="E19" s="17"/>
    </row>
    <row r="20" spans="2:6" x14ac:dyDescent="0.25">
      <c r="E20" s="19"/>
    </row>
    <row r="21" spans="2:6" x14ac:dyDescent="0.25">
      <c r="E21" s="19"/>
    </row>
    <row r="22" spans="2:6" x14ac:dyDescent="0.25">
      <c r="E22" s="19"/>
    </row>
    <row r="23" spans="2:6" x14ac:dyDescent="0.25">
      <c r="E23" s="19"/>
    </row>
    <row r="24" spans="2:6" ht="16.5" customHeight="1" thickBot="1" x14ac:dyDescent="0.3">
      <c r="B24" s="16" t="s">
        <v>24</v>
      </c>
      <c r="C24" s="17"/>
      <c r="D24" s="20" t="s">
        <v>25</v>
      </c>
      <c r="E24" s="20" t="s">
        <v>24</v>
      </c>
      <c r="F24" s="20" t="s">
        <v>45</v>
      </c>
    </row>
    <row r="25" spans="2:6" ht="16.5" customHeight="1" x14ac:dyDescent="0.25">
      <c r="B25" s="28">
        <v>0.50190000000000001</v>
      </c>
      <c r="D25" t="s">
        <v>26</v>
      </c>
      <c r="E25" s="19">
        <v>0.50191449414731903</v>
      </c>
      <c r="F25" s="18"/>
    </row>
    <row r="26" spans="2:6" ht="16.5" customHeight="1" x14ac:dyDescent="0.25">
      <c r="B26" s="29"/>
      <c r="D26" t="s">
        <v>28</v>
      </c>
      <c r="E26" s="19">
        <v>0.14125338603035717</v>
      </c>
      <c r="F26" s="18"/>
    </row>
    <row r="27" spans="2:6" ht="16.5" customHeight="1" x14ac:dyDescent="0.25">
      <c r="B27" s="29"/>
      <c r="D27" t="s">
        <v>29</v>
      </c>
      <c r="E27" s="19">
        <v>0.23988417926851177</v>
      </c>
      <c r="F27" s="18"/>
    </row>
    <row r="28" spans="2:6" ht="16.5" customHeight="1" x14ac:dyDescent="0.25">
      <c r="B28" s="29"/>
      <c r="D28" t="s">
        <v>30</v>
      </c>
      <c r="E28" s="19">
        <v>7.9256887423517108E-2</v>
      </c>
      <c r="F28" s="18"/>
    </row>
    <row r="29" spans="2:6" ht="16.5" customHeight="1" x14ac:dyDescent="0.25">
      <c r="B29" s="29"/>
      <c r="D29" t="s">
        <v>31</v>
      </c>
      <c r="E29" s="19">
        <v>3.7691053130294805E-2</v>
      </c>
      <c r="F29" s="18"/>
    </row>
    <row r="30" spans="2:6" ht="16.5" customHeight="1" x14ac:dyDescent="0.25">
      <c r="B30" s="29"/>
    </row>
    <row r="31" spans="2:6" ht="16.5" customHeight="1" x14ac:dyDescent="0.25">
      <c r="D31" s="20" t="s">
        <v>25</v>
      </c>
      <c r="E31" s="20" t="s">
        <v>10</v>
      </c>
      <c r="F31" s="20" t="s">
        <v>45</v>
      </c>
    </row>
    <row r="32" spans="2:6" ht="16.5" customHeight="1" x14ac:dyDescent="0.25">
      <c r="D32" t="s">
        <v>26</v>
      </c>
      <c r="E32" s="21">
        <v>14.248699999999999</v>
      </c>
      <c r="F32" s="18"/>
    </row>
    <row r="33" spans="4:6" ht="16.5" customHeight="1" x14ac:dyDescent="0.25">
      <c r="D33" t="s">
        <v>28</v>
      </c>
      <c r="E33" s="21">
        <v>4.01</v>
      </c>
      <c r="F33" s="18"/>
    </row>
    <row r="34" spans="4:6" ht="16.5" customHeight="1" x14ac:dyDescent="0.25">
      <c r="D34" t="s">
        <v>29</v>
      </c>
      <c r="E34" s="21">
        <v>6.81</v>
      </c>
      <c r="F34" s="18"/>
    </row>
    <row r="35" spans="4:6" ht="16.5" customHeight="1" x14ac:dyDescent="0.25">
      <c r="D35" t="s">
        <v>30</v>
      </c>
      <c r="E35" s="21">
        <v>2.25</v>
      </c>
      <c r="F35" s="18"/>
    </row>
    <row r="36" spans="4:6" ht="16.5" customHeight="1" x14ac:dyDescent="0.25">
      <c r="D36" t="s">
        <v>31</v>
      </c>
      <c r="E36" s="21">
        <v>1.07</v>
      </c>
      <c r="F36" s="18"/>
    </row>
  </sheetData>
  <mergeCells count="5">
    <mergeCell ref="B5:B9"/>
    <mergeCell ref="D5:F9"/>
    <mergeCell ref="H5:H9"/>
    <mergeCell ref="B25:B30"/>
    <mergeCell ref="J5:J9"/>
  </mergeCells>
  <conditionalFormatting sqref="E25:E29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{FBFE18C5-1FEC-4C1A-9AF7-6919D4360028}</x14:id>
        </ext>
      </extLst>
    </cfRule>
  </conditionalFormatting>
  <conditionalFormatting sqref="E32:E3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{BCFAAC77-EE70-4B3C-A952-DF837FD76211}</x14:id>
        </ext>
      </extLst>
    </cfRule>
  </conditionalFormatting>
  <pageMargins left="0.7" right="0.7" top="0.75" bottom="0.75" header="0.3" footer="0.3"/>
  <pageSetup scale="81" orientation="landscape" horizontalDpi="200" verticalDpi="2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BFE18C5-1FEC-4C1A-9AF7-6919D43600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E25:E29</xm:sqref>
        </x14:conditionalFormatting>
        <x14:conditionalFormatting xmlns:xm="http://schemas.microsoft.com/office/excel/2006/main">
          <x14:cfRule type="dataBar" id="{BCFAAC77-EE70-4B3C-A952-DF837FD7621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E32:E36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FAA1B91A-3957-4AF8-ABC6-A20B6724AE8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'Market Share'!B5:B15</xm:f>
              <xm:sqref>F32</xm:sqref>
            </x14:sparkline>
            <x14:sparkline>
              <xm:f>'Market Share'!C5:C15</xm:f>
              <xm:sqref>F33</xm:sqref>
            </x14:sparkline>
            <x14:sparkline>
              <xm:f>'Market Share'!D5:D15</xm:f>
              <xm:sqref>F34</xm:sqref>
            </x14:sparkline>
            <x14:sparkline>
              <xm:f>'Market Share'!E5:E15</xm:f>
              <xm:sqref>F35</xm:sqref>
            </x14:sparkline>
            <x14:sparkline>
              <xm:f>'Market Share'!F5:F15</xm:f>
              <xm:sqref>F36</xm:sqref>
            </x14:sparkline>
          </x14:sparklines>
        </x14:sparklineGroup>
        <x14:sparklineGroup displayEmptyCellsAs="gap" xr2:uid="{96717D74-947D-43B5-8390-9B10971D4A2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'Market Share'!B19:B29</xm:f>
              <xm:sqref>F25</xm:sqref>
            </x14:sparkline>
            <x14:sparkline>
              <xm:f>'Market Share'!C19:C29</xm:f>
              <xm:sqref>F26</xm:sqref>
            </x14:sparkline>
            <x14:sparkline>
              <xm:f>'Market Share'!D19:D29</xm:f>
              <xm:sqref>F27</xm:sqref>
            </x14:sparkline>
            <x14:sparkline>
              <xm:f>'Market Share'!E19:E29</xm:f>
              <xm:sqref>F28</xm:sqref>
            </x14:sparkline>
            <x14:sparkline>
              <xm:f>'Market Share'!F19:F29</xm:f>
              <xm:sqref>F29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213EC-35FC-4561-814A-3D5F4A609D8A}">
  <dimension ref="A1:B18"/>
  <sheetViews>
    <sheetView topLeftCell="A3" zoomScale="145" zoomScaleNormal="145" workbookViewId="0">
      <selection activeCell="A16" sqref="A16:B17"/>
    </sheetView>
  </sheetViews>
  <sheetFormatPr defaultRowHeight="15" x14ac:dyDescent="0.25"/>
  <cols>
    <col min="1" max="1" width="15.140625" customWidth="1"/>
    <col min="2" max="2" width="14.7109375" customWidth="1"/>
  </cols>
  <sheetData>
    <row r="1" spans="1:2" ht="27.75" x14ac:dyDescent="0.4">
      <c r="A1" s="2" t="s">
        <v>0</v>
      </c>
    </row>
    <row r="2" spans="1:2" ht="17.25" x14ac:dyDescent="0.3">
      <c r="A2" s="6" t="s">
        <v>16</v>
      </c>
    </row>
    <row r="5" spans="1:2" x14ac:dyDescent="0.25">
      <c r="A5" s="5" t="s">
        <v>19</v>
      </c>
      <c r="B5" s="5" t="s">
        <v>10</v>
      </c>
    </row>
    <row r="6" spans="1:2" x14ac:dyDescent="0.25">
      <c r="A6" s="1" t="s">
        <v>14</v>
      </c>
      <c r="B6" s="3">
        <v>10.83</v>
      </c>
    </row>
    <row r="7" spans="1:2" x14ac:dyDescent="0.25">
      <c r="A7" s="1" t="s">
        <v>15</v>
      </c>
      <c r="B7" s="3">
        <v>3.42</v>
      </c>
    </row>
    <row r="8" spans="1:2" x14ac:dyDescent="0.25">
      <c r="A8" s="8" t="s">
        <v>11</v>
      </c>
      <c r="B8" s="9">
        <f>SUM(B6:B7)</f>
        <v>14.25</v>
      </c>
    </row>
    <row r="10" spans="1:2" x14ac:dyDescent="0.25">
      <c r="A10" s="5" t="s">
        <v>33</v>
      </c>
      <c r="B10" s="5" t="s">
        <v>10</v>
      </c>
    </row>
    <row r="11" spans="1:2" x14ac:dyDescent="0.25">
      <c r="A11" s="1" t="s">
        <v>17</v>
      </c>
      <c r="B11" s="3">
        <v>8.01</v>
      </c>
    </row>
    <row r="12" spans="1:2" x14ac:dyDescent="0.25">
      <c r="A12" s="1" t="s">
        <v>18</v>
      </c>
      <c r="B12" s="3">
        <v>6.24</v>
      </c>
    </row>
    <row r="13" spans="1:2" x14ac:dyDescent="0.25">
      <c r="A13" s="8" t="s">
        <v>11</v>
      </c>
      <c r="B13" s="9">
        <f>SUM(B11:B12)</f>
        <v>14.25</v>
      </c>
    </row>
    <row r="15" spans="1:2" x14ac:dyDescent="0.25">
      <c r="A15" s="5" t="s">
        <v>13</v>
      </c>
      <c r="B15" s="5" t="s">
        <v>10</v>
      </c>
    </row>
    <row r="16" spans="1:2" x14ac:dyDescent="0.25">
      <c r="A16" s="1" t="s">
        <v>20</v>
      </c>
      <c r="B16" s="3">
        <v>9.9049999999999994</v>
      </c>
    </row>
    <row r="17" spans="1:2" x14ac:dyDescent="0.25">
      <c r="A17" s="1" t="s">
        <v>21</v>
      </c>
      <c r="B17" s="3">
        <v>4.3449999999999998</v>
      </c>
    </row>
    <row r="18" spans="1:2" x14ac:dyDescent="0.25">
      <c r="A18" s="8" t="s">
        <v>11</v>
      </c>
      <c r="B18" s="9">
        <f>SUM(B16:B17)</f>
        <v>14.25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89DC2-C240-4B4B-B50B-E5C4D117942F}">
  <dimension ref="A1:B10"/>
  <sheetViews>
    <sheetView zoomScale="120" zoomScaleNormal="120" workbookViewId="0">
      <selection activeCell="C22" sqref="C22"/>
    </sheetView>
  </sheetViews>
  <sheetFormatPr defaultRowHeight="15" x14ac:dyDescent="0.25"/>
  <cols>
    <col min="1" max="1" width="15.140625" customWidth="1"/>
    <col min="2" max="2" width="14.7109375" customWidth="1"/>
  </cols>
  <sheetData>
    <row r="1" spans="1:2" ht="27.75" x14ac:dyDescent="0.4">
      <c r="A1" s="2" t="s">
        <v>0</v>
      </c>
    </row>
    <row r="2" spans="1:2" ht="17.25" x14ac:dyDescent="0.3">
      <c r="A2" s="6" t="s">
        <v>12</v>
      </c>
    </row>
    <row r="4" spans="1:2" x14ac:dyDescent="0.25">
      <c r="A4" s="5" t="s">
        <v>4</v>
      </c>
      <c r="B4" s="5" t="s">
        <v>10</v>
      </c>
    </row>
    <row r="5" spans="1:2" x14ac:dyDescent="0.25">
      <c r="A5" s="1" t="s">
        <v>5</v>
      </c>
      <c r="B5" s="3">
        <v>2.0640000000000001</v>
      </c>
    </row>
    <row r="6" spans="1:2" x14ac:dyDescent="0.25">
      <c r="A6" s="1" t="s">
        <v>6</v>
      </c>
      <c r="B6" s="3">
        <v>2.1800000000000002</v>
      </c>
    </row>
    <row r="7" spans="1:2" x14ac:dyDescent="0.25">
      <c r="A7" s="1" t="s">
        <v>7</v>
      </c>
      <c r="B7" s="3">
        <v>3.8</v>
      </c>
    </row>
    <row r="8" spans="1:2" x14ac:dyDescent="0.25">
      <c r="A8" s="1" t="s">
        <v>8</v>
      </c>
      <c r="B8" s="3">
        <v>3.36</v>
      </c>
    </row>
    <row r="9" spans="1:2" x14ac:dyDescent="0.25">
      <c r="A9" s="1" t="s">
        <v>9</v>
      </c>
      <c r="B9" s="3">
        <v>2.85</v>
      </c>
    </row>
    <row r="10" spans="1:2" x14ac:dyDescent="0.25">
      <c r="A10" s="8" t="s">
        <v>11</v>
      </c>
      <c r="B10" s="9">
        <f>SUM(B5:B9)</f>
        <v>14.254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29FF8-8198-4CB4-A1FA-EFFC3FA2C5B6}">
  <dimension ref="A1:F15"/>
  <sheetViews>
    <sheetView zoomScale="120" zoomScaleNormal="120" workbookViewId="0">
      <selection activeCell="A4" sqref="A4:F15"/>
    </sheetView>
  </sheetViews>
  <sheetFormatPr defaultRowHeight="15" x14ac:dyDescent="0.25"/>
  <cols>
    <col min="1" max="1" width="8.85546875" customWidth="1"/>
    <col min="2" max="6" width="13.28515625" customWidth="1"/>
  </cols>
  <sheetData>
    <row r="1" spans="1:6" ht="27.75" x14ac:dyDescent="0.4">
      <c r="A1" s="2" t="s">
        <v>0</v>
      </c>
    </row>
    <row r="2" spans="1:6" ht="17.25" x14ac:dyDescent="0.3">
      <c r="A2" s="6" t="s">
        <v>23</v>
      </c>
    </row>
    <row r="4" spans="1:6" x14ac:dyDescent="0.25">
      <c r="A4" s="4" t="s">
        <v>22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</row>
    <row r="5" spans="1:6" x14ac:dyDescent="0.25">
      <c r="A5" s="10" t="s">
        <v>34</v>
      </c>
      <c r="B5" s="7">
        <v>1.57</v>
      </c>
      <c r="C5" s="7">
        <v>1.17</v>
      </c>
      <c r="D5" s="7">
        <v>4.7350000000000003</v>
      </c>
      <c r="E5" s="7">
        <v>2.73</v>
      </c>
      <c r="F5" s="7">
        <v>2.5249999999999999</v>
      </c>
    </row>
    <row r="6" spans="1:6" x14ac:dyDescent="0.25">
      <c r="A6" s="10" t="s">
        <v>35</v>
      </c>
      <c r="B6" s="7">
        <v>1.78</v>
      </c>
      <c r="C6" s="7">
        <v>1.41</v>
      </c>
      <c r="D6" s="7">
        <v>4.4749999999999996</v>
      </c>
      <c r="E6" s="7">
        <v>2.6749999999999998</v>
      </c>
      <c r="F6" s="7">
        <v>2.0499999999999998</v>
      </c>
    </row>
    <row r="7" spans="1:6" x14ac:dyDescent="0.25">
      <c r="A7" s="10" t="s">
        <v>36</v>
      </c>
      <c r="B7" s="7">
        <v>1.855</v>
      </c>
      <c r="C7" s="7">
        <v>1.7450000000000001</v>
      </c>
      <c r="D7" s="7">
        <v>4.6950000000000003</v>
      </c>
      <c r="E7" s="7">
        <v>2.5649999999999999</v>
      </c>
      <c r="F7" s="7">
        <v>2.0550000000000002</v>
      </c>
    </row>
    <row r="8" spans="1:6" x14ac:dyDescent="0.25">
      <c r="A8" s="10" t="s">
        <v>37</v>
      </c>
      <c r="B8" s="7">
        <v>1.8149999999999999</v>
      </c>
      <c r="C8" s="7">
        <v>1.44</v>
      </c>
      <c r="D8" s="7">
        <v>4.5350000000000001</v>
      </c>
      <c r="E8" s="7">
        <v>2.5550000000000002</v>
      </c>
      <c r="F8" s="7">
        <v>1.74</v>
      </c>
    </row>
    <row r="9" spans="1:6" x14ac:dyDescent="0.25">
      <c r="A9" s="10" t="s">
        <v>38</v>
      </c>
      <c r="B9" s="7">
        <v>1.875</v>
      </c>
      <c r="C9" s="7">
        <v>1.7050000000000001</v>
      </c>
      <c r="D9" s="7">
        <v>4.68</v>
      </c>
      <c r="E9" s="7">
        <v>2.78</v>
      </c>
      <c r="F9" s="7">
        <v>2.4500000000000002</v>
      </c>
    </row>
    <row r="10" spans="1:6" x14ac:dyDescent="0.25">
      <c r="A10" s="10" t="s">
        <v>39</v>
      </c>
      <c r="B10" s="7">
        <v>2.15</v>
      </c>
      <c r="C10" s="7">
        <v>1.8049999999999999</v>
      </c>
      <c r="D10" s="7">
        <v>4.2699999999999996</v>
      </c>
      <c r="E10" s="7">
        <v>3.11</v>
      </c>
      <c r="F10" s="7">
        <v>2.84</v>
      </c>
    </row>
    <row r="11" spans="1:6" x14ac:dyDescent="0.25">
      <c r="A11" s="10" t="s">
        <v>40</v>
      </c>
      <c r="B11" s="7">
        <v>2.31</v>
      </c>
      <c r="C11" s="7">
        <v>2.14</v>
      </c>
      <c r="D11" s="7">
        <v>4.95</v>
      </c>
      <c r="E11" s="7">
        <v>3.44</v>
      </c>
      <c r="F11" s="7">
        <v>2.97</v>
      </c>
    </row>
    <row r="12" spans="1:6" x14ac:dyDescent="0.25">
      <c r="A12" s="10" t="s">
        <v>41</v>
      </c>
      <c r="B12" s="7">
        <v>2.21</v>
      </c>
      <c r="C12" s="7">
        <v>2.1800000000000002</v>
      </c>
      <c r="D12" s="7">
        <v>5.01</v>
      </c>
      <c r="E12" s="7">
        <v>3.58</v>
      </c>
      <c r="F12" s="7">
        <v>3.11</v>
      </c>
    </row>
    <row r="13" spans="1:6" x14ac:dyDescent="0.25">
      <c r="A13" s="10" t="s">
        <v>42</v>
      </c>
      <c r="B13" s="7">
        <v>2.27</v>
      </c>
      <c r="C13" s="7">
        <v>1.98</v>
      </c>
      <c r="D13" s="7">
        <v>4.6100000000000003</v>
      </c>
      <c r="E13" s="7">
        <v>3.42</v>
      </c>
      <c r="F13" s="7">
        <v>3.05</v>
      </c>
    </row>
    <row r="14" spans="1:6" x14ac:dyDescent="0.25">
      <c r="A14" s="10" t="s">
        <v>43</v>
      </c>
      <c r="B14" s="7">
        <v>2.0249999999999999</v>
      </c>
      <c r="C14" s="7">
        <v>2.0099999999999998</v>
      </c>
      <c r="D14" s="7">
        <v>4.5549999999999997</v>
      </c>
      <c r="E14" s="7">
        <v>3.44</v>
      </c>
      <c r="F14" s="7">
        <v>3.12</v>
      </c>
    </row>
    <row r="15" spans="1:6" x14ac:dyDescent="0.25">
      <c r="A15" s="10" t="s">
        <v>44</v>
      </c>
      <c r="B15" s="3">
        <v>2.0640000000000001</v>
      </c>
      <c r="C15" s="3">
        <v>2.1800000000000002</v>
      </c>
      <c r="D15" s="3">
        <v>3.8</v>
      </c>
      <c r="E15" s="3">
        <v>3.36</v>
      </c>
      <c r="F15" s="3">
        <v>2.85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FBABE-E3CC-471D-B3E3-A1926CE3CF30}">
  <dimension ref="A1:F29"/>
  <sheetViews>
    <sheetView topLeftCell="A3" zoomScale="120" zoomScaleNormal="120" workbookViewId="0">
      <selection activeCell="A4" sqref="A4:F15"/>
    </sheetView>
  </sheetViews>
  <sheetFormatPr defaultRowHeight="15" x14ac:dyDescent="0.25"/>
  <cols>
    <col min="2" max="6" width="13" customWidth="1"/>
  </cols>
  <sheetData>
    <row r="1" spans="1:6" ht="27.75" x14ac:dyDescent="0.4">
      <c r="A1" s="2" t="s">
        <v>0</v>
      </c>
    </row>
    <row r="3" spans="1:6" ht="17.25" x14ac:dyDescent="0.3">
      <c r="A3" s="13" t="s">
        <v>27</v>
      </c>
    </row>
    <row r="4" spans="1:6" x14ac:dyDescent="0.25">
      <c r="A4" s="4" t="s">
        <v>22</v>
      </c>
      <c r="B4" s="11" t="s">
        <v>26</v>
      </c>
      <c r="C4" s="11" t="s">
        <v>28</v>
      </c>
      <c r="D4" s="11" t="s">
        <v>29</v>
      </c>
      <c r="E4" s="11" t="s">
        <v>30</v>
      </c>
      <c r="F4" s="11" t="s">
        <v>31</v>
      </c>
    </row>
    <row r="5" spans="1:6" x14ac:dyDescent="0.25">
      <c r="A5" s="10" t="s">
        <v>34</v>
      </c>
      <c r="B5" s="7">
        <v>12.73</v>
      </c>
      <c r="C5" s="7">
        <v>3.21</v>
      </c>
      <c r="D5" s="7">
        <v>7.08</v>
      </c>
      <c r="E5" s="7">
        <v>0.89</v>
      </c>
      <c r="F5" s="7">
        <v>2.71</v>
      </c>
    </row>
    <row r="6" spans="1:6" x14ac:dyDescent="0.25">
      <c r="A6" s="10" t="s">
        <v>35</v>
      </c>
      <c r="B6" s="7">
        <v>12.39</v>
      </c>
      <c r="C6" s="7">
        <v>3.81</v>
      </c>
      <c r="D6" s="7">
        <v>7.21</v>
      </c>
      <c r="E6" s="7">
        <v>1.25</v>
      </c>
      <c r="F6" s="7">
        <v>2.75</v>
      </c>
    </row>
    <row r="7" spans="1:6" x14ac:dyDescent="0.25">
      <c r="A7" s="10" t="s">
        <v>36</v>
      </c>
      <c r="B7" s="7">
        <v>12.914999999999999</v>
      </c>
      <c r="C7" s="7">
        <v>4.95</v>
      </c>
      <c r="D7" s="7">
        <v>7.43</v>
      </c>
      <c r="E7" s="7">
        <v>1.97</v>
      </c>
      <c r="F7" s="7">
        <v>2.54</v>
      </c>
    </row>
    <row r="8" spans="1:6" x14ac:dyDescent="0.25">
      <c r="A8" s="10" t="s">
        <v>37</v>
      </c>
      <c r="B8" s="7">
        <v>12.085000000000001</v>
      </c>
      <c r="C8" s="7">
        <v>5.17</v>
      </c>
      <c r="D8" s="7">
        <v>7.81</v>
      </c>
      <c r="E8" s="7">
        <v>2.87</v>
      </c>
      <c r="F8" s="7">
        <v>2.38</v>
      </c>
    </row>
    <row r="9" spans="1:6" x14ac:dyDescent="0.25">
      <c r="A9" s="10" t="s">
        <v>38</v>
      </c>
      <c r="B9" s="7">
        <v>13.489999999999998</v>
      </c>
      <c r="C9" s="7">
        <v>5.34</v>
      </c>
      <c r="D9" s="7">
        <v>8.34</v>
      </c>
      <c r="E9" s="7">
        <v>2.75</v>
      </c>
      <c r="F9" s="7">
        <v>2.65</v>
      </c>
    </row>
    <row r="10" spans="1:6" x14ac:dyDescent="0.25">
      <c r="A10" s="10" t="s">
        <v>39</v>
      </c>
      <c r="B10" s="7">
        <v>14.174999999999999</v>
      </c>
      <c r="C10" s="7">
        <v>5.28</v>
      </c>
      <c r="D10" s="7">
        <v>8.59</v>
      </c>
      <c r="E10" s="7">
        <v>3.07</v>
      </c>
      <c r="F10" s="7">
        <v>2.4700000000000002</v>
      </c>
    </row>
    <row r="11" spans="1:6" x14ac:dyDescent="0.25">
      <c r="A11" s="10" t="s">
        <v>40</v>
      </c>
      <c r="B11" s="7">
        <v>15.81</v>
      </c>
      <c r="C11" s="7">
        <v>5.17</v>
      </c>
      <c r="D11" s="7">
        <v>8.08</v>
      </c>
      <c r="E11" s="7">
        <v>3.17</v>
      </c>
      <c r="F11" s="7">
        <v>2.16</v>
      </c>
    </row>
    <row r="12" spans="1:6" x14ac:dyDescent="0.25">
      <c r="A12" s="10" t="s">
        <v>41</v>
      </c>
      <c r="B12" s="7">
        <v>16.09</v>
      </c>
      <c r="C12" s="7">
        <v>4.9000000000000004</v>
      </c>
      <c r="D12" s="7">
        <v>7.45</v>
      </c>
      <c r="E12" s="7">
        <v>3.22</v>
      </c>
      <c r="F12" s="7">
        <v>2.06</v>
      </c>
    </row>
    <row r="13" spans="1:6" x14ac:dyDescent="0.25">
      <c r="A13" s="10" t="s">
        <v>42</v>
      </c>
      <c r="B13" s="7">
        <v>15.329999999999998</v>
      </c>
      <c r="C13" s="7">
        <v>4.88</v>
      </c>
      <c r="D13" s="7">
        <v>7.78</v>
      </c>
      <c r="E13" s="7">
        <v>3.08</v>
      </c>
      <c r="F13" s="7">
        <v>1.94</v>
      </c>
    </row>
    <row r="14" spans="1:6" x14ac:dyDescent="0.25">
      <c r="A14" s="10" t="s">
        <v>43</v>
      </c>
      <c r="B14" s="7">
        <v>15.149999999999999</v>
      </c>
      <c r="C14" s="7">
        <v>4.2699999999999996</v>
      </c>
      <c r="D14" s="7">
        <v>7.43</v>
      </c>
      <c r="E14" s="7">
        <v>2.81</v>
      </c>
      <c r="F14" s="7">
        <v>1.43</v>
      </c>
    </row>
    <row r="15" spans="1:6" x14ac:dyDescent="0.25">
      <c r="A15" s="10" t="s">
        <v>44</v>
      </c>
      <c r="B15" s="7">
        <v>14.248699999999999</v>
      </c>
      <c r="C15" s="7">
        <v>4.01</v>
      </c>
      <c r="D15" s="7">
        <v>6.81</v>
      </c>
      <c r="E15" s="7">
        <v>2.25</v>
      </c>
      <c r="F15" s="7">
        <v>1.07</v>
      </c>
    </row>
    <row r="17" spans="1:6" ht="17.25" x14ac:dyDescent="0.3">
      <c r="A17" s="13" t="s">
        <v>24</v>
      </c>
    </row>
    <row r="18" spans="1:6" x14ac:dyDescent="0.25">
      <c r="A18" s="4" t="s">
        <v>22</v>
      </c>
      <c r="B18" s="11" t="s">
        <v>26</v>
      </c>
      <c r="C18" s="11" t="s">
        <v>28</v>
      </c>
      <c r="D18" s="11" t="s">
        <v>29</v>
      </c>
      <c r="E18" s="11" t="s">
        <v>30</v>
      </c>
      <c r="F18" s="11" t="s">
        <v>31</v>
      </c>
    </row>
    <row r="19" spans="1:6" x14ac:dyDescent="0.25">
      <c r="A19" s="10" t="s">
        <v>34</v>
      </c>
      <c r="B19" s="14">
        <v>0.47821187077385419</v>
      </c>
      <c r="C19" s="14">
        <v>0.12058602554470321</v>
      </c>
      <c r="D19" s="14">
        <v>0.26596543951915846</v>
      </c>
      <c r="E19" s="14">
        <v>3.3433508640120208E-2</v>
      </c>
      <c r="F19" s="14">
        <v>0.10180315552216376</v>
      </c>
    </row>
    <row r="20" spans="1:6" x14ac:dyDescent="0.25">
      <c r="A20" s="10" t="s">
        <v>35</v>
      </c>
      <c r="B20" s="14">
        <v>0.45202480846406423</v>
      </c>
      <c r="C20" s="14">
        <v>0.13900036483035388</v>
      </c>
      <c r="D20" s="14">
        <v>0.26304268515140461</v>
      </c>
      <c r="E20" s="14">
        <v>4.5603794235680409E-2</v>
      </c>
      <c r="F20" s="14">
        <v>0.10032834731849689</v>
      </c>
    </row>
    <row r="21" spans="1:6" x14ac:dyDescent="0.25">
      <c r="A21" s="10" t="s">
        <v>36</v>
      </c>
      <c r="B21" s="14">
        <v>0.43331655762455967</v>
      </c>
      <c r="C21" s="14">
        <v>0.16607951685958736</v>
      </c>
      <c r="D21" s="14">
        <v>0.24928703237711797</v>
      </c>
      <c r="E21" s="14">
        <v>6.6096292568361026E-2</v>
      </c>
      <c r="F21" s="14">
        <v>8.5220600570374117E-2</v>
      </c>
    </row>
    <row r="22" spans="1:6" x14ac:dyDescent="0.25">
      <c r="A22" s="10" t="s">
        <v>37</v>
      </c>
      <c r="B22" s="14">
        <v>0.39864753422398153</v>
      </c>
      <c r="C22" s="14">
        <v>0.17054263565891473</v>
      </c>
      <c r="D22" s="14">
        <v>0.25762823684644565</v>
      </c>
      <c r="E22" s="14">
        <v>9.4672604321293083E-2</v>
      </c>
      <c r="F22" s="14">
        <v>7.8508988949364991E-2</v>
      </c>
    </row>
    <row r="23" spans="1:6" x14ac:dyDescent="0.25">
      <c r="A23" s="10" t="s">
        <v>38</v>
      </c>
      <c r="B23" s="14">
        <v>0.41418483266809941</v>
      </c>
      <c r="C23" s="14">
        <v>0.16395455941050047</v>
      </c>
      <c r="D23" s="14">
        <v>0.25606386245010743</v>
      </c>
      <c r="E23" s="14">
        <v>8.4433527786306417E-2</v>
      </c>
      <c r="F23" s="14">
        <v>8.136321768498618E-2</v>
      </c>
    </row>
    <row r="24" spans="1:6" x14ac:dyDescent="0.25">
      <c r="A24" s="10" t="s">
        <v>39</v>
      </c>
      <c r="B24" s="14">
        <v>0.42206342117016521</v>
      </c>
      <c r="C24" s="14">
        <v>0.15721304153640017</v>
      </c>
      <c r="D24" s="14">
        <v>0.25576894446925708</v>
      </c>
      <c r="E24" s="14">
        <v>9.1409855590293285E-2</v>
      </c>
      <c r="F24" s="14">
        <v>7.3544737233884175E-2</v>
      </c>
    </row>
    <row r="25" spans="1:6" x14ac:dyDescent="0.25">
      <c r="A25" s="10" t="s">
        <v>40</v>
      </c>
      <c r="B25" s="14">
        <v>0.45972666472811863</v>
      </c>
      <c r="C25" s="14">
        <v>0.15033439953474848</v>
      </c>
      <c r="D25" s="14">
        <v>0.2349520209363187</v>
      </c>
      <c r="E25" s="14">
        <v>9.2177958708927005E-2</v>
      </c>
      <c r="F25" s="14">
        <v>6.2808956091887178E-2</v>
      </c>
    </row>
    <row r="26" spans="1:6" x14ac:dyDescent="0.25">
      <c r="A26" s="10" t="s">
        <v>41</v>
      </c>
      <c r="B26" s="14">
        <v>0.47716488730723605</v>
      </c>
      <c r="C26" s="14">
        <v>0.14531435349940688</v>
      </c>
      <c r="D26" s="14">
        <v>0.22093712930011863</v>
      </c>
      <c r="E26" s="14">
        <v>9.549228944246739E-2</v>
      </c>
      <c r="F26" s="14">
        <v>6.109134045077106E-2</v>
      </c>
    </row>
    <row r="27" spans="1:6" x14ac:dyDescent="0.25">
      <c r="A27" s="10" t="s">
        <v>42</v>
      </c>
      <c r="B27" s="14">
        <v>0.46440472584065434</v>
      </c>
      <c r="C27" s="14">
        <v>0.1478339897000909</v>
      </c>
      <c r="D27" s="14">
        <v>0.23568615571039081</v>
      </c>
      <c r="E27" s="14">
        <v>9.3305059073008192E-2</v>
      </c>
      <c r="F27" s="14">
        <v>5.8770069675855803E-2</v>
      </c>
    </row>
    <row r="28" spans="1:6" x14ac:dyDescent="0.25">
      <c r="A28" s="10" t="s">
        <v>43</v>
      </c>
      <c r="B28" s="14">
        <v>0.48729495014474111</v>
      </c>
      <c r="C28" s="14">
        <v>0.13734319716950788</v>
      </c>
      <c r="D28" s="14">
        <v>0.23898359601157931</v>
      </c>
      <c r="E28" s="14">
        <v>9.0382759729816672E-2</v>
      </c>
      <c r="F28" s="14">
        <v>4.5995496944355105E-2</v>
      </c>
    </row>
    <row r="29" spans="1:6" x14ac:dyDescent="0.25">
      <c r="A29" s="10" t="s">
        <v>44</v>
      </c>
      <c r="B29" s="14">
        <v>0.50191449414731926</v>
      </c>
      <c r="C29" s="14">
        <v>0.14125338603035717</v>
      </c>
      <c r="D29" s="14">
        <v>0.23988417926851177</v>
      </c>
      <c r="E29" s="14">
        <v>7.9256887423517108E-2</v>
      </c>
      <c r="F29" s="14">
        <v>3.7691053130294805E-2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Documentation</vt:lpstr>
      <vt:lpstr>Analysis</vt:lpstr>
      <vt:lpstr>Rentals by Type</vt:lpstr>
      <vt:lpstr>Car Models</vt:lpstr>
      <vt:lpstr>Revenue by Year</vt:lpstr>
      <vt:lpstr>Market Share</vt:lpstr>
      <vt:lpstr>Analysis!Print_Area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NP Excel Module 4, Case Problem 1</dc:title>
  <dc:creator>Your Name</dc:creator>
  <cp:lastModifiedBy>Christopher Wakeley</cp:lastModifiedBy>
  <cp:lastPrinted>2018-08-22T03:20:42Z</cp:lastPrinted>
  <dcterms:created xsi:type="dcterms:W3CDTF">2018-08-21T13:48:37Z</dcterms:created>
  <dcterms:modified xsi:type="dcterms:W3CDTF">2023-03-30T22:03:59Z</dcterms:modified>
</cp:coreProperties>
</file>