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krck\Desktop\"/>
    </mc:Choice>
  </mc:AlternateContent>
  <xr:revisionPtr revIDLastSave="0" documentId="13_ncr:9_{ED87BE9A-142E-455F-80FA-D10133483D4C}" xr6:coauthVersionLast="47" xr6:coauthVersionMax="47" xr10:uidLastSave="{00000000-0000-0000-0000-000000000000}"/>
  <bookViews>
    <workbookView xWindow="14295" yWindow="0" windowWidth="14610" windowHeight="15585" xr2:uid="{7C7AE3F0-5CDB-4042-9B7E-A684F16D3209}"/>
  </bookViews>
  <sheets>
    <sheet name="modbus_map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<sst xmlns="http://schemas.openxmlformats.org/spreadsheetml/2006/main" count="120" uniqueCount="33">
  <si>
    <t>Outlet</t>
  </si>
  <si>
    <t>Name</t>
  </si>
  <si>
    <t>R/W</t>
  </si>
  <si>
    <t>Description</t>
  </si>
  <si>
    <t>CMD</t>
  </si>
  <si>
    <t>W</t>
  </si>
  <si>
    <t>STATUS</t>
  </si>
  <si>
    <t>R</t>
  </si>
  <si>
    <t>DOSE</t>
  </si>
  <si>
    <t>투여량 (ml)</t>
  </si>
  <si>
    <t>WEIGHT</t>
  </si>
  <si>
    <t>비중 (실제값 * 100)</t>
  </si>
  <si>
    <t>USER_NAME</t>
  </si>
  <si>
    <t>DRUG_NAME</t>
  </si>
  <si>
    <t>사용자 이름</t>
    <phoneticPr fontId="18" type="noConversion"/>
  </si>
  <si>
    <t>약물 이름</t>
    <phoneticPr fontId="18" type="noConversion"/>
  </si>
  <si>
    <t>Register Offset</t>
    <phoneticPr fontId="18" type="noConversion"/>
  </si>
  <si>
    <t>Register Length</t>
    <phoneticPr fontId="18" type="noConversion"/>
  </si>
  <si>
    <t>Bytes</t>
    <phoneticPr fontId="18" type="noConversion"/>
  </si>
  <si>
    <t>비중 (실제값 * 100)</t>
    <phoneticPr fontId="18" type="noConversion"/>
  </si>
  <si>
    <t>세부사항</t>
    <phoneticPr fontId="18" type="noConversion"/>
  </si>
  <si>
    <t>UTF-8 Encoding 후 전송, 최대 8자</t>
    <phoneticPr fontId="18" type="noConversion"/>
  </si>
  <si>
    <t>STATUS</t>
    <phoneticPr fontId="18" type="noConversion"/>
  </si>
  <si>
    <t>DOSE</t>
    <phoneticPr fontId="18" type="noConversion"/>
  </si>
  <si>
    <t>WEIGHT</t>
    <phoneticPr fontId="18" type="noConversion"/>
  </si>
  <si>
    <t>USER_NAME</t>
    <phoneticPr fontId="18" type="noConversion"/>
  </si>
  <si>
    <t>DRUG_NAME</t>
    <phoneticPr fontId="18" type="noConversion"/>
  </si>
  <si>
    <t>STATUS, DOSE, WEIGHT, USER_NAME, DRUG_NAME 설정 후 가장 마지막에 변경</t>
    <phoneticPr fontId="18" type="noConversion"/>
  </si>
  <si>
    <t>-</t>
    <phoneticPr fontId="18" type="noConversion"/>
  </si>
  <si>
    <t>% 단위로 전달(ex. 1.05배인 경우 105)</t>
    <phoneticPr fontId="18" type="noConversion"/>
  </si>
  <si>
    <r>
      <t>명령어 레지스터 (</t>
    </r>
    <r>
      <rPr>
        <b/>
        <sz val="11"/>
        <color theme="1"/>
        <rFont val="맑은 고딕"/>
        <family val="3"/>
        <charset val="129"/>
        <scheme val="minor"/>
      </rPr>
      <t>1: 약물 설정, 2: 세척</t>
    </r>
    <r>
      <rPr>
        <sz val="11"/>
        <color theme="1"/>
        <rFont val="맑은 고딕"/>
        <family val="2"/>
        <charset val="129"/>
        <scheme val="minor"/>
      </rPr>
      <t>)</t>
    </r>
    <phoneticPr fontId="18" type="noConversion"/>
  </si>
  <si>
    <r>
      <t>상태 레지스터 (</t>
    </r>
    <r>
      <rPr>
        <b/>
        <sz val="11"/>
        <color theme="1"/>
        <rFont val="맑은 고딕"/>
        <family val="3"/>
        <charset val="129"/>
        <scheme val="minor"/>
      </rPr>
      <t>0: 정지, 1: 대기, 2: 추출, 3: 완료, 4: 수동</t>
    </r>
    <r>
      <rPr>
        <sz val="11"/>
        <color theme="1"/>
        <rFont val="맑은 고딕"/>
        <family val="2"/>
        <charset val="129"/>
        <scheme val="minor"/>
      </rPr>
      <t>)</t>
    </r>
    <phoneticPr fontId="18" type="noConversion"/>
  </si>
  <si>
    <t>UTF-8 Encoding 후 전송(1자 = 3 Bytes), 최대 8자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</si>
</sst>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EE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177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177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1" xfId="0" applyNumberFormat="1" applyBorder="1">
      <alignment vertical="center"/>
    </xf>
    <xf numFmtId="0" fontId="14" fillId="0" borderId="12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7" xfId="0" applyFill="1" applyBorder="1">
      <alignment vertical="center"/>
    </xf>
    <xf numFmtId="0" fontId="20" fillId="0" borderId="12" xfId="0" applyFont="1" applyFill="1" applyBorder="1">
      <alignment vertical="center"/>
    </xf>
    <xf numFmtId="0" fontId="21" fillId="0" borderId="11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16" xfId="0" applyFont="1" applyBorder="1">
      <alignment vertical="center"/>
    </xf>
    <xf numFmtId="0" fontId="22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177" fontId="19" fillId="33" borderId="19" xfId="0" applyNumberFormat="1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2DC6-8C89-426D-94D4-FD1CA88E087A}">
  <dimension ref="A1:H31"/>
  <sheetViews>
    <sheetView tabSelected="1" topLeftCell="B1" workbookViewId="0">
      <selection activeCell="G11" sqref="G11"/>
    </sheetView>
  </sheetViews>
  <sheetFormatPr defaultRowHeight="16.5" x14ac:dyDescent="0.3"/>
  <cols>
    <col min="2" max="2" width="13.875" style="2" customWidth="1"/>
    <col min="3" max="3" width="15.375" style="1" customWidth="1"/>
    <col min="4" max="4" width="6.625" style="1" customWidth="1"/>
    <col min="5" max="5" width="17.25" customWidth="1"/>
    <col min="6" max="6" width="6.375" customWidth="1"/>
    <col min="7" max="7" width="52.25" customWidth="1"/>
    <col min="8" max="8" width="73.875" customWidth="1"/>
  </cols>
  <sheetData>
    <row r="1" spans="1:8" ht="17.25" thickBot="1" x14ac:dyDescent="0.35">
      <c r="A1" s="24" t="s">
        <v>0</v>
      </c>
      <c r="B1" s="25" t="s">
        <v>16</v>
      </c>
      <c r="C1" s="26" t="s">
        <v>17</v>
      </c>
      <c r="D1" s="26" t="s">
        <v>18</v>
      </c>
      <c r="E1" s="27" t="s">
        <v>1</v>
      </c>
      <c r="F1" s="27" t="s">
        <v>2</v>
      </c>
      <c r="G1" s="28" t="s">
        <v>3</v>
      </c>
      <c r="H1" s="28" t="s">
        <v>20</v>
      </c>
    </row>
    <row r="2" spans="1:8" x14ac:dyDescent="0.3">
      <c r="A2" s="3">
        <v>1</v>
      </c>
      <c r="B2" s="13">
        <v>0</v>
      </c>
      <c r="C2" s="4">
        <v>1</v>
      </c>
      <c r="D2" s="4">
        <f>C2*2</f>
        <v>2</v>
      </c>
      <c r="E2" s="5" t="s">
        <v>4</v>
      </c>
      <c r="F2" s="22" t="s">
        <v>5</v>
      </c>
      <c r="G2" s="5" t="s">
        <v>30</v>
      </c>
      <c r="H2" s="17" t="s">
        <v>27</v>
      </c>
    </row>
    <row r="3" spans="1:8" x14ac:dyDescent="0.3">
      <c r="A3" s="6"/>
      <c r="B3" s="7">
        <f>B2+C2</f>
        <v>1</v>
      </c>
      <c r="C3" s="7">
        <v>1</v>
      </c>
      <c r="D3" s="7">
        <f t="shared" ref="D3:D31" si="0">C3*2</f>
        <v>2</v>
      </c>
      <c r="E3" s="8" t="s">
        <v>6</v>
      </c>
      <c r="F3" s="23" t="s">
        <v>7</v>
      </c>
      <c r="G3" s="8" t="s">
        <v>31</v>
      </c>
      <c r="H3" s="15" t="s">
        <v>28</v>
      </c>
    </row>
    <row r="4" spans="1:8" x14ac:dyDescent="0.3">
      <c r="A4" s="6"/>
      <c r="B4" s="7">
        <f t="shared" ref="B4:B31" si="1">B3+C3</f>
        <v>2</v>
      </c>
      <c r="C4" s="7">
        <v>1</v>
      </c>
      <c r="D4" s="7">
        <f t="shared" si="0"/>
        <v>2</v>
      </c>
      <c r="E4" s="8" t="s">
        <v>8</v>
      </c>
      <c r="F4" s="20" t="s">
        <v>5</v>
      </c>
      <c r="G4" s="8" t="s">
        <v>9</v>
      </c>
      <c r="H4" s="15" t="s">
        <v>28</v>
      </c>
    </row>
    <row r="5" spans="1:8" x14ac:dyDescent="0.3">
      <c r="A5" s="6"/>
      <c r="B5" s="7">
        <f t="shared" si="1"/>
        <v>3</v>
      </c>
      <c r="C5" s="7">
        <v>1</v>
      </c>
      <c r="D5" s="7">
        <f t="shared" si="0"/>
        <v>2</v>
      </c>
      <c r="E5" s="8" t="s">
        <v>10</v>
      </c>
      <c r="F5" s="20" t="s">
        <v>5</v>
      </c>
      <c r="G5" s="8" t="s">
        <v>11</v>
      </c>
      <c r="H5" s="15" t="s">
        <v>29</v>
      </c>
    </row>
    <row r="6" spans="1:8" x14ac:dyDescent="0.3">
      <c r="A6" s="6"/>
      <c r="B6" s="7">
        <f t="shared" si="1"/>
        <v>4</v>
      </c>
      <c r="C6" s="7">
        <v>12</v>
      </c>
      <c r="D6" s="7">
        <f t="shared" si="0"/>
        <v>24</v>
      </c>
      <c r="E6" s="8" t="s">
        <v>12</v>
      </c>
      <c r="F6" s="20" t="s">
        <v>5</v>
      </c>
      <c r="G6" s="8" t="s">
        <v>14</v>
      </c>
      <c r="H6" s="15" t="s">
        <v>21</v>
      </c>
    </row>
    <row r="7" spans="1:8" ht="17.25" thickBot="1" x14ac:dyDescent="0.35">
      <c r="A7" s="10"/>
      <c r="B7" s="11">
        <f t="shared" si="1"/>
        <v>16</v>
      </c>
      <c r="C7" s="11">
        <v>12</v>
      </c>
      <c r="D7" s="11">
        <f t="shared" si="0"/>
        <v>24</v>
      </c>
      <c r="E7" s="12" t="s">
        <v>13</v>
      </c>
      <c r="F7" s="21" t="s">
        <v>5</v>
      </c>
      <c r="G7" s="12" t="s">
        <v>15</v>
      </c>
      <c r="H7" s="16" t="s">
        <v>21</v>
      </c>
    </row>
    <row r="8" spans="1:8" x14ac:dyDescent="0.3">
      <c r="A8" s="3">
        <v>2</v>
      </c>
      <c r="B8" s="4">
        <f t="shared" si="1"/>
        <v>28</v>
      </c>
      <c r="C8" s="4">
        <v>1</v>
      </c>
      <c r="D8" s="4">
        <f t="shared" si="0"/>
        <v>2</v>
      </c>
      <c r="E8" s="5" t="s">
        <v>4</v>
      </c>
      <c r="F8" s="18" t="s">
        <v>5</v>
      </c>
      <c r="G8" s="5" t="s">
        <v>30</v>
      </c>
      <c r="H8" s="17" t="s">
        <v>27</v>
      </c>
    </row>
    <row r="9" spans="1:8" x14ac:dyDescent="0.3">
      <c r="A9" s="6"/>
      <c r="B9" s="7">
        <f t="shared" si="1"/>
        <v>29</v>
      </c>
      <c r="C9" s="7">
        <v>1</v>
      </c>
      <c r="D9" s="7">
        <f t="shared" si="0"/>
        <v>2</v>
      </c>
      <c r="E9" s="8" t="s">
        <v>6</v>
      </c>
      <c r="F9" s="23" t="s">
        <v>7</v>
      </c>
      <c r="G9" s="8" t="s">
        <v>31</v>
      </c>
      <c r="H9" s="9"/>
    </row>
    <row r="10" spans="1:8" x14ac:dyDescent="0.3">
      <c r="A10" s="6"/>
      <c r="B10" s="7">
        <f t="shared" si="1"/>
        <v>30</v>
      </c>
      <c r="C10" s="7">
        <v>1</v>
      </c>
      <c r="D10" s="7">
        <f t="shared" si="0"/>
        <v>2</v>
      </c>
      <c r="E10" s="8" t="s">
        <v>8</v>
      </c>
      <c r="F10" s="19" t="s">
        <v>5</v>
      </c>
      <c r="G10" s="8" t="s">
        <v>9</v>
      </c>
      <c r="H10" s="9"/>
    </row>
    <row r="11" spans="1:8" x14ac:dyDescent="0.3">
      <c r="A11" s="6"/>
      <c r="B11" s="7">
        <f t="shared" si="1"/>
        <v>31</v>
      </c>
      <c r="C11" s="7">
        <v>1</v>
      </c>
      <c r="D11" s="7">
        <f t="shared" si="0"/>
        <v>2</v>
      </c>
      <c r="E11" s="8" t="s">
        <v>10</v>
      </c>
      <c r="F11" s="20" t="s">
        <v>5</v>
      </c>
      <c r="G11" s="8" t="s">
        <v>11</v>
      </c>
      <c r="H11" s="15" t="s">
        <v>29</v>
      </c>
    </row>
    <row r="12" spans="1:8" x14ac:dyDescent="0.3">
      <c r="A12" s="6"/>
      <c r="B12" s="7">
        <f t="shared" si="1"/>
        <v>32</v>
      </c>
      <c r="C12" s="7">
        <v>12</v>
      </c>
      <c r="D12" s="7">
        <f t="shared" si="0"/>
        <v>24</v>
      </c>
      <c r="E12" s="8" t="s">
        <v>12</v>
      </c>
      <c r="F12" s="20" t="s">
        <v>5</v>
      </c>
      <c r="G12" s="8" t="s">
        <v>14</v>
      </c>
      <c r="H12" s="15" t="s">
        <v>32</v>
      </c>
    </row>
    <row r="13" spans="1:8" ht="17.25" thickBot="1" x14ac:dyDescent="0.35">
      <c r="A13" s="10"/>
      <c r="B13" s="11">
        <f t="shared" si="1"/>
        <v>44</v>
      </c>
      <c r="C13" s="11">
        <v>12</v>
      </c>
      <c r="D13" s="11">
        <f t="shared" si="0"/>
        <v>24</v>
      </c>
      <c r="E13" s="12" t="s">
        <v>13</v>
      </c>
      <c r="F13" s="21" t="s">
        <v>5</v>
      </c>
      <c r="G13" s="12" t="s">
        <v>15</v>
      </c>
      <c r="H13" s="16" t="s">
        <v>32</v>
      </c>
    </row>
    <row r="14" spans="1:8" x14ac:dyDescent="0.3">
      <c r="A14" s="3">
        <v>3</v>
      </c>
      <c r="B14" s="4">
        <f t="shared" si="1"/>
        <v>56</v>
      </c>
      <c r="C14" s="4">
        <v>1</v>
      </c>
      <c r="D14" s="4">
        <f t="shared" si="0"/>
        <v>2</v>
      </c>
      <c r="E14" s="5" t="s">
        <v>4</v>
      </c>
      <c r="F14" s="18" t="s">
        <v>5</v>
      </c>
      <c r="G14" s="5" t="s">
        <v>30</v>
      </c>
      <c r="H14" s="14" t="s">
        <v>27</v>
      </c>
    </row>
    <row r="15" spans="1:8" x14ac:dyDescent="0.3">
      <c r="A15" s="6"/>
      <c r="B15" s="7">
        <f t="shared" si="1"/>
        <v>57</v>
      </c>
      <c r="C15" s="7">
        <v>1</v>
      </c>
      <c r="D15" s="7">
        <f t="shared" si="0"/>
        <v>2</v>
      </c>
      <c r="E15" s="8" t="s">
        <v>22</v>
      </c>
      <c r="F15" s="23" t="s">
        <v>7</v>
      </c>
      <c r="G15" s="8" t="s">
        <v>31</v>
      </c>
      <c r="H15" s="9"/>
    </row>
    <row r="16" spans="1:8" x14ac:dyDescent="0.3">
      <c r="A16" s="6"/>
      <c r="B16" s="7">
        <f t="shared" si="1"/>
        <v>58</v>
      </c>
      <c r="C16" s="7">
        <v>1</v>
      </c>
      <c r="D16" s="7">
        <f t="shared" si="0"/>
        <v>2</v>
      </c>
      <c r="E16" s="8" t="s">
        <v>23</v>
      </c>
      <c r="F16" s="20" t="s">
        <v>5</v>
      </c>
      <c r="G16" s="8" t="s">
        <v>9</v>
      </c>
      <c r="H16" s="9"/>
    </row>
    <row r="17" spans="1:8" x14ac:dyDescent="0.3">
      <c r="A17" s="6"/>
      <c r="B17" s="7">
        <f t="shared" si="1"/>
        <v>59</v>
      </c>
      <c r="C17" s="7">
        <v>1</v>
      </c>
      <c r="D17" s="7">
        <f t="shared" si="0"/>
        <v>2</v>
      </c>
      <c r="E17" s="8" t="s">
        <v>24</v>
      </c>
      <c r="F17" s="20" t="s">
        <v>5</v>
      </c>
      <c r="G17" s="8" t="s">
        <v>11</v>
      </c>
      <c r="H17" s="15" t="s">
        <v>29</v>
      </c>
    </row>
    <row r="18" spans="1:8" x14ac:dyDescent="0.3">
      <c r="A18" s="6"/>
      <c r="B18" s="7">
        <f t="shared" si="1"/>
        <v>60</v>
      </c>
      <c r="C18" s="7">
        <v>12</v>
      </c>
      <c r="D18" s="7">
        <f t="shared" si="0"/>
        <v>24</v>
      </c>
      <c r="E18" s="8" t="s">
        <v>25</v>
      </c>
      <c r="F18" s="20" t="s">
        <v>5</v>
      </c>
      <c r="G18" s="8" t="s">
        <v>14</v>
      </c>
      <c r="H18" s="15" t="s">
        <v>32</v>
      </c>
    </row>
    <row r="19" spans="1:8" ht="17.25" thickBot="1" x14ac:dyDescent="0.35">
      <c r="A19" s="10"/>
      <c r="B19" s="11">
        <f t="shared" si="1"/>
        <v>72</v>
      </c>
      <c r="C19" s="11">
        <v>12</v>
      </c>
      <c r="D19" s="11">
        <f t="shared" si="0"/>
        <v>24</v>
      </c>
      <c r="E19" s="12" t="s">
        <v>26</v>
      </c>
      <c r="F19" s="21" t="s">
        <v>5</v>
      </c>
      <c r="G19" s="12" t="s">
        <v>15</v>
      </c>
      <c r="H19" s="16" t="s">
        <v>32</v>
      </c>
    </row>
    <row r="20" spans="1:8" x14ac:dyDescent="0.3">
      <c r="A20" s="3">
        <v>4</v>
      </c>
      <c r="B20" s="4">
        <f t="shared" si="1"/>
        <v>84</v>
      </c>
      <c r="C20" s="4">
        <v>1</v>
      </c>
      <c r="D20" s="4">
        <f t="shared" si="0"/>
        <v>2</v>
      </c>
      <c r="E20" s="5" t="s">
        <v>4</v>
      </c>
      <c r="F20" s="22" t="s">
        <v>5</v>
      </c>
      <c r="G20" s="5" t="s">
        <v>30</v>
      </c>
      <c r="H20" s="14" t="s">
        <v>27</v>
      </c>
    </row>
    <row r="21" spans="1:8" x14ac:dyDescent="0.3">
      <c r="A21" s="6"/>
      <c r="B21" s="7">
        <f t="shared" si="1"/>
        <v>85</v>
      </c>
      <c r="C21" s="7">
        <v>1</v>
      </c>
      <c r="D21" s="7">
        <f t="shared" si="0"/>
        <v>2</v>
      </c>
      <c r="E21" s="8" t="s">
        <v>6</v>
      </c>
      <c r="F21" s="23" t="s">
        <v>7</v>
      </c>
      <c r="G21" s="8" t="s">
        <v>31</v>
      </c>
      <c r="H21" s="9"/>
    </row>
    <row r="22" spans="1:8" x14ac:dyDescent="0.3">
      <c r="A22" s="6"/>
      <c r="B22" s="7">
        <f t="shared" si="1"/>
        <v>86</v>
      </c>
      <c r="C22" s="7">
        <v>1</v>
      </c>
      <c r="D22" s="7">
        <f t="shared" si="0"/>
        <v>2</v>
      </c>
      <c r="E22" s="8" t="s">
        <v>8</v>
      </c>
      <c r="F22" s="20" t="s">
        <v>5</v>
      </c>
      <c r="G22" s="8" t="s">
        <v>9</v>
      </c>
      <c r="H22" s="9"/>
    </row>
    <row r="23" spans="1:8" x14ac:dyDescent="0.3">
      <c r="A23" s="6"/>
      <c r="B23" s="7">
        <f t="shared" si="1"/>
        <v>87</v>
      </c>
      <c r="C23" s="7">
        <v>1</v>
      </c>
      <c r="D23" s="7">
        <f t="shared" si="0"/>
        <v>2</v>
      </c>
      <c r="E23" s="8" t="s">
        <v>10</v>
      </c>
      <c r="F23" s="20" t="s">
        <v>5</v>
      </c>
      <c r="G23" s="8" t="s">
        <v>19</v>
      </c>
      <c r="H23" s="15" t="s">
        <v>29</v>
      </c>
    </row>
    <row r="24" spans="1:8" x14ac:dyDescent="0.3">
      <c r="A24" s="6"/>
      <c r="B24" s="7">
        <f t="shared" si="1"/>
        <v>88</v>
      </c>
      <c r="C24" s="7">
        <v>12</v>
      </c>
      <c r="D24" s="7">
        <f t="shared" si="0"/>
        <v>24</v>
      </c>
      <c r="E24" s="8" t="s">
        <v>12</v>
      </c>
      <c r="F24" s="20" t="s">
        <v>5</v>
      </c>
      <c r="G24" s="8" t="s">
        <v>14</v>
      </c>
      <c r="H24" s="15" t="s">
        <v>32</v>
      </c>
    </row>
    <row r="25" spans="1:8" ht="17.25" thickBot="1" x14ac:dyDescent="0.35">
      <c r="A25" s="10"/>
      <c r="B25" s="11">
        <f t="shared" si="1"/>
        <v>100</v>
      </c>
      <c r="C25" s="11">
        <v>12</v>
      </c>
      <c r="D25" s="11">
        <f t="shared" si="0"/>
        <v>24</v>
      </c>
      <c r="E25" s="12" t="s">
        <v>13</v>
      </c>
      <c r="F25" s="21" t="s">
        <v>5</v>
      </c>
      <c r="G25" s="12" t="s">
        <v>15</v>
      </c>
      <c r="H25" s="16" t="s">
        <v>32</v>
      </c>
    </row>
    <row r="26" spans="1:8" x14ac:dyDescent="0.3">
      <c r="A26" s="3">
        <v>5</v>
      </c>
      <c r="B26" s="4">
        <f t="shared" si="1"/>
        <v>112</v>
      </c>
      <c r="C26" s="4">
        <v>1</v>
      </c>
      <c r="D26" s="4">
        <f t="shared" si="0"/>
        <v>2</v>
      </c>
      <c r="E26" s="5" t="s">
        <v>4</v>
      </c>
      <c r="F26" s="22" t="s">
        <v>5</v>
      </c>
      <c r="G26" s="5" t="s">
        <v>30</v>
      </c>
      <c r="H26" s="14" t="s">
        <v>27</v>
      </c>
    </row>
    <row r="27" spans="1:8" x14ac:dyDescent="0.3">
      <c r="A27" s="6"/>
      <c r="B27" s="7">
        <f t="shared" si="1"/>
        <v>113</v>
      </c>
      <c r="C27" s="7">
        <v>1</v>
      </c>
      <c r="D27" s="7">
        <f t="shared" si="0"/>
        <v>2</v>
      </c>
      <c r="E27" s="8" t="s">
        <v>6</v>
      </c>
      <c r="F27" s="23" t="s">
        <v>7</v>
      </c>
      <c r="G27" s="8" t="s">
        <v>31</v>
      </c>
      <c r="H27" s="9"/>
    </row>
    <row r="28" spans="1:8" x14ac:dyDescent="0.3">
      <c r="A28" s="6"/>
      <c r="B28" s="7">
        <f t="shared" si="1"/>
        <v>114</v>
      </c>
      <c r="C28" s="7">
        <v>1</v>
      </c>
      <c r="D28" s="7">
        <f t="shared" si="0"/>
        <v>2</v>
      </c>
      <c r="E28" s="8" t="s">
        <v>8</v>
      </c>
      <c r="F28" s="20" t="s">
        <v>5</v>
      </c>
      <c r="G28" s="8" t="s">
        <v>9</v>
      </c>
      <c r="H28" s="9"/>
    </row>
    <row r="29" spans="1:8" x14ac:dyDescent="0.3">
      <c r="A29" s="6"/>
      <c r="B29" s="7">
        <f t="shared" si="1"/>
        <v>115</v>
      </c>
      <c r="C29" s="7">
        <v>1</v>
      </c>
      <c r="D29" s="7">
        <f t="shared" si="0"/>
        <v>2</v>
      </c>
      <c r="E29" s="8" t="s">
        <v>10</v>
      </c>
      <c r="F29" s="20" t="s">
        <v>5</v>
      </c>
      <c r="G29" s="8" t="s">
        <v>11</v>
      </c>
      <c r="H29" s="15" t="s">
        <v>29</v>
      </c>
    </row>
    <row r="30" spans="1:8" x14ac:dyDescent="0.3">
      <c r="A30" s="6"/>
      <c r="B30" s="7">
        <f t="shared" si="1"/>
        <v>116</v>
      </c>
      <c r="C30" s="7">
        <v>12</v>
      </c>
      <c r="D30" s="7">
        <f t="shared" si="0"/>
        <v>24</v>
      </c>
      <c r="E30" s="8" t="s">
        <v>12</v>
      </c>
      <c r="F30" s="20" t="s">
        <v>5</v>
      </c>
      <c r="G30" s="8" t="s">
        <v>14</v>
      </c>
      <c r="H30" s="15" t="s">
        <v>32</v>
      </c>
    </row>
    <row r="31" spans="1:8" ht="17.25" thickBot="1" x14ac:dyDescent="0.35">
      <c r="A31" s="10"/>
      <c r="B31" s="11">
        <f t="shared" si="1"/>
        <v>128</v>
      </c>
      <c r="C31" s="11">
        <v>12</v>
      </c>
      <c r="D31" s="11">
        <f t="shared" si="0"/>
        <v>24</v>
      </c>
      <c r="E31" s="12" t="s">
        <v>13</v>
      </c>
      <c r="F31" s="21" t="s">
        <v>5</v>
      </c>
      <c r="G31" s="12" t="s">
        <v>15</v>
      </c>
      <c r="H31" s="16" t="s">
        <v>32</v>
      </c>
    </row>
  </sheetData>
  <mergeCells count="5">
    <mergeCell ref="A2:A7"/>
    <mergeCell ref="A8:A13"/>
    <mergeCell ref="A14:A19"/>
    <mergeCell ref="A20:A25"/>
    <mergeCell ref="A26:A3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modbus_map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3353</cp:lastModifiedBy>
  <dcterms:created xsi:type="dcterms:W3CDTF">2025-07-06T10:00:02Z</dcterms:created>
  <dcterms:modified xsi:type="dcterms:W3CDTF">2025-07-06T10:39:27Z</dcterms:modified>
</cp:coreProperties>
</file>