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0ougx3\Desktop\Development\52graphs\"/>
    </mc:Choice>
  </mc:AlternateContent>
  <bookViews>
    <workbookView xWindow="0" yWindow="0" windowWidth="2157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E2" i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B12" i="1"/>
  <c r="D12" i="1"/>
  <c r="E12" i="1"/>
  <c r="B13" i="1"/>
  <c r="D13" i="1"/>
  <c r="E13" i="1"/>
  <c r="B14" i="1"/>
  <c r="D14" i="1"/>
  <c r="E14" i="1"/>
  <c r="B15" i="1"/>
  <c r="D15" i="1"/>
  <c r="E15" i="1"/>
  <c r="B16" i="1"/>
  <c r="D16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D21" i="1"/>
  <c r="E21" i="1"/>
  <c r="B22" i="1"/>
  <c r="D22" i="1"/>
  <c r="E22" i="1"/>
  <c r="B23" i="1"/>
  <c r="D23" i="1"/>
  <c r="E23" i="1"/>
  <c r="B24" i="1"/>
  <c r="D24" i="1"/>
  <c r="E24" i="1"/>
  <c r="B25" i="1"/>
  <c r="D25" i="1"/>
  <c r="E25" i="1"/>
  <c r="B26" i="1"/>
  <c r="D26" i="1"/>
  <c r="E26" i="1"/>
  <c r="B27" i="1"/>
  <c r="D27" i="1"/>
  <c r="E27" i="1"/>
  <c r="B28" i="1"/>
  <c r="D28" i="1"/>
  <c r="E28" i="1"/>
  <c r="B29" i="1"/>
  <c r="D29" i="1"/>
  <c r="E29" i="1"/>
  <c r="B30" i="1"/>
  <c r="D30" i="1"/>
  <c r="E30" i="1"/>
  <c r="B31" i="1"/>
  <c r="D31" i="1"/>
  <c r="E31" i="1"/>
  <c r="B32" i="1"/>
  <c r="D32" i="1"/>
  <c r="E32" i="1"/>
  <c r="B33" i="1"/>
  <c r="D33" i="1"/>
  <c r="E33" i="1"/>
  <c r="B34" i="1"/>
  <c r="D34" i="1"/>
  <c r="E34" i="1"/>
  <c r="B35" i="1"/>
  <c r="D35" i="1"/>
  <c r="E35" i="1"/>
  <c r="B36" i="1"/>
  <c r="D36" i="1"/>
  <c r="E36" i="1"/>
  <c r="B37" i="1"/>
  <c r="D37" i="1"/>
  <c r="E37" i="1"/>
  <c r="B38" i="1"/>
  <c r="D38" i="1"/>
  <c r="E38" i="1"/>
  <c r="B39" i="1"/>
  <c r="D39" i="1"/>
  <c r="E39" i="1"/>
  <c r="B40" i="1"/>
  <c r="D40" i="1"/>
  <c r="E40" i="1"/>
  <c r="B41" i="1"/>
  <c r="D41" i="1"/>
  <c r="E41" i="1"/>
  <c r="B42" i="1"/>
  <c r="D42" i="1"/>
  <c r="E42" i="1"/>
  <c r="B43" i="1"/>
  <c r="D43" i="1"/>
  <c r="E43" i="1"/>
  <c r="B44" i="1"/>
  <c r="D44" i="1"/>
  <c r="E44" i="1"/>
  <c r="B45" i="1"/>
  <c r="D45" i="1"/>
  <c r="E45" i="1"/>
  <c r="B46" i="1"/>
  <c r="D46" i="1"/>
  <c r="E46" i="1"/>
  <c r="B47" i="1"/>
  <c r="D47" i="1"/>
  <c r="E47" i="1"/>
  <c r="B48" i="1"/>
  <c r="D48" i="1"/>
  <c r="E48" i="1"/>
  <c r="B49" i="1"/>
  <c r="D49" i="1"/>
  <c r="E49" i="1"/>
  <c r="B50" i="1"/>
  <c r="D50" i="1"/>
  <c r="E50" i="1"/>
  <c r="B51" i="1"/>
  <c r="D51" i="1"/>
  <c r="E51" i="1"/>
  <c r="B52" i="1"/>
  <c r="D52" i="1"/>
  <c r="E52" i="1"/>
  <c r="B53" i="1"/>
  <c r="D53" i="1"/>
  <c r="E53" i="1"/>
  <c r="B54" i="1"/>
  <c r="D54" i="1"/>
  <c r="E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<sst xmlns="http://schemas.openxmlformats.org/spreadsheetml/2006/main" count="113" uniqueCount="57">
  <si>
    <t>State</t>
  </si>
  <si>
    <t>AL</t>
  </si>
  <si>
    <t>AK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</si>
  <si>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</si>
  <si>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</si>
  <si>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</si>
  <si>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</si>
  <si>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</si>
  <si>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</si>
  <si>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</si>
  <si>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</si>
  <si>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</si>
  <si>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</si>
  <si>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</si>
  <si>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</si>
  <si>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</si>
  <si>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</si>
  <si>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</si>
  <si>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</si>
  <si>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</si>
  <si>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</si>
  <si>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</si>
  <si>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</si>
  <si>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</si>
  <si>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</si>
  <si>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</si>
  <si>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</si>
  <si>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</si>
  <si>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GU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</si>
  <si>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</si>
  <si>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</si>
  <si>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</si>
  <si>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</si>
  <si>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</si>
  <si>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</si>
  <si>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</si>
  <si>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</si>
  <si>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</si>
  <si>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</si>
  <si>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</si>
  <si>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</si>
  <si>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</si>
  <si>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</si>
  <si>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</si>
  <si>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</si>
  <si>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</si>
  <si>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</si>
  <si>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</si>
  <si>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</si>
  <si>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</si>
  <si>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</si>
  <si>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</si>
  <si>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</si>
  <si>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</si>
  <si>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Year</t>
  </si>
  <si>
    <t>Percent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</si>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</sst>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07"/>
  <sheetViews>
    <sheetView tabSelected="1" workbookViewId="0">
      <selection activeCell="B1" sqref="B1:E1048576"/>
    </sheetView>
  </sheetViews>
  <sheetFormatPr defaultRowHeight="15" x14ac:dyDescent="0.25"/>
  <sheetData>
    <row r="1" spans="1:274" x14ac:dyDescent="0.25">
      <c r="B1" t="s">
        <v>0</v>
      </c>
      <c r="C1" t="s">
        <v>54</v>
      </c>
      <c r="D1" t="s">
        <v>55</v>
      </c>
      <c r="E1" t="s">
        <v>56</v>
      </c>
      <c r="F1" t="s">
        <v>54</v>
      </c>
      <c r="G1" t="s">
        <v>55</v>
      </c>
      <c r="H1" t="s">
        <v>56</v>
      </c>
      <c r="J1" t="s">
        <v>1</v>
      </c>
      <c r="K1" s="1">
        <v>0.01</v>
      </c>
      <c r="L1">
        <v>14</v>
      </c>
      <c r="M1" s="1">
        <v>0.01</v>
      </c>
      <c r="N1">
        <v>34</v>
      </c>
      <c r="O1" t="s">
        <v>2</v>
      </c>
      <c r="P1" s="1">
        <v>0</v>
      </c>
      <c r="Q1">
        <v>1</v>
      </c>
      <c r="R1" s="1">
        <v>0</v>
      </c>
      <c r="S1">
        <v>6</v>
      </c>
      <c r="T1" t="s">
        <v>3</v>
      </c>
      <c r="U1" s="1">
        <v>0</v>
      </c>
      <c r="V1">
        <v>4</v>
      </c>
      <c r="W1" s="1">
        <v>0.01</v>
      </c>
      <c r="X1">
        <v>24</v>
      </c>
      <c r="Y1" t="s">
        <v>4</v>
      </c>
      <c r="Z1" s="1">
        <v>0.13</v>
      </c>
      <c r="AA1">
        <v>138</v>
      </c>
      <c r="AB1" s="1">
        <v>0.1</v>
      </c>
      <c r="AC1">
        <v>276</v>
      </c>
      <c r="AD1" t="s">
        <v>5</v>
      </c>
      <c r="AE1" s="1">
        <v>7.0000000000000007E-2</v>
      </c>
      <c r="AF1">
        <v>70</v>
      </c>
      <c r="AG1" s="1">
        <v>0.08</v>
      </c>
      <c r="AH1">
        <v>216</v>
      </c>
      <c r="AI1" t="s">
        <v>6</v>
      </c>
      <c r="AJ1" s="1">
        <v>0.04</v>
      </c>
      <c r="AK1">
        <v>37</v>
      </c>
      <c r="AL1" s="1">
        <v>0.03</v>
      </c>
      <c r="AM1">
        <v>80</v>
      </c>
      <c r="AN1" t="s">
        <v>7</v>
      </c>
      <c r="AO1" s="1">
        <v>0.01</v>
      </c>
      <c r="AP1">
        <v>7</v>
      </c>
      <c r="AQ1" s="1">
        <v>0</v>
      </c>
      <c r="AR1">
        <v>13</v>
      </c>
      <c r="AS1" t="s">
        <v>8</v>
      </c>
      <c r="AT1" s="1">
        <v>0</v>
      </c>
      <c r="AU1">
        <v>3</v>
      </c>
      <c r="AV1" s="1">
        <v>0</v>
      </c>
      <c r="AW1">
        <v>11</v>
      </c>
      <c r="AX1" t="s">
        <v>9</v>
      </c>
      <c r="AY1" s="1">
        <v>0</v>
      </c>
      <c r="AZ1">
        <v>2</v>
      </c>
      <c r="BA1" s="1">
        <v>0</v>
      </c>
      <c r="BB1">
        <v>5</v>
      </c>
      <c r="BC1" t="s">
        <v>10</v>
      </c>
      <c r="BD1" s="1">
        <v>0.04</v>
      </c>
      <c r="BE1">
        <v>37</v>
      </c>
      <c r="BF1" s="1">
        <v>0.05</v>
      </c>
      <c r="BG1">
        <v>130</v>
      </c>
      <c r="BH1" t="s">
        <v>11</v>
      </c>
      <c r="BI1" s="1">
        <v>0.04</v>
      </c>
      <c r="BJ1">
        <v>41</v>
      </c>
      <c r="BK1" s="1">
        <v>0.06</v>
      </c>
      <c r="BL1">
        <v>156</v>
      </c>
      <c r="BM1" t="s">
        <v>28</v>
      </c>
      <c r="BN1" s="1">
        <v>0</v>
      </c>
      <c r="BO1">
        <v>0</v>
      </c>
      <c r="BP1" s="1">
        <v>0</v>
      </c>
      <c r="BQ1">
        <v>2</v>
      </c>
      <c r="BR1" t="s">
        <v>12</v>
      </c>
      <c r="BS1" s="1">
        <v>0</v>
      </c>
      <c r="BT1">
        <v>3</v>
      </c>
      <c r="BU1" s="1">
        <v>0.01</v>
      </c>
      <c r="BV1">
        <v>15</v>
      </c>
      <c r="BW1" t="s">
        <v>13</v>
      </c>
      <c r="BX1" s="1">
        <v>0.01</v>
      </c>
      <c r="BY1">
        <v>7</v>
      </c>
      <c r="BZ1" s="1">
        <v>0.01</v>
      </c>
      <c r="CA1">
        <v>14</v>
      </c>
      <c r="CB1" t="s">
        <v>14</v>
      </c>
      <c r="CC1" s="1">
        <v>0.01</v>
      </c>
      <c r="CD1">
        <v>10</v>
      </c>
      <c r="CE1" s="1">
        <v>0.01</v>
      </c>
      <c r="CF1">
        <v>22</v>
      </c>
      <c r="CG1" t="s">
        <v>15</v>
      </c>
      <c r="CH1" s="1">
        <v>0.03</v>
      </c>
      <c r="CI1">
        <v>34</v>
      </c>
      <c r="CJ1" s="1">
        <v>0.02</v>
      </c>
      <c r="CK1">
        <v>59</v>
      </c>
      <c r="CL1" t="s">
        <v>16</v>
      </c>
      <c r="CM1" s="1">
        <v>0.01</v>
      </c>
      <c r="CN1">
        <v>8</v>
      </c>
      <c r="CO1" s="1">
        <v>0.02</v>
      </c>
      <c r="CP1">
        <v>41</v>
      </c>
      <c r="CQ1" t="s">
        <v>17</v>
      </c>
      <c r="CR1" s="1">
        <v>0.01</v>
      </c>
      <c r="CS1">
        <v>9</v>
      </c>
      <c r="CT1" s="1">
        <v>0.02</v>
      </c>
      <c r="CU1">
        <v>43</v>
      </c>
      <c r="CV1" t="s">
        <v>18</v>
      </c>
      <c r="CW1" s="1">
        <v>0.01</v>
      </c>
      <c r="CX1">
        <v>8</v>
      </c>
      <c r="CY1" s="1">
        <v>0.01</v>
      </c>
      <c r="CZ1">
        <v>20</v>
      </c>
      <c r="DA1" t="s">
        <v>19</v>
      </c>
      <c r="DB1" s="1">
        <v>0.01</v>
      </c>
      <c r="DC1">
        <v>10</v>
      </c>
      <c r="DD1" s="1">
        <v>0.01</v>
      </c>
      <c r="DE1">
        <v>21</v>
      </c>
      <c r="DF1" t="s">
        <v>20</v>
      </c>
      <c r="DG1" s="1">
        <v>0.02</v>
      </c>
      <c r="DH1">
        <v>23</v>
      </c>
      <c r="DI1" s="1">
        <v>0.02</v>
      </c>
      <c r="DJ1">
        <v>48</v>
      </c>
      <c r="DK1" t="s">
        <v>21</v>
      </c>
      <c r="DL1" s="1">
        <v>0.02</v>
      </c>
      <c r="DM1">
        <v>21</v>
      </c>
      <c r="DN1" s="1">
        <v>0.02</v>
      </c>
      <c r="DO1">
        <v>43</v>
      </c>
      <c r="DP1" t="s">
        <v>22</v>
      </c>
      <c r="DQ1" s="1">
        <v>0</v>
      </c>
      <c r="DR1">
        <v>3</v>
      </c>
      <c r="DS1" s="1">
        <v>0</v>
      </c>
      <c r="DT1">
        <v>8</v>
      </c>
      <c r="DU1" t="s">
        <v>23</v>
      </c>
      <c r="DV1" s="1">
        <v>0.02</v>
      </c>
      <c r="DW1">
        <v>18</v>
      </c>
      <c r="DX1" s="1">
        <v>0.02</v>
      </c>
      <c r="DY1">
        <v>49</v>
      </c>
      <c r="DZ1" t="s">
        <v>24</v>
      </c>
      <c r="EA1" s="1">
        <v>0.02</v>
      </c>
      <c r="EB1">
        <v>26</v>
      </c>
      <c r="EC1" s="1">
        <v>0.02</v>
      </c>
      <c r="ED1">
        <v>53</v>
      </c>
      <c r="EE1" t="s">
        <v>25</v>
      </c>
      <c r="EF1" s="1">
        <v>7.0000000000000007E-2</v>
      </c>
      <c r="EG1">
        <v>74</v>
      </c>
      <c r="EH1" s="1">
        <v>0.06</v>
      </c>
      <c r="EI1">
        <v>158</v>
      </c>
      <c r="EJ1" t="s">
        <v>26</v>
      </c>
      <c r="EK1" s="1">
        <v>0.02</v>
      </c>
      <c r="EL1">
        <v>19</v>
      </c>
      <c r="EM1" s="1">
        <v>0.02</v>
      </c>
      <c r="EN1">
        <v>46</v>
      </c>
      <c r="EO1" t="s">
        <v>27</v>
      </c>
      <c r="EP1" s="1">
        <v>0</v>
      </c>
      <c r="EQ1">
        <v>1</v>
      </c>
      <c r="ER1" s="1">
        <v>0</v>
      </c>
      <c r="ES1">
        <v>7</v>
      </c>
      <c r="ET1" t="s">
        <v>29</v>
      </c>
      <c r="EU1" s="1">
        <v>0.03</v>
      </c>
      <c r="EV1">
        <v>28</v>
      </c>
      <c r="EW1" s="1">
        <v>0.03</v>
      </c>
      <c r="EX1">
        <v>79</v>
      </c>
      <c r="EY1" t="s">
        <v>30</v>
      </c>
      <c r="EZ1" s="1">
        <v>0</v>
      </c>
      <c r="FA1">
        <v>5</v>
      </c>
      <c r="FB1" s="1">
        <v>0</v>
      </c>
      <c r="FC1">
        <v>6</v>
      </c>
      <c r="FD1" t="s">
        <v>31</v>
      </c>
      <c r="FE1" s="1">
        <v>0.02</v>
      </c>
      <c r="FF1">
        <v>19</v>
      </c>
      <c r="FG1" s="1">
        <v>0.02</v>
      </c>
      <c r="FH1">
        <v>55</v>
      </c>
      <c r="FI1" t="s">
        <v>32</v>
      </c>
      <c r="FJ1" s="1">
        <v>0</v>
      </c>
      <c r="FK1">
        <v>4</v>
      </c>
      <c r="FL1" s="1">
        <v>0</v>
      </c>
      <c r="FM1">
        <v>13</v>
      </c>
      <c r="FN1" t="s">
        <v>33</v>
      </c>
      <c r="FO1" s="1">
        <v>0.02</v>
      </c>
      <c r="FP1">
        <v>24</v>
      </c>
      <c r="FQ1" s="1">
        <v>0.02</v>
      </c>
      <c r="FR1">
        <v>46</v>
      </c>
      <c r="FS1" t="s">
        <v>34</v>
      </c>
      <c r="FT1" s="1">
        <v>0.01</v>
      </c>
      <c r="FU1">
        <v>10</v>
      </c>
      <c r="FV1" s="1">
        <v>0</v>
      </c>
      <c r="FW1">
        <v>12</v>
      </c>
      <c r="FX1" t="s">
        <v>35</v>
      </c>
      <c r="FY1" s="1">
        <v>0.01</v>
      </c>
      <c r="FZ1">
        <v>8</v>
      </c>
      <c r="GA1" s="1">
        <v>0.01</v>
      </c>
      <c r="GB1">
        <v>23</v>
      </c>
      <c r="GC1" t="s">
        <v>36</v>
      </c>
      <c r="GD1" s="1">
        <v>0.02</v>
      </c>
      <c r="GE1">
        <v>22</v>
      </c>
      <c r="GF1" s="1">
        <v>0.02</v>
      </c>
      <c r="GG1">
        <v>63</v>
      </c>
      <c r="GH1" t="s">
        <v>37</v>
      </c>
      <c r="GI1" s="1">
        <v>0.02</v>
      </c>
      <c r="GJ1">
        <v>18</v>
      </c>
      <c r="GK1" s="1">
        <v>0.02</v>
      </c>
      <c r="GL1">
        <v>45</v>
      </c>
      <c r="GM1" t="s">
        <v>38</v>
      </c>
      <c r="GN1" s="1">
        <v>0.02</v>
      </c>
      <c r="GO1">
        <v>17</v>
      </c>
      <c r="GP1" s="1">
        <v>0.01</v>
      </c>
      <c r="GQ1">
        <v>38</v>
      </c>
      <c r="GR1" t="s">
        <v>39</v>
      </c>
      <c r="GS1" s="1">
        <v>0</v>
      </c>
      <c r="GT1">
        <v>4</v>
      </c>
      <c r="GU1" s="1">
        <v>0.01</v>
      </c>
      <c r="GV1">
        <v>21</v>
      </c>
      <c r="GW1" t="s">
        <v>40</v>
      </c>
      <c r="GX1" s="1">
        <v>0.03</v>
      </c>
      <c r="GY1">
        <v>34</v>
      </c>
      <c r="GZ1" s="1">
        <v>0.02</v>
      </c>
      <c r="HA1">
        <v>42</v>
      </c>
      <c r="HB1" t="s">
        <v>41</v>
      </c>
      <c r="HC1" s="1">
        <v>0</v>
      </c>
      <c r="HD1">
        <v>0</v>
      </c>
      <c r="HE1" s="1">
        <v>0</v>
      </c>
      <c r="HF1">
        <v>2</v>
      </c>
      <c r="HG1" t="s">
        <v>42</v>
      </c>
      <c r="HH1" s="1">
        <v>0.01</v>
      </c>
      <c r="HI1">
        <v>9</v>
      </c>
      <c r="HJ1" s="1">
        <v>0</v>
      </c>
      <c r="HK1">
        <v>13</v>
      </c>
      <c r="HL1" t="s">
        <v>43</v>
      </c>
      <c r="HM1" s="1">
        <v>0.04</v>
      </c>
      <c r="HN1">
        <v>43</v>
      </c>
      <c r="HO1" s="1">
        <v>0.04</v>
      </c>
      <c r="HP1">
        <v>104</v>
      </c>
      <c r="HQ1" t="s">
        <v>44</v>
      </c>
      <c r="HR1" s="1">
        <v>0</v>
      </c>
      <c r="HS1">
        <v>1</v>
      </c>
      <c r="HT1" s="1">
        <v>0</v>
      </c>
      <c r="HU1">
        <v>9</v>
      </c>
      <c r="HV1" t="s">
        <v>45</v>
      </c>
      <c r="HW1" s="1">
        <v>0.01</v>
      </c>
      <c r="HX1">
        <v>9</v>
      </c>
      <c r="HY1" s="1">
        <v>0.02</v>
      </c>
      <c r="HZ1">
        <v>43</v>
      </c>
      <c r="IA1" t="s">
        <v>46</v>
      </c>
      <c r="IB1" s="1">
        <v>0.06</v>
      </c>
      <c r="IC1">
        <v>60</v>
      </c>
      <c r="ID1" s="1">
        <v>0.05</v>
      </c>
      <c r="IE1">
        <v>145</v>
      </c>
      <c r="IF1" t="s">
        <v>47</v>
      </c>
      <c r="IG1" s="1">
        <v>0.01</v>
      </c>
      <c r="IH1">
        <v>10</v>
      </c>
      <c r="II1" s="1">
        <v>0.03</v>
      </c>
      <c r="IJ1">
        <v>83</v>
      </c>
      <c r="IK1" t="s">
        <v>48</v>
      </c>
      <c r="IL1" s="1">
        <v>0.04</v>
      </c>
      <c r="IM1">
        <v>41</v>
      </c>
      <c r="IN1" s="1">
        <v>0.04</v>
      </c>
      <c r="IO1">
        <v>119</v>
      </c>
      <c r="IP1" t="s">
        <v>49</v>
      </c>
      <c r="IQ1" s="1">
        <v>0</v>
      </c>
      <c r="IR1">
        <v>0</v>
      </c>
      <c r="IS1" s="1">
        <v>0</v>
      </c>
      <c r="IT1">
        <v>2</v>
      </c>
      <c r="IU1" t="s">
        <v>50</v>
      </c>
      <c r="IV1" s="1">
        <v>0.03</v>
      </c>
      <c r="IW1">
        <v>32</v>
      </c>
      <c r="IX1" s="1">
        <v>0.02</v>
      </c>
      <c r="IY1">
        <v>63</v>
      </c>
      <c r="IZ1" t="s">
        <v>51</v>
      </c>
      <c r="JA1" s="1">
        <v>0.01</v>
      </c>
      <c r="JB1">
        <v>14</v>
      </c>
      <c r="JC1" s="1">
        <v>0.01</v>
      </c>
      <c r="JD1">
        <v>28</v>
      </c>
      <c r="JE1" t="s">
        <v>52</v>
      </c>
      <c r="JF1" s="1">
        <v>0</v>
      </c>
      <c r="JG1">
        <v>3</v>
      </c>
      <c r="JH1" s="1">
        <v>0</v>
      </c>
      <c r="JI1">
        <v>3</v>
      </c>
      <c r="JJ1" t="s">
        <v>53</v>
      </c>
      <c r="JK1" s="1">
        <v>0</v>
      </c>
      <c r="JL1">
        <v>1</v>
      </c>
      <c r="JM1" s="1">
        <v>0</v>
      </c>
      <c r="JN1">
        <v>4</v>
      </c>
    </row>
    <row r="2" spans="1:274" x14ac:dyDescent="0.25">
      <c r="A2">
        <v>1</v>
      </c>
      <c r="B2" t="str">
        <f ca="1">OFFSET($I$1,0,A2)</f>
        <v>AL</v>
      </c>
      <c r="C2">
        <v>2010</v>
      </c>
      <c r="D2">
        <f ca="1">OFFSET($I$1,0,A2+1)</f>
        <v>0.01</v>
      </c>
      <c r="E2">
        <f ca="1">OFFSET($I$1,0,A2+2)</f>
        <v>14</v>
      </c>
      <c r="F2">
        <v>2011</v>
      </c>
      <c r="G2">
        <f ca="1">OFFSET($I$1,0,A2+3)</f>
        <v>0.01</v>
      </c>
      <c r="H2">
        <f ca="1">OFFSET($I$1,0,A2+4)</f>
        <v>34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N2">
        <v>31</v>
      </c>
      <c r="AO2">
        <v>32</v>
      </c>
      <c r="AP2">
        <v>33</v>
      </c>
      <c r="AQ2">
        <v>34</v>
      </c>
      <c r="AR2">
        <v>35</v>
      </c>
      <c r="AS2">
        <v>36</v>
      </c>
      <c r="AT2">
        <v>37</v>
      </c>
      <c r="AU2">
        <v>38</v>
      </c>
      <c r="AV2">
        <v>39</v>
      </c>
      <c r="AW2">
        <v>40</v>
      </c>
      <c r="AX2">
        <v>41</v>
      </c>
      <c r="AY2">
        <v>42</v>
      </c>
      <c r="AZ2">
        <v>43</v>
      </c>
      <c r="BA2">
        <v>44</v>
      </c>
      <c r="BB2">
        <v>45</v>
      </c>
      <c r="BC2">
        <v>46</v>
      </c>
      <c r="BD2">
        <v>47</v>
      </c>
      <c r="BE2">
        <v>48</v>
      </c>
      <c r="BF2">
        <v>49</v>
      </c>
      <c r="BG2">
        <v>50</v>
      </c>
      <c r="BH2">
        <v>51</v>
      </c>
      <c r="BI2">
        <v>52</v>
      </c>
      <c r="BJ2">
        <v>53</v>
      </c>
      <c r="BK2">
        <v>54</v>
      </c>
      <c r="BL2">
        <v>55</v>
      </c>
      <c r="BM2">
        <v>56</v>
      </c>
      <c r="BN2">
        <v>57</v>
      </c>
      <c r="BO2">
        <v>58</v>
      </c>
      <c r="BP2">
        <v>59</v>
      </c>
      <c r="BQ2">
        <v>60</v>
      </c>
      <c r="BR2">
        <v>61</v>
      </c>
      <c r="BS2">
        <v>62</v>
      </c>
      <c r="BT2">
        <v>63</v>
      </c>
      <c r="BU2">
        <v>64</v>
      </c>
      <c r="BV2">
        <v>65</v>
      </c>
      <c r="BW2">
        <v>66</v>
      </c>
      <c r="BX2">
        <v>67</v>
      </c>
      <c r="BY2">
        <v>68</v>
      </c>
      <c r="BZ2">
        <v>69</v>
      </c>
      <c r="CA2">
        <v>70</v>
      </c>
      <c r="CB2">
        <v>71</v>
      </c>
      <c r="CC2">
        <v>72</v>
      </c>
      <c r="CD2">
        <v>73</v>
      </c>
      <c r="CE2">
        <v>74</v>
      </c>
      <c r="CF2">
        <v>75</v>
      </c>
      <c r="CG2">
        <v>76</v>
      </c>
      <c r="CH2">
        <v>77</v>
      </c>
      <c r="CI2">
        <v>78</v>
      </c>
      <c r="CJ2">
        <v>79</v>
      </c>
      <c r="CK2">
        <v>80</v>
      </c>
      <c r="CL2">
        <v>81</v>
      </c>
      <c r="CM2">
        <v>82</v>
      </c>
      <c r="CN2">
        <v>83</v>
      </c>
      <c r="CO2">
        <v>84</v>
      </c>
      <c r="CP2">
        <v>85</v>
      </c>
      <c r="CQ2">
        <v>86</v>
      </c>
      <c r="CR2">
        <v>87</v>
      </c>
      <c r="CS2">
        <v>88</v>
      </c>
      <c r="CT2">
        <v>89</v>
      </c>
      <c r="CU2">
        <v>90</v>
      </c>
      <c r="CV2">
        <v>91</v>
      </c>
      <c r="CW2">
        <v>92</v>
      </c>
      <c r="CX2">
        <v>93</v>
      </c>
      <c r="CY2">
        <v>94</v>
      </c>
      <c r="CZ2">
        <v>95</v>
      </c>
      <c r="DA2">
        <v>96</v>
      </c>
      <c r="DB2">
        <v>97</v>
      </c>
      <c r="DC2">
        <v>98</v>
      </c>
      <c r="DD2">
        <v>99</v>
      </c>
      <c r="DE2">
        <v>100</v>
      </c>
      <c r="DF2">
        <v>101</v>
      </c>
      <c r="DG2">
        <v>102</v>
      </c>
      <c r="DH2">
        <v>103</v>
      </c>
      <c r="DI2">
        <v>104</v>
      </c>
      <c r="DJ2">
        <v>105</v>
      </c>
      <c r="DK2">
        <v>106</v>
      </c>
      <c r="DL2">
        <v>107</v>
      </c>
      <c r="DM2">
        <v>108</v>
      </c>
      <c r="DN2">
        <v>109</v>
      </c>
      <c r="DO2">
        <v>110</v>
      </c>
      <c r="DP2">
        <v>111</v>
      </c>
      <c r="DQ2">
        <v>112</v>
      </c>
      <c r="DR2">
        <v>113</v>
      </c>
      <c r="DS2">
        <v>114</v>
      </c>
      <c r="DT2">
        <v>115</v>
      </c>
      <c r="DU2">
        <v>116</v>
      </c>
      <c r="DV2">
        <v>117</v>
      </c>
      <c r="DW2">
        <v>118</v>
      </c>
      <c r="DX2">
        <v>119</v>
      </c>
      <c r="DY2">
        <v>120</v>
      </c>
      <c r="DZ2">
        <v>121</v>
      </c>
      <c r="EA2">
        <v>122</v>
      </c>
      <c r="EB2">
        <v>123</v>
      </c>
      <c r="EC2">
        <v>124</v>
      </c>
      <c r="ED2">
        <v>125</v>
      </c>
      <c r="EE2">
        <v>126</v>
      </c>
      <c r="EF2">
        <v>127</v>
      </c>
      <c r="EG2">
        <v>128</v>
      </c>
      <c r="EH2">
        <v>129</v>
      </c>
      <c r="EI2">
        <v>130</v>
      </c>
      <c r="EJ2">
        <v>131</v>
      </c>
      <c r="EK2">
        <v>132</v>
      </c>
      <c r="EL2">
        <v>133</v>
      </c>
      <c r="EM2">
        <v>134</v>
      </c>
      <c r="EN2">
        <v>135</v>
      </c>
      <c r="EO2">
        <v>136</v>
      </c>
      <c r="EP2">
        <v>137</v>
      </c>
      <c r="EQ2">
        <v>138</v>
      </c>
      <c r="ER2">
        <v>139</v>
      </c>
      <c r="ES2">
        <v>140</v>
      </c>
      <c r="ET2">
        <v>141</v>
      </c>
      <c r="EU2">
        <v>142</v>
      </c>
      <c r="EV2">
        <v>143</v>
      </c>
      <c r="EW2">
        <v>144</v>
      </c>
      <c r="EX2">
        <v>145</v>
      </c>
      <c r="EY2">
        <v>146</v>
      </c>
      <c r="EZ2">
        <v>147</v>
      </c>
      <c r="FA2">
        <v>148</v>
      </c>
      <c r="FB2">
        <v>149</v>
      </c>
      <c r="FC2">
        <v>150</v>
      </c>
      <c r="FD2">
        <v>151</v>
      </c>
      <c r="FE2">
        <v>152</v>
      </c>
      <c r="FF2">
        <v>153</v>
      </c>
      <c r="FG2">
        <v>154</v>
      </c>
      <c r="FH2">
        <v>155</v>
      </c>
      <c r="FI2">
        <v>156</v>
      </c>
      <c r="FJ2">
        <v>157</v>
      </c>
      <c r="FK2">
        <v>158</v>
      </c>
      <c r="FL2">
        <v>159</v>
      </c>
      <c r="FM2">
        <v>160</v>
      </c>
      <c r="FN2">
        <v>161</v>
      </c>
      <c r="FO2">
        <v>162</v>
      </c>
      <c r="FP2">
        <v>163</v>
      </c>
      <c r="FQ2">
        <v>164</v>
      </c>
      <c r="FR2">
        <v>165</v>
      </c>
      <c r="FS2">
        <v>166</v>
      </c>
      <c r="FT2">
        <v>167</v>
      </c>
      <c r="FU2">
        <v>168</v>
      </c>
      <c r="FV2">
        <v>169</v>
      </c>
      <c r="FW2">
        <v>170</v>
      </c>
      <c r="FX2">
        <v>171</v>
      </c>
      <c r="FY2">
        <v>172</v>
      </c>
      <c r="FZ2">
        <v>173</v>
      </c>
      <c r="GA2">
        <v>174</v>
      </c>
      <c r="GB2">
        <v>175</v>
      </c>
      <c r="GC2">
        <v>176</v>
      </c>
      <c r="GD2">
        <v>177</v>
      </c>
      <c r="GE2">
        <v>178</v>
      </c>
      <c r="GF2">
        <v>179</v>
      </c>
      <c r="GG2">
        <v>180</v>
      </c>
      <c r="GH2">
        <v>181</v>
      </c>
      <c r="GI2">
        <v>182</v>
      </c>
      <c r="GJ2">
        <v>183</v>
      </c>
      <c r="GK2">
        <v>184</v>
      </c>
      <c r="GL2">
        <v>185</v>
      </c>
      <c r="GM2">
        <v>186</v>
      </c>
      <c r="GN2">
        <v>187</v>
      </c>
      <c r="GO2">
        <v>188</v>
      </c>
      <c r="GP2">
        <v>189</v>
      </c>
      <c r="GQ2">
        <v>190</v>
      </c>
      <c r="GR2">
        <v>191</v>
      </c>
      <c r="GS2">
        <v>192</v>
      </c>
      <c r="GT2">
        <v>193</v>
      </c>
      <c r="GU2">
        <v>194</v>
      </c>
      <c r="GV2">
        <v>195</v>
      </c>
      <c r="GW2">
        <v>196</v>
      </c>
      <c r="GX2">
        <v>197</v>
      </c>
      <c r="GY2">
        <v>198</v>
      </c>
      <c r="GZ2">
        <v>199</v>
      </c>
      <c r="HA2">
        <v>200</v>
      </c>
      <c r="HB2">
        <v>201</v>
      </c>
      <c r="HC2">
        <v>202</v>
      </c>
      <c r="HD2">
        <v>203</v>
      </c>
      <c r="HE2">
        <v>204</v>
      </c>
      <c r="HF2">
        <v>205</v>
      </c>
      <c r="HG2">
        <v>206</v>
      </c>
      <c r="HH2">
        <v>207</v>
      </c>
      <c r="HI2">
        <v>208</v>
      </c>
      <c r="HJ2">
        <v>209</v>
      </c>
      <c r="HK2">
        <v>210</v>
      </c>
      <c r="HL2">
        <v>211</v>
      </c>
      <c r="HM2">
        <v>212</v>
      </c>
      <c r="HN2">
        <v>213</v>
      </c>
      <c r="HO2">
        <v>214</v>
      </c>
      <c r="HP2">
        <v>215</v>
      </c>
      <c r="HQ2">
        <v>216</v>
      </c>
      <c r="HR2">
        <v>217</v>
      </c>
      <c r="HS2">
        <v>218</v>
      </c>
      <c r="HT2">
        <v>219</v>
      </c>
      <c r="HU2">
        <v>220</v>
      </c>
      <c r="HV2">
        <v>221</v>
      </c>
      <c r="HW2">
        <v>222</v>
      </c>
      <c r="HX2">
        <v>223</v>
      </c>
      <c r="HY2">
        <v>224</v>
      </c>
      <c r="HZ2">
        <v>225</v>
      </c>
      <c r="IA2">
        <v>226</v>
      </c>
      <c r="IB2">
        <v>227</v>
      </c>
      <c r="IC2">
        <v>228</v>
      </c>
      <c r="ID2">
        <v>229</v>
      </c>
      <c r="IE2">
        <v>230</v>
      </c>
      <c r="IF2">
        <v>231</v>
      </c>
      <c r="IG2">
        <v>232</v>
      </c>
      <c r="IH2">
        <v>233</v>
      </c>
      <c r="II2">
        <v>234</v>
      </c>
      <c r="IJ2">
        <v>235</v>
      </c>
      <c r="IK2">
        <v>236</v>
      </c>
      <c r="IL2">
        <v>237</v>
      </c>
      <c r="IM2">
        <v>238</v>
      </c>
      <c r="IN2">
        <v>239</v>
      </c>
      <c r="IO2">
        <v>240</v>
      </c>
      <c r="IP2">
        <v>241</v>
      </c>
      <c r="IQ2">
        <v>242</v>
      </c>
      <c r="IR2">
        <v>243</v>
      </c>
      <c r="IS2">
        <v>244</v>
      </c>
      <c r="IT2">
        <v>245</v>
      </c>
      <c r="IU2">
        <v>246</v>
      </c>
      <c r="IV2">
        <v>247</v>
      </c>
      <c r="IW2">
        <v>248</v>
      </c>
      <c r="IX2">
        <v>249</v>
      </c>
      <c r="IY2">
        <v>250</v>
      </c>
      <c r="IZ2">
        <v>251</v>
      </c>
      <c r="JA2">
        <v>252</v>
      </c>
      <c r="JB2">
        <v>253</v>
      </c>
      <c r="JC2">
        <v>254</v>
      </c>
      <c r="JD2">
        <v>255</v>
      </c>
      <c r="JE2">
        <v>256</v>
      </c>
      <c r="JF2">
        <v>257</v>
      </c>
      <c r="JG2">
        <v>258</v>
      </c>
      <c r="JH2">
        <v>259</v>
      </c>
      <c r="JI2">
        <v>260</v>
      </c>
      <c r="JJ2">
        <v>261</v>
      </c>
      <c r="JK2">
        <v>262</v>
      </c>
      <c r="JL2">
        <v>263</v>
      </c>
      <c r="JM2">
        <v>264</v>
      </c>
      <c r="JN2">
        <v>265</v>
      </c>
    </row>
    <row r="3" spans="1:274" x14ac:dyDescent="0.25">
      <c r="A3">
        <v>6</v>
      </c>
      <c r="B3" t="str">
        <f ca="1">OFFSET($I$1,0,A3)</f>
        <v>AK</v>
      </c>
      <c r="C3">
        <v>2010</v>
      </c>
      <c r="D3">
        <f t="shared" ref="D3:D54" ca="1" si="0">OFFSET($I$1,0,A3+1)</f>
        <v>0</v>
      </c>
      <c r="E3">
        <f t="shared" ref="E3:E54" ca="1" si="1">OFFSET($I$1,0,A3+2)</f>
        <v>1</v>
      </c>
      <c r="F3">
        <v>2011</v>
      </c>
      <c r="G3">
        <f t="shared" ref="G3:G54" ca="1" si="2">OFFSET($I$1,0,A3+3)</f>
        <v>0</v>
      </c>
      <c r="H3">
        <f t="shared" ref="H3:H54" ca="1" si="3">OFFSET($I$1,0,A3+4)</f>
        <v>6</v>
      </c>
    </row>
    <row r="4" spans="1:274" x14ac:dyDescent="0.25">
      <c r="A4">
        <v>11</v>
      </c>
      <c r="B4" t="str">
        <f ca="1">OFFSET($I$1,0,A4)</f>
        <v>AR</v>
      </c>
      <c r="C4">
        <v>2010</v>
      </c>
      <c r="D4">
        <f t="shared" ca="1" si="0"/>
        <v>0</v>
      </c>
      <c r="E4">
        <f t="shared" ca="1" si="1"/>
        <v>4</v>
      </c>
      <c r="F4">
        <v>2011</v>
      </c>
      <c r="G4">
        <f t="shared" ca="1" si="2"/>
        <v>0.01</v>
      </c>
      <c r="H4">
        <f t="shared" ca="1" si="3"/>
        <v>24</v>
      </c>
    </row>
    <row r="5" spans="1:274" x14ac:dyDescent="0.25">
      <c r="A5">
        <v>16</v>
      </c>
      <c r="B5" t="str">
        <f ca="1">OFFSET($I$1,0,A5)</f>
        <v>AZ</v>
      </c>
      <c r="C5">
        <v>2010</v>
      </c>
      <c r="D5">
        <f t="shared" ca="1" si="0"/>
        <v>0.13</v>
      </c>
      <c r="E5">
        <f t="shared" ca="1" si="1"/>
        <v>138</v>
      </c>
      <c r="F5">
        <v>2011</v>
      </c>
      <c r="G5">
        <f t="shared" ca="1" si="2"/>
        <v>0.1</v>
      </c>
      <c r="H5">
        <f t="shared" ca="1" si="3"/>
        <v>276</v>
      </c>
    </row>
    <row r="6" spans="1:274" x14ac:dyDescent="0.25">
      <c r="A6">
        <v>21</v>
      </c>
      <c r="B6" t="str">
        <f ca="1">OFFSET($I$1,0,A6)</f>
        <v>CA</v>
      </c>
      <c r="C6">
        <v>2010</v>
      </c>
      <c r="D6">
        <f t="shared" ca="1" si="0"/>
        <v>7.0000000000000007E-2</v>
      </c>
      <c r="E6">
        <f t="shared" ca="1" si="1"/>
        <v>70</v>
      </c>
      <c r="F6">
        <v>2011</v>
      </c>
      <c r="G6">
        <f t="shared" ca="1" si="2"/>
        <v>0.08</v>
      </c>
      <c r="H6">
        <f t="shared" ca="1" si="3"/>
        <v>216</v>
      </c>
    </row>
    <row r="7" spans="1:274" x14ac:dyDescent="0.25">
      <c r="A7">
        <v>26</v>
      </c>
      <c r="B7" t="str">
        <f ca="1">OFFSET($I$1,0,A7)</f>
        <v>CO</v>
      </c>
      <c r="C7">
        <v>2010</v>
      </c>
      <c r="D7">
        <f t="shared" ca="1" si="0"/>
        <v>0.04</v>
      </c>
      <c r="E7">
        <f t="shared" ca="1" si="1"/>
        <v>37</v>
      </c>
      <c r="F7">
        <v>2011</v>
      </c>
      <c r="G7">
        <f t="shared" ca="1" si="2"/>
        <v>0.03</v>
      </c>
      <c r="H7">
        <f t="shared" ca="1" si="3"/>
        <v>80</v>
      </c>
    </row>
    <row r="8" spans="1:274" x14ac:dyDescent="0.25">
      <c r="A8">
        <v>31</v>
      </c>
      <c r="B8" t="str">
        <f ca="1">OFFSET($I$1,0,A8)</f>
        <v>CT</v>
      </c>
      <c r="C8">
        <v>2010</v>
      </c>
      <c r="D8">
        <f t="shared" ca="1" si="0"/>
        <v>0.01</v>
      </c>
      <c r="E8">
        <f t="shared" ca="1" si="1"/>
        <v>7</v>
      </c>
      <c r="F8">
        <v>2011</v>
      </c>
      <c r="G8">
        <f t="shared" ca="1" si="2"/>
        <v>0</v>
      </c>
      <c r="H8">
        <f t="shared" ca="1" si="3"/>
        <v>13</v>
      </c>
    </row>
    <row r="9" spans="1:274" x14ac:dyDescent="0.25">
      <c r="A9">
        <v>36</v>
      </c>
      <c r="B9" t="str">
        <f ca="1">OFFSET($I$1,0,A9)</f>
        <v>DC</v>
      </c>
      <c r="C9">
        <v>2010</v>
      </c>
      <c r="D9">
        <f t="shared" ca="1" si="0"/>
        <v>0</v>
      </c>
      <c r="E9">
        <f t="shared" ca="1" si="1"/>
        <v>3</v>
      </c>
      <c r="F9">
        <v>2011</v>
      </c>
      <c r="G9">
        <f t="shared" ca="1" si="2"/>
        <v>0</v>
      </c>
      <c r="H9">
        <f t="shared" ca="1" si="3"/>
        <v>11</v>
      </c>
    </row>
    <row r="10" spans="1:274" x14ac:dyDescent="0.25">
      <c r="A10">
        <v>41</v>
      </c>
      <c r="B10" t="str">
        <f ca="1">OFFSET($I$1,0,A10)</f>
        <v>DE</v>
      </c>
      <c r="C10">
        <v>2010</v>
      </c>
      <c r="D10">
        <f t="shared" ca="1" si="0"/>
        <v>0</v>
      </c>
      <c r="E10">
        <f t="shared" ca="1" si="1"/>
        <v>2</v>
      </c>
      <c r="F10">
        <v>2011</v>
      </c>
      <c r="G10">
        <f t="shared" ca="1" si="2"/>
        <v>0</v>
      </c>
      <c r="H10">
        <f t="shared" ca="1" si="3"/>
        <v>5</v>
      </c>
    </row>
    <row r="11" spans="1:274" x14ac:dyDescent="0.25">
      <c r="A11">
        <v>46</v>
      </c>
      <c r="B11" t="str">
        <f ca="1">OFFSET($I$1,0,A11)</f>
        <v>FL</v>
      </c>
      <c r="C11">
        <v>2010</v>
      </c>
      <c r="D11">
        <f t="shared" ca="1" si="0"/>
        <v>0.04</v>
      </c>
      <c r="E11">
        <f t="shared" ca="1" si="1"/>
        <v>37</v>
      </c>
      <c r="F11">
        <v>2011</v>
      </c>
      <c r="G11">
        <f t="shared" ca="1" si="2"/>
        <v>0.05</v>
      </c>
      <c r="H11">
        <f t="shared" ca="1" si="3"/>
        <v>130</v>
      </c>
    </row>
    <row r="12" spans="1:274" x14ac:dyDescent="0.25">
      <c r="A12">
        <v>51</v>
      </c>
      <c r="B12" t="str">
        <f ca="1">OFFSET($I$1,0,A12)</f>
        <v>GA</v>
      </c>
      <c r="C12">
        <v>2010</v>
      </c>
      <c r="D12">
        <f t="shared" ca="1" si="0"/>
        <v>0.04</v>
      </c>
      <c r="E12">
        <f t="shared" ca="1" si="1"/>
        <v>41</v>
      </c>
      <c r="F12">
        <v>2011</v>
      </c>
      <c r="G12">
        <f t="shared" ca="1" si="2"/>
        <v>0.06</v>
      </c>
      <c r="H12">
        <f t="shared" ca="1" si="3"/>
        <v>156</v>
      </c>
    </row>
    <row r="13" spans="1:274" x14ac:dyDescent="0.25">
      <c r="A13">
        <v>56</v>
      </c>
      <c r="B13" t="str">
        <f ca="1">OFFSET($I$1,0,A13)</f>
        <v>GU</v>
      </c>
      <c r="C13">
        <v>2010</v>
      </c>
      <c r="D13">
        <f t="shared" ca="1" si="0"/>
        <v>0</v>
      </c>
      <c r="E13">
        <f t="shared" ca="1" si="1"/>
        <v>0</v>
      </c>
      <c r="F13">
        <v>2011</v>
      </c>
      <c r="G13">
        <f t="shared" ca="1" si="2"/>
        <v>0</v>
      </c>
      <c r="H13">
        <f t="shared" ca="1" si="3"/>
        <v>2</v>
      </c>
    </row>
    <row r="14" spans="1:274" x14ac:dyDescent="0.25">
      <c r="A14">
        <v>61</v>
      </c>
      <c r="B14" t="str">
        <f ca="1">OFFSET($I$1,0,A14)</f>
        <v>HI</v>
      </c>
      <c r="C14">
        <v>2010</v>
      </c>
      <c r="D14">
        <f t="shared" ca="1" si="0"/>
        <v>0</v>
      </c>
      <c r="E14">
        <f t="shared" ca="1" si="1"/>
        <v>3</v>
      </c>
      <c r="F14">
        <v>2011</v>
      </c>
      <c r="G14">
        <f t="shared" ca="1" si="2"/>
        <v>0.01</v>
      </c>
      <c r="H14">
        <f t="shared" ca="1" si="3"/>
        <v>15</v>
      </c>
    </row>
    <row r="15" spans="1:274" x14ac:dyDescent="0.25">
      <c r="A15">
        <v>66</v>
      </c>
      <c r="B15" t="str">
        <f ca="1">OFFSET($I$1,0,A15)</f>
        <v>ID</v>
      </c>
      <c r="C15">
        <v>2010</v>
      </c>
      <c r="D15">
        <f t="shared" ca="1" si="0"/>
        <v>0.01</v>
      </c>
      <c r="E15">
        <f t="shared" ca="1" si="1"/>
        <v>7</v>
      </c>
      <c r="F15">
        <v>2011</v>
      </c>
      <c r="G15">
        <f t="shared" ca="1" si="2"/>
        <v>0.01</v>
      </c>
      <c r="H15">
        <f t="shared" ca="1" si="3"/>
        <v>14</v>
      </c>
    </row>
    <row r="16" spans="1:274" x14ac:dyDescent="0.25">
      <c r="A16">
        <v>71</v>
      </c>
      <c r="B16" t="str">
        <f ca="1">OFFSET($I$1,0,A16)</f>
        <v>IA</v>
      </c>
      <c r="C16">
        <v>2010</v>
      </c>
      <c r="D16">
        <f t="shared" ca="1" si="0"/>
        <v>0.01</v>
      </c>
      <c r="E16">
        <f t="shared" ca="1" si="1"/>
        <v>10</v>
      </c>
      <c r="F16">
        <v>2011</v>
      </c>
      <c r="G16">
        <f t="shared" ca="1" si="2"/>
        <v>0.01</v>
      </c>
      <c r="H16">
        <f t="shared" ca="1" si="3"/>
        <v>22</v>
      </c>
    </row>
    <row r="17" spans="1:8" x14ac:dyDescent="0.25">
      <c r="A17">
        <v>76</v>
      </c>
      <c r="B17" t="str">
        <f ca="1">OFFSET($I$1,0,A17)</f>
        <v>IL</v>
      </c>
      <c r="C17">
        <v>2010</v>
      </c>
      <c r="D17">
        <f t="shared" ca="1" si="0"/>
        <v>0.03</v>
      </c>
      <c r="E17">
        <f t="shared" ca="1" si="1"/>
        <v>34</v>
      </c>
      <c r="F17">
        <v>2011</v>
      </c>
      <c r="G17">
        <f t="shared" ca="1" si="2"/>
        <v>0.02</v>
      </c>
      <c r="H17">
        <f t="shared" ca="1" si="3"/>
        <v>59</v>
      </c>
    </row>
    <row r="18" spans="1:8" x14ac:dyDescent="0.25">
      <c r="A18">
        <v>81</v>
      </c>
      <c r="B18" t="str">
        <f ca="1">OFFSET($I$1,0,A18)</f>
        <v>IN</v>
      </c>
      <c r="C18">
        <v>2010</v>
      </c>
      <c r="D18">
        <f t="shared" ca="1" si="0"/>
        <v>0.01</v>
      </c>
      <c r="E18">
        <f t="shared" ca="1" si="1"/>
        <v>8</v>
      </c>
      <c r="F18">
        <v>2011</v>
      </c>
      <c r="G18">
        <f t="shared" ca="1" si="2"/>
        <v>0.02</v>
      </c>
      <c r="H18">
        <f t="shared" ca="1" si="3"/>
        <v>41</v>
      </c>
    </row>
    <row r="19" spans="1:8" x14ac:dyDescent="0.25">
      <c r="A19">
        <v>86</v>
      </c>
      <c r="B19" t="str">
        <f ca="1">OFFSET($I$1,0,A19)</f>
        <v>KS</v>
      </c>
      <c r="C19">
        <v>2010</v>
      </c>
      <c r="D19">
        <f t="shared" ca="1" si="0"/>
        <v>0.01</v>
      </c>
      <c r="E19">
        <f t="shared" ca="1" si="1"/>
        <v>9</v>
      </c>
      <c r="F19">
        <v>2011</v>
      </c>
      <c r="G19">
        <f t="shared" ca="1" si="2"/>
        <v>0.02</v>
      </c>
      <c r="H19">
        <f t="shared" ca="1" si="3"/>
        <v>43</v>
      </c>
    </row>
    <row r="20" spans="1:8" x14ac:dyDescent="0.25">
      <c r="A20">
        <v>91</v>
      </c>
      <c r="B20" t="str">
        <f ca="1">OFFSET($I$1,0,A20)</f>
        <v>KY</v>
      </c>
      <c r="C20">
        <v>2010</v>
      </c>
      <c r="D20">
        <f t="shared" ca="1" si="0"/>
        <v>0.01</v>
      </c>
      <c r="E20">
        <f t="shared" ca="1" si="1"/>
        <v>8</v>
      </c>
      <c r="F20">
        <v>2011</v>
      </c>
      <c r="G20">
        <f t="shared" ca="1" si="2"/>
        <v>0.01</v>
      </c>
      <c r="H20">
        <f t="shared" ca="1" si="3"/>
        <v>20</v>
      </c>
    </row>
    <row r="21" spans="1:8" x14ac:dyDescent="0.25">
      <c r="A21">
        <v>96</v>
      </c>
      <c r="B21" t="str">
        <f ca="1">OFFSET($I$1,0,A21)</f>
        <v>LA</v>
      </c>
      <c r="C21">
        <v>2010</v>
      </c>
      <c r="D21">
        <f t="shared" ca="1" si="0"/>
        <v>0.01</v>
      </c>
      <c r="E21">
        <f t="shared" ca="1" si="1"/>
        <v>10</v>
      </c>
      <c r="F21">
        <v>2011</v>
      </c>
      <c r="G21">
        <f t="shared" ca="1" si="2"/>
        <v>0.01</v>
      </c>
      <c r="H21">
        <f t="shared" ca="1" si="3"/>
        <v>21</v>
      </c>
    </row>
    <row r="22" spans="1:8" x14ac:dyDescent="0.25">
      <c r="A22">
        <v>101</v>
      </c>
      <c r="B22" t="str">
        <f ca="1">OFFSET($I$1,0,A22)</f>
        <v>MA</v>
      </c>
      <c r="C22">
        <v>2010</v>
      </c>
      <c r="D22">
        <f t="shared" ca="1" si="0"/>
        <v>0.02</v>
      </c>
      <c r="E22">
        <f t="shared" ca="1" si="1"/>
        <v>23</v>
      </c>
      <c r="F22">
        <v>2011</v>
      </c>
      <c r="G22">
        <f t="shared" ca="1" si="2"/>
        <v>0.02</v>
      </c>
      <c r="H22">
        <f t="shared" ca="1" si="3"/>
        <v>48</v>
      </c>
    </row>
    <row r="23" spans="1:8" x14ac:dyDescent="0.25">
      <c r="A23">
        <v>106</v>
      </c>
      <c r="B23" t="str">
        <f ca="1">OFFSET($I$1,0,A23)</f>
        <v>MD</v>
      </c>
      <c r="C23">
        <v>2010</v>
      </c>
      <c r="D23">
        <f t="shared" ca="1" si="0"/>
        <v>0.02</v>
      </c>
      <c r="E23">
        <f t="shared" ca="1" si="1"/>
        <v>21</v>
      </c>
      <c r="F23">
        <v>2011</v>
      </c>
      <c r="G23">
        <f t="shared" ca="1" si="2"/>
        <v>0.02</v>
      </c>
      <c r="H23">
        <f t="shared" ca="1" si="3"/>
        <v>43</v>
      </c>
    </row>
    <row r="24" spans="1:8" x14ac:dyDescent="0.25">
      <c r="A24">
        <v>111</v>
      </c>
      <c r="B24" t="str">
        <f ca="1">OFFSET($I$1,0,A24)</f>
        <v>ME</v>
      </c>
      <c r="C24">
        <v>2010</v>
      </c>
      <c r="D24">
        <f t="shared" ca="1" si="0"/>
        <v>0</v>
      </c>
      <c r="E24">
        <f t="shared" ca="1" si="1"/>
        <v>3</v>
      </c>
      <c r="F24">
        <v>2011</v>
      </c>
      <c r="G24">
        <f t="shared" ca="1" si="2"/>
        <v>0</v>
      </c>
      <c r="H24">
        <f t="shared" ca="1" si="3"/>
        <v>8</v>
      </c>
    </row>
    <row r="25" spans="1:8" x14ac:dyDescent="0.25">
      <c r="A25">
        <v>116</v>
      </c>
      <c r="B25" t="str">
        <f ca="1">OFFSET($I$1,0,A25)</f>
        <v>MI</v>
      </c>
      <c r="C25">
        <v>2010</v>
      </c>
      <c r="D25">
        <f t="shared" ca="1" si="0"/>
        <v>0.02</v>
      </c>
      <c r="E25">
        <f t="shared" ca="1" si="1"/>
        <v>18</v>
      </c>
      <c r="F25">
        <v>2011</v>
      </c>
      <c r="G25">
        <f t="shared" ca="1" si="2"/>
        <v>0.02</v>
      </c>
      <c r="H25">
        <f t="shared" ca="1" si="3"/>
        <v>49</v>
      </c>
    </row>
    <row r="26" spans="1:8" x14ac:dyDescent="0.25">
      <c r="A26">
        <v>121</v>
      </c>
      <c r="B26" t="str">
        <f ca="1">OFFSET($I$1,0,A26)</f>
        <v>MN</v>
      </c>
      <c r="C26">
        <v>2010</v>
      </c>
      <c r="D26">
        <f t="shared" ca="1" si="0"/>
        <v>0.02</v>
      </c>
      <c r="E26">
        <f t="shared" ca="1" si="1"/>
        <v>26</v>
      </c>
      <c r="F26">
        <v>2011</v>
      </c>
      <c r="G26">
        <f t="shared" ca="1" si="2"/>
        <v>0.02</v>
      </c>
      <c r="H26">
        <f t="shared" ca="1" si="3"/>
        <v>53</v>
      </c>
    </row>
    <row r="27" spans="1:8" x14ac:dyDescent="0.25">
      <c r="A27">
        <v>126</v>
      </c>
      <c r="B27" t="str">
        <f ca="1">OFFSET($I$1,0,A27)</f>
        <v>MO</v>
      </c>
      <c r="C27">
        <v>2010</v>
      </c>
      <c r="D27">
        <f t="shared" ca="1" si="0"/>
        <v>7.0000000000000007E-2</v>
      </c>
      <c r="E27">
        <f t="shared" ca="1" si="1"/>
        <v>74</v>
      </c>
      <c r="F27">
        <v>2011</v>
      </c>
      <c r="G27">
        <f t="shared" ca="1" si="2"/>
        <v>0.06</v>
      </c>
      <c r="H27">
        <f t="shared" ca="1" si="3"/>
        <v>158</v>
      </c>
    </row>
    <row r="28" spans="1:8" x14ac:dyDescent="0.25">
      <c r="A28">
        <v>131</v>
      </c>
      <c r="B28" t="str">
        <f ca="1">OFFSET($I$1,0,A28)</f>
        <v>MS</v>
      </c>
      <c r="C28">
        <v>2010</v>
      </c>
      <c r="D28">
        <f t="shared" ca="1" si="0"/>
        <v>0.02</v>
      </c>
      <c r="E28">
        <f t="shared" ca="1" si="1"/>
        <v>19</v>
      </c>
      <c r="F28">
        <v>2011</v>
      </c>
      <c r="G28">
        <f t="shared" ca="1" si="2"/>
        <v>0.02</v>
      </c>
      <c r="H28">
        <f t="shared" ca="1" si="3"/>
        <v>46</v>
      </c>
    </row>
    <row r="29" spans="1:8" x14ac:dyDescent="0.25">
      <c r="A29">
        <v>136</v>
      </c>
      <c r="B29" t="str">
        <f ca="1">OFFSET($I$1,0,A29)</f>
        <v>MT</v>
      </c>
      <c r="C29">
        <v>2010</v>
      </c>
      <c r="D29">
        <f t="shared" ca="1" si="0"/>
        <v>0</v>
      </c>
      <c r="E29">
        <f t="shared" ca="1" si="1"/>
        <v>1</v>
      </c>
      <c r="F29">
        <v>2011</v>
      </c>
      <c r="G29">
        <f t="shared" ca="1" si="2"/>
        <v>0</v>
      </c>
      <c r="H29">
        <f t="shared" ca="1" si="3"/>
        <v>7</v>
      </c>
    </row>
    <row r="30" spans="1:8" x14ac:dyDescent="0.25">
      <c r="A30">
        <v>141</v>
      </c>
      <c r="B30" t="str">
        <f ca="1">OFFSET($I$1,0,A30)</f>
        <v>NC</v>
      </c>
      <c r="C30">
        <v>2010</v>
      </c>
      <c r="D30">
        <f t="shared" ca="1" si="0"/>
        <v>0.03</v>
      </c>
      <c r="E30">
        <f t="shared" ca="1" si="1"/>
        <v>28</v>
      </c>
      <c r="F30">
        <v>2011</v>
      </c>
      <c r="G30">
        <f t="shared" ca="1" si="2"/>
        <v>0.03</v>
      </c>
      <c r="H30">
        <f t="shared" ca="1" si="3"/>
        <v>79</v>
      </c>
    </row>
    <row r="31" spans="1:8" x14ac:dyDescent="0.25">
      <c r="A31">
        <v>146</v>
      </c>
      <c r="B31" t="str">
        <f ca="1">OFFSET($I$1,0,A31)</f>
        <v>ND</v>
      </c>
      <c r="C31">
        <v>2010</v>
      </c>
      <c r="D31">
        <f t="shared" ca="1" si="0"/>
        <v>0</v>
      </c>
      <c r="E31">
        <f t="shared" ca="1" si="1"/>
        <v>5</v>
      </c>
      <c r="F31">
        <v>2011</v>
      </c>
      <c r="G31">
        <f t="shared" ca="1" si="2"/>
        <v>0</v>
      </c>
      <c r="H31">
        <f t="shared" ca="1" si="3"/>
        <v>6</v>
      </c>
    </row>
    <row r="32" spans="1:8" x14ac:dyDescent="0.25">
      <c r="A32">
        <v>151</v>
      </c>
      <c r="B32" t="str">
        <f ca="1">OFFSET($I$1,0,A32)</f>
        <v>NE</v>
      </c>
      <c r="C32">
        <v>2010</v>
      </c>
      <c r="D32">
        <f t="shared" ca="1" si="0"/>
        <v>0.02</v>
      </c>
      <c r="E32">
        <f t="shared" ca="1" si="1"/>
        <v>19</v>
      </c>
      <c r="F32">
        <v>2011</v>
      </c>
      <c r="G32">
        <f t="shared" ca="1" si="2"/>
        <v>0.02</v>
      </c>
      <c r="H32">
        <f t="shared" ca="1" si="3"/>
        <v>55</v>
      </c>
    </row>
    <row r="33" spans="1:8" x14ac:dyDescent="0.25">
      <c r="A33">
        <v>156</v>
      </c>
      <c r="B33" t="str">
        <f ca="1">OFFSET($I$1,0,A33)</f>
        <v>NH</v>
      </c>
      <c r="C33">
        <v>2010</v>
      </c>
      <c r="D33">
        <f t="shared" ca="1" si="0"/>
        <v>0</v>
      </c>
      <c r="E33">
        <f t="shared" ca="1" si="1"/>
        <v>4</v>
      </c>
      <c r="F33">
        <v>2011</v>
      </c>
      <c r="G33">
        <f t="shared" ca="1" si="2"/>
        <v>0</v>
      </c>
      <c r="H33">
        <f t="shared" ca="1" si="3"/>
        <v>13</v>
      </c>
    </row>
    <row r="34" spans="1:8" x14ac:dyDescent="0.25">
      <c r="A34">
        <v>161</v>
      </c>
      <c r="B34" t="str">
        <f ca="1">OFFSET($I$1,0,A34)</f>
        <v>NJ</v>
      </c>
      <c r="C34">
        <v>2010</v>
      </c>
      <c r="D34">
        <f t="shared" ca="1" si="0"/>
        <v>0.02</v>
      </c>
      <c r="E34">
        <f t="shared" ca="1" si="1"/>
        <v>24</v>
      </c>
      <c r="F34">
        <v>2011</v>
      </c>
      <c r="G34">
        <f t="shared" ca="1" si="2"/>
        <v>0.02</v>
      </c>
      <c r="H34">
        <f t="shared" ca="1" si="3"/>
        <v>46</v>
      </c>
    </row>
    <row r="35" spans="1:8" x14ac:dyDescent="0.25">
      <c r="A35">
        <v>166</v>
      </c>
      <c r="B35" t="str">
        <f ca="1">OFFSET($I$1,0,A35)</f>
        <v>NM</v>
      </c>
      <c r="C35">
        <v>2010</v>
      </c>
      <c r="D35">
        <f t="shared" ca="1" si="0"/>
        <v>0.01</v>
      </c>
      <c r="E35">
        <f t="shared" ca="1" si="1"/>
        <v>10</v>
      </c>
      <c r="F35">
        <v>2011</v>
      </c>
      <c r="G35">
        <f t="shared" ca="1" si="2"/>
        <v>0</v>
      </c>
      <c r="H35">
        <f t="shared" ca="1" si="3"/>
        <v>12</v>
      </c>
    </row>
    <row r="36" spans="1:8" x14ac:dyDescent="0.25">
      <c r="A36">
        <v>171</v>
      </c>
      <c r="B36" t="str">
        <f ca="1">OFFSET($I$1,0,A36)</f>
        <v>NV</v>
      </c>
      <c r="C36">
        <v>2010</v>
      </c>
      <c r="D36">
        <f t="shared" ca="1" si="0"/>
        <v>0.01</v>
      </c>
      <c r="E36">
        <f t="shared" ca="1" si="1"/>
        <v>8</v>
      </c>
      <c r="F36">
        <v>2011</v>
      </c>
      <c r="G36">
        <f t="shared" ca="1" si="2"/>
        <v>0.01</v>
      </c>
      <c r="H36">
        <f t="shared" ca="1" si="3"/>
        <v>23</v>
      </c>
    </row>
    <row r="37" spans="1:8" x14ac:dyDescent="0.25">
      <c r="A37">
        <v>176</v>
      </c>
      <c r="B37" t="str">
        <f ca="1">OFFSET($I$1,0,A37)</f>
        <v>NY</v>
      </c>
      <c r="C37">
        <v>2010</v>
      </c>
      <c r="D37">
        <f t="shared" ca="1" si="0"/>
        <v>0.02</v>
      </c>
      <c r="E37">
        <f t="shared" ca="1" si="1"/>
        <v>22</v>
      </c>
      <c r="F37">
        <v>2011</v>
      </c>
      <c r="G37">
        <f t="shared" ca="1" si="2"/>
        <v>0.02</v>
      </c>
      <c r="H37">
        <f t="shared" ca="1" si="3"/>
        <v>63</v>
      </c>
    </row>
    <row r="38" spans="1:8" x14ac:dyDescent="0.25">
      <c r="A38">
        <v>181</v>
      </c>
      <c r="B38" t="str">
        <f ca="1">OFFSET($I$1,0,A38)</f>
        <v>OH</v>
      </c>
      <c r="C38">
        <v>2010</v>
      </c>
      <c r="D38">
        <f t="shared" ca="1" si="0"/>
        <v>0.02</v>
      </c>
      <c r="E38">
        <f t="shared" ca="1" si="1"/>
        <v>18</v>
      </c>
      <c r="F38">
        <v>2011</v>
      </c>
      <c r="G38">
        <f t="shared" ca="1" si="2"/>
        <v>0.02</v>
      </c>
      <c r="H38">
        <f t="shared" ca="1" si="3"/>
        <v>45</v>
      </c>
    </row>
    <row r="39" spans="1:8" x14ac:dyDescent="0.25">
      <c r="A39">
        <v>186</v>
      </c>
      <c r="B39" t="str">
        <f ca="1">OFFSET($I$1,0,A39)</f>
        <v>OK</v>
      </c>
      <c r="C39">
        <v>2010</v>
      </c>
      <c r="D39">
        <f t="shared" ca="1" si="0"/>
        <v>0.02</v>
      </c>
      <c r="E39">
        <f t="shared" ca="1" si="1"/>
        <v>17</v>
      </c>
      <c r="F39">
        <v>2011</v>
      </c>
      <c r="G39">
        <f t="shared" ca="1" si="2"/>
        <v>0.01</v>
      </c>
      <c r="H39">
        <f t="shared" ca="1" si="3"/>
        <v>38</v>
      </c>
    </row>
    <row r="40" spans="1:8" x14ac:dyDescent="0.25">
      <c r="A40">
        <v>191</v>
      </c>
      <c r="B40" t="str">
        <f ca="1">OFFSET($I$1,0,A40)</f>
        <v>OR</v>
      </c>
      <c r="C40">
        <v>2010</v>
      </c>
      <c r="D40">
        <f t="shared" ca="1" si="0"/>
        <v>0</v>
      </c>
      <c r="E40">
        <f t="shared" ca="1" si="1"/>
        <v>4</v>
      </c>
      <c r="F40">
        <v>2011</v>
      </c>
      <c r="G40">
        <f t="shared" ca="1" si="2"/>
        <v>0.01</v>
      </c>
      <c r="H40">
        <f t="shared" ca="1" si="3"/>
        <v>21</v>
      </c>
    </row>
    <row r="41" spans="1:8" x14ac:dyDescent="0.25">
      <c r="A41">
        <v>196</v>
      </c>
      <c r="B41" t="str">
        <f ca="1">OFFSET($I$1,0,A41)</f>
        <v>PA</v>
      </c>
      <c r="C41">
        <v>2010</v>
      </c>
      <c r="D41">
        <f t="shared" ca="1" si="0"/>
        <v>0.03</v>
      </c>
      <c r="E41">
        <f t="shared" ca="1" si="1"/>
        <v>34</v>
      </c>
      <c r="F41">
        <v>2011</v>
      </c>
      <c r="G41">
        <f t="shared" ca="1" si="2"/>
        <v>0.02</v>
      </c>
      <c r="H41">
        <f t="shared" ca="1" si="3"/>
        <v>42</v>
      </c>
    </row>
    <row r="42" spans="1:8" x14ac:dyDescent="0.25">
      <c r="A42">
        <v>201</v>
      </c>
      <c r="B42" t="str">
        <f ca="1">OFFSET($I$1,0,A42)</f>
        <v>PR</v>
      </c>
      <c r="C42">
        <v>2010</v>
      </c>
      <c r="D42">
        <f t="shared" ca="1" si="0"/>
        <v>0</v>
      </c>
      <c r="E42">
        <f t="shared" ca="1" si="1"/>
        <v>0</v>
      </c>
      <c r="F42">
        <v>2011</v>
      </c>
      <c r="G42">
        <f t="shared" ca="1" si="2"/>
        <v>0</v>
      </c>
      <c r="H42">
        <f t="shared" ca="1" si="3"/>
        <v>2</v>
      </c>
    </row>
    <row r="43" spans="1:8" x14ac:dyDescent="0.25">
      <c r="A43">
        <v>206</v>
      </c>
      <c r="B43" t="str">
        <f ca="1">OFFSET($I$1,0,A43)</f>
        <v>RI</v>
      </c>
      <c r="C43">
        <v>2010</v>
      </c>
      <c r="D43">
        <f t="shared" ca="1" si="0"/>
        <v>0.01</v>
      </c>
      <c r="E43">
        <f t="shared" ca="1" si="1"/>
        <v>9</v>
      </c>
      <c r="F43">
        <v>2011</v>
      </c>
      <c r="G43">
        <f t="shared" ca="1" si="2"/>
        <v>0</v>
      </c>
      <c r="H43">
        <f t="shared" ca="1" si="3"/>
        <v>13</v>
      </c>
    </row>
    <row r="44" spans="1:8" x14ac:dyDescent="0.25">
      <c r="A44">
        <v>211</v>
      </c>
      <c r="B44" t="str">
        <f ca="1">OFFSET($I$1,0,A44)</f>
        <v>SC</v>
      </c>
      <c r="C44">
        <v>2010</v>
      </c>
      <c r="D44">
        <f t="shared" ca="1" si="0"/>
        <v>0.04</v>
      </c>
      <c r="E44">
        <f t="shared" ca="1" si="1"/>
        <v>43</v>
      </c>
      <c r="F44">
        <v>2011</v>
      </c>
      <c r="G44">
        <f t="shared" ca="1" si="2"/>
        <v>0.04</v>
      </c>
      <c r="H44">
        <f t="shared" ca="1" si="3"/>
        <v>104</v>
      </c>
    </row>
    <row r="45" spans="1:8" x14ac:dyDescent="0.25">
      <c r="A45">
        <v>216</v>
      </c>
      <c r="B45" t="str">
        <f ca="1">OFFSET($I$1,0,A45)</f>
        <v>SD</v>
      </c>
      <c r="C45">
        <v>2010</v>
      </c>
      <c r="D45">
        <f t="shared" ca="1" si="0"/>
        <v>0</v>
      </c>
      <c r="E45">
        <f t="shared" ca="1" si="1"/>
        <v>1</v>
      </c>
      <c r="F45">
        <v>2011</v>
      </c>
      <c r="G45">
        <f t="shared" ca="1" si="2"/>
        <v>0</v>
      </c>
      <c r="H45">
        <f t="shared" ca="1" si="3"/>
        <v>9</v>
      </c>
    </row>
    <row r="46" spans="1:8" x14ac:dyDescent="0.25">
      <c r="A46">
        <v>221</v>
      </c>
      <c r="B46" t="str">
        <f ca="1">OFFSET($I$1,0,A46)</f>
        <v>TN</v>
      </c>
      <c r="C46">
        <v>2010</v>
      </c>
      <c r="D46">
        <f t="shared" ca="1" si="0"/>
        <v>0.01</v>
      </c>
      <c r="E46">
        <f t="shared" ca="1" si="1"/>
        <v>9</v>
      </c>
      <c r="F46">
        <v>2011</v>
      </c>
      <c r="G46">
        <f t="shared" ca="1" si="2"/>
        <v>0.02</v>
      </c>
      <c r="H46">
        <f t="shared" ca="1" si="3"/>
        <v>43</v>
      </c>
    </row>
    <row r="47" spans="1:8" x14ac:dyDescent="0.25">
      <c r="A47">
        <v>226</v>
      </c>
      <c r="B47" t="str">
        <f ca="1">OFFSET($I$1,0,A47)</f>
        <v>TX</v>
      </c>
      <c r="C47">
        <v>2010</v>
      </c>
      <c r="D47">
        <f t="shared" ca="1" si="0"/>
        <v>0.06</v>
      </c>
      <c r="E47">
        <f t="shared" ca="1" si="1"/>
        <v>60</v>
      </c>
      <c r="F47">
        <v>2011</v>
      </c>
      <c r="G47">
        <f t="shared" ca="1" si="2"/>
        <v>0.05</v>
      </c>
      <c r="H47">
        <f t="shared" ca="1" si="3"/>
        <v>145</v>
      </c>
    </row>
    <row r="48" spans="1:8" x14ac:dyDescent="0.25">
      <c r="A48">
        <v>231</v>
      </c>
      <c r="B48" t="str">
        <f ca="1">OFFSET($I$1,0,A48)</f>
        <v>UT</v>
      </c>
      <c r="C48">
        <v>2010</v>
      </c>
      <c r="D48">
        <f t="shared" ca="1" si="0"/>
        <v>0.01</v>
      </c>
      <c r="E48">
        <f t="shared" ca="1" si="1"/>
        <v>10</v>
      </c>
      <c r="F48">
        <v>2011</v>
      </c>
      <c r="G48">
        <f t="shared" ca="1" si="2"/>
        <v>0.03</v>
      </c>
      <c r="H48">
        <f t="shared" ca="1" si="3"/>
        <v>83</v>
      </c>
    </row>
    <row r="49" spans="1:8" x14ac:dyDescent="0.25">
      <c r="A49">
        <v>236</v>
      </c>
      <c r="B49" t="str">
        <f ca="1">OFFSET($I$1,0,A49)</f>
        <v>VA</v>
      </c>
      <c r="C49">
        <v>2010</v>
      </c>
      <c r="D49">
        <f t="shared" ca="1" si="0"/>
        <v>0.04</v>
      </c>
      <c r="E49">
        <f t="shared" ca="1" si="1"/>
        <v>41</v>
      </c>
      <c r="F49">
        <v>2011</v>
      </c>
      <c r="G49">
        <f t="shared" ca="1" si="2"/>
        <v>0.04</v>
      </c>
      <c r="H49">
        <f t="shared" ca="1" si="3"/>
        <v>119</v>
      </c>
    </row>
    <row r="50" spans="1:8" x14ac:dyDescent="0.25">
      <c r="A50">
        <v>241</v>
      </c>
      <c r="B50" t="str">
        <f ca="1">OFFSET($I$1,0,A50)</f>
        <v>VT</v>
      </c>
      <c r="C50">
        <v>2010</v>
      </c>
      <c r="D50">
        <f t="shared" ca="1" si="0"/>
        <v>0</v>
      </c>
      <c r="E50">
        <f t="shared" ca="1" si="1"/>
        <v>0</v>
      </c>
      <c r="F50">
        <v>2011</v>
      </c>
      <c r="G50">
        <f t="shared" ca="1" si="2"/>
        <v>0</v>
      </c>
      <c r="H50">
        <f t="shared" ca="1" si="3"/>
        <v>2</v>
      </c>
    </row>
    <row r="51" spans="1:8" x14ac:dyDescent="0.25">
      <c r="A51">
        <v>246</v>
      </c>
      <c r="B51" t="str">
        <f ca="1">OFFSET($I$1,0,A51)</f>
        <v>WA</v>
      </c>
      <c r="C51">
        <v>2010</v>
      </c>
      <c r="D51">
        <f t="shared" ca="1" si="0"/>
        <v>0.03</v>
      </c>
      <c r="E51">
        <f t="shared" ca="1" si="1"/>
        <v>32</v>
      </c>
      <c r="F51">
        <v>2011</v>
      </c>
      <c r="G51">
        <f t="shared" ca="1" si="2"/>
        <v>0.02</v>
      </c>
      <c r="H51">
        <f t="shared" ca="1" si="3"/>
        <v>63</v>
      </c>
    </row>
    <row r="52" spans="1:8" x14ac:dyDescent="0.25">
      <c r="A52">
        <v>251</v>
      </c>
      <c r="B52" t="str">
        <f ca="1">OFFSET($I$1,0,A52)</f>
        <v>WI</v>
      </c>
      <c r="C52">
        <v>2010</v>
      </c>
      <c r="D52">
        <f t="shared" ca="1" si="0"/>
        <v>0.01</v>
      </c>
      <c r="E52">
        <f t="shared" ca="1" si="1"/>
        <v>14</v>
      </c>
      <c r="F52">
        <v>2011</v>
      </c>
      <c r="G52">
        <f t="shared" ca="1" si="2"/>
        <v>0.01</v>
      </c>
      <c r="H52">
        <f t="shared" ca="1" si="3"/>
        <v>28</v>
      </c>
    </row>
    <row r="53" spans="1:8" x14ac:dyDescent="0.25">
      <c r="A53">
        <v>256</v>
      </c>
      <c r="B53" t="str">
        <f ca="1">OFFSET($I$1,0,A53)</f>
        <v>WV</v>
      </c>
      <c r="C53">
        <v>2010</v>
      </c>
      <c r="D53">
        <f t="shared" ca="1" si="0"/>
        <v>0</v>
      </c>
      <c r="E53">
        <f t="shared" ca="1" si="1"/>
        <v>3</v>
      </c>
      <c r="F53">
        <v>2011</v>
      </c>
      <c r="G53">
        <f t="shared" ca="1" si="2"/>
        <v>0</v>
      </c>
      <c r="H53">
        <f t="shared" ca="1" si="3"/>
        <v>3</v>
      </c>
    </row>
    <row r="54" spans="1:8" x14ac:dyDescent="0.25">
      <c r="A54">
        <v>261</v>
      </c>
      <c r="B54" t="str">
        <f ca="1">OFFSET($I$1,0,A54)</f>
        <v>WY</v>
      </c>
      <c r="C54">
        <v>2010</v>
      </c>
      <c r="D54">
        <f t="shared" ca="1" si="0"/>
        <v>0</v>
      </c>
      <c r="E54">
        <f t="shared" ca="1" si="1"/>
        <v>1</v>
      </c>
      <c r="F54">
        <v>2011</v>
      </c>
      <c r="G54">
        <f t="shared" ca="1" si="2"/>
        <v>0</v>
      </c>
      <c r="H54">
        <f t="shared" ca="1" si="3"/>
        <v>4</v>
      </c>
    </row>
    <row r="55" spans="1:8" x14ac:dyDescent="0.25">
      <c r="B55" t="s">
        <v>1</v>
      </c>
      <c r="C55">
        <v>2011</v>
      </c>
      <c r="D55">
        <v>0.01</v>
      </c>
      <c r="E55">
        <v>34</v>
      </c>
    </row>
    <row r="56" spans="1:8" x14ac:dyDescent="0.25">
      <c r="B56" t="s">
        <v>2</v>
      </c>
      <c r="C56">
        <v>2011</v>
      </c>
      <c r="D56">
        <v>0</v>
      </c>
      <c r="E56">
        <v>6</v>
      </c>
    </row>
    <row r="57" spans="1:8" x14ac:dyDescent="0.25">
      <c r="B57" t="s">
        <v>3</v>
      </c>
      <c r="C57">
        <v>2011</v>
      </c>
      <c r="D57">
        <v>0.01</v>
      </c>
      <c r="E57">
        <v>24</v>
      </c>
    </row>
    <row r="58" spans="1:8" x14ac:dyDescent="0.25">
      <c r="B58" t="s">
        <v>4</v>
      </c>
      <c r="C58">
        <v>2011</v>
      </c>
      <c r="D58">
        <v>0.1</v>
      </c>
      <c r="E58">
        <v>276</v>
      </c>
    </row>
    <row r="59" spans="1:8" x14ac:dyDescent="0.25">
      <c r="B59" t="s">
        <v>5</v>
      </c>
      <c r="C59">
        <v>2011</v>
      </c>
      <c r="D59">
        <v>0.08</v>
      </c>
      <c r="E59">
        <v>216</v>
      </c>
    </row>
    <row r="60" spans="1:8" x14ac:dyDescent="0.25">
      <c r="B60" t="s">
        <v>6</v>
      </c>
      <c r="C60">
        <v>2011</v>
      </c>
      <c r="D60">
        <v>0.03</v>
      </c>
      <c r="E60">
        <v>80</v>
      </c>
    </row>
    <row r="61" spans="1:8" x14ac:dyDescent="0.25">
      <c r="B61" t="s">
        <v>7</v>
      </c>
      <c r="C61">
        <v>2011</v>
      </c>
      <c r="D61">
        <v>0</v>
      </c>
      <c r="E61">
        <v>13</v>
      </c>
    </row>
    <row r="62" spans="1:8" x14ac:dyDescent="0.25">
      <c r="B62" t="s">
        <v>8</v>
      </c>
      <c r="C62">
        <v>2011</v>
      </c>
      <c r="D62">
        <v>0</v>
      </c>
      <c r="E62">
        <v>11</v>
      </c>
    </row>
    <row r="63" spans="1:8" x14ac:dyDescent="0.25">
      <c r="B63" t="s">
        <v>9</v>
      </c>
      <c r="C63">
        <v>2011</v>
      </c>
      <c r="D63">
        <v>0</v>
      </c>
      <c r="E63">
        <v>5</v>
      </c>
    </row>
    <row r="64" spans="1:8" x14ac:dyDescent="0.25">
      <c r="B64" t="s">
        <v>10</v>
      </c>
      <c r="C64">
        <v>2011</v>
      </c>
      <c r="D64">
        <v>0.05</v>
      </c>
      <c r="E64">
        <v>130</v>
      </c>
    </row>
    <row r="65" spans="2:5" x14ac:dyDescent="0.25">
      <c r="B65" t="s">
        <v>11</v>
      </c>
      <c r="C65">
        <v>2011</v>
      </c>
      <c r="D65">
        <v>0.06</v>
      </c>
      <c r="E65">
        <v>156</v>
      </c>
    </row>
    <row r="66" spans="2:5" x14ac:dyDescent="0.25">
      <c r="B66" t="s">
        <v>28</v>
      </c>
      <c r="C66">
        <v>2011</v>
      </c>
      <c r="D66">
        <v>0</v>
      </c>
      <c r="E66">
        <v>2</v>
      </c>
    </row>
    <row r="67" spans="2:5" x14ac:dyDescent="0.25">
      <c r="B67" t="s">
        <v>12</v>
      </c>
      <c r="C67">
        <v>2011</v>
      </c>
      <c r="D67">
        <v>0.01</v>
      </c>
      <c r="E67">
        <v>15</v>
      </c>
    </row>
    <row r="68" spans="2:5" x14ac:dyDescent="0.25">
      <c r="B68" t="s">
        <v>13</v>
      </c>
      <c r="C68">
        <v>2011</v>
      </c>
      <c r="D68">
        <v>0.01</v>
      </c>
      <c r="E68">
        <v>14</v>
      </c>
    </row>
    <row r="69" spans="2:5" x14ac:dyDescent="0.25">
      <c r="B69" t="s">
        <v>14</v>
      </c>
      <c r="C69">
        <v>2011</v>
      </c>
      <c r="D69">
        <v>0.01</v>
      </c>
      <c r="E69">
        <v>22</v>
      </c>
    </row>
    <row r="70" spans="2:5" x14ac:dyDescent="0.25">
      <c r="B70" t="s">
        <v>15</v>
      </c>
      <c r="C70">
        <v>2011</v>
      </c>
      <c r="D70">
        <v>0.02</v>
      </c>
      <c r="E70">
        <v>59</v>
      </c>
    </row>
    <row r="71" spans="2:5" x14ac:dyDescent="0.25">
      <c r="B71" t="s">
        <v>16</v>
      </c>
      <c r="C71">
        <v>2011</v>
      </c>
      <c r="D71">
        <v>0.02</v>
      </c>
      <c r="E71">
        <v>41</v>
      </c>
    </row>
    <row r="72" spans="2:5" x14ac:dyDescent="0.25">
      <c r="B72" t="s">
        <v>17</v>
      </c>
      <c r="C72">
        <v>2011</v>
      </c>
      <c r="D72">
        <v>0.02</v>
      </c>
      <c r="E72">
        <v>43</v>
      </c>
    </row>
    <row r="73" spans="2:5" x14ac:dyDescent="0.25">
      <c r="B73" t="s">
        <v>18</v>
      </c>
      <c r="C73">
        <v>2011</v>
      </c>
      <c r="D73">
        <v>0.01</v>
      </c>
      <c r="E73">
        <v>20</v>
      </c>
    </row>
    <row r="74" spans="2:5" x14ac:dyDescent="0.25">
      <c r="B74" t="s">
        <v>19</v>
      </c>
      <c r="C74">
        <v>2011</v>
      </c>
      <c r="D74">
        <v>0.01</v>
      </c>
      <c r="E74">
        <v>21</v>
      </c>
    </row>
    <row r="75" spans="2:5" x14ac:dyDescent="0.25">
      <c r="B75" t="s">
        <v>20</v>
      </c>
      <c r="C75">
        <v>2011</v>
      </c>
      <c r="D75">
        <v>0.02</v>
      </c>
      <c r="E75">
        <v>48</v>
      </c>
    </row>
    <row r="76" spans="2:5" x14ac:dyDescent="0.25">
      <c r="B76" t="s">
        <v>21</v>
      </c>
      <c r="C76">
        <v>2011</v>
      </c>
      <c r="D76">
        <v>0.02</v>
      </c>
      <c r="E76">
        <v>43</v>
      </c>
    </row>
    <row r="77" spans="2:5" x14ac:dyDescent="0.25">
      <c r="B77" t="s">
        <v>22</v>
      </c>
      <c r="C77">
        <v>2011</v>
      </c>
      <c r="D77">
        <v>0</v>
      </c>
      <c r="E77">
        <v>8</v>
      </c>
    </row>
    <row r="78" spans="2:5" x14ac:dyDescent="0.25">
      <c r="B78" t="s">
        <v>23</v>
      </c>
      <c r="C78">
        <v>2011</v>
      </c>
      <c r="D78">
        <v>0.02</v>
      </c>
      <c r="E78">
        <v>49</v>
      </c>
    </row>
    <row r="79" spans="2:5" x14ac:dyDescent="0.25">
      <c r="B79" t="s">
        <v>24</v>
      </c>
      <c r="C79">
        <v>2011</v>
      </c>
      <c r="D79">
        <v>0.02</v>
      </c>
      <c r="E79">
        <v>53</v>
      </c>
    </row>
    <row r="80" spans="2:5" x14ac:dyDescent="0.25">
      <c r="B80" t="s">
        <v>25</v>
      </c>
      <c r="C80">
        <v>2011</v>
      </c>
      <c r="D80">
        <v>0.06</v>
      </c>
      <c r="E80">
        <v>158</v>
      </c>
    </row>
    <row r="81" spans="2:5" x14ac:dyDescent="0.25">
      <c r="B81" t="s">
        <v>26</v>
      </c>
      <c r="C81">
        <v>2011</v>
      </c>
      <c r="D81">
        <v>0.02</v>
      </c>
      <c r="E81">
        <v>46</v>
      </c>
    </row>
    <row r="82" spans="2:5" x14ac:dyDescent="0.25">
      <c r="B82" t="s">
        <v>27</v>
      </c>
      <c r="C82">
        <v>2011</v>
      </c>
      <c r="D82">
        <v>0</v>
      </c>
      <c r="E82">
        <v>7</v>
      </c>
    </row>
    <row r="83" spans="2:5" x14ac:dyDescent="0.25">
      <c r="B83" t="s">
        <v>29</v>
      </c>
      <c r="C83">
        <v>2011</v>
      </c>
      <c r="D83">
        <v>0.03</v>
      </c>
      <c r="E83">
        <v>79</v>
      </c>
    </row>
    <row r="84" spans="2:5" x14ac:dyDescent="0.25">
      <c r="B84" t="s">
        <v>30</v>
      </c>
      <c r="C84">
        <v>2011</v>
      </c>
      <c r="D84">
        <v>0</v>
      </c>
      <c r="E84">
        <v>6</v>
      </c>
    </row>
    <row r="85" spans="2:5" x14ac:dyDescent="0.25">
      <c r="B85" t="s">
        <v>31</v>
      </c>
      <c r="C85">
        <v>2011</v>
      </c>
      <c r="D85">
        <v>0.02</v>
      </c>
      <c r="E85">
        <v>55</v>
      </c>
    </row>
    <row r="86" spans="2:5" x14ac:dyDescent="0.25">
      <c r="B86" t="s">
        <v>32</v>
      </c>
      <c r="C86">
        <v>2011</v>
      </c>
      <c r="D86">
        <v>0</v>
      </c>
      <c r="E86">
        <v>13</v>
      </c>
    </row>
    <row r="87" spans="2:5" x14ac:dyDescent="0.25">
      <c r="B87" t="s">
        <v>33</v>
      </c>
      <c r="C87">
        <v>2011</v>
      </c>
      <c r="D87">
        <v>0.02</v>
      </c>
      <c r="E87">
        <v>46</v>
      </c>
    </row>
    <row r="88" spans="2:5" x14ac:dyDescent="0.25">
      <c r="B88" t="s">
        <v>34</v>
      </c>
      <c r="C88">
        <v>2011</v>
      </c>
      <c r="D88">
        <v>0</v>
      </c>
      <c r="E88">
        <v>12</v>
      </c>
    </row>
    <row r="89" spans="2:5" x14ac:dyDescent="0.25">
      <c r="B89" t="s">
        <v>35</v>
      </c>
      <c r="C89">
        <v>2011</v>
      </c>
      <c r="D89">
        <v>0.01</v>
      </c>
      <c r="E89">
        <v>23</v>
      </c>
    </row>
    <row r="90" spans="2:5" x14ac:dyDescent="0.25">
      <c r="B90" t="s">
        <v>36</v>
      </c>
      <c r="C90">
        <v>2011</v>
      </c>
      <c r="D90">
        <v>0.02</v>
      </c>
      <c r="E90">
        <v>63</v>
      </c>
    </row>
    <row r="91" spans="2:5" x14ac:dyDescent="0.25">
      <c r="B91" t="s">
        <v>37</v>
      </c>
      <c r="C91">
        <v>2011</v>
      </c>
      <c r="D91">
        <v>0.02</v>
      </c>
      <c r="E91">
        <v>45</v>
      </c>
    </row>
    <row r="92" spans="2:5" x14ac:dyDescent="0.25">
      <c r="B92" t="s">
        <v>38</v>
      </c>
      <c r="C92">
        <v>2011</v>
      </c>
      <c r="D92">
        <v>0.01</v>
      </c>
      <c r="E92">
        <v>38</v>
      </c>
    </row>
    <row r="93" spans="2:5" x14ac:dyDescent="0.25">
      <c r="B93" t="s">
        <v>39</v>
      </c>
      <c r="C93">
        <v>2011</v>
      </c>
      <c r="D93">
        <v>0.01</v>
      </c>
      <c r="E93">
        <v>21</v>
      </c>
    </row>
    <row r="94" spans="2:5" x14ac:dyDescent="0.25">
      <c r="B94" t="s">
        <v>40</v>
      </c>
      <c r="C94">
        <v>2011</v>
      </c>
      <c r="D94">
        <v>0.02</v>
      </c>
      <c r="E94">
        <v>42</v>
      </c>
    </row>
    <row r="95" spans="2:5" x14ac:dyDescent="0.25">
      <c r="B95" t="s">
        <v>41</v>
      </c>
      <c r="C95">
        <v>2011</v>
      </c>
      <c r="D95">
        <v>0</v>
      </c>
      <c r="E95">
        <v>2</v>
      </c>
    </row>
    <row r="96" spans="2:5" x14ac:dyDescent="0.25">
      <c r="B96" t="s">
        <v>42</v>
      </c>
      <c r="C96">
        <v>2011</v>
      </c>
      <c r="D96">
        <v>0</v>
      </c>
      <c r="E96">
        <v>13</v>
      </c>
    </row>
    <row r="97" spans="2:5" x14ac:dyDescent="0.25">
      <c r="B97" t="s">
        <v>43</v>
      </c>
      <c r="C97">
        <v>2011</v>
      </c>
      <c r="D97">
        <v>0.04</v>
      </c>
      <c r="E97">
        <v>104</v>
      </c>
    </row>
    <row r="98" spans="2:5" x14ac:dyDescent="0.25">
      <c r="B98" t="s">
        <v>44</v>
      </c>
      <c r="C98">
        <v>2011</v>
      </c>
      <c r="D98">
        <v>0</v>
      </c>
      <c r="E98">
        <v>9</v>
      </c>
    </row>
    <row r="99" spans="2:5" x14ac:dyDescent="0.25">
      <c r="B99" t="s">
        <v>45</v>
      </c>
      <c r="C99">
        <v>2011</v>
      </c>
      <c r="D99">
        <v>0.02</v>
      </c>
      <c r="E99">
        <v>43</v>
      </c>
    </row>
    <row r="100" spans="2:5" x14ac:dyDescent="0.25">
      <c r="B100" t="s">
        <v>46</v>
      </c>
      <c r="C100">
        <v>2011</v>
      </c>
      <c r="D100">
        <v>0.05</v>
      </c>
      <c r="E100">
        <v>145</v>
      </c>
    </row>
    <row r="101" spans="2:5" x14ac:dyDescent="0.25">
      <c r="B101" t="s">
        <v>47</v>
      </c>
      <c r="C101">
        <v>2011</v>
      </c>
      <c r="D101">
        <v>0.03</v>
      </c>
      <c r="E101">
        <v>83</v>
      </c>
    </row>
    <row r="102" spans="2:5" x14ac:dyDescent="0.25">
      <c r="B102" t="s">
        <v>48</v>
      </c>
      <c r="C102">
        <v>2011</v>
      </c>
      <c r="D102">
        <v>0.04</v>
      </c>
      <c r="E102">
        <v>119</v>
      </c>
    </row>
    <row r="103" spans="2:5" x14ac:dyDescent="0.25">
      <c r="B103" t="s">
        <v>49</v>
      </c>
      <c r="C103">
        <v>2011</v>
      </c>
      <c r="D103">
        <v>0</v>
      </c>
      <c r="E103">
        <v>2</v>
      </c>
    </row>
    <row r="104" spans="2:5" x14ac:dyDescent="0.25">
      <c r="B104" t="s">
        <v>50</v>
      </c>
      <c r="C104">
        <v>2011</v>
      </c>
      <c r="D104">
        <v>0.02</v>
      </c>
      <c r="E104">
        <v>63</v>
      </c>
    </row>
    <row r="105" spans="2:5" x14ac:dyDescent="0.25">
      <c r="B105" t="s">
        <v>51</v>
      </c>
      <c r="C105">
        <v>2011</v>
      </c>
      <c r="D105">
        <v>0.01</v>
      </c>
      <c r="E105">
        <v>28</v>
      </c>
    </row>
    <row r="106" spans="2:5" x14ac:dyDescent="0.25">
      <c r="B106" t="s">
        <v>52</v>
      </c>
      <c r="C106">
        <v>2011</v>
      </c>
      <c r="D106">
        <v>0</v>
      </c>
      <c r="E106">
        <v>3</v>
      </c>
    </row>
    <row r="107" spans="2:5" x14ac:dyDescent="0.25">
      <c r="B107" t="s">
        <v>53</v>
      </c>
      <c r="C107">
        <v>2011</v>
      </c>
      <c r="D107">
        <v>0</v>
      </c>
      <c r="E1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2016-01-10T15:53:59Z</dcterms:created>
  <dcterms:modified xsi:type="dcterms:W3CDTF">2016-01-10T17:06:33Z</dcterms:modified>
</cp:coreProperties>
</file>