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.3\Desktop\degrees_data\IPEDS_data_work\"/>
    </mc:Choice>
  </mc:AlternateContent>
  <xr:revisionPtr revIDLastSave="0" documentId="13_ncr:40009_{A27D8523-21CC-4FD2-BF32-957EB07B59ED}" xr6:coauthVersionLast="45" xr6:coauthVersionMax="45" xr10:uidLastSave="{00000000-0000-0000-0000-000000000000}"/>
  <bookViews>
    <workbookView xWindow="-120" yWindow="-120" windowWidth="29040" windowHeight="17640" activeTab="1"/>
  </bookViews>
  <sheets>
    <sheet name="examine_results" sheetId="1" r:id="rId1"/>
    <sheet name="Sheet1" sheetId="2" r:id="rId2"/>
  </sheets>
  <definedNames>
    <definedName name="_xlnm._FilterDatabase" localSheetId="0" hidden="1">examine_results!$AF$43:$AG$92</definedName>
    <definedName name="_xlnm._FilterDatabase" localSheetId="1" hidden="1">Sheet1!$Z$43:$AA$92</definedName>
  </definedNames>
  <calcPr calcId="0"/>
</workbook>
</file>

<file path=xl/calcChain.xml><?xml version="1.0" encoding="utf-8"?>
<calcChain xmlns="http://schemas.openxmlformats.org/spreadsheetml/2006/main">
  <c r="C39" i="2" l="1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B39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B2" i="2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</calcChain>
</file>

<file path=xl/sharedStrings.xml><?xml version="1.0" encoding="utf-8"?>
<sst xmlns="http://schemas.openxmlformats.org/spreadsheetml/2006/main" count="349" uniqueCount="55">
  <si>
    <t>year2</t>
  </si>
  <si>
    <t>Aeronautics and Aviation</t>
  </si>
  <si>
    <t>Agriculture</t>
  </si>
  <si>
    <t>Agriculture - Science Focus</t>
  </si>
  <si>
    <t>Architecture</t>
  </si>
  <si>
    <t>Being Religious</t>
  </si>
  <si>
    <t>Biology</t>
  </si>
  <si>
    <t>Business Accounting</t>
  </si>
  <si>
    <t>Business Operations</t>
  </si>
  <si>
    <t>Chidren and Homemaking</t>
  </si>
  <si>
    <t>Communications</t>
  </si>
  <si>
    <t>Communications Tech</t>
  </si>
  <si>
    <t>Computer Science</t>
  </si>
  <si>
    <t>Construction Trades</t>
  </si>
  <si>
    <t>Criminology</t>
  </si>
  <si>
    <t>Education</t>
  </si>
  <si>
    <t>Engineering</t>
  </si>
  <si>
    <t>Engineering Technology</t>
  </si>
  <si>
    <t>English</t>
  </si>
  <si>
    <t>Equipment Operation</t>
  </si>
  <si>
    <t>Family and Home Ec</t>
  </si>
  <si>
    <t>Fashion</t>
  </si>
  <si>
    <t>Health Services and Health Sciences</t>
  </si>
  <si>
    <t>Healthcare</t>
  </si>
  <si>
    <t>History</t>
  </si>
  <si>
    <t>International and Group Studies</t>
  </si>
  <si>
    <t>LAS</t>
  </si>
  <si>
    <t>Language</t>
  </si>
  <si>
    <t>Law</t>
  </si>
  <si>
    <t>Library Science</t>
  </si>
  <si>
    <t>Management</t>
  </si>
  <si>
    <t>Marketing</t>
  </si>
  <si>
    <t>Math</t>
  </si>
  <si>
    <t>Mechanics and Repairers</t>
  </si>
  <si>
    <t>Military</t>
  </si>
  <si>
    <t>Military Operations</t>
  </si>
  <si>
    <t>Misc. Certifications</t>
  </si>
  <si>
    <t>More Healthcare</t>
  </si>
  <si>
    <t>Multi-disciplinary</t>
  </si>
  <si>
    <t>Natural Resources and Environmental Sciences</t>
  </si>
  <si>
    <t>Other Services</t>
  </si>
  <si>
    <t>Philosophy+Religion</t>
  </si>
  <si>
    <t>Physical Sciences</t>
  </si>
  <si>
    <t>Precision Production Trades</t>
  </si>
  <si>
    <t>Psychology</t>
  </si>
  <si>
    <t>Public Affairs</t>
  </si>
  <si>
    <t>Recreation, Sports, and Tourism</t>
  </si>
  <si>
    <t>Science Technologies/Technicians</t>
  </si>
  <si>
    <t>Social Science</t>
  </si>
  <si>
    <t>Visual and Performing Arts</t>
  </si>
  <si>
    <t>name</t>
  </si>
  <si>
    <t>avg</t>
  </si>
  <si>
    <t>1908-2019</t>
  </si>
  <si>
    <t>p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</si>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</sst>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9" fontId="0" fillId="0" borderId="0" xfId="2" applyFont="1"/>
    <xf numFmtId="166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2"/>
  <sheetViews>
    <sheetView topLeftCell="AX1" workbookViewId="0">
      <selection activeCell="A2" sqref="A2:A38"/>
    </sheetView>
  </sheetViews>
  <sheetFormatPr defaultRowHeight="15" x14ac:dyDescent="0.25"/>
  <cols>
    <col min="32" max="32" width="43.28515625" bestFit="1" customWidth="1"/>
    <col min="33" max="33" width="11.570312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1980</v>
      </c>
      <c r="B2">
        <v>20571</v>
      </c>
      <c r="C2">
        <v>43341</v>
      </c>
      <c r="D2">
        <v>1384</v>
      </c>
      <c r="E2">
        <v>48292</v>
      </c>
      <c r="F2">
        <v>1900</v>
      </c>
      <c r="G2">
        <v>23414</v>
      </c>
      <c r="H2">
        <v>78186</v>
      </c>
      <c r="I2">
        <v>1976</v>
      </c>
      <c r="J2">
        <v>3779</v>
      </c>
      <c r="K2">
        <v>50753</v>
      </c>
      <c r="L2">
        <v>17262</v>
      </c>
      <c r="M2">
        <v>20262</v>
      </c>
      <c r="O2">
        <v>29571</v>
      </c>
      <c r="P2">
        <v>19609</v>
      </c>
      <c r="Q2">
        <v>29075</v>
      </c>
      <c r="R2">
        <v>34914</v>
      </c>
      <c r="S2">
        <v>4700</v>
      </c>
      <c r="U2">
        <v>8251</v>
      </c>
      <c r="W2">
        <v>33073</v>
      </c>
      <c r="X2">
        <v>4253</v>
      </c>
      <c r="Z2">
        <v>125203</v>
      </c>
      <c r="AB2">
        <v>1391</v>
      </c>
      <c r="AC2">
        <v>46747</v>
      </c>
      <c r="AE2">
        <v>2231</v>
      </c>
      <c r="AF2">
        <v>136429</v>
      </c>
      <c r="AG2">
        <v>10587</v>
      </c>
      <c r="AK2">
        <v>18875</v>
      </c>
      <c r="AL2">
        <v>8456</v>
      </c>
      <c r="AM2">
        <v>6631</v>
      </c>
      <c r="AN2">
        <v>1654</v>
      </c>
      <c r="AP2">
        <v>3716</v>
      </c>
      <c r="AQ2">
        <v>15410</v>
      </c>
      <c r="AS2">
        <v>41131</v>
      </c>
      <c r="AT2">
        <v>1991</v>
      </c>
      <c r="AU2">
        <v>5753</v>
      </c>
      <c r="AW2">
        <v>37541</v>
      </c>
      <c r="AX2">
        <v>1939</v>
      </c>
    </row>
    <row r="3" spans="1:50" x14ac:dyDescent="0.25">
      <c r="A3">
        <v>1984</v>
      </c>
      <c r="B3">
        <v>2342</v>
      </c>
      <c r="C3">
        <v>8318</v>
      </c>
      <c r="D3">
        <v>1667</v>
      </c>
      <c r="E3">
        <v>41377</v>
      </c>
      <c r="F3">
        <v>5730</v>
      </c>
      <c r="G3">
        <v>21034</v>
      </c>
      <c r="H3">
        <v>174122</v>
      </c>
      <c r="I3">
        <v>9375</v>
      </c>
      <c r="J3">
        <v>3876</v>
      </c>
      <c r="K3">
        <v>24758</v>
      </c>
      <c r="L3">
        <v>22835</v>
      </c>
      <c r="M3">
        <v>35845</v>
      </c>
      <c r="N3">
        <v>252</v>
      </c>
      <c r="O3">
        <v>13562</v>
      </c>
      <c r="P3">
        <v>67914</v>
      </c>
      <c r="Q3">
        <v>72930</v>
      </c>
      <c r="R3">
        <v>42147</v>
      </c>
      <c r="S3">
        <v>9495</v>
      </c>
      <c r="T3">
        <v>131</v>
      </c>
      <c r="U3">
        <v>15890</v>
      </c>
      <c r="V3">
        <v>3212</v>
      </c>
      <c r="W3">
        <v>14469</v>
      </c>
      <c r="X3">
        <v>13278</v>
      </c>
      <c r="Y3">
        <v>26</v>
      </c>
      <c r="Z3">
        <v>969</v>
      </c>
      <c r="AA3">
        <v>218</v>
      </c>
      <c r="AB3">
        <v>1750</v>
      </c>
      <c r="AC3">
        <v>51293</v>
      </c>
      <c r="AD3">
        <v>19637</v>
      </c>
      <c r="AE3">
        <v>68817</v>
      </c>
      <c r="AF3">
        <v>36219</v>
      </c>
      <c r="AG3">
        <v>12302</v>
      </c>
      <c r="AH3">
        <v>20</v>
      </c>
      <c r="AI3">
        <v>195</v>
      </c>
      <c r="AL3">
        <v>46020</v>
      </c>
      <c r="AM3">
        <v>20106</v>
      </c>
      <c r="AN3">
        <v>1785</v>
      </c>
      <c r="AO3">
        <v>51</v>
      </c>
      <c r="AP3">
        <v>6468</v>
      </c>
      <c r="AQ3">
        <v>19306</v>
      </c>
      <c r="AR3">
        <v>272</v>
      </c>
      <c r="AS3">
        <v>39919</v>
      </c>
      <c r="AT3">
        <v>3500</v>
      </c>
      <c r="AU3">
        <v>4756</v>
      </c>
      <c r="AV3">
        <v>163</v>
      </c>
      <c r="AW3">
        <v>26789</v>
      </c>
      <c r="AX3">
        <v>21173</v>
      </c>
    </row>
    <row r="4" spans="1:50" x14ac:dyDescent="0.25">
      <c r="A4">
        <v>1985</v>
      </c>
      <c r="B4">
        <v>2488</v>
      </c>
      <c r="C4">
        <v>8028</v>
      </c>
      <c r="D4">
        <v>1500</v>
      </c>
      <c r="E4">
        <v>41380</v>
      </c>
      <c r="F4">
        <v>5789</v>
      </c>
      <c r="G4">
        <v>20362</v>
      </c>
      <c r="H4">
        <v>179535</v>
      </c>
      <c r="I4">
        <v>10696</v>
      </c>
      <c r="J4">
        <v>3904</v>
      </c>
      <c r="K4">
        <v>26109</v>
      </c>
      <c r="L4">
        <v>21323</v>
      </c>
      <c r="M4">
        <v>41797</v>
      </c>
      <c r="N4">
        <v>285</v>
      </c>
      <c r="O4">
        <v>13327</v>
      </c>
      <c r="P4">
        <v>65058</v>
      </c>
      <c r="Q4">
        <v>74075</v>
      </c>
      <c r="R4">
        <v>42444</v>
      </c>
      <c r="S4">
        <v>9580</v>
      </c>
      <c r="T4">
        <v>248</v>
      </c>
      <c r="U4">
        <v>15064</v>
      </c>
      <c r="V4">
        <v>3205</v>
      </c>
      <c r="W4">
        <v>13414</v>
      </c>
      <c r="X4">
        <v>14075</v>
      </c>
      <c r="Y4">
        <v>23</v>
      </c>
      <c r="Z4">
        <v>1083</v>
      </c>
      <c r="AA4">
        <v>144</v>
      </c>
      <c r="AB4">
        <v>1737</v>
      </c>
      <c r="AC4">
        <v>51585</v>
      </c>
      <c r="AD4">
        <v>20095</v>
      </c>
      <c r="AE4">
        <v>66655</v>
      </c>
      <c r="AF4">
        <v>34710</v>
      </c>
      <c r="AG4">
        <v>14048</v>
      </c>
      <c r="AH4">
        <v>99</v>
      </c>
      <c r="AI4">
        <v>298</v>
      </c>
      <c r="AJ4">
        <v>1</v>
      </c>
      <c r="AL4">
        <v>45820</v>
      </c>
      <c r="AM4">
        <v>18765</v>
      </c>
      <c r="AN4">
        <v>1768</v>
      </c>
      <c r="AO4">
        <v>100</v>
      </c>
      <c r="AP4">
        <v>6434</v>
      </c>
      <c r="AQ4">
        <v>19633</v>
      </c>
      <c r="AR4">
        <v>275</v>
      </c>
      <c r="AS4">
        <v>39773</v>
      </c>
      <c r="AT4">
        <v>3541</v>
      </c>
      <c r="AU4">
        <v>4610</v>
      </c>
      <c r="AV4">
        <v>135</v>
      </c>
      <c r="AW4">
        <v>25384</v>
      </c>
      <c r="AX4">
        <v>20444</v>
      </c>
    </row>
    <row r="5" spans="1:50" x14ac:dyDescent="0.25">
      <c r="A5">
        <v>1986</v>
      </c>
      <c r="B5">
        <v>2384</v>
      </c>
      <c r="C5">
        <v>7745</v>
      </c>
      <c r="D5">
        <v>1369</v>
      </c>
      <c r="E5">
        <v>41011</v>
      </c>
      <c r="F5">
        <v>5341</v>
      </c>
      <c r="G5">
        <v>20694</v>
      </c>
      <c r="H5">
        <v>184950</v>
      </c>
      <c r="I5">
        <v>10871</v>
      </c>
      <c r="J5">
        <v>3487</v>
      </c>
      <c r="K5">
        <v>26956</v>
      </c>
      <c r="L5">
        <v>20408</v>
      </c>
      <c r="M5">
        <v>44865</v>
      </c>
      <c r="N5">
        <v>184</v>
      </c>
      <c r="O5">
        <v>13699</v>
      </c>
      <c r="P5">
        <v>65903</v>
      </c>
      <c r="Q5">
        <v>73229</v>
      </c>
      <c r="R5">
        <v>43904</v>
      </c>
      <c r="S5">
        <v>10104</v>
      </c>
      <c r="T5">
        <v>284</v>
      </c>
      <c r="U5">
        <v>13570</v>
      </c>
      <c r="V5">
        <v>3086</v>
      </c>
      <c r="W5">
        <v>13284</v>
      </c>
      <c r="X5">
        <v>13609</v>
      </c>
      <c r="Y5">
        <v>16</v>
      </c>
      <c r="Z5">
        <v>1319</v>
      </c>
      <c r="AA5">
        <v>143</v>
      </c>
      <c r="AB5">
        <v>1739</v>
      </c>
      <c r="AC5">
        <v>53182</v>
      </c>
      <c r="AD5">
        <v>20305</v>
      </c>
      <c r="AE5">
        <v>67362</v>
      </c>
      <c r="AF5">
        <v>32624</v>
      </c>
      <c r="AG5">
        <v>15034</v>
      </c>
      <c r="AH5">
        <v>148</v>
      </c>
      <c r="AI5">
        <v>256</v>
      </c>
      <c r="AL5">
        <v>46517</v>
      </c>
      <c r="AM5">
        <v>18492</v>
      </c>
      <c r="AN5">
        <v>1727</v>
      </c>
      <c r="AO5">
        <v>146</v>
      </c>
      <c r="AP5">
        <v>6272</v>
      </c>
      <c r="AQ5">
        <v>19236</v>
      </c>
      <c r="AR5">
        <v>298</v>
      </c>
      <c r="AS5">
        <v>40556</v>
      </c>
      <c r="AT5">
        <v>3749</v>
      </c>
      <c r="AU5">
        <v>4443</v>
      </c>
      <c r="AV5">
        <v>121</v>
      </c>
      <c r="AW5">
        <v>25585</v>
      </c>
      <c r="AX5">
        <v>19974</v>
      </c>
    </row>
    <row r="6" spans="1:50" x14ac:dyDescent="0.25">
      <c r="A6">
        <v>1987</v>
      </c>
      <c r="B6">
        <v>1687</v>
      </c>
      <c r="C6">
        <v>9650</v>
      </c>
      <c r="D6">
        <v>2612</v>
      </c>
      <c r="E6">
        <v>8982</v>
      </c>
      <c r="F6">
        <v>6184</v>
      </c>
      <c r="G6">
        <v>39073</v>
      </c>
      <c r="H6">
        <v>236724</v>
      </c>
      <c r="I6">
        <v>4199</v>
      </c>
      <c r="J6">
        <v>932</v>
      </c>
      <c r="K6">
        <v>44243</v>
      </c>
      <c r="L6">
        <v>1441</v>
      </c>
      <c r="M6">
        <v>39958</v>
      </c>
      <c r="N6">
        <v>27</v>
      </c>
      <c r="O6">
        <v>13024</v>
      </c>
      <c r="P6">
        <v>89999</v>
      </c>
      <c r="Q6">
        <v>74453</v>
      </c>
      <c r="R6">
        <v>19147</v>
      </c>
      <c r="S6">
        <v>36098</v>
      </c>
      <c r="U6">
        <v>13969</v>
      </c>
      <c r="X6">
        <v>13061</v>
      </c>
      <c r="Z6">
        <v>3432</v>
      </c>
      <c r="AA6">
        <v>21501</v>
      </c>
      <c r="AB6">
        <v>11355</v>
      </c>
      <c r="AC6">
        <v>1187</v>
      </c>
      <c r="AD6">
        <v>19</v>
      </c>
      <c r="AF6">
        <v>4292</v>
      </c>
      <c r="AG6">
        <v>16515</v>
      </c>
      <c r="AH6">
        <v>187</v>
      </c>
      <c r="AI6">
        <v>383</v>
      </c>
      <c r="AJ6">
        <v>1</v>
      </c>
      <c r="AK6">
        <v>189</v>
      </c>
      <c r="AL6">
        <v>51635</v>
      </c>
      <c r="AM6">
        <v>16466</v>
      </c>
      <c r="AN6">
        <v>2820</v>
      </c>
      <c r="AP6">
        <v>6034</v>
      </c>
      <c r="AQ6">
        <v>20163</v>
      </c>
      <c r="AR6">
        <v>423</v>
      </c>
      <c r="AS6">
        <v>43225</v>
      </c>
      <c r="AT6">
        <v>12807</v>
      </c>
      <c r="AU6">
        <v>4107</v>
      </c>
      <c r="AV6">
        <v>98</v>
      </c>
      <c r="AW6">
        <v>96803</v>
      </c>
      <c r="AX6">
        <v>35916</v>
      </c>
    </row>
    <row r="7" spans="1:50" x14ac:dyDescent="0.25">
      <c r="A7">
        <v>1988</v>
      </c>
      <c r="B7">
        <v>1716</v>
      </c>
      <c r="C7">
        <v>8893</v>
      </c>
      <c r="D7">
        <v>2408</v>
      </c>
      <c r="E7">
        <v>8654</v>
      </c>
      <c r="F7">
        <v>5929</v>
      </c>
      <c r="G7">
        <v>37688</v>
      </c>
      <c r="H7">
        <v>238485</v>
      </c>
      <c r="I7">
        <v>3958</v>
      </c>
      <c r="J7">
        <v>1137</v>
      </c>
      <c r="K7">
        <v>45682</v>
      </c>
      <c r="L7">
        <v>1329</v>
      </c>
      <c r="M7">
        <v>34901</v>
      </c>
      <c r="N7">
        <v>47</v>
      </c>
      <c r="O7">
        <v>13467</v>
      </c>
      <c r="P7">
        <v>94035</v>
      </c>
      <c r="Q7">
        <v>70245</v>
      </c>
      <c r="R7">
        <v>19124</v>
      </c>
      <c r="S7">
        <v>38517</v>
      </c>
      <c r="U7">
        <v>13621</v>
      </c>
      <c r="X7">
        <v>12261</v>
      </c>
      <c r="Z7">
        <v>3615</v>
      </c>
      <c r="AA7">
        <v>21915</v>
      </c>
      <c r="AB7">
        <v>11133</v>
      </c>
      <c r="AC7">
        <v>1309</v>
      </c>
      <c r="AD7">
        <v>18</v>
      </c>
      <c r="AF7">
        <v>4986</v>
      </c>
      <c r="AG7">
        <v>15981</v>
      </c>
      <c r="AH7">
        <v>197</v>
      </c>
      <c r="AI7">
        <v>349</v>
      </c>
      <c r="AK7">
        <v>165</v>
      </c>
      <c r="AL7">
        <v>48922</v>
      </c>
      <c r="AM7">
        <v>21633</v>
      </c>
      <c r="AN7">
        <v>3030</v>
      </c>
      <c r="AP7">
        <v>6029</v>
      </c>
      <c r="AQ7">
        <v>17820</v>
      </c>
      <c r="AR7">
        <v>494</v>
      </c>
      <c r="AS7">
        <v>45386</v>
      </c>
      <c r="AT7">
        <v>12813</v>
      </c>
      <c r="AU7">
        <v>4081</v>
      </c>
      <c r="AV7">
        <v>112</v>
      </c>
      <c r="AW7">
        <v>100753</v>
      </c>
      <c r="AX7">
        <v>36385</v>
      </c>
    </row>
    <row r="8" spans="1:50" x14ac:dyDescent="0.25">
      <c r="A8">
        <v>1989</v>
      </c>
      <c r="B8">
        <v>1843</v>
      </c>
      <c r="C8">
        <v>8435</v>
      </c>
      <c r="D8">
        <v>2294</v>
      </c>
      <c r="E8">
        <v>9268</v>
      </c>
      <c r="F8">
        <v>5707</v>
      </c>
      <c r="G8">
        <v>36949</v>
      </c>
      <c r="H8">
        <v>241971</v>
      </c>
      <c r="I8">
        <v>3646</v>
      </c>
      <c r="J8">
        <v>1173</v>
      </c>
      <c r="K8">
        <v>47711</v>
      </c>
      <c r="L8">
        <v>1243</v>
      </c>
      <c r="M8">
        <v>30968</v>
      </c>
      <c r="N8">
        <v>30</v>
      </c>
      <c r="O8">
        <v>14774</v>
      </c>
      <c r="P8">
        <v>99699</v>
      </c>
      <c r="Q8">
        <v>67043</v>
      </c>
      <c r="R8">
        <v>18858</v>
      </c>
      <c r="S8">
        <v>42233</v>
      </c>
      <c r="U8">
        <v>13494</v>
      </c>
      <c r="X8">
        <v>12764</v>
      </c>
      <c r="Z8">
        <v>4107</v>
      </c>
      <c r="AA8">
        <v>23580</v>
      </c>
      <c r="AB8">
        <v>11984</v>
      </c>
      <c r="AC8">
        <v>2351</v>
      </c>
      <c r="AD8">
        <v>9</v>
      </c>
      <c r="AF8">
        <v>5261</v>
      </c>
      <c r="AG8">
        <v>15314</v>
      </c>
      <c r="AH8">
        <v>197</v>
      </c>
      <c r="AI8">
        <v>250</v>
      </c>
      <c r="AJ8">
        <v>169</v>
      </c>
      <c r="AK8">
        <v>251</v>
      </c>
      <c r="AL8">
        <v>47401</v>
      </c>
      <c r="AM8">
        <v>23692</v>
      </c>
      <c r="AN8">
        <v>2832</v>
      </c>
      <c r="AP8">
        <v>6472</v>
      </c>
      <c r="AQ8">
        <v>17336</v>
      </c>
      <c r="AR8">
        <v>512</v>
      </c>
      <c r="AS8">
        <v>48959</v>
      </c>
      <c r="AT8">
        <v>13724</v>
      </c>
      <c r="AU8">
        <v>4171</v>
      </c>
      <c r="AV8">
        <v>67</v>
      </c>
      <c r="AW8">
        <v>108252</v>
      </c>
      <c r="AX8">
        <v>37541</v>
      </c>
    </row>
    <row r="9" spans="1:50" x14ac:dyDescent="0.25">
      <c r="A9">
        <v>1990</v>
      </c>
      <c r="B9">
        <v>2174</v>
      </c>
      <c r="C9">
        <v>8071</v>
      </c>
      <c r="D9">
        <v>2156</v>
      </c>
      <c r="E9">
        <v>9451</v>
      </c>
      <c r="F9">
        <v>5673</v>
      </c>
      <c r="G9">
        <v>38073</v>
      </c>
      <c r="H9">
        <v>244756</v>
      </c>
      <c r="I9">
        <v>3467</v>
      </c>
      <c r="J9">
        <v>1139</v>
      </c>
      <c r="K9">
        <v>50491</v>
      </c>
      <c r="L9">
        <v>1231</v>
      </c>
      <c r="M9">
        <v>27554</v>
      </c>
      <c r="N9">
        <v>19</v>
      </c>
      <c r="O9">
        <v>15483</v>
      </c>
      <c r="P9">
        <v>107649</v>
      </c>
      <c r="Q9">
        <v>64421</v>
      </c>
      <c r="R9">
        <v>17796</v>
      </c>
      <c r="S9">
        <v>47301</v>
      </c>
      <c r="U9">
        <v>13818</v>
      </c>
      <c r="X9">
        <v>12692</v>
      </c>
      <c r="Z9">
        <v>4615</v>
      </c>
      <c r="AA9">
        <v>25318</v>
      </c>
      <c r="AB9">
        <v>12749</v>
      </c>
      <c r="AC9">
        <v>1967</v>
      </c>
      <c r="AD9">
        <v>11</v>
      </c>
      <c r="AF9">
        <v>5457</v>
      </c>
      <c r="AG9">
        <v>14583</v>
      </c>
      <c r="AH9">
        <v>202</v>
      </c>
      <c r="AI9">
        <v>256</v>
      </c>
      <c r="AJ9">
        <v>161</v>
      </c>
      <c r="AK9">
        <v>263</v>
      </c>
      <c r="AL9">
        <v>46989</v>
      </c>
      <c r="AM9">
        <v>24761</v>
      </c>
      <c r="AN9">
        <v>2771</v>
      </c>
      <c r="AP9">
        <v>6927</v>
      </c>
      <c r="AQ9">
        <v>16139</v>
      </c>
      <c r="AR9">
        <v>526</v>
      </c>
      <c r="AS9">
        <v>54247</v>
      </c>
      <c r="AT9">
        <v>14510</v>
      </c>
      <c r="AU9">
        <v>4384</v>
      </c>
      <c r="AV9">
        <v>117</v>
      </c>
      <c r="AW9">
        <v>118378</v>
      </c>
      <c r="AX9">
        <v>39387</v>
      </c>
    </row>
    <row r="10" spans="1:50" x14ac:dyDescent="0.25">
      <c r="A10">
        <v>1991</v>
      </c>
      <c r="B10">
        <v>2395</v>
      </c>
      <c r="C10">
        <v>8030</v>
      </c>
      <c r="D10">
        <v>2076</v>
      </c>
      <c r="E10">
        <v>9867</v>
      </c>
      <c r="F10">
        <v>5346</v>
      </c>
      <c r="G10">
        <v>40351</v>
      </c>
      <c r="H10">
        <v>245985</v>
      </c>
      <c r="I10">
        <v>3210</v>
      </c>
      <c r="J10">
        <v>1160</v>
      </c>
      <c r="K10">
        <v>52018</v>
      </c>
      <c r="L10">
        <v>1149</v>
      </c>
      <c r="M10">
        <v>25411</v>
      </c>
      <c r="N10">
        <v>24</v>
      </c>
      <c r="O10">
        <v>17005</v>
      </c>
      <c r="P10">
        <v>113296</v>
      </c>
      <c r="Q10">
        <v>62229</v>
      </c>
      <c r="R10">
        <v>17145</v>
      </c>
      <c r="S10">
        <v>51570</v>
      </c>
      <c r="U10">
        <v>14226</v>
      </c>
      <c r="X10">
        <v>12692</v>
      </c>
      <c r="Z10">
        <v>4886</v>
      </c>
      <c r="AA10">
        <v>26811</v>
      </c>
      <c r="AB10">
        <v>13496</v>
      </c>
      <c r="AC10">
        <v>1767</v>
      </c>
      <c r="AD10">
        <v>7</v>
      </c>
      <c r="AF10">
        <v>5827</v>
      </c>
      <c r="AG10">
        <v>14784</v>
      </c>
      <c r="AH10">
        <v>200</v>
      </c>
      <c r="AI10">
        <v>273</v>
      </c>
      <c r="AJ10">
        <v>145</v>
      </c>
      <c r="AK10">
        <v>279</v>
      </c>
      <c r="AL10">
        <v>47823</v>
      </c>
      <c r="AM10">
        <v>38450</v>
      </c>
      <c r="AN10">
        <v>3101</v>
      </c>
      <c r="AP10">
        <v>7444</v>
      </c>
      <c r="AQ10">
        <v>16408</v>
      </c>
      <c r="AR10">
        <v>533</v>
      </c>
      <c r="AS10">
        <v>58895</v>
      </c>
      <c r="AT10">
        <v>14875</v>
      </c>
      <c r="AU10">
        <v>4062</v>
      </c>
      <c r="AV10">
        <v>115</v>
      </c>
      <c r="AW10">
        <v>125494</v>
      </c>
      <c r="AX10">
        <v>41674</v>
      </c>
    </row>
    <row r="11" spans="1:50" x14ac:dyDescent="0.25">
      <c r="A11">
        <v>1992</v>
      </c>
      <c r="B11">
        <v>3617</v>
      </c>
      <c r="C11">
        <v>8440</v>
      </c>
      <c r="D11">
        <v>2110</v>
      </c>
      <c r="E11">
        <v>8878</v>
      </c>
      <c r="F11">
        <v>5483</v>
      </c>
      <c r="G11">
        <v>43862</v>
      </c>
      <c r="H11">
        <v>50571</v>
      </c>
      <c r="J11">
        <v>672</v>
      </c>
      <c r="K11">
        <v>54666</v>
      </c>
      <c r="L11">
        <v>775</v>
      </c>
      <c r="M11">
        <v>24866</v>
      </c>
      <c r="N11">
        <v>67</v>
      </c>
      <c r="O11">
        <v>19069</v>
      </c>
      <c r="P11">
        <v>110549</v>
      </c>
      <c r="Q11">
        <v>62357</v>
      </c>
      <c r="R11">
        <v>16339</v>
      </c>
      <c r="S11">
        <v>54311</v>
      </c>
      <c r="U11">
        <v>14228</v>
      </c>
      <c r="W11">
        <v>61472</v>
      </c>
      <c r="Z11">
        <v>5371</v>
      </c>
      <c r="AA11">
        <v>32334</v>
      </c>
      <c r="AB11">
        <v>14670</v>
      </c>
      <c r="AC11">
        <v>2189</v>
      </c>
      <c r="AD11">
        <v>97</v>
      </c>
      <c r="AE11">
        <v>203536</v>
      </c>
      <c r="AF11">
        <v>7756</v>
      </c>
      <c r="AG11">
        <v>14893</v>
      </c>
      <c r="AH11">
        <v>78</v>
      </c>
      <c r="AJ11">
        <v>184</v>
      </c>
      <c r="AK11">
        <v>283</v>
      </c>
      <c r="AL11">
        <v>1421</v>
      </c>
      <c r="AM11">
        <v>46414</v>
      </c>
      <c r="AN11">
        <v>4649</v>
      </c>
      <c r="AP11">
        <v>7581</v>
      </c>
      <c r="AQ11">
        <v>17078</v>
      </c>
      <c r="AR11">
        <v>390</v>
      </c>
      <c r="AS11">
        <v>64007</v>
      </c>
      <c r="AT11">
        <v>16316</v>
      </c>
      <c r="AU11">
        <v>8446</v>
      </c>
      <c r="AV11">
        <v>97</v>
      </c>
      <c r="AW11">
        <v>134567</v>
      </c>
      <c r="AX11">
        <v>46867</v>
      </c>
    </row>
    <row r="12" spans="1:50" x14ac:dyDescent="0.25">
      <c r="A12">
        <v>1993</v>
      </c>
      <c r="B12">
        <v>3958</v>
      </c>
      <c r="C12">
        <v>8713</v>
      </c>
      <c r="D12">
        <v>2240</v>
      </c>
      <c r="E12">
        <v>9271</v>
      </c>
      <c r="F12">
        <v>6556</v>
      </c>
      <c r="G12">
        <v>47892</v>
      </c>
      <c r="H12">
        <v>52007</v>
      </c>
      <c r="J12">
        <v>582</v>
      </c>
      <c r="K12">
        <v>54361</v>
      </c>
      <c r="L12">
        <v>881</v>
      </c>
      <c r="M12">
        <v>24512</v>
      </c>
      <c r="N12">
        <v>69</v>
      </c>
      <c r="O12">
        <v>21162</v>
      </c>
      <c r="P12">
        <v>110107</v>
      </c>
      <c r="Q12">
        <v>63186</v>
      </c>
      <c r="R12">
        <v>16106</v>
      </c>
      <c r="S12">
        <v>55362</v>
      </c>
      <c r="U12">
        <v>14547</v>
      </c>
      <c r="W12">
        <v>61592</v>
      </c>
      <c r="Z12">
        <v>5510</v>
      </c>
      <c r="AA12">
        <v>33552</v>
      </c>
      <c r="AB12">
        <v>15299</v>
      </c>
      <c r="AC12">
        <v>2108</v>
      </c>
      <c r="AD12">
        <v>83</v>
      </c>
      <c r="AE12">
        <v>204130</v>
      </c>
      <c r="AF12">
        <v>7208</v>
      </c>
      <c r="AG12">
        <v>14819</v>
      </c>
      <c r="AH12">
        <v>105</v>
      </c>
      <c r="AJ12">
        <v>11</v>
      </c>
      <c r="AK12">
        <v>270</v>
      </c>
      <c r="AL12">
        <v>6827</v>
      </c>
      <c r="AM12">
        <v>45371</v>
      </c>
      <c r="AN12">
        <v>5882</v>
      </c>
      <c r="AP12">
        <v>7841</v>
      </c>
      <c r="AQ12">
        <v>17694</v>
      </c>
      <c r="AR12">
        <v>410</v>
      </c>
      <c r="AS12">
        <v>67299</v>
      </c>
      <c r="AT12">
        <v>17141</v>
      </c>
      <c r="AU12">
        <v>9880</v>
      </c>
      <c r="AV12">
        <v>99</v>
      </c>
      <c r="AW12">
        <v>136312</v>
      </c>
      <c r="AX12">
        <v>48077</v>
      </c>
    </row>
    <row r="13" spans="1:50" x14ac:dyDescent="0.25">
      <c r="A13">
        <v>1994</v>
      </c>
      <c r="B13">
        <v>3957</v>
      </c>
      <c r="C13">
        <v>9112</v>
      </c>
      <c r="D13">
        <v>2355</v>
      </c>
      <c r="E13">
        <v>9075</v>
      </c>
      <c r="F13">
        <v>6638</v>
      </c>
      <c r="G13">
        <v>52226</v>
      </c>
      <c r="H13">
        <v>50849</v>
      </c>
      <c r="J13">
        <v>612</v>
      </c>
      <c r="K13">
        <v>51608</v>
      </c>
      <c r="L13">
        <v>705</v>
      </c>
      <c r="M13">
        <v>24499</v>
      </c>
      <c r="N13">
        <v>75</v>
      </c>
      <c r="O13">
        <v>23301</v>
      </c>
      <c r="P13">
        <v>109866</v>
      </c>
      <c r="Q13">
        <v>63319</v>
      </c>
      <c r="R13">
        <v>15983</v>
      </c>
      <c r="S13">
        <v>53236</v>
      </c>
      <c r="U13">
        <v>14962</v>
      </c>
      <c r="W13">
        <v>68351</v>
      </c>
      <c r="Z13">
        <v>5577</v>
      </c>
      <c r="AA13">
        <v>33534</v>
      </c>
      <c r="AB13">
        <v>15208</v>
      </c>
      <c r="AC13">
        <v>2211</v>
      </c>
      <c r="AD13">
        <v>62</v>
      </c>
      <c r="AE13">
        <v>195720</v>
      </c>
      <c r="AF13">
        <v>6036</v>
      </c>
      <c r="AG13">
        <v>14583</v>
      </c>
      <c r="AH13">
        <v>107</v>
      </c>
      <c r="AJ13">
        <v>19</v>
      </c>
      <c r="AK13">
        <v>243</v>
      </c>
      <c r="AL13">
        <v>7382</v>
      </c>
      <c r="AM13">
        <v>40537</v>
      </c>
      <c r="AN13">
        <v>6679</v>
      </c>
      <c r="AP13">
        <v>7603</v>
      </c>
      <c r="AQ13">
        <v>18527</v>
      </c>
      <c r="AR13">
        <v>430</v>
      </c>
      <c r="AS13">
        <v>69833</v>
      </c>
      <c r="AT13">
        <v>18179</v>
      </c>
      <c r="AU13">
        <v>11502</v>
      </c>
      <c r="AV13">
        <v>112</v>
      </c>
      <c r="AW13">
        <v>134300</v>
      </c>
      <c r="AX13">
        <v>49505</v>
      </c>
    </row>
    <row r="14" spans="1:50" x14ac:dyDescent="0.25">
      <c r="A14">
        <v>1995</v>
      </c>
      <c r="B14">
        <v>3728</v>
      </c>
      <c r="C14">
        <v>9483</v>
      </c>
      <c r="D14">
        <v>2455</v>
      </c>
      <c r="E14">
        <v>8860</v>
      </c>
      <c r="F14">
        <v>6674</v>
      </c>
      <c r="G14">
        <v>56822</v>
      </c>
      <c r="H14">
        <v>46690</v>
      </c>
      <c r="J14">
        <v>513</v>
      </c>
      <c r="K14">
        <v>48570</v>
      </c>
      <c r="L14">
        <v>740</v>
      </c>
      <c r="M14">
        <v>24716</v>
      </c>
      <c r="N14">
        <v>113</v>
      </c>
      <c r="O14">
        <v>24442</v>
      </c>
      <c r="P14">
        <v>108280</v>
      </c>
      <c r="Q14">
        <v>63710</v>
      </c>
      <c r="R14">
        <v>15810</v>
      </c>
      <c r="S14">
        <v>51224</v>
      </c>
      <c r="U14">
        <v>14844</v>
      </c>
      <c r="W14">
        <v>73435</v>
      </c>
      <c r="Z14">
        <v>5709</v>
      </c>
      <c r="AA14">
        <v>33419</v>
      </c>
      <c r="AB14">
        <v>14606</v>
      </c>
      <c r="AC14">
        <v>2067</v>
      </c>
      <c r="AD14">
        <v>50</v>
      </c>
      <c r="AE14">
        <v>188500</v>
      </c>
      <c r="AF14">
        <v>5181</v>
      </c>
      <c r="AG14">
        <v>13818</v>
      </c>
      <c r="AH14">
        <v>67</v>
      </c>
      <c r="AJ14">
        <v>27</v>
      </c>
      <c r="AK14">
        <v>331</v>
      </c>
      <c r="AL14">
        <v>7675</v>
      </c>
      <c r="AM14">
        <v>32480</v>
      </c>
      <c r="AN14">
        <v>7978</v>
      </c>
      <c r="AP14">
        <v>7327</v>
      </c>
      <c r="AQ14">
        <v>19377</v>
      </c>
      <c r="AR14">
        <v>355</v>
      </c>
      <c r="AS14">
        <v>72674</v>
      </c>
      <c r="AT14">
        <v>19049</v>
      </c>
      <c r="AU14">
        <v>12918</v>
      </c>
      <c r="AV14">
        <v>141</v>
      </c>
      <c r="AW14">
        <v>128740</v>
      </c>
      <c r="AX14">
        <v>49152</v>
      </c>
    </row>
    <row r="15" spans="1:50" x14ac:dyDescent="0.25">
      <c r="A15">
        <v>1996</v>
      </c>
      <c r="B15">
        <v>3599</v>
      </c>
      <c r="C15">
        <v>9644</v>
      </c>
      <c r="D15">
        <v>2743</v>
      </c>
      <c r="E15">
        <v>8398</v>
      </c>
      <c r="F15">
        <v>5802</v>
      </c>
      <c r="G15">
        <v>62017</v>
      </c>
      <c r="H15">
        <v>44592</v>
      </c>
      <c r="J15">
        <v>442</v>
      </c>
      <c r="K15">
        <v>47756</v>
      </c>
      <c r="L15">
        <v>730</v>
      </c>
      <c r="M15">
        <v>24424</v>
      </c>
      <c r="N15">
        <v>80</v>
      </c>
      <c r="O15">
        <v>25132</v>
      </c>
      <c r="P15">
        <v>107749</v>
      </c>
      <c r="Q15">
        <v>63518</v>
      </c>
      <c r="R15">
        <v>15426</v>
      </c>
      <c r="S15">
        <v>50027</v>
      </c>
      <c r="U15">
        <v>15392</v>
      </c>
      <c r="W15">
        <v>76892</v>
      </c>
      <c r="Z15">
        <v>5799</v>
      </c>
      <c r="AA15">
        <v>34251</v>
      </c>
      <c r="AB15">
        <v>14827</v>
      </c>
      <c r="AC15">
        <v>2064</v>
      </c>
      <c r="AD15">
        <v>58</v>
      </c>
      <c r="AE15">
        <v>183346</v>
      </c>
      <c r="AF15">
        <v>4805</v>
      </c>
      <c r="AG15">
        <v>13061</v>
      </c>
      <c r="AH15">
        <v>63</v>
      </c>
      <c r="AJ15">
        <v>7</v>
      </c>
      <c r="AK15">
        <v>304</v>
      </c>
      <c r="AL15">
        <v>8197</v>
      </c>
      <c r="AM15">
        <v>28650</v>
      </c>
      <c r="AN15">
        <v>9146</v>
      </c>
      <c r="AP15">
        <v>7442</v>
      </c>
      <c r="AQ15">
        <v>19853</v>
      </c>
      <c r="AR15">
        <v>407</v>
      </c>
      <c r="AS15">
        <v>73851</v>
      </c>
      <c r="AT15">
        <v>20259</v>
      </c>
      <c r="AU15">
        <v>14029</v>
      </c>
      <c r="AV15">
        <v>142</v>
      </c>
      <c r="AW15">
        <v>127120</v>
      </c>
      <c r="AX15">
        <v>49505</v>
      </c>
    </row>
    <row r="16" spans="1:50" x14ac:dyDescent="0.25">
      <c r="A16">
        <v>1997</v>
      </c>
      <c r="B16">
        <v>3579</v>
      </c>
      <c r="C16">
        <v>10133</v>
      </c>
      <c r="D16">
        <v>2869</v>
      </c>
      <c r="E16">
        <v>7977</v>
      </c>
      <c r="F16">
        <v>5684</v>
      </c>
      <c r="G16">
        <v>65061</v>
      </c>
      <c r="H16">
        <v>42851</v>
      </c>
      <c r="J16">
        <v>399</v>
      </c>
      <c r="K16">
        <v>47628</v>
      </c>
      <c r="L16">
        <v>583</v>
      </c>
      <c r="M16">
        <v>24982</v>
      </c>
      <c r="N16">
        <v>108</v>
      </c>
      <c r="O16">
        <v>25533</v>
      </c>
      <c r="P16">
        <v>107319</v>
      </c>
      <c r="Q16">
        <v>62729</v>
      </c>
      <c r="R16">
        <v>14011</v>
      </c>
      <c r="S16">
        <v>48725</v>
      </c>
      <c r="U16">
        <v>16176</v>
      </c>
      <c r="W16">
        <v>78285</v>
      </c>
      <c r="Z16">
        <v>5859</v>
      </c>
      <c r="AA16">
        <v>34840</v>
      </c>
      <c r="AB16">
        <v>14453</v>
      </c>
      <c r="AC16">
        <v>2045</v>
      </c>
      <c r="AD16">
        <v>48</v>
      </c>
      <c r="AE16">
        <v>184255</v>
      </c>
      <c r="AF16">
        <v>4645</v>
      </c>
      <c r="AG16">
        <v>12699</v>
      </c>
      <c r="AH16">
        <v>48</v>
      </c>
      <c r="AJ16">
        <v>4</v>
      </c>
      <c r="AK16">
        <v>262</v>
      </c>
      <c r="AL16">
        <v>8298</v>
      </c>
      <c r="AM16">
        <v>31404</v>
      </c>
      <c r="AN16">
        <v>9703</v>
      </c>
      <c r="AP16">
        <v>7723</v>
      </c>
      <c r="AQ16">
        <v>19730</v>
      </c>
      <c r="AR16">
        <v>330</v>
      </c>
      <c r="AS16">
        <v>74739</v>
      </c>
      <c r="AT16">
        <v>21123</v>
      </c>
      <c r="AU16">
        <v>15463</v>
      </c>
      <c r="AV16">
        <v>134</v>
      </c>
      <c r="AW16">
        <v>125554</v>
      </c>
      <c r="AX16">
        <v>50284</v>
      </c>
    </row>
    <row r="17" spans="1:50" x14ac:dyDescent="0.25">
      <c r="A17">
        <v>1998</v>
      </c>
      <c r="B17">
        <v>3240</v>
      </c>
      <c r="C17">
        <v>10434</v>
      </c>
      <c r="D17">
        <v>3082</v>
      </c>
      <c r="E17">
        <v>7687</v>
      </c>
      <c r="F17">
        <v>6655</v>
      </c>
      <c r="G17">
        <v>67073</v>
      </c>
      <c r="H17">
        <v>40440</v>
      </c>
      <c r="I17">
        <v>1</v>
      </c>
      <c r="J17">
        <v>404</v>
      </c>
      <c r="K17">
        <v>49809</v>
      </c>
      <c r="L17">
        <v>761</v>
      </c>
      <c r="M17">
        <v>27164</v>
      </c>
      <c r="N17">
        <v>182</v>
      </c>
      <c r="O17">
        <v>25453</v>
      </c>
      <c r="P17">
        <v>108219</v>
      </c>
      <c r="Q17">
        <v>61458</v>
      </c>
      <c r="R17">
        <v>14039</v>
      </c>
      <c r="S17">
        <v>49089</v>
      </c>
      <c r="U17">
        <v>16921</v>
      </c>
      <c r="W17">
        <v>77879</v>
      </c>
      <c r="Z17">
        <v>6167</v>
      </c>
      <c r="AA17">
        <v>35657</v>
      </c>
      <c r="AB17">
        <v>15183</v>
      </c>
      <c r="AC17">
        <v>2026</v>
      </c>
      <c r="AD17">
        <v>73</v>
      </c>
      <c r="AE17">
        <v>193458</v>
      </c>
      <c r="AF17">
        <v>4492</v>
      </c>
      <c r="AG17">
        <v>12075</v>
      </c>
      <c r="AH17">
        <v>110</v>
      </c>
      <c r="AJ17">
        <v>3</v>
      </c>
      <c r="AK17">
        <v>281</v>
      </c>
      <c r="AL17">
        <v>7931</v>
      </c>
      <c r="AM17">
        <v>27663</v>
      </c>
      <c r="AN17">
        <v>9904</v>
      </c>
      <c r="AP17">
        <v>8249</v>
      </c>
      <c r="AQ17">
        <v>19598</v>
      </c>
      <c r="AR17">
        <v>407</v>
      </c>
      <c r="AS17">
        <v>74505</v>
      </c>
      <c r="AT17">
        <v>20876</v>
      </c>
      <c r="AU17">
        <v>16817</v>
      </c>
      <c r="AV17">
        <v>158</v>
      </c>
      <c r="AW17">
        <v>125676</v>
      </c>
      <c r="AX17">
        <v>52354</v>
      </c>
    </row>
    <row r="18" spans="1:50" x14ac:dyDescent="0.25">
      <c r="A18">
        <v>1999</v>
      </c>
      <c r="B18">
        <v>3525</v>
      </c>
      <c r="C18">
        <v>10929</v>
      </c>
      <c r="D18">
        <v>3318</v>
      </c>
      <c r="E18">
        <v>8295</v>
      </c>
      <c r="F18">
        <v>7212</v>
      </c>
      <c r="G18">
        <v>66420</v>
      </c>
      <c r="H18">
        <v>39959</v>
      </c>
      <c r="J18">
        <v>437</v>
      </c>
      <c r="K18">
        <v>51774</v>
      </c>
      <c r="L18">
        <v>972</v>
      </c>
      <c r="M18">
        <v>29666</v>
      </c>
      <c r="N18">
        <v>204</v>
      </c>
      <c r="O18">
        <v>25387</v>
      </c>
      <c r="P18">
        <v>109827</v>
      </c>
      <c r="Q18">
        <v>59821</v>
      </c>
      <c r="R18">
        <v>14098</v>
      </c>
      <c r="S18">
        <v>49949</v>
      </c>
      <c r="U18">
        <v>17411</v>
      </c>
      <c r="W18">
        <v>75883</v>
      </c>
      <c r="Z18">
        <v>6270</v>
      </c>
      <c r="AA18">
        <v>37172</v>
      </c>
      <c r="AB18">
        <v>15823</v>
      </c>
      <c r="AC18">
        <v>1930</v>
      </c>
      <c r="AD18">
        <v>59</v>
      </c>
      <c r="AE18">
        <v>202235</v>
      </c>
      <c r="AF18">
        <v>4291</v>
      </c>
      <c r="AG18">
        <v>12303</v>
      </c>
      <c r="AH18">
        <v>60</v>
      </c>
      <c r="AJ18">
        <v>2</v>
      </c>
      <c r="AK18">
        <v>365</v>
      </c>
      <c r="AL18">
        <v>8070</v>
      </c>
      <c r="AM18">
        <v>28428</v>
      </c>
      <c r="AN18">
        <v>10098</v>
      </c>
      <c r="AP18">
        <v>8332</v>
      </c>
      <c r="AQ18">
        <v>18541</v>
      </c>
      <c r="AR18">
        <v>404</v>
      </c>
      <c r="AS18">
        <v>74111</v>
      </c>
      <c r="AT18">
        <v>20930</v>
      </c>
      <c r="AU18">
        <v>18136</v>
      </c>
      <c r="AV18">
        <v>209</v>
      </c>
      <c r="AW18">
        <v>125403</v>
      </c>
      <c r="AX18">
        <v>54722</v>
      </c>
    </row>
    <row r="19" spans="1:50" x14ac:dyDescent="0.25">
      <c r="A19">
        <v>2000</v>
      </c>
      <c r="B19">
        <v>3438</v>
      </c>
      <c r="C19">
        <v>11244</v>
      </c>
      <c r="D19">
        <v>3402</v>
      </c>
      <c r="E19">
        <v>8495</v>
      </c>
      <c r="F19">
        <v>7352</v>
      </c>
      <c r="G19">
        <v>64800</v>
      </c>
      <c r="H19">
        <v>37732</v>
      </c>
      <c r="J19">
        <v>410</v>
      </c>
      <c r="K19">
        <v>56272</v>
      </c>
      <c r="L19">
        <v>1198</v>
      </c>
      <c r="M19">
        <v>36565</v>
      </c>
      <c r="N19">
        <v>186</v>
      </c>
      <c r="O19">
        <v>25574</v>
      </c>
      <c r="P19">
        <v>110728</v>
      </c>
      <c r="Q19">
        <v>60161</v>
      </c>
      <c r="R19">
        <v>14157</v>
      </c>
      <c r="S19">
        <v>50190</v>
      </c>
      <c r="U19">
        <v>17417</v>
      </c>
      <c r="W19">
        <v>73063</v>
      </c>
      <c r="Z19">
        <v>6388</v>
      </c>
      <c r="AA19">
        <v>38312</v>
      </c>
      <c r="AB19">
        <v>15901</v>
      </c>
      <c r="AC19">
        <v>1946</v>
      </c>
      <c r="AD19">
        <v>154</v>
      </c>
      <c r="AE19">
        <v>220761</v>
      </c>
      <c r="AF19">
        <v>4336</v>
      </c>
      <c r="AG19">
        <v>11706</v>
      </c>
      <c r="AH19">
        <v>85</v>
      </c>
      <c r="AJ19">
        <v>39</v>
      </c>
      <c r="AK19">
        <v>395</v>
      </c>
      <c r="AL19">
        <v>7009</v>
      </c>
      <c r="AM19">
        <v>30133</v>
      </c>
      <c r="AN19">
        <v>9742</v>
      </c>
      <c r="AP19">
        <v>8416</v>
      </c>
      <c r="AQ19">
        <v>18627</v>
      </c>
      <c r="AR19">
        <v>415</v>
      </c>
      <c r="AS19">
        <v>74704</v>
      </c>
      <c r="AT19">
        <v>20756</v>
      </c>
      <c r="AU19">
        <v>19176</v>
      </c>
      <c r="AV19">
        <v>254</v>
      </c>
      <c r="AW19">
        <v>127805</v>
      </c>
      <c r="AX19">
        <v>59095</v>
      </c>
    </row>
    <row r="20" spans="1:50" x14ac:dyDescent="0.25">
      <c r="A20">
        <v>2001</v>
      </c>
      <c r="B20">
        <v>3817</v>
      </c>
      <c r="C20">
        <v>11434</v>
      </c>
      <c r="D20">
        <v>3321</v>
      </c>
      <c r="E20">
        <v>8563</v>
      </c>
      <c r="F20">
        <v>8433</v>
      </c>
      <c r="G20">
        <v>63767</v>
      </c>
      <c r="H20">
        <v>36137</v>
      </c>
      <c r="J20">
        <v>418</v>
      </c>
      <c r="K20">
        <v>60106</v>
      </c>
      <c r="L20">
        <v>1132</v>
      </c>
      <c r="M20">
        <v>43808</v>
      </c>
      <c r="N20">
        <v>174</v>
      </c>
      <c r="O20">
        <v>26569</v>
      </c>
      <c r="P20">
        <v>111452</v>
      </c>
      <c r="Q20">
        <v>60238</v>
      </c>
      <c r="R20">
        <v>14408</v>
      </c>
      <c r="S20">
        <v>53470</v>
      </c>
      <c r="U20">
        <v>17601</v>
      </c>
      <c r="W20">
        <v>69449</v>
      </c>
      <c r="Z20">
        <v>7537</v>
      </c>
      <c r="AA20">
        <v>40873</v>
      </c>
      <c r="AB20">
        <v>20678</v>
      </c>
      <c r="AC20">
        <v>2048</v>
      </c>
      <c r="AD20">
        <v>53</v>
      </c>
      <c r="AE20">
        <v>240173</v>
      </c>
      <c r="AF20">
        <v>4835</v>
      </c>
      <c r="AG20">
        <v>12670</v>
      </c>
      <c r="AH20">
        <v>109</v>
      </c>
      <c r="AJ20">
        <v>21</v>
      </c>
      <c r="AK20">
        <v>398</v>
      </c>
      <c r="AL20">
        <v>5677</v>
      </c>
      <c r="AM20">
        <v>27644</v>
      </c>
      <c r="AN20">
        <v>9462</v>
      </c>
      <c r="AP20">
        <v>10340</v>
      </c>
      <c r="AQ20">
        <v>19205</v>
      </c>
      <c r="AR20">
        <v>385</v>
      </c>
      <c r="AS20">
        <v>77954</v>
      </c>
      <c r="AT20">
        <v>20182</v>
      </c>
      <c r="AU20">
        <v>19951</v>
      </c>
      <c r="AV20">
        <v>275</v>
      </c>
      <c r="AW20">
        <v>139562</v>
      </c>
      <c r="AX20">
        <v>63829</v>
      </c>
    </row>
    <row r="21" spans="1:50" x14ac:dyDescent="0.25">
      <c r="A21">
        <v>2002</v>
      </c>
      <c r="B21">
        <v>4073</v>
      </c>
      <c r="C21">
        <v>11441</v>
      </c>
      <c r="D21">
        <v>3452</v>
      </c>
      <c r="E21">
        <v>8901</v>
      </c>
      <c r="F21">
        <v>9412</v>
      </c>
      <c r="G21">
        <v>63641</v>
      </c>
      <c r="H21">
        <v>36280</v>
      </c>
      <c r="J21">
        <v>458</v>
      </c>
      <c r="K21">
        <v>65268</v>
      </c>
      <c r="L21">
        <v>1184</v>
      </c>
      <c r="M21">
        <v>48934</v>
      </c>
      <c r="N21">
        <v>203</v>
      </c>
      <c r="O21">
        <v>27043</v>
      </c>
      <c r="P21">
        <v>112392</v>
      </c>
      <c r="Q21">
        <v>61507</v>
      </c>
      <c r="R21">
        <v>14472</v>
      </c>
      <c r="S21">
        <v>55543</v>
      </c>
      <c r="U21">
        <v>17978</v>
      </c>
      <c r="W21">
        <v>67142</v>
      </c>
      <c r="Z21">
        <v>8070</v>
      </c>
      <c r="AA21">
        <v>42232</v>
      </c>
      <c r="AB21">
        <v>21609</v>
      </c>
      <c r="AC21">
        <v>2090</v>
      </c>
      <c r="AD21">
        <v>78</v>
      </c>
      <c r="AE21">
        <v>257597</v>
      </c>
      <c r="AF21">
        <v>5426</v>
      </c>
      <c r="AG21">
        <v>13606</v>
      </c>
      <c r="AH21">
        <v>192</v>
      </c>
      <c r="AJ21">
        <v>3</v>
      </c>
      <c r="AK21">
        <v>420</v>
      </c>
      <c r="AL21">
        <v>5136</v>
      </c>
      <c r="AM21">
        <v>28796</v>
      </c>
      <c r="AN21">
        <v>9420</v>
      </c>
      <c r="AP21">
        <v>11339</v>
      </c>
      <c r="AQ21">
        <v>19197</v>
      </c>
      <c r="AR21">
        <v>541</v>
      </c>
      <c r="AS21">
        <v>81302</v>
      </c>
      <c r="AT21">
        <v>20175</v>
      </c>
      <c r="AU21">
        <v>20994</v>
      </c>
      <c r="AV21">
        <v>268</v>
      </c>
      <c r="AW21">
        <v>146067</v>
      </c>
      <c r="AX21">
        <v>69781</v>
      </c>
    </row>
    <row r="22" spans="1:50" x14ac:dyDescent="0.25">
      <c r="A22">
        <v>2003</v>
      </c>
      <c r="B22">
        <v>4684</v>
      </c>
      <c r="C22">
        <v>14671</v>
      </c>
      <c r="E22">
        <v>9148</v>
      </c>
      <c r="F22">
        <v>9719</v>
      </c>
      <c r="G22">
        <v>64179</v>
      </c>
      <c r="H22">
        <v>37215</v>
      </c>
      <c r="K22">
        <v>70613</v>
      </c>
      <c r="L22">
        <v>2058</v>
      </c>
      <c r="M22">
        <v>58937</v>
      </c>
      <c r="N22">
        <v>167</v>
      </c>
      <c r="O22">
        <v>27700</v>
      </c>
      <c r="P22">
        <v>111974</v>
      </c>
      <c r="Q22">
        <v>64391</v>
      </c>
      <c r="R22">
        <v>14827</v>
      </c>
      <c r="S22">
        <v>56861</v>
      </c>
      <c r="U22">
        <v>19194</v>
      </c>
      <c r="W22">
        <v>67843</v>
      </c>
      <c r="X22">
        <v>123</v>
      </c>
      <c r="Y22">
        <v>198</v>
      </c>
      <c r="Z22">
        <v>8591</v>
      </c>
      <c r="AA22">
        <v>43452</v>
      </c>
      <c r="AB22">
        <v>22657</v>
      </c>
      <c r="AC22">
        <v>2637</v>
      </c>
      <c r="AD22">
        <v>99</v>
      </c>
      <c r="AE22">
        <v>272767</v>
      </c>
      <c r="AF22">
        <v>1579</v>
      </c>
      <c r="AG22">
        <v>14393</v>
      </c>
      <c r="AH22">
        <v>180</v>
      </c>
      <c r="AJ22">
        <v>6</v>
      </c>
      <c r="AK22">
        <v>529</v>
      </c>
      <c r="AL22">
        <v>4208</v>
      </c>
      <c r="AM22">
        <v>28348</v>
      </c>
      <c r="AN22">
        <v>9528</v>
      </c>
      <c r="AP22">
        <v>12357</v>
      </c>
      <c r="AQ22">
        <v>19178</v>
      </c>
      <c r="AR22">
        <v>43</v>
      </c>
      <c r="AS22">
        <v>83214</v>
      </c>
      <c r="AT22">
        <v>20778</v>
      </c>
      <c r="AU22">
        <v>21812</v>
      </c>
      <c r="AV22">
        <v>278</v>
      </c>
      <c r="AW22">
        <v>156866</v>
      </c>
      <c r="AX22">
        <v>74597</v>
      </c>
    </row>
    <row r="23" spans="1:50" x14ac:dyDescent="0.25">
      <c r="A23">
        <v>2004</v>
      </c>
      <c r="B23">
        <v>4904</v>
      </c>
      <c r="C23">
        <v>14421</v>
      </c>
      <c r="E23">
        <v>8935</v>
      </c>
      <c r="F23">
        <v>9759</v>
      </c>
      <c r="G23">
        <v>65384</v>
      </c>
      <c r="H23">
        <v>39516</v>
      </c>
      <c r="K23">
        <v>73938</v>
      </c>
      <c r="L23">
        <v>2115</v>
      </c>
      <c r="M23">
        <v>60413</v>
      </c>
      <c r="N23">
        <v>127</v>
      </c>
      <c r="O23">
        <v>29625</v>
      </c>
      <c r="P23">
        <v>112895</v>
      </c>
      <c r="Q23">
        <v>65581</v>
      </c>
      <c r="R23">
        <v>14811</v>
      </c>
      <c r="S23">
        <v>57434</v>
      </c>
      <c r="U23">
        <v>19531</v>
      </c>
      <c r="W23">
        <v>73203</v>
      </c>
      <c r="X23">
        <v>233</v>
      </c>
      <c r="Y23">
        <v>220</v>
      </c>
      <c r="Z23">
        <v>9355</v>
      </c>
      <c r="AA23">
        <v>44940</v>
      </c>
      <c r="AB23">
        <v>23843</v>
      </c>
      <c r="AC23">
        <v>3036</v>
      </c>
      <c r="AD23">
        <v>74</v>
      </c>
      <c r="AE23">
        <v>284363</v>
      </c>
      <c r="AF23">
        <v>1814</v>
      </c>
      <c r="AG23">
        <v>15511</v>
      </c>
      <c r="AH23">
        <v>190</v>
      </c>
      <c r="AJ23">
        <v>10</v>
      </c>
      <c r="AK23">
        <v>528</v>
      </c>
      <c r="AL23">
        <v>2270</v>
      </c>
      <c r="AM23">
        <v>29434</v>
      </c>
      <c r="AN23">
        <v>9182</v>
      </c>
      <c r="AP23">
        <v>13329</v>
      </c>
      <c r="AQ23">
        <v>19431</v>
      </c>
      <c r="AR23">
        <v>64</v>
      </c>
      <c r="AS23">
        <v>87036</v>
      </c>
      <c r="AT23">
        <v>21507</v>
      </c>
      <c r="AU23">
        <v>22596</v>
      </c>
      <c r="AV23">
        <v>196</v>
      </c>
      <c r="AW23">
        <v>165911</v>
      </c>
      <c r="AX23">
        <v>80476</v>
      </c>
    </row>
    <row r="24" spans="1:50" x14ac:dyDescent="0.25">
      <c r="A24">
        <v>2005</v>
      </c>
      <c r="B24">
        <v>5012</v>
      </c>
      <c r="C24">
        <v>14886</v>
      </c>
      <c r="E24">
        <v>9328</v>
      </c>
      <c r="F24">
        <v>10796</v>
      </c>
      <c r="G24">
        <v>68794</v>
      </c>
      <c r="H24">
        <v>41777</v>
      </c>
      <c r="K24">
        <v>75982</v>
      </c>
      <c r="L24">
        <v>2646</v>
      </c>
      <c r="M24">
        <v>54657</v>
      </c>
      <c r="N24">
        <v>121</v>
      </c>
      <c r="O24">
        <v>32134</v>
      </c>
      <c r="P24">
        <v>113163</v>
      </c>
      <c r="Q24">
        <v>66860</v>
      </c>
      <c r="R24">
        <v>14931</v>
      </c>
      <c r="S24">
        <v>57824</v>
      </c>
      <c r="U24">
        <v>20389</v>
      </c>
      <c r="W24">
        <v>79898</v>
      </c>
      <c r="X24">
        <v>232</v>
      </c>
      <c r="Y24">
        <v>197</v>
      </c>
      <c r="Z24">
        <v>9984</v>
      </c>
      <c r="AA24">
        <v>46224</v>
      </c>
      <c r="AB24">
        <v>25220</v>
      </c>
      <c r="AC24">
        <v>3458</v>
      </c>
      <c r="AD24">
        <v>76</v>
      </c>
      <c r="AE24">
        <v>285715</v>
      </c>
      <c r="AF24">
        <v>1724</v>
      </c>
      <c r="AG24">
        <v>16629</v>
      </c>
      <c r="AH24">
        <v>299</v>
      </c>
      <c r="AJ24">
        <v>40</v>
      </c>
      <c r="AK24">
        <v>598</v>
      </c>
      <c r="AL24">
        <v>2072</v>
      </c>
      <c r="AM24">
        <v>30502</v>
      </c>
      <c r="AN24">
        <v>9084</v>
      </c>
      <c r="AP24">
        <v>13883</v>
      </c>
      <c r="AQ24">
        <v>20389</v>
      </c>
      <c r="AR24">
        <v>67</v>
      </c>
      <c r="AS24">
        <v>90879</v>
      </c>
      <c r="AT24">
        <v>22805</v>
      </c>
      <c r="AU24">
        <v>23384</v>
      </c>
      <c r="AV24">
        <v>242</v>
      </c>
      <c r="AW24">
        <v>174082</v>
      </c>
      <c r="AX24">
        <v>84669</v>
      </c>
    </row>
    <row r="25" spans="1:50" x14ac:dyDescent="0.25">
      <c r="A25">
        <v>2006</v>
      </c>
      <c r="B25">
        <v>5450</v>
      </c>
      <c r="C25">
        <v>14655</v>
      </c>
      <c r="E25">
        <v>9603</v>
      </c>
      <c r="F25">
        <v>10132</v>
      </c>
      <c r="G25">
        <v>73372</v>
      </c>
      <c r="H25">
        <v>43454</v>
      </c>
      <c r="K25">
        <v>76976</v>
      </c>
      <c r="L25">
        <v>3101</v>
      </c>
      <c r="M25">
        <v>47158</v>
      </c>
      <c r="N25">
        <v>147</v>
      </c>
      <c r="O25">
        <v>36541</v>
      </c>
      <c r="P25">
        <v>115340</v>
      </c>
      <c r="Q25">
        <v>68812</v>
      </c>
      <c r="R25">
        <v>14583</v>
      </c>
      <c r="S25">
        <v>58753</v>
      </c>
      <c r="U25">
        <v>21109</v>
      </c>
      <c r="W25">
        <v>90503</v>
      </c>
      <c r="X25">
        <v>344</v>
      </c>
      <c r="Y25">
        <v>235</v>
      </c>
      <c r="Z25">
        <v>10454</v>
      </c>
      <c r="AA25">
        <v>45869</v>
      </c>
      <c r="AB25">
        <v>26558</v>
      </c>
      <c r="AC25">
        <v>3600</v>
      </c>
      <c r="AD25">
        <v>80</v>
      </c>
      <c r="AE25">
        <v>287585</v>
      </c>
      <c r="AF25">
        <v>1864</v>
      </c>
      <c r="AG25">
        <v>17285</v>
      </c>
      <c r="AH25">
        <v>305</v>
      </c>
      <c r="AJ25">
        <v>33</v>
      </c>
      <c r="AK25">
        <v>658</v>
      </c>
      <c r="AL25">
        <v>2072</v>
      </c>
      <c r="AM25">
        <v>32090</v>
      </c>
      <c r="AN25">
        <v>9260</v>
      </c>
      <c r="AP25">
        <v>14409</v>
      </c>
      <c r="AQ25">
        <v>21705</v>
      </c>
      <c r="AR25">
        <v>57</v>
      </c>
      <c r="AS25">
        <v>93652</v>
      </c>
      <c r="AT25">
        <v>23079</v>
      </c>
      <c r="AU25">
        <v>25998</v>
      </c>
      <c r="AV25">
        <v>278</v>
      </c>
      <c r="AW25">
        <v>179036</v>
      </c>
      <c r="AX25">
        <v>87078</v>
      </c>
    </row>
    <row r="26" spans="1:50" x14ac:dyDescent="0.25">
      <c r="A26">
        <v>2007</v>
      </c>
      <c r="B26">
        <v>5754</v>
      </c>
      <c r="C26">
        <v>14895</v>
      </c>
      <c r="E26">
        <v>9831</v>
      </c>
      <c r="F26">
        <v>10287</v>
      </c>
      <c r="G26">
        <v>79223</v>
      </c>
      <c r="H26">
        <v>45513</v>
      </c>
      <c r="K26">
        <v>78241</v>
      </c>
      <c r="L26">
        <v>3775</v>
      </c>
      <c r="M26">
        <v>41428</v>
      </c>
      <c r="N26">
        <v>133</v>
      </c>
      <c r="O26">
        <v>39962</v>
      </c>
      <c r="P26">
        <v>114301</v>
      </c>
      <c r="Q26">
        <v>68915</v>
      </c>
      <c r="R26">
        <v>15012</v>
      </c>
      <c r="S26">
        <v>58855</v>
      </c>
      <c r="U26">
        <v>21790</v>
      </c>
      <c r="W26">
        <v>99872</v>
      </c>
      <c r="X26">
        <v>781</v>
      </c>
      <c r="Y26">
        <v>254</v>
      </c>
      <c r="Z26">
        <v>10808</v>
      </c>
      <c r="AA26">
        <v>47055</v>
      </c>
      <c r="AB26">
        <v>27727</v>
      </c>
      <c r="AC26">
        <v>3874</v>
      </c>
      <c r="AD26">
        <v>82</v>
      </c>
      <c r="AE26">
        <v>292785</v>
      </c>
      <c r="AF26">
        <v>2184</v>
      </c>
      <c r="AG26">
        <v>17625</v>
      </c>
      <c r="AH26">
        <v>320</v>
      </c>
      <c r="AJ26">
        <v>168</v>
      </c>
      <c r="AK26">
        <v>747</v>
      </c>
      <c r="AL26">
        <v>2223</v>
      </c>
      <c r="AM26">
        <v>33456</v>
      </c>
      <c r="AN26">
        <v>9229</v>
      </c>
      <c r="AP26">
        <v>14528</v>
      </c>
      <c r="AQ26">
        <v>22475</v>
      </c>
      <c r="AR26">
        <v>101</v>
      </c>
      <c r="AS26">
        <v>95453</v>
      </c>
      <c r="AT26">
        <v>24239</v>
      </c>
      <c r="AU26">
        <v>28001</v>
      </c>
      <c r="AV26">
        <v>309</v>
      </c>
      <c r="AW26">
        <v>181781</v>
      </c>
      <c r="AX26">
        <v>89113</v>
      </c>
    </row>
    <row r="27" spans="1:50" x14ac:dyDescent="0.25">
      <c r="A27">
        <v>2008</v>
      </c>
      <c r="B27">
        <v>5275</v>
      </c>
      <c r="C27">
        <v>15111</v>
      </c>
      <c r="E27">
        <v>9960</v>
      </c>
      <c r="F27">
        <v>10366</v>
      </c>
      <c r="G27">
        <v>82145</v>
      </c>
      <c r="H27">
        <v>47294</v>
      </c>
      <c r="K27">
        <v>79867</v>
      </c>
      <c r="L27">
        <v>4834</v>
      </c>
      <c r="M27">
        <v>37985</v>
      </c>
      <c r="N27">
        <v>180</v>
      </c>
      <c r="O27">
        <v>40999</v>
      </c>
      <c r="P27">
        <v>110847</v>
      </c>
      <c r="Q27">
        <v>70361</v>
      </c>
      <c r="R27">
        <v>15180</v>
      </c>
      <c r="S27">
        <v>58829</v>
      </c>
      <c r="U27">
        <v>22268</v>
      </c>
      <c r="W27">
        <v>109269</v>
      </c>
      <c r="X27">
        <v>947</v>
      </c>
      <c r="Y27">
        <v>222</v>
      </c>
      <c r="Z27">
        <v>11180</v>
      </c>
      <c r="AA27">
        <v>47883</v>
      </c>
      <c r="AB27">
        <v>28895</v>
      </c>
      <c r="AC27">
        <v>4044</v>
      </c>
      <c r="AD27">
        <v>68</v>
      </c>
      <c r="AE27">
        <v>296734</v>
      </c>
      <c r="AF27">
        <v>2483</v>
      </c>
      <c r="AG27">
        <v>17825</v>
      </c>
      <c r="AH27">
        <v>287</v>
      </c>
      <c r="AJ27">
        <v>40</v>
      </c>
      <c r="AK27">
        <v>965</v>
      </c>
      <c r="AL27">
        <v>2310</v>
      </c>
      <c r="AM27">
        <v>35640</v>
      </c>
      <c r="AN27">
        <v>9920</v>
      </c>
      <c r="AP27">
        <v>14773</v>
      </c>
      <c r="AQ27">
        <v>23273</v>
      </c>
      <c r="AR27">
        <v>157</v>
      </c>
      <c r="AS27">
        <v>97893</v>
      </c>
      <c r="AT27">
        <v>24510</v>
      </c>
      <c r="AU27">
        <v>30437</v>
      </c>
      <c r="AV27">
        <v>291</v>
      </c>
      <c r="AW27">
        <v>184831</v>
      </c>
      <c r="AX27">
        <v>91530</v>
      </c>
    </row>
    <row r="28" spans="1:50" x14ac:dyDescent="0.25">
      <c r="A28">
        <v>2009</v>
      </c>
      <c r="B28">
        <v>5317</v>
      </c>
      <c r="C28">
        <v>15544</v>
      </c>
      <c r="E28">
        <v>10240</v>
      </c>
      <c r="F28">
        <v>10385</v>
      </c>
      <c r="G28">
        <v>84873</v>
      </c>
      <c r="H28">
        <v>49287</v>
      </c>
      <c r="K28">
        <v>81385</v>
      </c>
      <c r="L28">
        <v>5268</v>
      </c>
      <c r="M28">
        <v>37832</v>
      </c>
      <c r="N28">
        <v>168</v>
      </c>
      <c r="O28">
        <v>42526</v>
      </c>
      <c r="P28">
        <v>109498</v>
      </c>
      <c r="Q28">
        <v>71054</v>
      </c>
      <c r="R28">
        <v>15456</v>
      </c>
      <c r="S28">
        <v>59123</v>
      </c>
      <c r="U28">
        <v>22359</v>
      </c>
      <c r="W28">
        <v>117750</v>
      </c>
      <c r="X28">
        <v>1229</v>
      </c>
      <c r="Y28">
        <v>227</v>
      </c>
      <c r="Z28">
        <v>11396</v>
      </c>
      <c r="AA28">
        <v>48104</v>
      </c>
      <c r="AB28">
        <v>28988</v>
      </c>
      <c r="AC28">
        <v>4046</v>
      </c>
      <c r="AD28">
        <v>79</v>
      </c>
      <c r="AE28">
        <v>308758</v>
      </c>
      <c r="AF28">
        <v>2590</v>
      </c>
      <c r="AG28">
        <v>18347</v>
      </c>
      <c r="AH28">
        <v>292</v>
      </c>
      <c r="AJ28">
        <v>55</v>
      </c>
      <c r="AK28">
        <v>1024</v>
      </c>
      <c r="AL28">
        <v>2577</v>
      </c>
      <c r="AM28">
        <v>36559</v>
      </c>
      <c r="AN28">
        <v>10461</v>
      </c>
      <c r="AP28">
        <v>14962</v>
      </c>
      <c r="AQ28">
        <v>23991</v>
      </c>
      <c r="AR28">
        <v>212</v>
      </c>
      <c r="AS28">
        <v>99290</v>
      </c>
      <c r="AT28">
        <v>25044</v>
      </c>
      <c r="AU28">
        <v>32238</v>
      </c>
      <c r="AV28">
        <v>329</v>
      </c>
      <c r="AW28">
        <v>186517</v>
      </c>
      <c r="AX28">
        <v>92873</v>
      </c>
    </row>
    <row r="29" spans="1:50" x14ac:dyDescent="0.25">
      <c r="A29">
        <v>2010</v>
      </c>
      <c r="B29">
        <v>5132</v>
      </c>
      <c r="C29">
        <v>15859</v>
      </c>
      <c r="E29">
        <v>10198</v>
      </c>
      <c r="F29">
        <v>10135</v>
      </c>
      <c r="G29">
        <v>88564</v>
      </c>
      <c r="H29">
        <v>51646</v>
      </c>
      <c r="K29">
        <v>84736</v>
      </c>
      <c r="L29">
        <v>4957</v>
      </c>
      <c r="M29">
        <v>39234</v>
      </c>
      <c r="N29">
        <v>273</v>
      </c>
      <c r="O29">
        <v>44255</v>
      </c>
      <c r="P29">
        <v>108147</v>
      </c>
      <c r="Q29">
        <v>74562</v>
      </c>
      <c r="R29">
        <v>15966</v>
      </c>
      <c r="S29">
        <v>56879</v>
      </c>
      <c r="U29">
        <v>22355</v>
      </c>
      <c r="W29">
        <v>128225</v>
      </c>
      <c r="X29">
        <v>1369</v>
      </c>
      <c r="Y29">
        <v>263</v>
      </c>
      <c r="Z29">
        <v>11483</v>
      </c>
      <c r="AA29">
        <v>48305</v>
      </c>
      <c r="AB29">
        <v>29827</v>
      </c>
      <c r="AC29">
        <v>4097</v>
      </c>
      <c r="AD29">
        <v>85</v>
      </c>
      <c r="AE29">
        <v>317401</v>
      </c>
      <c r="AF29">
        <v>2748</v>
      </c>
      <c r="AG29">
        <v>19144</v>
      </c>
      <c r="AH29">
        <v>208</v>
      </c>
      <c r="AJ29">
        <v>56</v>
      </c>
      <c r="AK29">
        <v>961</v>
      </c>
      <c r="AL29">
        <v>1090</v>
      </c>
      <c r="AM29">
        <v>40102</v>
      </c>
      <c r="AN29">
        <v>11744</v>
      </c>
      <c r="AP29">
        <v>15335</v>
      </c>
      <c r="AQ29">
        <v>24758</v>
      </c>
      <c r="AR29">
        <v>262</v>
      </c>
      <c r="AS29">
        <v>101529</v>
      </c>
      <c r="AT29">
        <v>25504</v>
      </c>
      <c r="AU29">
        <v>33917</v>
      </c>
      <c r="AV29">
        <v>357</v>
      </c>
      <c r="AW29">
        <v>191471</v>
      </c>
      <c r="AX29">
        <v>95646</v>
      </c>
    </row>
    <row r="30" spans="1:50" x14ac:dyDescent="0.25">
      <c r="A30">
        <v>2011</v>
      </c>
      <c r="B30">
        <v>5072</v>
      </c>
      <c r="C30">
        <v>16308</v>
      </c>
      <c r="E30">
        <v>9968</v>
      </c>
      <c r="F30">
        <v>9993</v>
      </c>
      <c r="G30">
        <v>92045</v>
      </c>
      <c r="H30">
        <v>53421</v>
      </c>
      <c r="K30">
        <v>86679</v>
      </c>
      <c r="L30">
        <v>5062</v>
      </c>
      <c r="M30">
        <v>42526</v>
      </c>
      <c r="N30">
        <v>331</v>
      </c>
      <c r="O30">
        <v>48152</v>
      </c>
      <c r="P30">
        <v>110584</v>
      </c>
      <c r="Q30">
        <v>78233</v>
      </c>
      <c r="R30">
        <v>16465</v>
      </c>
      <c r="S30">
        <v>56694</v>
      </c>
      <c r="U30">
        <v>22997</v>
      </c>
      <c r="W30">
        <v>141823</v>
      </c>
      <c r="X30">
        <v>1733</v>
      </c>
      <c r="Y30">
        <v>317</v>
      </c>
      <c r="Z30">
        <v>12142</v>
      </c>
      <c r="AA30">
        <v>48024</v>
      </c>
      <c r="AB30">
        <v>30214</v>
      </c>
      <c r="AC30">
        <v>4662</v>
      </c>
      <c r="AD30">
        <v>96</v>
      </c>
      <c r="AE30">
        <v>321899</v>
      </c>
      <c r="AF30">
        <v>2706</v>
      </c>
      <c r="AG30">
        <v>20775</v>
      </c>
      <c r="AH30">
        <v>227</v>
      </c>
      <c r="AJ30">
        <v>64</v>
      </c>
      <c r="AK30">
        <v>1240</v>
      </c>
      <c r="AL30">
        <v>1222</v>
      </c>
      <c r="AM30">
        <v>42777</v>
      </c>
      <c r="AN30">
        <v>13668</v>
      </c>
      <c r="AP30">
        <v>15590</v>
      </c>
      <c r="AQ30">
        <v>26139</v>
      </c>
      <c r="AR30">
        <v>379</v>
      </c>
      <c r="AS30">
        <v>106999</v>
      </c>
      <c r="AT30">
        <v>26785</v>
      </c>
      <c r="AU30">
        <v>36569</v>
      </c>
      <c r="AV30">
        <v>375</v>
      </c>
      <c r="AW30">
        <v>197219</v>
      </c>
      <c r="AX30">
        <v>97977</v>
      </c>
    </row>
    <row r="31" spans="1:50" x14ac:dyDescent="0.25">
      <c r="A31">
        <v>2012</v>
      </c>
      <c r="B31">
        <v>4985</v>
      </c>
      <c r="C31">
        <v>16768</v>
      </c>
      <c r="E31">
        <v>9913</v>
      </c>
      <c r="F31">
        <v>10356</v>
      </c>
      <c r="G31">
        <v>98209</v>
      </c>
      <c r="H31">
        <v>54442</v>
      </c>
      <c r="K31">
        <v>86992</v>
      </c>
      <c r="L31">
        <v>5168</v>
      </c>
      <c r="M31">
        <v>46192</v>
      </c>
      <c r="N31">
        <v>377</v>
      </c>
      <c r="O31">
        <v>53794</v>
      </c>
      <c r="P31">
        <v>111761</v>
      </c>
      <c r="Q31">
        <v>83415</v>
      </c>
      <c r="R31">
        <v>16980</v>
      </c>
      <c r="S31">
        <v>57902</v>
      </c>
      <c r="U31">
        <v>23997</v>
      </c>
      <c r="W31">
        <v>160847</v>
      </c>
      <c r="X31">
        <v>1862</v>
      </c>
      <c r="Y31">
        <v>299</v>
      </c>
      <c r="Z31">
        <v>12384</v>
      </c>
      <c r="AA31">
        <v>48398</v>
      </c>
      <c r="AB31">
        <v>30209</v>
      </c>
      <c r="AC31">
        <v>4824</v>
      </c>
      <c r="AD31">
        <v>95</v>
      </c>
      <c r="AE31">
        <v>319677</v>
      </c>
      <c r="AF31">
        <v>2775</v>
      </c>
      <c r="AG31">
        <v>22915</v>
      </c>
      <c r="AH31">
        <v>251</v>
      </c>
      <c r="AJ31">
        <v>86</v>
      </c>
      <c r="AK31">
        <v>1377</v>
      </c>
      <c r="AL31">
        <v>1845</v>
      </c>
      <c r="AM31">
        <v>44684</v>
      </c>
      <c r="AN31">
        <v>15721</v>
      </c>
      <c r="AP31">
        <v>15488</v>
      </c>
      <c r="AQ31">
        <v>28072</v>
      </c>
      <c r="AR31">
        <v>455</v>
      </c>
      <c r="AS31">
        <v>116023</v>
      </c>
      <c r="AT31">
        <v>29164</v>
      </c>
      <c r="AU31">
        <v>39720</v>
      </c>
      <c r="AV31">
        <v>579</v>
      </c>
      <c r="AW31">
        <v>199419</v>
      </c>
      <c r="AX31">
        <v>99910</v>
      </c>
    </row>
    <row r="32" spans="1:50" x14ac:dyDescent="0.25">
      <c r="A32">
        <v>2013</v>
      </c>
      <c r="B32">
        <v>4732</v>
      </c>
      <c r="C32">
        <v>17628</v>
      </c>
      <c r="E32">
        <v>9928</v>
      </c>
      <c r="F32">
        <v>10433</v>
      </c>
      <c r="G32">
        <v>102562</v>
      </c>
      <c r="H32">
        <v>53838</v>
      </c>
      <c r="K32">
        <v>87900</v>
      </c>
      <c r="L32">
        <v>5194</v>
      </c>
      <c r="M32">
        <v>50099</v>
      </c>
      <c r="N32">
        <v>247</v>
      </c>
      <c r="O32">
        <v>59802</v>
      </c>
      <c r="P32">
        <v>110618</v>
      </c>
      <c r="Q32">
        <v>88064</v>
      </c>
      <c r="R32">
        <v>16800</v>
      </c>
      <c r="S32">
        <v>56241</v>
      </c>
      <c r="U32">
        <v>24529</v>
      </c>
      <c r="W32">
        <v>178358</v>
      </c>
      <c r="X32">
        <v>2165</v>
      </c>
      <c r="Y32">
        <v>333</v>
      </c>
      <c r="Z32">
        <v>12069</v>
      </c>
      <c r="AA32">
        <v>48080</v>
      </c>
      <c r="AB32">
        <v>30201</v>
      </c>
      <c r="AC32">
        <v>4658</v>
      </c>
      <c r="AD32">
        <v>105</v>
      </c>
      <c r="AE32">
        <v>315240</v>
      </c>
      <c r="AF32">
        <v>2815</v>
      </c>
      <c r="AG32">
        <v>24969</v>
      </c>
      <c r="AH32">
        <v>275</v>
      </c>
      <c r="AJ32">
        <v>105</v>
      </c>
      <c r="AK32">
        <v>1352</v>
      </c>
      <c r="AL32">
        <v>2403</v>
      </c>
      <c r="AM32">
        <v>46600</v>
      </c>
      <c r="AN32">
        <v>17436</v>
      </c>
      <c r="AP32">
        <v>15605</v>
      </c>
      <c r="AQ32">
        <v>29395</v>
      </c>
      <c r="AR32">
        <v>516</v>
      </c>
      <c r="AS32">
        <v>121827</v>
      </c>
      <c r="AT32">
        <v>31471</v>
      </c>
      <c r="AU32">
        <v>43362</v>
      </c>
      <c r="AV32">
        <v>591</v>
      </c>
      <c r="AW32">
        <v>198175</v>
      </c>
      <c r="AX32">
        <v>101962</v>
      </c>
    </row>
    <row r="33" spans="1:81" x14ac:dyDescent="0.25">
      <c r="A33">
        <v>2014</v>
      </c>
      <c r="B33">
        <v>4671</v>
      </c>
      <c r="C33">
        <v>18577</v>
      </c>
      <c r="E33">
        <v>9313</v>
      </c>
      <c r="F33">
        <v>10856</v>
      </c>
      <c r="G33">
        <v>107135</v>
      </c>
      <c r="H33">
        <v>54253</v>
      </c>
      <c r="K33">
        <v>91375</v>
      </c>
      <c r="L33">
        <v>5153</v>
      </c>
      <c r="M33">
        <v>57676</v>
      </c>
      <c r="N33">
        <v>269</v>
      </c>
      <c r="O33">
        <v>64821</v>
      </c>
      <c r="P33">
        <v>105116</v>
      </c>
      <c r="Q33">
        <v>94412</v>
      </c>
      <c r="R33">
        <v>16465</v>
      </c>
      <c r="S33">
        <v>54413</v>
      </c>
      <c r="U33">
        <v>25139</v>
      </c>
      <c r="W33">
        <v>201211</v>
      </c>
      <c r="X33">
        <v>2271</v>
      </c>
      <c r="Y33">
        <v>311</v>
      </c>
      <c r="Z33">
        <v>11386</v>
      </c>
      <c r="AA33">
        <v>46602</v>
      </c>
      <c r="AB33">
        <v>28423</v>
      </c>
      <c r="AC33">
        <v>4789</v>
      </c>
      <c r="AD33">
        <v>130</v>
      </c>
      <c r="AE33">
        <v>323931</v>
      </c>
      <c r="AF33">
        <v>2898</v>
      </c>
      <c r="AG33">
        <v>25708</v>
      </c>
      <c r="AH33">
        <v>319</v>
      </c>
      <c r="AJ33">
        <v>185</v>
      </c>
      <c r="AK33">
        <v>1363</v>
      </c>
      <c r="AL33">
        <v>3026</v>
      </c>
      <c r="AM33">
        <v>51011</v>
      </c>
      <c r="AN33">
        <v>18126</v>
      </c>
      <c r="AP33">
        <v>14618</v>
      </c>
      <c r="AQ33">
        <v>30837</v>
      </c>
      <c r="AR33">
        <v>558</v>
      </c>
      <c r="AS33">
        <v>124970</v>
      </c>
      <c r="AT33">
        <v>35011</v>
      </c>
      <c r="AU33">
        <v>46832</v>
      </c>
      <c r="AV33">
        <v>503</v>
      </c>
      <c r="AW33">
        <v>193345</v>
      </c>
      <c r="AX33">
        <v>101323</v>
      </c>
    </row>
    <row r="34" spans="1:81" x14ac:dyDescent="0.25">
      <c r="A34">
        <v>2015</v>
      </c>
      <c r="B34">
        <v>4789</v>
      </c>
      <c r="C34">
        <v>19664</v>
      </c>
      <c r="E34">
        <v>9298</v>
      </c>
      <c r="F34">
        <v>11065</v>
      </c>
      <c r="G34">
        <v>111713</v>
      </c>
      <c r="H34">
        <v>55326</v>
      </c>
      <c r="K34">
        <v>94579</v>
      </c>
      <c r="L34">
        <v>5308</v>
      </c>
      <c r="M34">
        <v>62029</v>
      </c>
      <c r="N34">
        <v>250</v>
      </c>
      <c r="O34">
        <v>65308</v>
      </c>
      <c r="P34">
        <v>97987</v>
      </c>
      <c r="Q34">
        <v>100123</v>
      </c>
      <c r="R34">
        <v>16881</v>
      </c>
      <c r="S34">
        <v>49632</v>
      </c>
      <c r="U34">
        <v>25158</v>
      </c>
      <c r="W34">
        <v>218919</v>
      </c>
      <c r="X34">
        <v>3220</v>
      </c>
      <c r="Y34">
        <v>305</v>
      </c>
      <c r="Z34">
        <v>10953</v>
      </c>
      <c r="AA34">
        <v>44901</v>
      </c>
      <c r="AB34">
        <v>27515</v>
      </c>
      <c r="AC34">
        <v>4753</v>
      </c>
      <c r="AD34">
        <v>104</v>
      </c>
      <c r="AE34">
        <v>327814</v>
      </c>
      <c r="AF34">
        <v>3277</v>
      </c>
      <c r="AG34">
        <v>26838</v>
      </c>
      <c r="AH34">
        <v>397</v>
      </c>
      <c r="AJ34">
        <v>278</v>
      </c>
      <c r="AK34">
        <v>1461</v>
      </c>
      <c r="AL34">
        <v>3294</v>
      </c>
      <c r="AM34">
        <v>50315</v>
      </c>
      <c r="AN34">
        <v>18263</v>
      </c>
      <c r="AP34">
        <v>13499</v>
      </c>
      <c r="AQ34">
        <v>31520</v>
      </c>
      <c r="AR34">
        <v>581</v>
      </c>
      <c r="AS34">
        <v>125095</v>
      </c>
      <c r="AT34">
        <v>35859</v>
      </c>
      <c r="AU34">
        <v>49830</v>
      </c>
      <c r="AV34">
        <v>504</v>
      </c>
      <c r="AW34">
        <v>186716</v>
      </c>
      <c r="AX34">
        <v>99784</v>
      </c>
    </row>
    <row r="35" spans="1:81" x14ac:dyDescent="0.25">
      <c r="A35">
        <v>2016</v>
      </c>
      <c r="B35">
        <v>4659</v>
      </c>
      <c r="C35">
        <v>19973</v>
      </c>
      <c r="E35">
        <v>9067</v>
      </c>
      <c r="F35">
        <v>11375</v>
      </c>
      <c r="G35">
        <v>115407</v>
      </c>
      <c r="H35">
        <v>56311</v>
      </c>
      <c r="K35">
        <v>96442</v>
      </c>
      <c r="L35">
        <v>4941</v>
      </c>
      <c r="M35">
        <v>67381</v>
      </c>
      <c r="N35">
        <v>228</v>
      </c>
      <c r="O35">
        <v>63758</v>
      </c>
      <c r="P35">
        <v>93587</v>
      </c>
      <c r="Q35">
        <v>109130</v>
      </c>
      <c r="R35">
        <v>16813</v>
      </c>
      <c r="S35">
        <v>46339</v>
      </c>
      <c r="U35">
        <v>25864</v>
      </c>
      <c r="W35">
        <v>232280</v>
      </c>
      <c r="X35">
        <v>3341</v>
      </c>
      <c r="Y35">
        <v>296</v>
      </c>
      <c r="Z35">
        <v>10924</v>
      </c>
      <c r="AA35">
        <v>44972</v>
      </c>
      <c r="AB35">
        <v>25985</v>
      </c>
      <c r="AC35">
        <v>4570</v>
      </c>
      <c r="AD35">
        <v>86</v>
      </c>
      <c r="AE35">
        <v>335689</v>
      </c>
      <c r="AF35">
        <v>3256</v>
      </c>
      <c r="AG35">
        <v>28117</v>
      </c>
      <c r="AH35">
        <v>388</v>
      </c>
      <c r="AJ35">
        <v>358</v>
      </c>
      <c r="AK35">
        <v>1459</v>
      </c>
      <c r="AL35">
        <v>3055</v>
      </c>
      <c r="AM35">
        <v>51253</v>
      </c>
      <c r="AN35">
        <v>18688</v>
      </c>
      <c r="AP35">
        <v>12452</v>
      </c>
      <c r="AQ35">
        <v>31950</v>
      </c>
      <c r="AR35">
        <v>478</v>
      </c>
      <c r="AS35">
        <v>125011</v>
      </c>
      <c r="AT35">
        <v>35893</v>
      </c>
      <c r="AU35">
        <v>51839</v>
      </c>
      <c r="AV35">
        <v>484</v>
      </c>
      <c r="AW35">
        <v>180508</v>
      </c>
      <c r="AX35">
        <v>97130</v>
      </c>
    </row>
    <row r="36" spans="1:81" x14ac:dyDescent="0.25">
      <c r="A36">
        <v>2017</v>
      </c>
      <c r="B36">
        <v>4788</v>
      </c>
      <c r="C36">
        <v>20222</v>
      </c>
      <c r="E36">
        <v>8770</v>
      </c>
      <c r="F36">
        <v>11113</v>
      </c>
      <c r="G36">
        <v>118390</v>
      </c>
      <c r="H36">
        <v>55803</v>
      </c>
      <c r="K36">
        <v>97703</v>
      </c>
      <c r="L36">
        <v>4882</v>
      </c>
      <c r="M36">
        <v>74703</v>
      </c>
      <c r="N36">
        <v>153</v>
      </c>
      <c r="O36">
        <v>62147</v>
      </c>
      <c r="P36">
        <v>91129</v>
      </c>
      <c r="Q36">
        <v>117954</v>
      </c>
      <c r="R36">
        <v>17966</v>
      </c>
      <c r="S36">
        <v>44764</v>
      </c>
      <c r="U36">
        <v>25587</v>
      </c>
      <c r="W36">
        <v>241809</v>
      </c>
      <c r="X36">
        <v>3550</v>
      </c>
      <c r="Y36">
        <v>309</v>
      </c>
      <c r="Z36">
        <v>10841</v>
      </c>
      <c r="AA36">
        <v>45373</v>
      </c>
      <c r="AB36">
        <v>25349</v>
      </c>
      <c r="AC36">
        <v>4603</v>
      </c>
      <c r="AD36">
        <v>99</v>
      </c>
      <c r="AE36">
        <v>345999</v>
      </c>
      <c r="AF36">
        <v>3302</v>
      </c>
      <c r="AG36">
        <v>29758</v>
      </c>
      <c r="AH36">
        <v>300</v>
      </c>
      <c r="AJ36">
        <v>479</v>
      </c>
      <c r="AK36">
        <v>1395</v>
      </c>
      <c r="AL36">
        <v>3180</v>
      </c>
      <c r="AM36">
        <v>52034</v>
      </c>
      <c r="AN36">
        <v>19175</v>
      </c>
      <c r="AP36">
        <v>12112</v>
      </c>
      <c r="AQ36">
        <v>32837</v>
      </c>
      <c r="AR36">
        <v>426</v>
      </c>
      <c r="AS36">
        <v>124388</v>
      </c>
      <c r="AT36">
        <v>37000</v>
      </c>
      <c r="AU36">
        <v>54231</v>
      </c>
      <c r="AV36">
        <v>550</v>
      </c>
      <c r="AW36">
        <v>178159</v>
      </c>
      <c r="AX36">
        <v>95911</v>
      </c>
    </row>
    <row r="37" spans="1:81" x14ac:dyDescent="0.25">
      <c r="A37">
        <v>2018</v>
      </c>
      <c r="B37">
        <v>5030</v>
      </c>
      <c r="C37">
        <v>20783</v>
      </c>
      <c r="E37">
        <v>8659</v>
      </c>
      <c r="F37">
        <v>10945</v>
      </c>
      <c r="G37">
        <v>119891</v>
      </c>
      <c r="H37">
        <v>55483</v>
      </c>
      <c r="K37">
        <v>96172</v>
      </c>
      <c r="L37">
        <v>4649</v>
      </c>
      <c r="M37">
        <v>83497</v>
      </c>
      <c r="N37">
        <v>151</v>
      </c>
      <c r="O37">
        <v>60976</v>
      </c>
      <c r="P37">
        <v>88556</v>
      </c>
      <c r="Q37">
        <v>124119</v>
      </c>
      <c r="R37">
        <v>18553</v>
      </c>
      <c r="S37">
        <v>43473</v>
      </c>
      <c r="U37">
        <v>24808</v>
      </c>
      <c r="W37">
        <v>248715</v>
      </c>
      <c r="X37">
        <v>3910</v>
      </c>
      <c r="Y37">
        <v>300</v>
      </c>
      <c r="Z37">
        <v>11059</v>
      </c>
      <c r="AA37">
        <v>45739</v>
      </c>
      <c r="AB37">
        <v>24757</v>
      </c>
      <c r="AC37">
        <v>4551</v>
      </c>
      <c r="AD37">
        <v>81</v>
      </c>
      <c r="AE37">
        <v>353086</v>
      </c>
      <c r="AF37">
        <v>3213</v>
      </c>
      <c r="AG37">
        <v>31244</v>
      </c>
      <c r="AH37">
        <v>348</v>
      </c>
      <c r="AJ37">
        <v>661</v>
      </c>
      <c r="AK37">
        <v>1107</v>
      </c>
      <c r="AL37">
        <v>3107</v>
      </c>
      <c r="AM37">
        <v>55480</v>
      </c>
      <c r="AN37">
        <v>20293</v>
      </c>
      <c r="AP37">
        <v>11987</v>
      </c>
      <c r="AQ37">
        <v>32985</v>
      </c>
      <c r="AR37">
        <v>338</v>
      </c>
      <c r="AS37">
        <v>124347</v>
      </c>
      <c r="AT37">
        <v>37225</v>
      </c>
      <c r="AU37">
        <v>54790</v>
      </c>
      <c r="AV37">
        <v>539</v>
      </c>
      <c r="AW37">
        <v>179372</v>
      </c>
      <c r="AX37">
        <v>94668</v>
      </c>
    </row>
    <row r="38" spans="1:81" x14ac:dyDescent="0.25">
      <c r="A38">
        <v>2019</v>
      </c>
      <c r="B38">
        <v>5135</v>
      </c>
      <c r="C38">
        <v>21156</v>
      </c>
      <c r="E38">
        <v>8969</v>
      </c>
      <c r="F38">
        <v>10962</v>
      </c>
      <c r="G38">
        <v>122762</v>
      </c>
      <c r="H38">
        <v>54295</v>
      </c>
      <c r="K38">
        <v>96549</v>
      </c>
      <c r="L38">
        <v>4706</v>
      </c>
      <c r="M38">
        <v>92596</v>
      </c>
      <c r="N38">
        <v>209</v>
      </c>
      <c r="O38">
        <v>60085</v>
      </c>
      <c r="P38">
        <v>89029</v>
      </c>
      <c r="Q38">
        <v>128898</v>
      </c>
      <c r="R38">
        <v>19474</v>
      </c>
      <c r="S38">
        <v>42686</v>
      </c>
      <c r="U38">
        <v>24420</v>
      </c>
      <c r="W38">
        <v>254778</v>
      </c>
      <c r="X38">
        <v>3700</v>
      </c>
      <c r="Y38">
        <v>358</v>
      </c>
      <c r="Z38">
        <v>11079</v>
      </c>
      <c r="AA38">
        <v>45514</v>
      </c>
      <c r="AB38">
        <v>24008</v>
      </c>
      <c r="AC38">
        <v>4554</v>
      </c>
      <c r="AD38">
        <v>99</v>
      </c>
      <c r="AE38">
        <v>358269</v>
      </c>
      <c r="AF38">
        <v>2757</v>
      </c>
      <c r="AG38">
        <v>32624</v>
      </c>
      <c r="AH38">
        <v>338</v>
      </c>
      <c r="AJ38">
        <v>791</v>
      </c>
      <c r="AK38">
        <v>875</v>
      </c>
      <c r="AL38">
        <v>3464</v>
      </c>
      <c r="AM38">
        <v>56873</v>
      </c>
      <c r="AN38">
        <v>21129</v>
      </c>
      <c r="AP38">
        <v>12142</v>
      </c>
      <c r="AQ38">
        <v>32408</v>
      </c>
      <c r="AR38">
        <v>210</v>
      </c>
      <c r="AS38">
        <v>123878</v>
      </c>
      <c r="AT38">
        <v>36639</v>
      </c>
      <c r="AU38">
        <v>54385</v>
      </c>
      <c r="AV38">
        <v>633</v>
      </c>
      <c r="AW38">
        <v>180336</v>
      </c>
      <c r="AX38">
        <v>94338</v>
      </c>
    </row>
    <row r="39" spans="1:81" x14ac:dyDescent="0.25">
      <c r="B39">
        <f>AVERAGE(B2:B38)</f>
        <v>4419.4594594594591</v>
      </c>
      <c r="C39">
        <f t="shared" ref="C39:AX39" si="0">AVERAGE(C2:C38)</f>
        <v>13855.108108108108</v>
      </c>
      <c r="D39">
        <f t="shared" si="0"/>
        <v>2440.65</v>
      </c>
      <c r="E39">
        <f t="shared" si="0"/>
        <v>12805.675675675675</v>
      </c>
      <c r="F39">
        <f t="shared" si="0"/>
        <v>8166.9459459459458</v>
      </c>
      <c r="G39">
        <f t="shared" si="0"/>
        <v>68266.67567567568</v>
      </c>
      <c r="H39">
        <f t="shared" si="0"/>
        <v>85180.972972972973</v>
      </c>
      <c r="I39">
        <f t="shared" si="0"/>
        <v>5139.8999999999996</v>
      </c>
      <c r="J39">
        <f t="shared" si="0"/>
        <v>1296.7</v>
      </c>
      <c r="K39">
        <f t="shared" si="0"/>
        <v>65207.24324324324</v>
      </c>
      <c r="L39">
        <f t="shared" si="0"/>
        <v>4640.5135135135133</v>
      </c>
      <c r="M39">
        <f t="shared" si="0"/>
        <v>42974.054054054053</v>
      </c>
      <c r="N39">
        <f t="shared" si="0"/>
        <v>162.77777777777777</v>
      </c>
      <c r="O39">
        <f t="shared" si="0"/>
        <v>33653.027027027027</v>
      </c>
      <c r="P39">
        <f t="shared" si="0"/>
        <v>100653.56756756757</v>
      </c>
      <c r="Q39">
        <f t="shared" si="0"/>
        <v>74178.054054054053</v>
      </c>
      <c r="R39">
        <f t="shared" si="0"/>
        <v>18851.108108108107</v>
      </c>
      <c r="S39">
        <f t="shared" si="0"/>
        <v>46957.45945945946</v>
      </c>
      <c r="T39">
        <f t="shared" si="0"/>
        <v>221</v>
      </c>
      <c r="U39">
        <f t="shared" si="0"/>
        <v>18672.27027027027</v>
      </c>
      <c r="V39">
        <f t="shared" si="0"/>
        <v>3167.6666666666665</v>
      </c>
      <c r="W39">
        <f t="shared" si="0"/>
        <v>109468.3125</v>
      </c>
      <c r="X39">
        <f t="shared" si="0"/>
        <v>5372.8846153846152</v>
      </c>
      <c r="Y39">
        <f t="shared" si="0"/>
        <v>235.45</v>
      </c>
      <c r="Z39">
        <f t="shared" si="0"/>
        <v>10907.405405405405</v>
      </c>
      <c r="AA39">
        <f t="shared" si="0"/>
        <v>36256.694444444445</v>
      </c>
      <c r="AB39">
        <f t="shared" si="0"/>
        <v>19080.18918918919</v>
      </c>
      <c r="AC39">
        <f t="shared" si="0"/>
        <v>8239.6756756756749</v>
      </c>
      <c r="AD39">
        <f t="shared" si="0"/>
        <v>1734.8333333333333</v>
      </c>
      <c r="AE39">
        <f t="shared" si="0"/>
        <v>244577.75</v>
      </c>
      <c r="AF39">
        <f t="shared" si="0"/>
        <v>9967.594594594595</v>
      </c>
      <c r="AG39">
        <f t="shared" si="0"/>
        <v>17705.08108108108</v>
      </c>
      <c r="AH39">
        <f t="shared" si="0"/>
        <v>199.94444444444446</v>
      </c>
      <c r="AI39">
        <f t="shared" si="0"/>
        <v>282.5</v>
      </c>
      <c r="AJ39">
        <f t="shared" si="0"/>
        <v>127.63636363636364</v>
      </c>
      <c r="AK39">
        <f t="shared" si="0"/>
        <v>1212.1470588235295</v>
      </c>
      <c r="AL39">
        <f t="shared" si="0"/>
        <v>13692.54054054054</v>
      </c>
      <c r="AM39">
        <f t="shared" si="0"/>
        <v>34423.62162162162</v>
      </c>
      <c r="AN39">
        <f t="shared" si="0"/>
        <v>9596.1621621621616</v>
      </c>
      <c r="AO39">
        <f t="shared" si="0"/>
        <v>99</v>
      </c>
      <c r="AP39">
        <f t="shared" si="0"/>
        <v>10406.972972972973</v>
      </c>
      <c r="AQ39">
        <f t="shared" si="0"/>
        <v>22168.135135135137</v>
      </c>
      <c r="AR39">
        <f t="shared" si="0"/>
        <v>353.08333333333331</v>
      </c>
      <c r="AS39">
        <f t="shared" si="0"/>
        <v>82663.621621621627</v>
      </c>
      <c r="AT39">
        <f t="shared" si="0"/>
        <v>21324.567567567567</v>
      </c>
      <c r="AU39">
        <f t="shared" si="0"/>
        <v>23178.91891891892</v>
      </c>
      <c r="AV39">
        <f t="shared" si="0"/>
        <v>273.75</v>
      </c>
      <c r="AW39">
        <f t="shared" si="0"/>
        <v>141346.72972972973</v>
      </c>
      <c r="AX39">
        <f t="shared" si="0"/>
        <v>65583.486486486479</v>
      </c>
    </row>
    <row r="41" spans="1:81" x14ac:dyDescent="0.25">
      <c r="AG41" t="s">
        <v>1</v>
      </c>
      <c r="AH41" t="s">
        <v>2</v>
      </c>
      <c r="AI41" t="s">
        <v>3</v>
      </c>
      <c r="AJ41" t="s">
        <v>4</v>
      </c>
      <c r="AK41" t="s">
        <v>5</v>
      </c>
      <c r="AL41" t="s">
        <v>6</v>
      </c>
      <c r="AM41" t="s">
        <v>7</v>
      </c>
      <c r="AN41" t="s">
        <v>8</v>
      </c>
      <c r="AO41" t="s">
        <v>9</v>
      </c>
      <c r="AP41" t="s">
        <v>10</v>
      </c>
      <c r="AQ41" t="s">
        <v>11</v>
      </c>
      <c r="AR41" t="s">
        <v>12</v>
      </c>
      <c r="AS41" t="s">
        <v>13</v>
      </c>
      <c r="AT41" t="s">
        <v>14</v>
      </c>
      <c r="AU41" t="s">
        <v>15</v>
      </c>
      <c r="AV41" t="s">
        <v>16</v>
      </c>
      <c r="AW41" t="s">
        <v>17</v>
      </c>
      <c r="AX41" t="s">
        <v>18</v>
      </c>
      <c r="AY41" t="s">
        <v>19</v>
      </c>
      <c r="AZ41" t="s">
        <v>20</v>
      </c>
      <c r="BA41" t="s">
        <v>21</v>
      </c>
      <c r="BB41" t="s">
        <v>22</v>
      </c>
      <c r="BC41" t="s">
        <v>23</v>
      </c>
      <c r="BD41" t="s">
        <v>24</v>
      </c>
      <c r="BE41" t="s">
        <v>25</v>
      </c>
      <c r="BF41" t="s">
        <v>26</v>
      </c>
      <c r="BG41" t="s">
        <v>27</v>
      </c>
      <c r="BH41" t="s">
        <v>28</v>
      </c>
      <c r="BI41" t="s">
        <v>29</v>
      </c>
      <c r="BJ41" t="s">
        <v>30</v>
      </c>
      <c r="BK41" t="s">
        <v>31</v>
      </c>
      <c r="BL41" t="s">
        <v>32</v>
      </c>
      <c r="BM41" t="s">
        <v>33</v>
      </c>
      <c r="BN41" t="s">
        <v>34</v>
      </c>
      <c r="BO41" t="s">
        <v>35</v>
      </c>
      <c r="BP41" t="s">
        <v>36</v>
      </c>
      <c r="BQ41" t="s">
        <v>37</v>
      </c>
      <c r="BR41" t="s">
        <v>38</v>
      </c>
      <c r="BS41" t="s">
        <v>39</v>
      </c>
      <c r="BT41" t="s">
        <v>40</v>
      </c>
      <c r="BU41" t="s">
        <v>41</v>
      </c>
      <c r="BV41" t="s">
        <v>42</v>
      </c>
      <c r="BW41" t="s">
        <v>43</v>
      </c>
      <c r="BX41" t="s">
        <v>44</v>
      </c>
      <c r="BY41" t="s">
        <v>45</v>
      </c>
      <c r="BZ41" t="s">
        <v>46</v>
      </c>
      <c r="CA41" t="s">
        <v>47</v>
      </c>
      <c r="CB41" t="s">
        <v>48</v>
      </c>
      <c r="CC41" t="s">
        <v>49</v>
      </c>
    </row>
    <row r="42" spans="1:81" x14ac:dyDescent="0.25">
      <c r="AG42">
        <v>4419.4594594594591</v>
      </c>
      <c r="AH42">
        <v>13855.108108108108</v>
      </c>
      <c r="AI42">
        <v>2440.65</v>
      </c>
      <c r="AJ42">
        <v>12805.675675675675</v>
      </c>
      <c r="AK42">
        <v>8166.9459459459458</v>
      </c>
      <c r="AL42">
        <v>68266.67567567568</v>
      </c>
      <c r="AM42">
        <v>85180.972972972973</v>
      </c>
      <c r="AN42">
        <v>5139.8999999999996</v>
      </c>
      <c r="AO42">
        <v>1296.7</v>
      </c>
      <c r="AP42">
        <v>65207.24324324324</v>
      </c>
      <c r="AQ42">
        <v>4640.5135135135133</v>
      </c>
      <c r="AR42">
        <v>42974.054054054053</v>
      </c>
      <c r="AS42">
        <v>162.77777777777777</v>
      </c>
      <c r="AT42">
        <v>33653.027027027027</v>
      </c>
      <c r="AU42">
        <v>100653.56756756757</v>
      </c>
      <c r="AV42">
        <v>74178.054054054053</v>
      </c>
      <c r="AW42">
        <v>18851.108108108107</v>
      </c>
      <c r="AX42">
        <v>46957.45945945946</v>
      </c>
      <c r="AY42">
        <v>221</v>
      </c>
      <c r="AZ42">
        <v>18672.27027027027</v>
      </c>
      <c r="BA42">
        <v>3167.6666666666665</v>
      </c>
      <c r="BB42">
        <v>109468.3125</v>
      </c>
      <c r="BC42">
        <v>5372.8846153846152</v>
      </c>
      <c r="BD42">
        <v>235.45</v>
      </c>
      <c r="BE42">
        <v>10907.405405405405</v>
      </c>
      <c r="BF42">
        <v>36256.694444444445</v>
      </c>
      <c r="BG42">
        <v>19080.18918918919</v>
      </c>
      <c r="BH42">
        <v>8239.6756756756749</v>
      </c>
      <c r="BI42">
        <v>1734.8333333333333</v>
      </c>
      <c r="BJ42">
        <v>244577.75</v>
      </c>
      <c r="BK42">
        <v>9967.594594594595</v>
      </c>
      <c r="BL42">
        <v>17705.08108108108</v>
      </c>
      <c r="BM42">
        <v>199.94444444444446</v>
      </c>
      <c r="BN42">
        <v>282.5</v>
      </c>
      <c r="BO42">
        <v>127.63636363636364</v>
      </c>
      <c r="BP42">
        <v>1212.1470588235295</v>
      </c>
      <c r="BQ42">
        <v>13692.54054054054</v>
      </c>
      <c r="BR42">
        <v>34423.62162162162</v>
      </c>
      <c r="BS42">
        <v>9596.1621621621616</v>
      </c>
      <c r="BT42">
        <v>99</v>
      </c>
      <c r="BU42">
        <v>10406.972972972973</v>
      </c>
      <c r="BV42">
        <v>22168.135135135137</v>
      </c>
      <c r="BW42">
        <v>353.08333333333331</v>
      </c>
      <c r="BX42">
        <v>82663.621621621627</v>
      </c>
      <c r="BY42">
        <v>21324.567567567567</v>
      </c>
      <c r="BZ42">
        <v>23178.91891891892</v>
      </c>
      <c r="CA42">
        <v>273.75</v>
      </c>
      <c r="CB42">
        <v>141346.72972972973</v>
      </c>
      <c r="CC42">
        <v>65583.486486486479</v>
      </c>
    </row>
    <row r="43" spans="1:81" x14ac:dyDescent="0.25">
      <c r="AC43" t="s">
        <v>1</v>
      </c>
      <c r="AD43" t="e">
        <f>AVERAGE(#REF!)</f>
        <v>#REF!</v>
      </c>
      <c r="AF43" t="s">
        <v>50</v>
      </c>
      <c r="AG43" t="s">
        <v>51</v>
      </c>
    </row>
    <row r="44" spans="1:81" x14ac:dyDescent="0.25">
      <c r="AC44" t="s">
        <v>2</v>
      </c>
      <c r="AD44" t="e">
        <f>AVERAGE(#REF!)</f>
        <v>#REF!</v>
      </c>
      <c r="AF44" t="s">
        <v>30</v>
      </c>
      <c r="AG44" s="1">
        <v>244577.75</v>
      </c>
    </row>
    <row r="45" spans="1:81" x14ac:dyDescent="0.25">
      <c r="AC45" t="s">
        <v>3</v>
      </c>
      <c r="AD45" t="e">
        <f>AVERAGE(#REF!)</f>
        <v>#REF!</v>
      </c>
      <c r="AF45" t="s">
        <v>48</v>
      </c>
      <c r="AG45" s="1">
        <v>141346.72972972973</v>
      </c>
    </row>
    <row r="46" spans="1:81" x14ac:dyDescent="0.25">
      <c r="AC46" t="s">
        <v>4</v>
      </c>
      <c r="AD46" t="e">
        <f>AVERAGE(#REF!)</f>
        <v>#REF!</v>
      </c>
      <c r="AF46" t="s">
        <v>22</v>
      </c>
      <c r="AG46" s="1">
        <v>109468.3125</v>
      </c>
    </row>
    <row r="47" spans="1:81" x14ac:dyDescent="0.25">
      <c r="AC47" t="s">
        <v>5</v>
      </c>
      <c r="AD47" t="e">
        <f>AVERAGE(#REF!)</f>
        <v>#REF!</v>
      </c>
      <c r="AF47" t="s">
        <v>15</v>
      </c>
      <c r="AG47" s="1">
        <v>100653.56756756757</v>
      </c>
    </row>
    <row r="48" spans="1:81" x14ac:dyDescent="0.25">
      <c r="AC48" t="s">
        <v>6</v>
      </c>
      <c r="AD48" t="e">
        <f>AVERAGE(#REF!)</f>
        <v>#REF!</v>
      </c>
      <c r="AF48" t="s">
        <v>7</v>
      </c>
      <c r="AG48" s="1">
        <v>85180.972972972973</v>
      </c>
    </row>
    <row r="49" spans="29:33" x14ac:dyDescent="0.25">
      <c r="AC49" t="s">
        <v>7</v>
      </c>
      <c r="AD49" t="e">
        <f>AVERAGE(#REF!)</f>
        <v>#REF!</v>
      </c>
      <c r="AF49" t="s">
        <v>44</v>
      </c>
      <c r="AG49" s="1">
        <v>82663.621621621627</v>
      </c>
    </row>
    <row r="50" spans="29:33" x14ac:dyDescent="0.25">
      <c r="AC50" t="s">
        <v>8</v>
      </c>
      <c r="AD50" t="e">
        <f>AVERAGE(#REF!)</f>
        <v>#REF!</v>
      </c>
      <c r="AF50" t="s">
        <v>16</v>
      </c>
      <c r="AG50" s="1">
        <v>74178.054054054053</v>
      </c>
    </row>
    <row r="51" spans="29:33" x14ac:dyDescent="0.25">
      <c r="AC51" t="s">
        <v>9</v>
      </c>
      <c r="AD51" t="e">
        <f>AVERAGE(#REF!)</f>
        <v>#REF!</v>
      </c>
      <c r="AF51" t="s">
        <v>6</v>
      </c>
      <c r="AG51" s="1">
        <v>68266.67567567568</v>
      </c>
    </row>
    <row r="52" spans="29:33" x14ac:dyDescent="0.25">
      <c r="AC52" t="s">
        <v>10</v>
      </c>
      <c r="AD52" t="e">
        <f>AVERAGE(#REF!)</f>
        <v>#REF!</v>
      </c>
      <c r="AF52" t="s">
        <v>49</v>
      </c>
      <c r="AG52" s="1">
        <v>65583.486486486479</v>
      </c>
    </row>
    <row r="53" spans="29:33" x14ac:dyDescent="0.25">
      <c r="AC53" t="s">
        <v>11</v>
      </c>
      <c r="AD53" t="e">
        <f>AVERAGE(#REF!)</f>
        <v>#REF!</v>
      </c>
      <c r="AF53" t="s">
        <v>10</v>
      </c>
      <c r="AG53" s="1">
        <v>65207.24324324324</v>
      </c>
    </row>
    <row r="54" spans="29:33" x14ac:dyDescent="0.25">
      <c r="AC54" t="s">
        <v>12</v>
      </c>
      <c r="AD54" t="e">
        <f>AVERAGE(#REF!)</f>
        <v>#REF!</v>
      </c>
      <c r="AF54" t="s">
        <v>18</v>
      </c>
      <c r="AG54" s="1">
        <v>46957.45945945946</v>
      </c>
    </row>
    <row r="55" spans="29:33" x14ac:dyDescent="0.25">
      <c r="AC55" t="s">
        <v>13</v>
      </c>
      <c r="AD55" t="e">
        <f>AVERAGE(#REF!)</f>
        <v>#REF!</v>
      </c>
      <c r="AF55" t="s">
        <v>12</v>
      </c>
      <c r="AG55" s="1">
        <v>42974.054054054053</v>
      </c>
    </row>
    <row r="56" spans="29:33" x14ac:dyDescent="0.25">
      <c r="AC56" t="s">
        <v>14</v>
      </c>
      <c r="AD56" t="e">
        <f>AVERAGE(#REF!)</f>
        <v>#REF!</v>
      </c>
      <c r="AF56" t="s">
        <v>26</v>
      </c>
      <c r="AG56" s="1">
        <v>36256.694444444445</v>
      </c>
    </row>
    <row r="57" spans="29:33" x14ac:dyDescent="0.25">
      <c r="AC57" t="s">
        <v>15</v>
      </c>
      <c r="AD57" t="e">
        <f>AVERAGE(#REF!)</f>
        <v>#REF!</v>
      </c>
      <c r="AF57" t="s">
        <v>38</v>
      </c>
      <c r="AG57" s="1">
        <v>34423.62162162162</v>
      </c>
    </row>
    <row r="58" spans="29:33" x14ac:dyDescent="0.25">
      <c r="AC58" t="s">
        <v>16</v>
      </c>
      <c r="AD58" t="e">
        <f>AVERAGE(#REF!)</f>
        <v>#REF!</v>
      </c>
      <c r="AF58" t="s">
        <v>14</v>
      </c>
      <c r="AG58" s="1">
        <v>33653.027027027027</v>
      </c>
    </row>
    <row r="59" spans="29:33" x14ac:dyDescent="0.25">
      <c r="AC59" t="s">
        <v>17</v>
      </c>
      <c r="AD59" t="e">
        <f>AVERAGE(#REF!)</f>
        <v>#REF!</v>
      </c>
      <c r="AF59" t="s">
        <v>46</v>
      </c>
      <c r="AG59" s="1">
        <v>23178.91891891892</v>
      </c>
    </row>
    <row r="60" spans="29:33" x14ac:dyDescent="0.25">
      <c r="AC60" t="s">
        <v>18</v>
      </c>
      <c r="AD60" t="e">
        <f>AVERAGE(#REF!)</f>
        <v>#REF!</v>
      </c>
      <c r="AF60" t="s">
        <v>42</v>
      </c>
      <c r="AG60" s="1">
        <v>22168.135135135137</v>
      </c>
    </row>
    <row r="61" spans="29:33" x14ac:dyDescent="0.25">
      <c r="AC61" t="s">
        <v>19</v>
      </c>
      <c r="AD61" t="e">
        <f>AVERAGE(#REF!)</f>
        <v>#REF!</v>
      </c>
      <c r="AF61" t="s">
        <v>45</v>
      </c>
      <c r="AG61" s="1">
        <v>21324.567567567567</v>
      </c>
    </row>
    <row r="62" spans="29:33" x14ac:dyDescent="0.25">
      <c r="AC62" t="s">
        <v>20</v>
      </c>
      <c r="AD62" t="e">
        <f>AVERAGE(#REF!)</f>
        <v>#REF!</v>
      </c>
      <c r="AF62" t="s">
        <v>27</v>
      </c>
      <c r="AG62" s="1">
        <v>19080.18918918919</v>
      </c>
    </row>
    <row r="63" spans="29:33" x14ac:dyDescent="0.25">
      <c r="AC63" t="s">
        <v>21</v>
      </c>
      <c r="AD63" t="e">
        <f>AVERAGE(#REF!)</f>
        <v>#REF!</v>
      </c>
      <c r="AF63" t="s">
        <v>17</v>
      </c>
      <c r="AG63" s="1">
        <v>18851.108108108107</v>
      </c>
    </row>
    <row r="64" spans="29:33" x14ac:dyDescent="0.25">
      <c r="AC64" t="s">
        <v>22</v>
      </c>
      <c r="AD64" t="e">
        <f>AVERAGE(#REF!)</f>
        <v>#REF!</v>
      </c>
      <c r="AF64" t="s">
        <v>20</v>
      </c>
      <c r="AG64" s="1">
        <v>18672.27027027027</v>
      </c>
    </row>
    <row r="65" spans="29:33" x14ac:dyDescent="0.25">
      <c r="AC65" t="s">
        <v>23</v>
      </c>
      <c r="AD65" t="e">
        <f>AVERAGE(#REF!)</f>
        <v>#REF!</v>
      </c>
      <c r="AF65" t="s">
        <v>32</v>
      </c>
      <c r="AG65" s="1">
        <v>17705.08108108108</v>
      </c>
    </row>
    <row r="66" spans="29:33" x14ac:dyDescent="0.25">
      <c r="AC66" t="s">
        <v>24</v>
      </c>
      <c r="AD66" t="e">
        <f>AVERAGE(#REF!)</f>
        <v>#REF!</v>
      </c>
      <c r="AF66" t="s">
        <v>2</v>
      </c>
      <c r="AG66" s="1">
        <v>13855.108108108108</v>
      </c>
    </row>
    <row r="67" spans="29:33" x14ac:dyDescent="0.25">
      <c r="AC67" t="s">
        <v>25</v>
      </c>
      <c r="AD67" t="e">
        <f>AVERAGE(#REF!)</f>
        <v>#REF!</v>
      </c>
      <c r="AF67" t="s">
        <v>37</v>
      </c>
      <c r="AG67" s="1">
        <v>13692.54054054054</v>
      </c>
    </row>
    <row r="68" spans="29:33" x14ac:dyDescent="0.25">
      <c r="AC68" t="s">
        <v>26</v>
      </c>
      <c r="AD68" t="e">
        <f>AVERAGE(#REF!)</f>
        <v>#REF!</v>
      </c>
      <c r="AF68" t="s">
        <v>4</v>
      </c>
      <c r="AG68" s="1">
        <v>12805.675675675675</v>
      </c>
    </row>
    <row r="69" spans="29:33" x14ac:dyDescent="0.25">
      <c r="AC69" t="s">
        <v>27</v>
      </c>
      <c r="AD69" t="e">
        <f>AVERAGE(#REF!)</f>
        <v>#REF!</v>
      </c>
      <c r="AF69" t="s">
        <v>25</v>
      </c>
      <c r="AG69" s="1">
        <v>10907.405405405405</v>
      </c>
    </row>
    <row r="70" spans="29:33" x14ac:dyDescent="0.25">
      <c r="AC70" t="s">
        <v>28</v>
      </c>
      <c r="AD70" t="e">
        <f>AVERAGE(#REF!)</f>
        <v>#REF!</v>
      </c>
      <c r="AF70" t="s">
        <v>41</v>
      </c>
      <c r="AG70" s="1">
        <v>10406.972972972973</v>
      </c>
    </row>
    <row r="71" spans="29:33" x14ac:dyDescent="0.25">
      <c r="AC71" t="s">
        <v>29</v>
      </c>
      <c r="AD71" t="e">
        <f>AVERAGE(#REF!)</f>
        <v>#REF!</v>
      </c>
      <c r="AF71" t="s">
        <v>31</v>
      </c>
      <c r="AG71" s="1">
        <v>9967.594594594595</v>
      </c>
    </row>
    <row r="72" spans="29:33" x14ac:dyDescent="0.25">
      <c r="AC72" t="s">
        <v>30</v>
      </c>
      <c r="AD72" t="e">
        <f>AVERAGE(#REF!)</f>
        <v>#REF!</v>
      </c>
      <c r="AF72" t="s">
        <v>39</v>
      </c>
      <c r="AG72" s="1">
        <v>9596.1621621621616</v>
      </c>
    </row>
    <row r="73" spans="29:33" x14ac:dyDescent="0.25">
      <c r="AC73" t="s">
        <v>31</v>
      </c>
      <c r="AD73" t="e">
        <f>AVERAGE(#REF!)</f>
        <v>#REF!</v>
      </c>
      <c r="AF73" t="s">
        <v>28</v>
      </c>
      <c r="AG73" s="1">
        <v>8239.6756756756749</v>
      </c>
    </row>
    <row r="74" spans="29:33" x14ac:dyDescent="0.25">
      <c r="AC74" t="s">
        <v>32</v>
      </c>
      <c r="AD74" t="e">
        <f>AVERAGE(#REF!)</f>
        <v>#REF!</v>
      </c>
      <c r="AF74" t="s">
        <v>5</v>
      </c>
      <c r="AG74" s="1">
        <v>8166.9459459459458</v>
      </c>
    </row>
    <row r="75" spans="29:33" x14ac:dyDescent="0.25">
      <c r="AC75" t="s">
        <v>33</v>
      </c>
      <c r="AD75" t="e">
        <f>AVERAGE(#REF!)</f>
        <v>#REF!</v>
      </c>
      <c r="AF75" t="s">
        <v>23</v>
      </c>
      <c r="AG75" s="1">
        <v>5372.8846153846152</v>
      </c>
    </row>
    <row r="76" spans="29:33" x14ac:dyDescent="0.25">
      <c r="AC76" t="s">
        <v>34</v>
      </c>
      <c r="AD76" t="e">
        <f>AVERAGE(#REF!)</f>
        <v>#REF!</v>
      </c>
      <c r="AF76" t="s">
        <v>8</v>
      </c>
      <c r="AG76" s="1">
        <v>5139.8999999999996</v>
      </c>
    </row>
    <row r="77" spans="29:33" x14ac:dyDescent="0.25">
      <c r="AC77" t="s">
        <v>35</v>
      </c>
      <c r="AD77" t="e">
        <f>AVERAGE(#REF!)</f>
        <v>#REF!</v>
      </c>
      <c r="AF77" t="s">
        <v>11</v>
      </c>
      <c r="AG77" s="1">
        <v>4640.5135135135133</v>
      </c>
    </row>
    <row r="78" spans="29:33" x14ac:dyDescent="0.25">
      <c r="AC78" t="s">
        <v>36</v>
      </c>
      <c r="AD78" t="e">
        <f>AVERAGE(#REF!)</f>
        <v>#REF!</v>
      </c>
      <c r="AF78" t="s">
        <v>1</v>
      </c>
      <c r="AG78" s="1">
        <v>4419.4594594594591</v>
      </c>
    </row>
    <row r="79" spans="29:33" x14ac:dyDescent="0.25">
      <c r="AC79" t="s">
        <v>37</v>
      </c>
      <c r="AD79" t="e">
        <f>AVERAGE(#REF!)</f>
        <v>#REF!</v>
      </c>
      <c r="AF79" t="s">
        <v>21</v>
      </c>
      <c r="AG79" s="1">
        <v>3167.6666666666665</v>
      </c>
    </row>
    <row r="80" spans="29:33" x14ac:dyDescent="0.25">
      <c r="AC80" t="s">
        <v>38</v>
      </c>
      <c r="AD80" t="e">
        <f>AVERAGE(#REF!)</f>
        <v>#REF!</v>
      </c>
      <c r="AF80" t="s">
        <v>3</v>
      </c>
      <c r="AG80" s="1">
        <v>2440.65</v>
      </c>
    </row>
    <row r="81" spans="29:33" x14ac:dyDescent="0.25">
      <c r="AC81" t="s">
        <v>39</v>
      </c>
      <c r="AD81" t="e">
        <f>AVERAGE(#REF!)</f>
        <v>#REF!</v>
      </c>
      <c r="AF81" t="s">
        <v>29</v>
      </c>
      <c r="AG81" s="1">
        <v>1734.8333333333333</v>
      </c>
    </row>
    <row r="82" spans="29:33" x14ac:dyDescent="0.25">
      <c r="AC82" t="s">
        <v>40</v>
      </c>
      <c r="AD82" t="e">
        <f>AVERAGE(#REF!)</f>
        <v>#REF!</v>
      </c>
      <c r="AF82" t="s">
        <v>9</v>
      </c>
      <c r="AG82" s="1">
        <v>1296.7</v>
      </c>
    </row>
    <row r="83" spans="29:33" x14ac:dyDescent="0.25">
      <c r="AC83" t="s">
        <v>41</v>
      </c>
      <c r="AD83" t="e">
        <f>AVERAGE(#REF!)</f>
        <v>#REF!</v>
      </c>
      <c r="AF83" t="s">
        <v>36</v>
      </c>
      <c r="AG83" s="1">
        <v>1212.1470588235295</v>
      </c>
    </row>
    <row r="84" spans="29:33" x14ac:dyDescent="0.25">
      <c r="AC84" t="s">
        <v>42</v>
      </c>
      <c r="AD84" t="e">
        <f>AVERAGE(#REF!)</f>
        <v>#REF!</v>
      </c>
      <c r="AF84" t="s">
        <v>43</v>
      </c>
      <c r="AG84" s="1">
        <v>353.08333333333331</v>
      </c>
    </row>
    <row r="85" spans="29:33" x14ac:dyDescent="0.25">
      <c r="AC85" t="s">
        <v>43</v>
      </c>
      <c r="AD85" t="e">
        <f>AVERAGE(#REF!)</f>
        <v>#REF!</v>
      </c>
      <c r="AF85" t="s">
        <v>34</v>
      </c>
      <c r="AG85" s="1">
        <v>282.5</v>
      </c>
    </row>
    <row r="86" spans="29:33" x14ac:dyDescent="0.25">
      <c r="AC86" t="s">
        <v>44</v>
      </c>
      <c r="AD86" t="e">
        <f>AVERAGE(#REF!)</f>
        <v>#REF!</v>
      </c>
      <c r="AF86" t="s">
        <v>47</v>
      </c>
      <c r="AG86" s="1">
        <v>273.75</v>
      </c>
    </row>
    <row r="87" spans="29:33" x14ac:dyDescent="0.25">
      <c r="AC87" t="s">
        <v>45</v>
      </c>
      <c r="AD87" t="e">
        <f>AVERAGE(#REF!)</f>
        <v>#REF!</v>
      </c>
      <c r="AF87" t="s">
        <v>24</v>
      </c>
      <c r="AG87" s="1">
        <v>235.45</v>
      </c>
    </row>
    <row r="88" spans="29:33" x14ac:dyDescent="0.25">
      <c r="AC88" t="s">
        <v>46</v>
      </c>
      <c r="AD88" t="e">
        <f>AVERAGE(#REF!)</f>
        <v>#REF!</v>
      </c>
      <c r="AF88" t="s">
        <v>19</v>
      </c>
      <c r="AG88" s="1">
        <v>221</v>
      </c>
    </row>
    <row r="89" spans="29:33" x14ac:dyDescent="0.25">
      <c r="AC89" t="s">
        <v>47</v>
      </c>
      <c r="AD89" t="e">
        <f>AVERAGE(#REF!)</f>
        <v>#REF!</v>
      </c>
      <c r="AF89" t="s">
        <v>33</v>
      </c>
      <c r="AG89" s="1">
        <v>199.94444444444446</v>
      </c>
    </row>
    <row r="90" spans="29:33" x14ac:dyDescent="0.25">
      <c r="AC90" t="s">
        <v>48</v>
      </c>
      <c r="AD90" t="e">
        <f>AVERAGE(#REF!)</f>
        <v>#REF!</v>
      </c>
      <c r="AF90" t="s">
        <v>13</v>
      </c>
      <c r="AG90" s="1">
        <v>162.77777777777777</v>
      </c>
    </row>
    <row r="91" spans="29:33" x14ac:dyDescent="0.25">
      <c r="AC91" t="s">
        <v>49</v>
      </c>
      <c r="AD91" t="e">
        <f>AVERAGE(#REF!)</f>
        <v>#REF!</v>
      </c>
      <c r="AF91" t="s">
        <v>35</v>
      </c>
      <c r="AG91" s="1">
        <v>127.63636363636364</v>
      </c>
    </row>
    <row r="92" spans="29:33" x14ac:dyDescent="0.25">
      <c r="AF92" t="s">
        <v>40</v>
      </c>
      <c r="AG92" s="1">
        <v>99</v>
      </c>
    </row>
  </sheetData>
  <autoFilter ref="AF43:AG92">
    <sortState xmlns:xlrd2="http://schemas.microsoft.com/office/spreadsheetml/2017/richdata2" ref="AF44:AG92">
      <sortCondition descending="1" ref="AG43:AG9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92"/>
  <sheetViews>
    <sheetView tabSelected="1" topLeftCell="W32" workbookViewId="0">
      <selection activeCell="AK51" sqref="AK51"/>
    </sheetView>
  </sheetViews>
  <sheetFormatPr defaultRowHeight="15" x14ac:dyDescent="0.25"/>
  <cols>
    <col min="26" max="26" width="22" customWidth="1"/>
  </cols>
  <sheetData>
    <row r="1" spans="1:50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1980</v>
      </c>
      <c r="B2" s="3">
        <f>examine_results!B2/SUM(examine_results!$B2:$AX2)</f>
        <v>2.1878200608135487E-2</v>
      </c>
      <c r="C2" s="3">
        <f>examine_results!C2/SUM(examine_results!$B2:$AX2)</f>
        <v>4.6095138425803324E-2</v>
      </c>
      <c r="D2" s="3">
        <f>examine_results!D2/SUM(examine_results!$B2:$AX2)</f>
        <v>1.4719473842622875E-3</v>
      </c>
      <c r="E2" s="3">
        <f>examine_results!E2/SUM(examine_results!$B2:$AX2)</f>
        <v>5.136075367109421E-2</v>
      </c>
      <c r="F2" s="3">
        <f>examine_results!F2/SUM(examine_results!$B2:$AX2)</f>
        <v>2.0207370159670132E-3</v>
      </c>
      <c r="G2" s="3">
        <f>examine_results!G2/SUM(examine_results!$B2:$AX2)</f>
        <v>2.4901861311500864E-2</v>
      </c>
      <c r="H2" s="3">
        <f>examine_results!H2/SUM(examine_results!$B2:$AX2)</f>
        <v>8.3154391752840465E-2</v>
      </c>
      <c r="I2" s="3">
        <f>examine_results!I2/SUM(examine_results!$B2:$AX2)</f>
        <v>2.1015664966056937E-3</v>
      </c>
      <c r="J2" s="3">
        <f>examine_results!J2/SUM(examine_results!$B2:$AX2)</f>
        <v>4.0191395701786011E-3</v>
      </c>
      <c r="K2" s="3">
        <f>examine_results!K2/SUM(examine_results!$B2:$AX2)</f>
        <v>5.3978139879670428E-2</v>
      </c>
      <c r="L2" s="3">
        <f>examine_results!L2/SUM(examine_results!$B2:$AX2)</f>
        <v>1.8358927562959253E-2</v>
      </c>
      <c r="M2" s="3">
        <f>examine_results!M2/SUM(examine_results!$B2:$AX2)</f>
        <v>2.1549564956591379E-2</v>
      </c>
      <c r="N2" s="3">
        <f>examine_results!N2/SUM(examine_results!$B2:$AX2)</f>
        <v>0</v>
      </c>
      <c r="O2" s="3">
        <f>examine_results!O2/SUM(examine_results!$B2:$AX2)</f>
        <v>3.1450112789031863E-2</v>
      </c>
      <c r="P2" s="3">
        <f>examine_results!P2/SUM(examine_results!$B2:$AX2)</f>
        <v>2.0855069550577452E-2</v>
      </c>
      <c r="Q2" s="3">
        <f>examine_results!Q2/SUM(examine_results!$B2:$AX2)</f>
        <v>3.0922594073284685E-2</v>
      </c>
      <c r="R2" s="3">
        <f>examine_results!R2/SUM(examine_results!$B2:$AX2)</f>
        <v>3.7132637987090683E-2</v>
      </c>
      <c r="S2" s="3">
        <f>examine_results!S2/SUM(examine_results!$B2:$AX2)</f>
        <v>4.9986652500236643E-3</v>
      </c>
      <c r="T2" s="3">
        <f>examine_results!T2/SUM(examine_results!$B2:$AX2)</f>
        <v>0</v>
      </c>
      <c r="U2" s="3">
        <f>examine_results!U2/SUM(examine_results!$B2:$AX2)</f>
        <v>8.7753163782862235E-3</v>
      </c>
      <c r="V2" s="3">
        <f>examine_results!V2/SUM(examine_results!$B2:$AX2)</f>
        <v>0</v>
      </c>
      <c r="W2" s="3">
        <f>examine_results!W2/SUM(examine_results!$B2:$AX2)</f>
        <v>3.5174650173198437E-2</v>
      </c>
      <c r="X2" s="3">
        <f>examine_results!X2/SUM(examine_results!$B2:$AX2)</f>
        <v>4.5232602783724773E-3</v>
      </c>
      <c r="Y2" s="3">
        <f>examine_results!Y2/SUM(examine_results!$B2:$AX2)</f>
        <v>0</v>
      </c>
      <c r="Z2" s="3">
        <f>examine_results!Z2/SUM(examine_results!$B2:$AX2)</f>
        <v>0.13315912453164103</v>
      </c>
      <c r="AA2" s="3">
        <f>examine_results!AA2/SUM(examine_results!$B2:$AX2)</f>
        <v>0</v>
      </c>
      <c r="AB2" s="3">
        <f>examine_results!AB2/SUM(examine_results!$B2:$AX2)</f>
        <v>1.4793922048474291E-3</v>
      </c>
      <c r="AC2" s="3">
        <f>examine_results!AC2/SUM(examine_results!$B2:$AX2)</f>
        <v>4.9717575413373662E-2</v>
      </c>
      <c r="AD2" s="3">
        <f>examine_results!AD2/SUM(examine_results!$B2:$AX2)</f>
        <v>0</v>
      </c>
      <c r="AE2" s="3">
        <f>examine_results!AE2/SUM(examine_results!$B2:$AX2)</f>
        <v>2.3727706750644242E-3</v>
      </c>
      <c r="AF2" s="3">
        <f>examine_results!AF2/SUM(examine_results!$B2:$AX2)</f>
        <v>0.14509848965861244</v>
      </c>
      <c r="AG2" s="3">
        <f>examine_results!AG2/SUM(examine_results!$B2:$AX2)</f>
        <v>1.1259759362127772E-2</v>
      </c>
      <c r="AH2" s="3">
        <f>examine_results!AH2/SUM(examine_results!$B2:$AX2)</f>
        <v>0</v>
      </c>
      <c r="AI2" s="3">
        <f>examine_results!AI2/SUM(examine_results!$B2:$AX2)</f>
        <v>0</v>
      </c>
      <c r="AJ2" s="3">
        <f>examine_results!AJ2/SUM(examine_results!$B2:$AX2)</f>
        <v>0</v>
      </c>
      <c r="AK2" s="3">
        <f>examine_results!AK2/SUM(examine_results!$B2:$AX2)</f>
        <v>2.0074426934935458E-2</v>
      </c>
      <c r="AL2" s="3">
        <f>examine_results!AL2/SUM(examine_results!$B2:$AX2)</f>
        <v>8.9933432668510855E-3</v>
      </c>
      <c r="AM2" s="3">
        <f>examine_results!AM2/SUM(examine_results!$B2:$AX2)</f>
        <v>7.0523721857248759E-3</v>
      </c>
      <c r="AN2" s="3">
        <f>examine_results!AN2/SUM(examine_results!$B2:$AX2)</f>
        <v>1.7591047496891788E-3</v>
      </c>
      <c r="AO2" s="3">
        <f>examine_results!AO2/SUM(examine_results!$B2:$AX2)</f>
        <v>0</v>
      </c>
      <c r="AP2" s="3">
        <f>examine_results!AP2/SUM(examine_results!$B2:$AX2)</f>
        <v>3.952136184912327E-3</v>
      </c>
      <c r="AQ2" s="3">
        <f>examine_results!AQ2/SUM(examine_results!$B2:$AX2)</f>
        <v>1.6389240745290353E-2</v>
      </c>
      <c r="AR2" s="3">
        <f>examine_results!AR2/SUM(examine_results!$B2:$AX2)</f>
        <v>0</v>
      </c>
      <c r="AS2" s="3">
        <f>examine_results!AS2/SUM(examine_results!$B2:$AX2)</f>
        <v>4.3744702212494324E-2</v>
      </c>
      <c r="AT2" s="3">
        <f>examine_results!AT2/SUM(examine_results!$B2:$AX2)</f>
        <v>2.1175196835738542E-3</v>
      </c>
      <c r="AU2" s="3">
        <f>examine_results!AU2/SUM(examine_results!$B2:$AX2)</f>
        <v>6.1185789751885397E-3</v>
      </c>
      <c r="AV2" s="3">
        <f>examine_results!AV2/SUM(examine_results!$B2:$AX2)</f>
        <v>0</v>
      </c>
      <c r="AW2" s="3">
        <f>examine_results!AW2/SUM(examine_results!$B2:$AX2)</f>
        <v>3.9926572798114547E-2</v>
      </c>
      <c r="AX2" s="3">
        <f>examine_results!AX2/SUM(examine_results!$B2:$AX2)</f>
        <v>2.0622153020842305E-3</v>
      </c>
    </row>
    <row r="3" spans="1:50" x14ac:dyDescent="0.25">
      <c r="A3">
        <v>1984</v>
      </c>
      <c r="B3" s="3">
        <f>examine_results!B3/SUM(examine_results!$B3:$AX3)</f>
        <v>2.3744997784678899E-3</v>
      </c>
      <c r="C3" s="3">
        <f>examine_results!C3/SUM(examine_results!$B3:$AX3)</f>
        <v>8.4334283336020104E-3</v>
      </c>
      <c r="D3" s="3">
        <f>examine_results!D3/SUM(examine_results!$B3:$AX3)</f>
        <v>1.6901328482946084E-3</v>
      </c>
      <c r="E3" s="3">
        <f>examine_results!E3/SUM(examine_results!$B3:$AX3)</f>
        <v>4.1951185881155373E-2</v>
      </c>
      <c r="F3" s="3">
        <f>examine_results!F3/SUM(examine_results!$B3:$AX3)</f>
        <v>5.8095148294709693E-3</v>
      </c>
      <c r="G3" s="3">
        <f>examine_results!G3/SUM(examine_results!$B3:$AX3)</f>
        <v>2.1325887421133047E-2</v>
      </c>
      <c r="H3" s="3">
        <f>examine_results!H3/SUM(examine_results!$B3:$AX3)</f>
        <v>0.17653827943056616</v>
      </c>
      <c r="I3" s="3">
        <f>examine_results!I3/SUM(examine_results!$B3:$AX3)</f>
        <v>9.5050962524066904E-3</v>
      </c>
      <c r="J3" s="3">
        <f>examine_results!J3/SUM(examine_results!$B3:$AX3)</f>
        <v>3.929786994595022E-3</v>
      </c>
      <c r="K3" s="3">
        <f>examine_results!K3/SUM(examine_results!$B3:$AX3)</f>
        <v>2.5101565121822381E-2</v>
      </c>
      <c r="L3" s="3">
        <f>examine_results!L3/SUM(examine_results!$B3:$AX3)</f>
        <v>2.3151879778528724E-2</v>
      </c>
      <c r="M3" s="3">
        <f>examine_results!M3/SUM(examine_results!$B3:$AX3)</f>
        <v>3.6342418684535235E-2</v>
      </c>
      <c r="N3" s="3">
        <f>examine_results!N3/SUM(examine_results!$B3:$AX3)</f>
        <v>2.5549698726469184E-4</v>
      </c>
      <c r="O3" s="3">
        <f>examine_results!O3/SUM(examine_results!$B3:$AX3)</f>
        <v>1.3750198973348216E-2</v>
      </c>
      <c r="P3" s="3">
        <f>examine_results!P3/SUM(examine_results!$B3:$AX3)</f>
        <v>6.8856438067834452E-2</v>
      </c>
      <c r="Q3" s="3">
        <f>examine_results!Q3/SUM(examine_results!$B3:$AX3)</f>
        <v>7.3942044766722129E-2</v>
      </c>
      <c r="R3" s="3">
        <f>examine_results!R3/SUM(examine_results!$B3:$AX3)</f>
        <v>4.2731871120019707E-2</v>
      </c>
      <c r="S3" s="3">
        <f>examine_results!S3/SUM(examine_results!$B3:$AX3)</f>
        <v>9.6267614844374964E-3</v>
      </c>
      <c r="T3" s="3">
        <f>examine_results!T3/SUM(examine_results!$B3:$AX3)</f>
        <v>1.3281787830029615E-4</v>
      </c>
      <c r="U3" s="3">
        <f>examine_results!U3/SUM(examine_results!$B3:$AX3)</f>
        <v>1.6110504474745848E-2</v>
      </c>
      <c r="V3" s="3">
        <f>examine_results!V3/SUM(examine_results!$B3:$AX3)</f>
        <v>3.2565727106912308E-3</v>
      </c>
      <c r="W3" s="3">
        <f>examine_results!W3/SUM(examine_results!$B3:$AX3)</f>
        <v>1.4669785352114389E-2</v>
      </c>
      <c r="X3" s="3">
        <f>examine_results!X3/SUM(examine_results!$B3:$AX3)</f>
        <v>1.3462257924208644E-2</v>
      </c>
      <c r="Y3" s="3">
        <f>examine_results!Y3/SUM(examine_results!$B3:$AX3)</f>
        <v>2.6360800273341222E-5</v>
      </c>
      <c r="Z3" s="3">
        <f>examine_results!Z3/SUM(examine_results!$B3:$AX3)</f>
        <v>9.824467486487555E-4</v>
      </c>
      <c r="AA3" s="3">
        <f>examine_results!AA3/SUM(examine_results!$B3:$AX3)</f>
        <v>2.2102517152263024E-4</v>
      </c>
      <c r="AB3" s="3">
        <f>examine_results!AB3/SUM(examine_results!$B3:$AX3)</f>
        <v>1.7742846337825823E-3</v>
      </c>
      <c r="AC3" s="3">
        <f>examine_results!AC3/SUM(examine_results!$B3:$AX3)</f>
        <v>5.2004789554634279E-2</v>
      </c>
      <c r="AD3" s="3">
        <f>examine_results!AD3/SUM(examine_results!$B3:$AX3)</f>
        <v>1.9909501344907751E-2</v>
      </c>
      <c r="AE3" s="3">
        <f>examine_results!AE3/SUM(examine_results!$B3:$AX3)</f>
        <v>6.9771968938866266E-2</v>
      </c>
      <c r="AF3" s="3">
        <f>examine_results!AF3/SUM(examine_results!$B3:$AX3)</f>
        <v>3.6721608657697913E-2</v>
      </c>
      <c r="AG3" s="3">
        <f>examine_results!AG3/SUM(examine_results!$B3:$AX3)</f>
        <v>1.2472714037024758E-2</v>
      </c>
      <c r="AH3" s="3">
        <f>examine_results!AH3/SUM(examine_results!$B3:$AX3)</f>
        <v>2.027753867180094E-5</v>
      </c>
      <c r="AI3" s="3">
        <f>examine_results!AI3/SUM(examine_results!$B3:$AX3)</f>
        <v>1.9770600205005917E-4</v>
      </c>
      <c r="AJ3" s="3">
        <f>examine_results!AJ3/SUM(examine_results!$B3:$AX3)</f>
        <v>0</v>
      </c>
      <c r="AK3" s="3">
        <f>examine_results!AK3/SUM(examine_results!$B3:$AX3)</f>
        <v>0</v>
      </c>
      <c r="AL3" s="3">
        <f>examine_results!AL3/SUM(examine_results!$B3:$AX3)</f>
        <v>4.6658616483813961E-2</v>
      </c>
      <c r="AM3" s="3">
        <f>examine_results!AM3/SUM(examine_results!$B3:$AX3)</f>
        <v>2.0385009626761486E-2</v>
      </c>
      <c r="AN3" s="3">
        <f>examine_results!AN3/SUM(examine_results!$B3:$AX3)</f>
        <v>1.8097703264582338E-3</v>
      </c>
      <c r="AO3" s="3">
        <f>examine_results!AO3/SUM(examine_results!$B3:$AX3)</f>
        <v>5.1707723613092397E-5</v>
      </c>
      <c r="AP3" s="3">
        <f>examine_results!AP3/SUM(examine_results!$B3:$AX3)</f>
        <v>6.5577560064604239E-3</v>
      </c>
      <c r="AQ3" s="3">
        <f>examine_results!AQ3/SUM(examine_results!$B3:$AX3)</f>
        <v>1.9573908079889447E-2</v>
      </c>
      <c r="AR3" s="3">
        <f>examine_results!AR3/SUM(examine_results!$B3:$AX3)</f>
        <v>2.7577452593649277E-4</v>
      </c>
      <c r="AS3" s="3">
        <f>examine_results!AS3/SUM(examine_results!$B3:$AX3)</f>
        <v>4.0472953311981086E-2</v>
      </c>
      <c r="AT3" s="3">
        <f>examine_results!AT3/SUM(examine_results!$B3:$AX3)</f>
        <v>3.5485692675651646E-3</v>
      </c>
      <c r="AU3" s="3">
        <f>examine_results!AU3/SUM(examine_results!$B3:$AX3)</f>
        <v>4.8219986961542637E-3</v>
      </c>
      <c r="AV3" s="3">
        <f>examine_results!AV3/SUM(examine_results!$B3:$AX3)</f>
        <v>1.6526194017517766E-4</v>
      </c>
      <c r="AW3" s="3">
        <f>examine_results!AW3/SUM(examine_results!$B3:$AX3)</f>
        <v>2.7160749173943767E-2</v>
      </c>
      <c r="AX3" s="3">
        <f>examine_results!AX3/SUM(examine_results!$B3:$AX3)</f>
        <v>2.1466816314902066E-2</v>
      </c>
    </row>
    <row r="4" spans="1:50" x14ac:dyDescent="0.25">
      <c r="A4">
        <v>1985</v>
      </c>
      <c r="B4" s="3">
        <f>examine_results!B4/SUM(examine_results!$B4:$AX4)</f>
        <v>2.5109855618330196E-3</v>
      </c>
      <c r="C4" s="3">
        <f>examine_results!C4/SUM(examine_results!$B4:$AX4)</f>
        <v>8.1021672389049362E-3</v>
      </c>
      <c r="D4" s="3">
        <f>examine_results!D4/SUM(examine_results!$B4:$AX4)</f>
        <v>1.5138578548028654E-3</v>
      </c>
      <c r="E4" s="3">
        <f>examine_results!E4/SUM(examine_results!$B4:$AX4)</f>
        <v>4.1762292021161718E-2</v>
      </c>
      <c r="F4" s="3">
        <f>examine_results!F4/SUM(examine_results!$B4:$AX4)</f>
        <v>5.8424820809691918E-3</v>
      </c>
      <c r="G4" s="3">
        <f>examine_results!G4/SUM(examine_results!$B4:$AX4)</f>
        <v>2.0550115759663964E-2</v>
      </c>
      <c r="H4" s="3">
        <f>examine_results!H4/SUM(examine_results!$B4:$AX4)</f>
        <v>0.18119364664135496</v>
      </c>
      <c r="I4" s="3">
        <f>examine_results!I4/SUM(examine_results!$B4:$AX4)</f>
        <v>1.0794815743314298E-2</v>
      </c>
      <c r="J4" s="3">
        <f>examine_results!J4/SUM(examine_results!$B4:$AX4)</f>
        <v>3.9400673767669243E-3</v>
      </c>
      <c r="K4" s="3">
        <f>examine_results!K4/SUM(examine_results!$B4:$AX4)</f>
        <v>2.6350209820698675E-2</v>
      </c>
      <c r="L4" s="3">
        <f>examine_results!L4/SUM(examine_results!$B4:$AX4)</f>
        <v>2.1519994025307666E-2</v>
      </c>
      <c r="M4" s="3">
        <f>examine_results!M4/SUM(examine_results!$B4:$AX4)</f>
        <v>4.2183144504796911E-2</v>
      </c>
      <c r="N4" s="3">
        <f>examine_results!N4/SUM(examine_results!$B4:$AX4)</f>
        <v>2.8763299241254441E-4</v>
      </c>
      <c r="O4" s="3">
        <f>examine_results!O4/SUM(examine_results!$B4:$AX4)</f>
        <v>1.3450122420638526E-2</v>
      </c>
      <c r="P4" s="3">
        <f>examine_results!P4/SUM(examine_results!$B4:$AX4)</f>
        <v>6.5659042878509877E-2</v>
      </c>
      <c r="Q4" s="3">
        <f>examine_results!Q4/SUM(examine_results!$B4:$AX4)</f>
        <v>7.4759347063014833E-2</v>
      </c>
      <c r="R4" s="3">
        <f>examine_results!R4/SUM(examine_results!$B4:$AX4)</f>
        <v>4.2836121859501877E-2</v>
      </c>
      <c r="S4" s="3">
        <f>examine_results!S4/SUM(examine_results!$B4:$AX4)</f>
        <v>9.668505499340967E-3</v>
      </c>
      <c r="T4" s="3">
        <f>examine_results!T4/SUM(examine_results!$B4:$AX4)</f>
        <v>2.5029116532740707E-4</v>
      </c>
      <c r="U4" s="3">
        <f>examine_results!U4/SUM(examine_results!$B4:$AX4)</f>
        <v>1.5203169816500243E-2</v>
      </c>
      <c r="V4" s="3">
        <f>examine_results!V4/SUM(examine_results!$B4:$AX4)</f>
        <v>3.2346096164287889E-3</v>
      </c>
      <c r="W4" s="3">
        <f>examine_results!W4/SUM(examine_results!$B4:$AX4)</f>
        <v>1.3537926176217092E-2</v>
      </c>
      <c r="X4" s="3">
        <f>examine_results!X4/SUM(examine_results!$B4:$AX4)</f>
        <v>1.4205032870900221E-2</v>
      </c>
      <c r="Y4" s="3">
        <f>examine_results!Y4/SUM(examine_results!$B4:$AX4)</f>
        <v>2.3212487106977269E-5</v>
      </c>
      <c r="Z4" s="3">
        <f>examine_results!Z4/SUM(examine_results!$B4:$AX4)</f>
        <v>1.0930053711676688E-3</v>
      </c>
      <c r="AA4" s="3">
        <f>examine_results!AA4/SUM(examine_results!$B4:$AX4)</f>
        <v>1.4533035406107507E-4</v>
      </c>
      <c r="AB4" s="3">
        <f>examine_results!AB4/SUM(examine_results!$B4:$AX4)</f>
        <v>1.7530473958617182E-3</v>
      </c>
      <c r="AC4" s="3">
        <f>examine_results!AC4/SUM(examine_results!$B4:$AX4)</f>
        <v>5.2061571626670543E-2</v>
      </c>
      <c r="AD4" s="3">
        <f>examine_results!AD4/SUM(examine_results!$B4:$AX4)</f>
        <v>2.0280649061509053E-2</v>
      </c>
      <c r="AE4" s="3">
        <f>examine_results!AE4/SUM(examine_results!$B4:$AX4)</f>
        <v>6.7270796874589991E-2</v>
      </c>
      <c r="AF4" s="3">
        <f>examine_results!AF4/SUM(examine_results!$B4:$AX4)</f>
        <v>3.5030670760138306E-2</v>
      </c>
      <c r="AG4" s="3">
        <f>examine_results!AG4/SUM(examine_results!$B4:$AX4)</f>
        <v>1.4177783429513769E-2</v>
      </c>
      <c r="AH4" s="3">
        <f>examine_results!AH4/SUM(examine_results!$B4:$AX4)</f>
        <v>9.9914618416989119E-5</v>
      </c>
      <c r="AI4" s="3">
        <f>examine_results!AI4/SUM(examine_results!$B4:$AX4)</f>
        <v>3.0075309382083593E-4</v>
      </c>
      <c r="AJ4" s="3">
        <f>examine_results!AJ4/SUM(examine_results!$B4:$AX4)</f>
        <v>1.0092385698685769E-6</v>
      </c>
      <c r="AK4" s="3">
        <f>examine_results!AK4/SUM(examine_results!$B4:$AX4)</f>
        <v>0</v>
      </c>
      <c r="AL4" s="3">
        <f>examine_results!AL4/SUM(examine_results!$B4:$AX4)</f>
        <v>4.6243311271378193E-2</v>
      </c>
      <c r="AM4" s="3">
        <f>examine_results!AM4/SUM(examine_results!$B4:$AX4)</f>
        <v>1.8938361763583846E-2</v>
      </c>
      <c r="AN4" s="3">
        <f>examine_results!AN4/SUM(examine_results!$B4:$AX4)</f>
        <v>1.7843337915276441E-3</v>
      </c>
      <c r="AO4" s="3">
        <f>examine_results!AO4/SUM(examine_results!$B4:$AX4)</f>
        <v>1.0092385698685769E-4</v>
      </c>
      <c r="AP4" s="3">
        <f>examine_results!AP4/SUM(examine_results!$B4:$AX4)</f>
        <v>6.4934409585344242E-3</v>
      </c>
      <c r="AQ4" s="3">
        <f>examine_results!AQ4/SUM(examine_results!$B4:$AX4)</f>
        <v>1.9814380842229772E-2</v>
      </c>
      <c r="AR4" s="3">
        <f>examine_results!AR4/SUM(examine_results!$B4:$AX4)</f>
        <v>2.7754060671385868E-4</v>
      </c>
      <c r="AS4" s="3">
        <f>examine_results!AS4/SUM(examine_results!$B4:$AX4)</f>
        <v>4.0140445639382911E-2</v>
      </c>
      <c r="AT4" s="3">
        <f>examine_results!AT4/SUM(examine_results!$B4:$AX4)</f>
        <v>3.573713775904631E-3</v>
      </c>
      <c r="AU4" s="3">
        <f>examine_results!AU4/SUM(examine_results!$B4:$AX4)</f>
        <v>4.6525898070941402E-3</v>
      </c>
      <c r="AV4" s="3">
        <f>examine_results!AV4/SUM(examine_results!$B4:$AX4)</f>
        <v>1.3624720693225788E-4</v>
      </c>
      <c r="AW4" s="3">
        <f>examine_results!AW4/SUM(examine_results!$B4:$AX4)</f>
        <v>2.5618511857543956E-2</v>
      </c>
      <c r="AX4" s="3">
        <f>examine_results!AX4/SUM(examine_results!$B4:$AX4)</f>
        <v>2.0632873322393188E-2</v>
      </c>
    </row>
    <row r="5" spans="1:50" x14ac:dyDescent="0.25">
      <c r="A5">
        <v>1986</v>
      </c>
      <c r="B5" s="3">
        <f>examine_results!B5/SUM(examine_results!$B5:$AX5)</f>
        <v>2.38356857408809E-3</v>
      </c>
      <c r="C5" s="3">
        <f>examine_results!C5/SUM(examine_results!$B5:$AX5)</f>
        <v>7.7435984086880278E-3</v>
      </c>
      <c r="D5" s="3">
        <f>examine_results!D5/SUM(examine_results!$B5:$AX5)</f>
        <v>1.3687522558416927E-3</v>
      </c>
      <c r="E5" s="3">
        <f>examine_results!E5/SUM(examine_results!$B5:$AX5)</f>
        <v>4.1003578352318229E-2</v>
      </c>
      <c r="F5" s="3">
        <f>examine_results!F5/SUM(examine_results!$B5:$AX5)</f>
        <v>5.3400334539448358E-3</v>
      </c>
      <c r="G5" s="3">
        <f>examine_results!G5/SUM(examine_results!$B5:$AX5)</f>
        <v>2.0690255063833447E-2</v>
      </c>
      <c r="H5" s="3">
        <f>examine_results!H5/SUM(examine_results!$B5:$AX5)</f>
        <v>0.18491653010805045</v>
      </c>
      <c r="I5" s="3">
        <f>examine_results!I5/SUM(examine_results!$B5:$AX5)</f>
        <v>1.086903270508038E-2</v>
      </c>
      <c r="J5" s="3">
        <f>examine_results!J5/SUM(examine_results!$B5:$AX5)</f>
        <v>3.4863689672169338E-3</v>
      </c>
      <c r="K5" s="3">
        <f>examine_results!K5/SUM(examine_results!$B5:$AX5)</f>
        <v>2.6951121846945703E-2</v>
      </c>
      <c r="L5" s="3">
        <f>examine_results!L5/SUM(examine_results!$B5:$AX5)</f>
        <v>2.0404306820465495E-2</v>
      </c>
      <c r="M5" s="3">
        <f>examine_results!M5/SUM(examine_results!$B5:$AX5)</f>
        <v>4.4856880904556272E-2</v>
      </c>
      <c r="N5" s="3">
        <f>examine_results!N5/SUM(examine_results!$B5:$AX5)</f>
        <v>1.8396670202693312E-4</v>
      </c>
      <c r="O5" s="3">
        <f>examine_results!O5/SUM(examine_results!$B5:$AX5)</f>
        <v>1.3696520929711723E-2</v>
      </c>
      <c r="P5" s="3">
        <f>examine_results!P5/SUM(examine_results!$B5:$AX5)</f>
        <v>6.5891073715657472E-2</v>
      </c>
      <c r="Q5" s="3">
        <f>examine_results!Q5/SUM(examine_results!$B5:$AX5)</f>
        <v>7.3215747949621116E-2</v>
      </c>
      <c r="R5" s="3">
        <f>examine_results!R5/SUM(examine_results!$B5:$AX5)</f>
        <v>4.3896054814078649E-2</v>
      </c>
      <c r="S5" s="3">
        <f>examine_results!S5/SUM(examine_results!$B5:$AX5)</f>
        <v>1.010217150695724E-2</v>
      </c>
      <c r="T5" s="3">
        <f>examine_results!T5/SUM(examine_results!$B5:$AX5)</f>
        <v>2.8394860530244024E-4</v>
      </c>
      <c r="U5" s="3">
        <f>examine_results!U5/SUM(examine_results!$B5:$AX5)</f>
        <v>1.3567544274486318E-2</v>
      </c>
      <c r="V5" s="3">
        <f>examine_results!V5/SUM(examine_results!$B5:$AX5)</f>
        <v>3.08544153508215E-3</v>
      </c>
      <c r="W5" s="3">
        <f>examine_results!W5/SUM(examine_results!$B5:$AX5)</f>
        <v>1.3281596031118368E-2</v>
      </c>
      <c r="X5" s="3">
        <f>examine_results!X5/SUM(examine_results!$B5:$AX5)</f>
        <v>1.3606537216763765E-2</v>
      </c>
      <c r="Y5" s="3">
        <f>examine_results!Y5/SUM(examine_results!$B5:$AX5)</f>
        <v>1.5997104524081142E-5</v>
      </c>
      <c r="Z5" s="3">
        <f>examine_results!Z5/SUM(examine_results!$B5:$AX5)</f>
        <v>1.3187613042039391E-3</v>
      </c>
      <c r="AA5" s="3">
        <f>examine_results!AA5/SUM(examine_results!$B5:$AX5)</f>
        <v>1.4297412168397521E-4</v>
      </c>
      <c r="AB5" s="3">
        <f>examine_results!AB5/SUM(examine_results!$B5:$AX5)</f>
        <v>1.738685297961069E-3</v>
      </c>
      <c r="AC5" s="3">
        <f>examine_results!AC5/SUM(examine_results!$B5:$AX5)</f>
        <v>5.3172375799980201E-2</v>
      </c>
      <c r="AD5" s="3">
        <f>examine_results!AD5/SUM(examine_results!$B5:$AX5)</f>
        <v>2.0301325460091724E-2</v>
      </c>
      <c r="AE5" s="3">
        <f>examine_results!AE5/SUM(examine_results!$B5:$AX5)</f>
        <v>6.7349809684447121E-2</v>
      </c>
      <c r="AF5" s="3">
        <f>examine_results!AF5/SUM(examine_results!$B5:$AX5)</f>
        <v>3.2618096124601446E-2</v>
      </c>
      <c r="AG5" s="3">
        <f>examine_results!AG5/SUM(examine_results!$B5:$AX5)</f>
        <v>1.5031279338439743E-2</v>
      </c>
      <c r="AH5" s="3">
        <f>examine_results!AH5/SUM(examine_results!$B5:$AX5)</f>
        <v>1.4797321684775056E-4</v>
      </c>
      <c r="AI5" s="3">
        <f>examine_results!AI5/SUM(examine_results!$B5:$AX5)</f>
        <v>2.5595367238529827E-4</v>
      </c>
      <c r="AJ5" s="3">
        <f>examine_results!AJ5/SUM(examine_results!$B5:$AX5)</f>
        <v>0</v>
      </c>
      <c r="AK5" s="3">
        <f>examine_results!AK5/SUM(examine_results!$B5:$AX5)</f>
        <v>0</v>
      </c>
      <c r="AL5" s="3">
        <f>examine_results!AL5/SUM(examine_results!$B5:$AX5)</f>
        <v>4.6508581946667654E-2</v>
      </c>
      <c r="AM5" s="3">
        <f>examine_results!AM5/SUM(examine_results!$B5:$AX5)</f>
        <v>1.8488653553706779E-2</v>
      </c>
      <c r="AN5" s="3">
        <f>examine_results!AN5/SUM(examine_results!$B5:$AX5)</f>
        <v>1.7266874695680081E-3</v>
      </c>
      <c r="AO5" s="3">
        <f>examine_results!AO5/SUM(examine_results!$B5:$AX5)</f>
        <v>1.459735787822404E-4</v>
      </c>
      <c r="AP5" s="3">
        <f>examine_results!AP5/SUM(examine_results!$B5:$AX5)</f>
        <v>6.2708649734398072E-3</v>
      </c>
      <c r="AQ5" s="3">
        <f>examine_results!AQ5/SUM(examine_results!$B5:$AX5)</f>
        <v>1.9232518914076551E-2</v>
      </c>
      <c r="AR5" s="3">
        <f>examine_results!AR5/SUM(examine_results!$B5:$AX5)</f>
        <v>2.9794607176101125E-4</v>
      </c>
      <c r="AS5" s="3">
        <f>examine_results!AS5/SUM(examine_results!$B5:$AX5)</f>
        <v>4.0548660692414674E-2</v>
      </c>
      <c r="AT5" s="3">
        <f>examine_results!AT5/SUM(examine_results!$B5:$AX5)</f>
        <v>3.7483215537987623E-3</v>
      </c>
      <c r="AU5" s="3">
        <f>examine_results!AU5/SUM(examine_results!$B5:$AX5)</f>
        <v>4.442195962530782E-3</v>
      </c>
      <c r="AV5" s="3">
        <f>examine_results!AV5/SUM(examine_results!$B5:$AX5)</f>
        <v>1.2097810296336363E-4</v>
      </c>
      <c r="AW5" s="3">
        <f>examine_results!AW5/SUM(examine_results!$B5:$AX5)</f>
        <v>2.5580369953038501E-2</v>
      </c>
      <c r="AX5" s="3">
        <f>examine_results!AX5/SUM(examine_results!$B5:$AX5)</f>
        <v>1.9970385360249795E-2</v>
      </c>
    </row>
    <row r="6" spans="1:50" x14ac:dyDescent="0.25">
      <c r="A6">
        <v>1987</v>
      </c>
      <c r="B6" s="3">
        <f>examine_results!B6/SUM(examine_results!$B6:$AX6)</f>
        <v>1.6785718905376107E-3</v>
      </c>
      <c r="C6" s="3">
        <f>examine_results!C6/SUM(examine_results!$B6:$AX6)</f>
        <v>9.6017894153455508E-3</v>
      </c>
      <c r="D6" s="3">
        <f>examine_results!D6/SUM(examine_results!$B6:$AX6)</f>
        <v>2.5989506686924951E-3</v>
      </c>
      <c r="E6" s="3">
        <f>examine_results!E6/SUM(examine_results!$B6:$AX6)</f>
        <v>8.9371266869050503E-3</v>
      </c>
      <c r="F6" s="3">
        <f>examine_results!F6/SUM(examine_results!$B6:$AX6)</f>
        <v>6.1531052584970864E-3</v>
      </c>
      <c r="G6" s="3">
        <f>examine_results!G6/SUM(examine_results!$B6:$AX6)</f>
        <v>3.8877794593346802E-2</v>
      </c>
      <c r="H6" s="3">
        <f>examine_results!H6/SUM(examine_results!$B6:$AX6)</f>
        <v>0.23554134689722903</v>
      </c>
      <c r="I6" s="3">
        <f>examine_results!I6/SUM(examine_results!$B6:$AX6)</f>
        <v>4.1780221507809285E-3</v>
      </c>
      <c r="J6" s="3">
        <f>examine_results!J6/SUM(examine_results!$B6:$AX6)</f>
        <v>9.2734380674632671E-4</v>
      </c>
      <c r="K6" s="3">
        <f>examine_results!K6/SUM(examine_results!$B6:$AX6)</f>
        <v>4.4021965710169239E-2</v>
      </c>
      <c r="L6" s="3">
        <f>examine_results!L6/SUM(examine_results!$B6:$AX6)</f>
        <v>1.433800885752636E-3</v>
      </c>
      <c r="M6" s="3">
        <f>examine_results!M6/SUM(examine_results!$B6:$AX6)</f>
        <v>3.9758373208122019E-2</v>
      </c>
      <c r="N6" s="3">
        <f>examine_results!N6/SUM(examine_results!$B6:$AX6)</f>
        <v>2.6865110281277706E-5</v>
      </c>
      <c r="O6" s="3">
        <f>examine_results!O6/SUM(examine_results!$B6:$AX6)</f>
        <v>1.2958933196420771E-2</v>
      </c>
      <c r="P6" s="3">
        <f>examine_results!P6/SUM(examine_results!$B6:$AX6)</f>
        <v>8.9549372600174523E-2</v>
      </c>
      <c r="Q6" s="3">
        <f>examine_results!Q6/SUM(examine_results!$B6:$AX6)</f>
        <v>7.4081039102665516E-2</v>
      </c>
      <c r="R6" s="3">
        <f>examine_results!R6/SUM(examine_results!$B6:$AX6)</f>
        <v>1.9051343205763859E-2</v>
      </c>
      <c r="S6" s="3">
        <f>examine_results!S6/SUM(examine_results!$B6:$AX6)</f>
        <v>3.5917657441983802E-2</v>
      </c>
      <c r="T6" s="3">
        <f>examine_results!T6/SUM(examine_results!$B6:$AX6)</f>
        <v>0</v>
      </c>
      <c r="U6" s="3">
        <f>examine_results!U6/SUM(examine_results!$B6:$AX6)</f>
        <v>1.3899212056265492E-2</v>
      </c>
      <c r="V6" s="3">
        <f>examine_results!V6/SUM(examine_results!$B6:$AX6)</f>
        <v>0</v>
      </c>
      <c r="W6" s="3">
        <f>examine_results!W6/SUM(examine_results!$B6:$AX6)</f>
        <v>0</v>
      </c>
      <c r="X6" s="3">
        <f>examine_results!X6/SUM(examine_results!$B6:$AX6)</f>
        <v>1.2995748347546967E-2</v>
      </c>
      <c r="Y6" s="3">
        <f>examine_results!Y6/SUM(examine_results!$B6:$AX6)</f>
        <v>0</v>
      </c>
      <c r="Z6" s="3">
        <f>examine_results!Z6/SUM(examine_results!$B6:$AX6)</f>
        <v>3.4148540179757439E-3</v>
      </c>
      <c r="AA6" s="3">
        <f>examine_results!AA6/SUM(examine_results!$B6:$AX6)</f>
        <v>2.1393582820657477E-2</v>
      </c>
      <c r="AB6" s="3">
        <f>examine_results!AB6/SUM(examine_results!$B6:$AX6)</f>
        <v>1.1298271379404012E-2</v>
      </c>
      <c r="AC6" s="3">
        <f>examine_results!AC6/SUM(examine_results!$B6:$AX6)</f>
        <v>1.1810698482917273E-3</v>
      </c>
      <c r="AD6" s="3">
        <f>examine_results!AD6/SUM(examine_results!$B6:$AX6)</f>
        <v>1.8905077605343571E-5</v>
      </c>
      <c r="AE6" s="3">
        <f>examine_results!AE6/SUM(examine_results!$B6:$AX6)</f>
        <v>0</v>
      </c>
      <c r="AF6" s="3">
        <f>examine_results!AF6/SUM(examine_results!$B6:$AX6)</f>
        <v>4.2705575306386636E-3</v>
      </c>
      <c r="AG6" s="3">
        <f>examine_results!AG6/SUM(examine_results!$B6:$AX6)</f>
        <v>1.6432492455381531E-2</v>
      </c>
      <c r="AH6" s="3">
        <f>examine_results!AH6/SUM(examine_results!$B6:$AX6)</f>
        <v>1.8606576379996039E-4</v>
      </c>
      <c r="AI6" s="3">
        <f>examine_results!AI6/SUM(examine_results!$B6:$AX6)</f>
        <v>3.8108656436034669E-4</v>
      </c>
      <c r="AJ6" s="3">
        <f>examine_results!AJ6/SUM(examine_results!$B6:$AX6)</f>
        <v>9.9500408449176678E-7</v>
      </c>
      <c r="AK6" s="3">
        <f>examine_results!AK6/SUM(examine_results!$B6:$AX6)</f>
        <v>1.8805577196894394E-4</v>
      </c>
      <c r="AL6" s="3">
        <f>examine_results!AL6/SUM(examine_results!$B6:$AX6)</f>
        <v>5.1377035902732383E-2</v>
      </c>
      <c r="AM6" s="3">
        <f>examine_results!AM6/SUM(examine_results!$B6:$AX6)</f>
        <v>1.6383737255241431E-2</v>
      </c>
      <c r="AN6" s="3">
        <f>examine_results!AN6/SUM(examine_results!$B6:$AX6)</f>
        <v>2.8059115182667827E-3</v>
      </c>
      <c r="AO6" s="3">
        <f>examine_results!AO6/SUM(examine_results!$B6:$AX6)</f>
        <v>0</v>
      </c>
      <c r="AP6" s="3">
        <f>examine_results!AP6/SUM(examine_results!$B6:$AX6)</f>
        <v>6.0038546458233213E-3</v>
      </c>
      <c r="AQ6" s="3">
        <f>examine_results!AQ6/SUM(examine_results!$B6:$AX6)</f>
        <v>2.0062267355607493E-2</v>
      </c>
      <c r="AR6" s="3">
        <f>examine_results!AR6/SUM(examine_results!$B6:$AX6)</f>
        <v>4.2088672774001737E-4</v>
      </c>
      <c r="AS6" s="3">
        <f>examine_results!AS6/SUM(examine_results!$B6:$AX6)</f>
        <v>4.3009051552156619E-2</v>
      </c>
      <c r="AT6" s="3">
        <f>examine_results!AT6/SUM(examine_results!$B6:$AX6)</f>
        <v>1.2743017310086058E-2</v>
      </c>
      <c r="AU6" s="3">
        <f>examine_results!AU6/SUM(examine_results!$B6:$AX6)</f>
        <v>4.0864817750076868E-3</v>
      </c>
      <c r="AV6" s="3">
        <f>examine_results!AV6/SUM(examine_results!$B6:$AX6)</f>
        <v>9.7510400280193153E-5</v>
      </c>
      <c r="AW6" s="3">
        <f>examine_results!AW6/SUM(examine_results!$B6:$AX6)</f>
        <v>9.6319380391056503E-2</v>
      </c>
      <c r="AX6" s="3">
        <f>examine_results!AX6/SUM(examine_results!$B6:$AX6)</f>
        <v>3.5736566698606295E-2</v>
      </c>
    </row>
    <row r="7" spans="1:50" x14ac:dyDescent="0.25">
      <c r="A7">
        <v>1988</v>
      </c>
      <c r="B7" s="3">
        <f>examine_results!B7/SUM(examine_results!$B7:$AX7)</f>
        <v>1.7003179673867916E-3</v>
      </c>
      <c r="C7" s="3">
        <f>examine_results!C7/SUM(examine_results!$B7:$AX7)</f>
        <v>8.8117294195633675E-3</v>
      </c>
      <c r="D7" s="3">
        <f>examine_results!D7/SUM(examine_results!$B7:$AX7)</f>
        <v>2.3859939775451016E-3</v>
      </c>
      <c r="E7" s="3">
        <f>examine_results!E7/SUM(examine_results!$B7:$AX7)</f>
        <v>8.5749135721242976E-3</v>
      </c>
      <c r="F7" s="3">
        <f>examine_results!F7/SUM(examine_results!$B7:$AX7)</f>
        <v>5.8748165668043636E-3</v>
      </c>
      <c r="G7" s="3">
        <f>examine_results!G7/SUM(examine_results!$B7:$AX7)</f>
        <v>3.7343580160182632E-2</v>
      </c>
      <c r="H7" s="3">
        <f>examine_results!H7/SUM(examine_results!$B7:$AX7)</f>
        <v>0.23630555387659616</v>
      </c>
      <c r="I7" s="3">
        <f>examine_results!I7/SUM(examine_results!$B7:$AX7)</f>
        <v>3.9218289713968072E-3</v>
      </c>
      <c r="J7" s="3">
        <f>examine_results!J7/SUM(examine_results!$B7:$AX7)</f>
        <v>1.1266092825867029E-3</v>
      </c>
      <c r="K7" s="3">
        <f>examine_results!K7/SUM(examine_results!$B7:$AX7)</f>
        <v>4.5264525283312013E-2</v>
      </c>
      <c r="L7" s="3">
        <f>examine_results!L7/SUM(examine_results!$B7:$AX7)</f>
        <v>1.3168546495670431E-3</v>
      </c>
      <c r="M7" s="3">
        <f>examine_results!M7/SUM(examine_results!$B7:$AX7)</f>
        <v>3.4582049755108632E-2</v>
      </c>
      <c r="N7" s="3">
        <f>examine_results!N7/SUM(examine_results!$B7:$AX7)</f>
        <v>4.657048045872914E-5</v>
      </c>
      <c r="O7" s="3">
        <f>examine_results!O7/SUM(examine_results!$B7:$AX7)</f>
        <v>1.3343928943355433E-2</v>
      </c>
      <c r="P7" s="3">
        <f>examine_results!P7/SUM(examine_results!$B7:$AX7)</f>
        <v>9.3175641062480746E-2</v>
      </c>
      <c r="Q7" s="3">
        <f>examine_results!Q7/SUM(examine_results!$B7:$AX7)</f>
        <v>6.9603051060072946E-2</v>
      </c>
      <c r="R7" s="3">
        <f>examine_results!R7/SUM(examine_results!$B7:$AX7)</f>
        <v>1.8949231240270981E-2</v>
      </c>
      <c r="S7" s="3">
        <f>examine_results!S7/SUM(examine_results!$B7:$AX7)</f>
        <v>3.816500416657171E-2</v>
      </c>
      <c r="T7" s="3">
        <f>examine_results!T7/SUM(examine_results!$B7:$AX7)</f>
        <v>0</v>
      </c>
      <c r="U7" s="3">
        <f>examine_results!U7/SUM(examine_results!$B7:$AX7)</f>
        <v>1.3496521581454247E-2</v>
      </c>
      <c r="V7" s="3">
        <f>examine_results!V7/SUM(examine_results!$B7:$AX7)</f>
        <v>0</v>
      </c>
      <c r="W7" s="3">
        <f>examine_results!W7/SUM(examine_results!$B7:$AX7)</f>
        <v>0</v>
      </c>
      <c r="X7" s="3">
        <f>examine_results!X7/SUM(examine_results!$B7:$AX7)</f>
        <v>1.214895023201017E-2</v>
      </c>
      <c r="Y7" s="3">
        <f>examine_results!Y7/SUM(examine_results!$B7:$AX7)</f>
        <v>0</v>
      </c>
      <c r="Z7" s="3">
        <f>examine_results!Z7/SUM(examine_results!$B7:$AX7)</f>
        <v>3.5819635501767202E-3</v>
      </c>
      <c r="AA7" s="3">
        <f>examine_results!AA7/SUM(examine_results!$B7:$AX7)</f>
        <v>2.1714725090490408E-2</v>
      </c>
      <c r="AB7" s="3">
        <f>examine_results!AB7/SUM(examine_results!$B7:$AX7)</f>
        <v>1.1031258701000671E-2</v>
      </c>
      <c r="AC7" s="3">
        <f>examine_results!AC7/SUM(examine_results!$B7:$AX7)</f>
        <v>1.2970374238399243E-3</v>
      </c>
      <c r="AD7" s="3">
        <f>examine_results!AD7/SUM(examine_results!$B7:$AX7)</f>
        <v>1.7835503154406904E-5</v>
      </c>
      <c r="AE7" s="3">
        <f>examine_results!AE7/SUM(examine_results!$B7:$AX7)</f>
        <v>0</v>
      </c>
      <c r="AF7" s="3">
        <f>examine_results!AF7/SUM(examine_results!$B7:$AX7)</f>
        <v>4.9404343737707128E-3</v>
      </c>
      <c r="AG7" s="3">
        <f>examine_results!AG7/SUM(examine_results!$B7:$AX7)</f>
        <v>1.5834954217254265E-2</v>
      </c>
      <c r="AH7" s="3">
        <f>examine_results!AH7/SUM(examine_results!$B7:$AX7)</f>
        <v>1.9519967341212002E-4</v>
      </c>
      <c r="AI7" s="3">
        <f>examine_results!AI7/SUM(examine_results!$B7:$AX7)</f>
        <v>3.4581058893822279E-4</v>
      </c>
      <c r="AJ7" s="3">
        <f>examine_results!AJ7/SUM(examine_results!$B7:$AX7)</f>
        <v>0</v>
      </c>
      <c r="AK7" s="3">
        <f>examine_results!AK7/SUM(examine_results!$B7:$AX7)</f>
        <v>1.6349211224872995E-4</v>
      </c>
      <c r="AL7" s="3">
        <f>examine_results!AL7/SUM(examine_results!$B7:$AX7)</f>
        <v>4.8474915851105256E-2</v>
      </c>
      <c r="AM7" s="3">
        <f>examine_results!AM7/SUM(examine_results!$B7:$AX7)</f>
        <v>2.1435302207738031E-2</v>
      </c>
      <c r="AN7" s="3">
        <f>examine_results!AN7/SUM(examine_results!$B7:$AX7)</f>
        <v>3.0023096976584955E-3</v>
      </c>
      <c r="AO7" s="3">
        <f>examine_results!AO7/SUM(examine_results!$B7:$AX7)</f>
        <v>0</v>
      </c>
      <c r="AP7" s="3">
        <f>examine_results!AP7/SUM(examine_results!$B7:$AX7)</f>
        <v>5.973902695439957E-3</v>
      </c>
      <c r="AQ7" s="3">
        <f>examine_results!AQ7/SUM(examine_results!$B7:$AX7)</f>
        <v>1.7657148122862835E-2</v>
      </c>
      <c r="AR7" s="3">
        <f>examine_results!AR7/SUM(examine_results!$B7:$AX7)</f>
        <v>4.8948547545983395E-4</v>
      </c>
      <c r="AS7" s="3">
        <f>examine_results!AS7/SUM(examine_results!$B7:$AX7)</f>
        <v>4.4971230342550655E-2</v>
      </c>
      <c r="AT7" s="3">
        <f>examine_results!AT7/SUM(examine_results!$B7:$AX7)</f>
        <v>1.2695905662078649E-2</v>
      </c>
      <c r="AU7" s="3">
        <f>examine_results!AU7/SUM(examine_results!$B7:$AX7)</f>
        <v>4.0437049096185874E-3</v>
      </c>
      <c r="AV7" s="3">
        <f>examine_results!AV7/SUM(examine_results!$B7:$AX7)</f>
        <v>1.1097646407186518E-4</v>
      </c>
      <c r="AW7" s="3">
        <f>examine_results!AW7/SUM(examine_results!$B7:$AX7)</f>
        <v>9.9832247184219944E-2</v>
      </c>
      <c r="AX7" s="3">
        <f>examine_results!AX7/SUM(examine_results!$B7:$AX7)</f>
        <v>3.6052487904060848E-2</v>
      </c>
    </row>
    <row r="8" spans="1:50" x14ac:dyDescent="0.25">
      <c r="A8">
        <v>1989</v>
      </c>
      <c r="B8" s="3">
        <f>examine_results!B8/SUM(examine_results!$B8:$AX8)</f>
        <v>1.781476702093211E-3</v>
      </c>
      <c r="C8" s="3">
        <f>examine_results!C8/SUM(examine_results!$B8:$AX8)</f>
        <v>8.1534215855432642E-3</v>
      </c>
      <c r="D8" s="3">
        <f>examine_results!D8/SUM(examine_results!$B8:$AX8)</f>
        <v>2.2174213535549789E-3</v>
      </c>
      <c r="E8" s="3">
        <f>examine_results!E8/SUM(examine_results!$B8:$AX8)</f>
        <v>8.9586142566467058E-3</v>
      </c>
      <c r="F8" s="3">
        <f>examine_results!F8/SUM(examine_results!$B8:$AX8)</f>
        <v>5.5164880840184241E-3</v>
      </c>
      <c r="G8" s="3">
        <f>examine_results!G8/SUM(examine_results!$B8:$AX8)</f>
        <v>3.5715563030733616E-2</v>
      </c>
      <c r="H8" s="3">
        <f>examine_results!H8/SUM(examine_results!$B8:$AX8)</f>
        <v>0.23389348837883686</v>
      </c>
      <c r="I8" s="3">
        <f>examine_results!I8/SUM(examine_results!$B8:$AX8)</f>
        <v>3.5242886900878172E-3</v>
      </c>
      <c r="J8" s="3">
        <f>examine_results!J8/SUM(examine_results!$B8:$AX8)</f>
        <v>1.1338427409415825E-3</v>
      </c>
      <c r="K8" s="3">
        <f>examine_results!K8/SUM(examine_results!$B8:$AX8)</f>
        <v>4.6118304358963205E-2</v>
      </c>
      <c r="L8" s="3">
        <f>examine_results!L8/SUM(examine_results!$B8:$AX8)</f>
        <v>1.2015059906141407E-3</v>
      </c>
      <c r="M8" s="3">
        <f>examine_results!M8/SUM(examine_results!$B8:$AX8)</f>
        <v>2.9934221655139748E-2</v>
      </c>
      <c r="N8" s="3">
        <f>examine_results!N8/SUM(examine_results!$B8:$AX8)</f>
        <v>2.8998535573953516E-5</v>
      </c>
      <c r="O8" s="3">
        <f>examine_results!O8/SUM(examine_results!$B8:$AX8)</f>
        <v>1.4280812152319642E-2</v>
      </c>
      <c r="P8" s="3">
        <f>examine_results!P8/SUM(examine_results!$B8:$AX8)</f>
        <v>9.6370833272919718E-2</v>
      </c>
      <c r="Q8" s="3">
        <f>examine_results!Q8/SUM(examine_results!$B8:$AX8)</f>
        <v>6.4804960682818852E-2</v>
      </c>
      <c r="R8" s="3">
        <f>examine_results!R8/SUM(examine_results!$B8:$AX8)</f>
        <v>1.822847946178718E-2</v>
      </c>
      <c r="S8" s="3">
        <f>examine_results!S8/SUM(examine_results!$B8:$AX8)</f>
        <v>4.0823171763159291E-2</v>
      </c>
      <c r="T8" s="3">
        <f>examine_results!T8/SUM(examine_results!$B8:$AX8)</f>
        <v>0</v>
      </c>
      <c r="U8" s="3">
        <f>examine_results!U8/SUM(examine_results!$B8:$AX8)</f>
        <v>1.3043541301164292E-2</v>
      </c>
      <c r="V8" s="3">
        <f>examine_results!V8/SUM(examine_results!$B8:$AX8)</f>
        <v>0</v>
      </c>
      <c r="W8" s="3">
        <f>examine_results!W8/SUM(examine_results!$B8:$AX8)</f>
        <v>0</v>
      </c>
      <c r="X8" s="3">
        <f>examine_results!X8/SUM(examine_results!$B8:$AX8)</f>
        <v>1.2337910268864756E-2</v>
      </c>
      <c r="Y8" s="3">
        <f>examine_results!Y8/SUM(examine_results!$B8:$AX8)</f>
        <v>0</v>
      </c>
      <c r="Z8" s="3">
        <f>examine_results!Z8/SUM(examine_results!$B8:$AX8)</f>
        <v>3.9698995200742361E-3</v>
      </c>
      <c r="AA8" s="3">
        <f>examine_results!AA8/SUM(examine_results!$B8:$AX8)</f>
        <v>2.2792848961127463E-2</v>
      </c>
      <c r="AB8" s="3">
        <f>examine_results!AB8/SUM(examine_results!$B8:$AX8)</f>
        <v>1.1583948343941964E-2</v>
      </c>
      <c r="AC8" s="3">
        <f>examine_results!AC8/SUM(examine_results!$B8:$AX8)</f>
        <v>2.2725185711454906E-3</v>
      </c>
      <c r="AD8" s="3">
        <f>examine_results!AD8/SUM(examine_results!$B8:$AX8)</f>
        <v>8.6995606721860543E-6</v>
      </c>
      <c r="AE8" s="3">
        <f>examine_results!AE8/SUM(examine_results!$B8:$AX8)</f>
        <v>0</v>
      </c>
      <c r="AF8" s="3">
        <f>examine_results!AF8/SUM(examine_results!$B8:$AX8)</f>
        <v>5.0853765218189812E-3</v>
      </c>
      <c r="AG8" s="3">
        <f>examine_results!AG8/SUM(examine_results!$B8:$AX8)</f>
        <v>1.4802785792650805E-2</v>
      </c>
      <c r="AH8" s="3">
        <f>examine_results!AH8/SUM(examine_results!$B8:$AX8)</f>
        <v>1.9042371693562808E-4</v>
      </c>
      <c r="AI8" s="3">
        <f>examine_results!AI8/SUM(examine_results!$B8:$AX8)</f>
        <v>2.4165446311627929E-4</v>
      </c>
      <c r="AJ8" s="3">
        <f>examine_results!AJ8/SUM(examine_results!$B8:$AX8)</f>
        <v>1.6335841706660481E-4</v>
      </c>
      <c r="AK8" s="3">
        <f>examine_results!AK8/SUM(examine_results!$B8:$AX8)</f>
        <v>2.4262108096874442E-4</v>
      </c>
      <c r="AL8" s="3">
        <f>examine_results!AL8/SUM(examine_results!$B8:$AX8)</f>
        <v>4.5818652824699019E-2</v>
      </c>
      <c r="AM8" s="3">
        <f>examine_results!AM8/SUM(examine_results!$B8:$AX8)</f>
        <v>2.2901110160603557E-2</v>
      </c>
      <c r="AN8" s="3">
        <f>examine_results!AN8/SUM(examine_results!$B8:$AX8)</f>
        <v>2.7374617581812119E-3</v>
      </c>
      <c r="AO8" s="3">
        <f>examine_results!AO8/SUM(examine_results!$B8:$AX8)</f>
        <v>0</v>
      </c>
      <c r="AP8" s="3">
        <f>examine_results!AP8/SUM(examine_results!$B8:$AX8)</f>
        <v>6.2559507411542384E-3</v>
      </c>
      <c r="AQ8" s="3">
        <f>examine_results!AQ8/SUM(examine_results!$B8:$AX8)</f>
        <v>1.675728709033527E-2</v>
      </c>
      <c r="AR8" s="3">
        <f>examine_results!AR8/SUM(examine_results!$B8:$AX8)</f>
        <v>4.9490834046213999E-4</v>
      </c>
      <c r="AS8" s="3">
        <f>examine_results!AS8/SUM(examine_results!$B8:$AX8)</f>
        <v>4.7324643438839673E-2</v>
      </c>
      <c r="AT8" s="3">
        <f>examine_results!AT8/SUM(examine_results!$B8:$AX8)</f>
        <v>1.3265863407231269E-2</v>
      </c>
      <c r="AU8" s="3">
        <f>examine_results!AU8/SUM(examine_results!$B8:$AX8)</f>
        <v>4.0317630626320036E-3</v>
      </c>
      <c r="AV8" s="3">
        <f>examine_results!AV8/SUM(examine_results!$B8:$AX8)</f>
        <v>6.476339611516285E-5</v>
      </c>
      <c r="AW8" s="3">
        <f>examine_results!AW8/SUM(examine_results!$B8:$AX8)</f>
        <v>0.10463831576505386</v>
      </c>
      <c r="AX8" s="3">
        <f>examine_results!AX8/SUM(examine_results!$B8:$AX8)</f>
        <v>3.6287800799392964E-2</v>
      </c>
    </row>
    <row r="9" spans="1:50" x14ac:dyDescent="0.25">
      <c r="A9">
        <v>1990</v>
      </c>
      <c r="B9" s="3">
        <f>examine_results!B9/SUM(examine_results!$B9:$AX9)</f>
        <v>2.0353270613303774E-3</v>
      </c>
      <c r="C9" s="3">
        <f>examine_results!C9/SUM(examine_results!$B9:$AX9)</f>
        <v>7.5561751205140181E-3</v>
      </c>
      <c r="D9" s="3">
        <f>examine_results!D9/SUM(examine_results!$B9:$AX9)</f>
        <v>2.0184752273359218E-3</v>
      </c>
      <c r="E9" s="3">
        <f>examine_results!E9/SUM(examine_results!$B9:$AX9)</f>
        <v>8.8481490600889594E-3</v>
      </c>
      <c r="F9" s="3">
        <f>examine_results!F9/SUM(examine_results!$B9:$AX9)</f>
        <v>5.3111363472526365E-3</v>
      </c>
      <c r="G9" s="3">
        <f>examine_results!G9/SUM(examine_results!$B9:$AX9)</f>
        <v>3.5644437537272977E-2</v>
      </c>
      <c r="H9" s="3">
        <f>examine_results!H9/SUM(examine_results!$B9:$AX9)</f>
        <v>0.22914374895261172</v>
      </c>
      <c r="I9" s="3">
        <f>examine_results!I9/SUM(examine_results!$B9:$AX9)</f>
        <v>3.2458504699321151E-3</v>
      </c>
      <c r="J9" s="3">
        <f>examine_results!J9/SUM(examine_results!$B9:$AX9)</f>
        <v>1.066346606649172E-3</v>
      </c>
      <c r="K9" s="3">
        <f>examine_results!K9/SUM(examine_results!$B9:$AX9)</f>
        <v>4.727033056744806E-2</v>
      </c>
      <c r="L9" s="3">
        <f>examine_results!L9/SUM(examine_results!$B9:$AX9)</f>
        <v>1.1524782026208346E-3</v>
      </c>
      <c r="M9" s="3">
        <f>examine_results!M9/SUM(examine_results!$B9:$AX9)</f>
        <v>2.5796412993512981E-2</v>
      </c>
      <c r="N9" s="3">
        <f>examine_results!N9/SUM(examine_results!$B9:$AX9)</f>
        <v>1.7788046994147732E-5</v>
      </c>
      <c r="O9" s="3">
        <f>examine_results!O9/SUM(examine_results!$B9:$AX9)</f>
        <v>1.4495385874231019E-2</v>
      </c>
      <c r="P9" s="3">
        <f>examine_results!P9/SUM(examine_results!$B9:$AX9)</f>
        <v>0.10078239320384259</v>
      </c>
      <c r="Q9" s="3">
        <f>examine_results!Q9/SUM(examine_results!$B9:$AX9)</f>
        <v>6.0311777653157428E-2</v>
      </c>
      <c r="R9" s="3">
        <f>examine_results!R9/SUM(examine_results!$B9:$AX9)</f>
        <v>1.6660846542518582E-2</v>
      </c>
      <c r="S9" s="3">
        <f>examine_results!S9/SUM(examine_results!$B9:$AX9)</f>
        <v>4.4283811098430624E-2</v>
      </c>
      <c r="T9" s="3">
        <f>examine_results!T9/SUM(examine_results!$B9:$AX9)</f>
        <v>0</v>
      </c>
      <c r="U9" s="3">
        <f>examine_results!U9/SUM(examine_results!$B9:$AX9)</f>
        <v>1.2936591229743862E-2</v>
      </c>
      <c r="V9" s="3">
        <f>examine_results!V9/SUM(examine_results!$B9:$AX9)</f>
        <v>0</v>
      </c>
      <c r="W9" s="3">
        <f>examine_results!W9/SUM(examine_results!$B9:$AX9)</f>
        <v>0</v>
      </c>
      <c r="X9" s="3">
        <f>examine_results!X9/SUM(examine_results!$B9:$AX9)</f>
        <v>1.1882415392090685E-2</v>
      </c>
      <c r="Y9" s="3">
        <f>examine_results!Y9/SUM(examine_results!$B9:$AX9)</f>
        <v>0</v>
      </c>
      <c r="Z9" s="3">
        <f>examine_results!Z9/SUM(examine_results!$B9:$AX9)</f>
        <v>4.3206229935785151E-3</v>
      </c>
      <c r="AA9" s="3">
        <f>examine_results!AA9/SUM(examine_results!$B9:$AX9)</f>
        <v>2.3703040726201701E-2</v>
      </c>
      <c r="AB9" s="3">
        <f>examine_results!AB9/SUM(examine_results!$B9:$AX9)</f>
        <v>1.1935779533073128E-2</v>
      </c>
      <c r="AC9" s="3">
        <f>examine_results!AC9/SUM(examine_results!$B9:$AX9)</f>
        <v>1.8415309703941362E-3</v>
      </c>
      <c r="AD9" s="3">
        <f>examine_results!AD9/SUM(examine_results!$B9:$AX9)</f>
        <v>1.0298342996611845E-5</v>
      </c>
      <c r="AE9" s="3">
        <f>examine_results!AE9/SUM(examine_results!$B9:$AX9)</f>
        <v>0</v>
      </c>
      <c r="AF9" s="3">
        <f>examine_results!AF9/SUM(examine_results!$B9:$AX9)</f>
        <v>5.1089143393191674E-3</v>
      </c>
      <c r="AG9" s="3">
        <f>examine_results!AG9/SUM(examine_results!$B9:$AX9)</f>
        <v>1.365279417450823E-2</v>
      </c>
      <c r="AH9" s="3">
        <f>examine_results!AH9/SUM(examine_results!$B9:$AX9)</f>
        <v>1.8911502593778115E-4</v>
      </c>
      <c r="AI9" s="3">
        <f>examine_results!AI9/SUM(examine_results!$B9:$AX9)</f>
        <v>2.3967052792114841E-4</v>
      </c>
      <c r="AJ9" s="3">
        <f>examine_results!AJ9/SUM(examine_results!$B9:$AX9)</f>
        <v>1.5073029295040974E-4</v>
      </c>
      <c r="AK9" s="3">
        <f>examine_results!AK9/SUM(examine_results!$B9:$AX9)</f>
        <v>2.4622401891899231E-4</v>
      </c>
      <c r="AL9" s="3">
        <f>examine_results!AL9/SUM(examine_results!$B9:$AX9)</f>
        <v>4.3991712642526729E-2</v>
      </c>
      <c r="AM9" s="3">
        <f>examine_results!AM9/SUM(examine_results!$B9:$AX9)</f>
        <v>2.3181570085373263E-2</v>
      </c>
      <c r="AN9" s="3">
        <f>examine_results!AN9/SUM(examine_results!$B9:$AX9)</f>
        <v>2.5942462221464932E-3</v>
      </c>
      <c r="AO9" s="3">
        <f>examine_results!AO9/SUM(examine_results!$B9:$AX9)</f>
        <v>0</v>
      </c>
      <c r="AP9" s="3">
        <f>examine_results!AP9/SUM(examine_results!$B9:$AX9)</f>
        <v>6.4851474488663869E-3</v>
      </c>
      <c r="AQ9" s="3">
        <f>examine_results!AQ9/SUM(examine_results!$B9:$AX9)</f>
        <v>1.510954160202896E-2</v>
      </c>
      <c r="AR9" s="3">
        <f>examine_results!AR9/SUM(examine_results!$B9:$AX9)</f>
        <v>4.9244803783798463E-4</v>
      </c>
      <c r="AS9" s="3">
        <f>examine_results!AS9/SUM(examine_results!$B9:$AX9)</f>
        <v>5.0786746594291159E-2</v>
      </c>
      <c r="AT9" s="3">
        <f>examine_results!AT9/SUM(examine_results!$B9:$AX9)</f>
        <v>1.3584450625530715E-2</v>
      </c>
      <c r="AU9" s="3">
        <f>examine_results!AU9/SUM(examine_results!$B9:$AX9)</f>
        <v>4.1043577906496667E-3</v>
      </c>
      <c r="AV9" s="3">
        <f>examine_results!AV9/SUM(examine_results!$B9:$AX9)</f>
        <v>1.0953692096396235E-4</v>
      </c>
      <c r="AW9" s="3">
        <f>examine_results!AW9/SUM(examine_results!$B9:$AX9)</f>
        <v>0.11082702247753791</v>
      </c>
      <c r="AX9" s="3">
        <f>examine_results!AX9/SUM(examine_results!$B9:$AX9)</f>
        <v>3.6874621418868249E-2</v>
      </c>
    </row>
    <row r="10" spans="1:50" x14ac:dyDescent="0.25">
      <c r="A10">
        <v>1991</v>
      </c>
      <c r="B10" s="3">
        <f>examine_results!B10/SUM(examine_results!$B10:$AX10)</f>
        <v>2.1527431970618425E-3</v>
      </c>
      <c r="C10" s="3">
        <f>examine_results!C10/SUM(examine_results!$B10:$AX10)</f>
        <v>7.2177569404620447E-3</v>
      </c>
      <c r="D10" s="3">
        <f>examine_results!D10/SUM(examine_results!$B10:$AX10)</f>
        <v>1.866010387098282E-3</v>
      </c>
      <c r="E10" s="3">
        <f>examine_results!E10/SUM(examine_results!$B10:$AX10)</f>
        <v>8.8689424323211696E-3</v>
      </c>
      <c r="F10" s="3">
        <f>examine_results!F10/SUM(examine_results!$B10:$AX10)</f>
        <v>4.8052464014582928E-3</v>
      </c>
      <c r="G10" s="3">
        <f>examine_results!G10/SUM(examine_results!$B10:$AX10)</f>
        <v>3.6269453338055285E-2</v>
      </c>
      <c r="H10" s="3">
        <f>examine_results!H10/SUM(examine_results!$B10:$AX10)</f>
        <v>0.22110335504353126</v>
      </c>
      <c r="I10" s="3">
        <f>examine_results!I10/SUM(examine_results!$B10:$AX10)</f>
        <v>2.8853050783167076E-3</v>
      </c>
      <c r="J10" s="3">
        <f>examine_results!J10/SUM(examine_results!$B10:$AX10)</f>
        <v>1.0426647635038569E-3</v>
      </c>
      <c r="K10" s="3">
        <f>examine_results!K10/SUM(examine_results!$B10:$AX10)</f>
        <v>4.6756323851675545E-2</v>
      </c>
      <c r="L10" s="3">
        <f>examine_results!L10/SUM(examine_results!$B10:$AX10)</f>
        <v>1.0327774252292515E-3</v>
      </c>
      <c r="M10" s="3">
        <f>examine_results!M10/SUM(examine_results!$B10:$AX10)</f>
        <v>2.2840650263272852E-2</v>
      </c>
      <c r="N10" s="3">
        <f>examine_results!N10/SUM(examine_results!$B10:$AX10)</f>
        <v>2.1572374417321179E-5</v>
      </c>
      <c r="O10" s="3">
        <f>examine_results!O10/SUM(examine_results!$B10:$AX10)</f>
        <v>1.528492612360611E-2</v>
      </c>
      <c r="P10" s="3">
        <f>examine_results!P10/SUM(examine_results!$B10:$AX10)</f>
        <v>0.10183598883270084</v>
      </c>
      <c r="Q10" s="3">
        <f>examine_results!Q10/SUM(examine_results!$B10:$AX10)</f>
        <v>5.5934470317311649E-2</v>
      </c>
      <c r="R10" s="3">
        <f>examine_results!R10/SUM(examine_results!$B10:$AX10)</f>
        <v>1.5410764974373816E-2</v>
      </c>
      <c r="S10" s="3">
        <f>examine_results!S10/SUM(examine_results!$B10:$AX10)</f>
        <v>4.6353639529218879E-2</v>
      </c>
      <c r="T10" s="3">
        <f>examine_results!T10/SUM(examine_results!$B10:$AX10)</f>
        <v>0</v>
      </c>
      <c r="U10" s="3">
        <f>examine_results!U10/SUM(examine_results!$B10:$AX10)</f>
        <v>1.2787024935867128E-2</v>
      </c>
      <c r="V10" s="3">
        <f>examine_results!V10/SUM(examine_results!$B10:$AX10)</f>
        <v>0</v>
      </c>
      <c r="W10" s="3">
        <f>examine_results!W10/SUM(examine_results!$B10:$AX10)</f>
        <v>0</v>
      </c>
      <c r="X10" s="3">
        <f>examine_results!X10/SUM(examine_results!$B10:$AX10)</f>
        <v>1.1408190671026682E-2</v>
      </c>
      <c r="Y10" s="3">
        <f>examine_results!Y10/SUM(examine_results!$B10:$AX10)</f>
        <v>0</v>
      </c>
      <c r="Z10" s="3">
        <f>examine_results!Z10/SUM(examine_results!$B10:$AX10)</f>
        <v>4.3917758917929699E-3</v>
      </c>
      <c r="AA10" s="3">
        <f>examine_results!AA10/SUM(examine_results!$B10:$AX10)</f>
        <v>2.4099038770949922E-2</v>
      </c>
      <c r="AB10" s="3">
        <f>examine_results!AB10/SUM(examine_results!$B10:$AX10)</f>
        <v>1.2130865214006943E-2</v>
      </c>
      <c r="AC10" s="3">
        <f>examine_results!AC10/SUM(examine_results!$B10:$AX10)</f>
        <v>1.5882660664752718E-3</v>
      </c>
      <c r="AD10" s="3">
        <f>examine_results!AD10/SUM(examine_results!$B10:$AX10)</f>
        <v>6.2919425383853439E-6</v>
      </c>
      <c r="AE10" s="3">
        <f>examine_results!AE10/SUM(examine_results!$B10:$AX10)</f>
        <v>0</v>
      </c>
      <c r="AF10" s="3">
        <f>examine_results!AF10/SUM(examine_results!$B10:$AX10)</f>
        <v>5.2375927387387708E-3</v>
      </c>
      <c r="AG10" s="3">
        <f>examine_results!AG10/SUM(examine_results!$B10:$AX10)</f>
        <v>1.3288582641069847E-2</v>
      </c>
      <c r="AH10" s="3">
        <f>examine_results!AH10/SUM(examine_results!$B10:$AX10)</f>
        <v>1.7976978681100982E-4</v>
      </c>
      <c r="AI10" s="3">
        <f>examine_results!AI10/SUM(examine_results!$B10:$AX10)</f>
        <v>2.453857589970284E-4</v>
      </c>
      <c r="AJ10" s="3">
        <f>examine_results!AJ10/SUM(examine_results!$B10:$AX10)</f>
        <v>1.3033309543798212E-4</v>
      </c>
      <c r="AK10" s="3">
        <f>examine_results!AK10/SUM(examine_results!$B10:$AX10)</f>
        <v>2.5077885260135871E-4</v>
      </c>
      <c r="AL10" s="3">
        <f>examine_results!AL10/SUM(examine_results!$B10:$AX10)</f>
        <v>4.298565257331461E-2</v>
      </c>
      <c r="AM10" s="3">
        <f>examine_results!AM10/SUM(examine_results!$B10:$AX10)</f>
        <v>3.456074151441664E-2</v>
      </c>
      <c r="AN10" s="3">
        <f>examine_results!AN10/SUM(examine_results!$B10:$AX10)</f>
        <v>2.7873305445047071E-3</v>
      </c>
      <c r="AO10" s="3">
        <f>examine_results!AO10/SUM(examine_results!$B10:$AX10)</f>
        <v>0</v>
      </c>
      <c r="AP10" s="3">
        <f>examine_results!AP10/SUM(examine_results!$B10:$AX10)</f>
        <v>6.6910314651057855E-3</v>
      </c>
      <c r="AQ10" s="3">
        <f>examine_results!AQ10/SUM(examine_results!$B10:$AX10)</f>
        <v>1.4748313309975246E-2</v>
      </c>
      <c r="AR10" s="3">
        <f>examine_results!AR10/SUM(examine_results!$B10:$AX10)</f>
        <v>4.7908648185134115E-4</v>
      </c>
      <c r="AS10" s="3">
        <f>examine_results!AS10/SUM(examine_results!$B10:$AX10)</f>
        <v>5.2937707971172115E-2</v>
      </c>
      <c r="AT10" s="3">
        <f>examine_results!AT10/SUM(examine_results!$B10:$AX10)</f>
        <v>1.3370377894068855E-2</v>
      </c>
      <c r="AU10" s="3">
        <f>examine_results!AU10/SUM(examine_results!$B10:$AX10)</f>
        <v>3.6511243701316093E-3</v>
      </c>
      <c r="AV10" s="3">
        <f>examine_results!AV10/SUM(examine_results!$B10:$AX10)</f>
        <v>1.0336762741633064E-4</v>
      </c>
      <c r="AW10" s="3">
        <f>examine_results!AW10/SUM(examine_results!$B10:$AX10)</f>
        <v>0.11280014813030433</v>
      </c>
      <c r="AX10" s="3">
        <f>examine_results!AX10/SUM(examine_results!$B10:$AX10)</f>
        <v>3.7458630477810118E-2</v>
      </c>
    </row>
    <row r="11" spans="1:50" x14ac:dyDescent="0.25">
      <c r="A11">
        <v>1992</v>
      </c>
      <c r="B11" s="3">
        <f>examine_results!B11/SUM(examine_results!$B11:$AX11)</f>
        <v>3.0873470837074796E-3</v>
      </c>
      <c r="C11" s="3">
        <f>examine_results!C11/SUM(examine_results!$B11:$AX11)</f>
        <v>7.2040943838792169E-3</v>
      </c>
      <c r="D11" s="3">
        <f>examine_results!D11/SUM(examine_results!$B11:$AX11)</f>
        <v>1.8010235959698042E-3</v>
      </c>
      <c r="E11" s="3">
        <f>examine_results!E11/SUM(examine_results!$B11:$AX11)</f>
        <v>7.5779561540378782E-3</v>
      </c>
      <c r="F11" s="3">
        <f>examine_results!F11/SUM(examine_results!$B11:$AX11)</f>
        <v>4.6801006524656097E-3</v>
      </c>
      <c r="G11" s="3">
        <f>examine_results!G11/SUM(examine_results!$B11:$AX11)</f>
        <v>3.7439098088354293E-2</v>
      </c>
      <c r="H11" s="3">
        <f>examine_results!H11/SUM(examine_results!$B11:$AX11)</f>
        <v>4.3165670270990032E-2</v>
      </c>
      <c r="I11" s="3">
        <f>examine_results!I11/SUM(examine_results!$B11:$AX11)</f>
        <v>0</v>
      </c>
      <c r="J11" s="3">
        <f>examine_results!J11/SUM(examine_results!$B11:$AX11)</f>
        <v>5.7359614051739742E-4</v>
      </c>
      <c r="K11" s="3">
        <f>examine_results!K11/SUM(examine_results!$B11:$AX11)</f>
        <v>4.6661021752267925E-2</v>
      </c>
      <c r="L11" s="3">
        <f>examine_results!L11/SUM(examine_results!$B11:$AX11)</f>
        <v>6.6151340610265321E-4</v>
      </c>
      <c r="M11" s="3">
        <f>examine_results!M11/SUM(examine_results!$B11:$AX11)</f>
        <v>2.122476433051429E-2</v>
      </c>
      <c r="N11" s="3">
        <f>examine_results!N11/SUM(examine_results!$B11:$AX11)</f>
        <v>5.7188900914680987E-5</v>
      </c>
      <c r="O11" s="3">
        <f>examine_results!O11/SUM(examine_results!$B11:$AX11)</f>
        <v>1.6276644052866444E-2</v>
      </c>
      <c r="P11" s="3">
        <f>examine_results!P11/SUM(examine_results!$B11:$AX11)</f>
        <v>9.4360832943538336E-2</v>
      </c>
      <c r="Q11" s="3">
        <f>examine_results!Q11/SUM(examine_results!$B11:$AX11)</f>
        <v>5.3225795437862128E-2</v>
      </c>
      <c r="R11" s="3">
        <f>examine_results!R11/SUM(examine_results!$B11:$AX11)</f>
        <v>1.3946409732014517E-2</v>
      </c>
      <c r="S11" s="3">
        <f>examine_results!S11/SUM(examine_results!$B11:$AX11)</f>
        <v>4.6358005933988644E-2</v>
      </c>
      <c r="T11" s="3">
        <f>examine_results!T11/SUM(examine_results!$B11:$AX11)</f>
        <v>0</v>
      </c>
      <c r="U11" s="3">
        <f>examine_results!U11/SUM(examine_results!$B11:$AX11)</f>
        <v>1.2144532570359419E-2</v>
      </c>
      <c r="V11" s="3">
        <f>examine_results!V11/SUM(examine_results!$B11:$AX11)</f>
        <v>0</v>
      </c>
      <c r="W11" s="3">
        <f>examine_results!W11/SUM(examine_results!$B11:$AX11)</f>
        <v>5.2470389806377159E-2</v>
      </c>
      <c r="X11" s="3">
        <f>examine_results!X11/SUM(examine_results!$B11:$AX11)</f>
        <v>0</v>
      </c>
      <c r="Y11" s="3">
        <f>examine_results!Y11/SUM(examine_results!$B11:$AX11)</f>
        <v>0</v>
      </c>
      <c r="Z11" s="3">
        <f>examine_results!Z11/SUM(examine_results!$B11:$AX11)</f>
        <v>4.5845012957127099E-3</v>
      </c>
      <c r="AA11" s="3">
        <f>examine_results!AA11/SUM(examine_results!$B11:$AX11)</f>
        <v>2.7599192868287985E-2</v>
      </c>
      <c r="AB11" s="3">
        <f>examine_results!AB11/SUM(examine_results!$B11:$AX11)</f>
        <v>1.2521808603259256E-2</v>
      </c>
      <c r="AC11" s="3">
        <f>examine_results!AC11/SUM(examine_results!$B11:$AX11)</f>
        <v>1.8684552851080101E-3</v>
      </c>
      <c r="AD11" s="3">
        <f>examine_results!AD11/SUM(examine_results!$B11:$AX11)</f>
        <v>8.2795871473493368E-5</v>
      </c>
      <c r="AE11" s="3">
        <f>examine_results!AE11/SUM(examine_results!$B11:$AX11)</f>
        <v>0.17373134532194789</v>
      </c>
      <c r="AF11" s="3">
        <f>examine_results!AF11/SUM(examine_results!$B11:$AX11)</f>
        <v>6.6202554551382945E-3</v>
      </c>
      <c r="AG11" s="3">
        <f>examine_results!AG11/SUM(examine_results!$B11:$AX11)</f>
        <v>1.2712153751079761E-2</v>
      </c>
      <c r="AH11" s="3">
        <f>examine_results!AH11/SUM(examine_results!$B11:$AX11)</f>
        <v>6.6578123452912198E-5</v>
      </c>
      <c r="AI11" s="3">
        <f>examine_results!AI11/SUM(examine_results!$B11:$AX11)</f>
        <v>0</v>
      </c>
      <c r="AJ11" s="3">
        <f>examine_results!AJ11/SUM(examine_results!$B11:$AX11)</f>
        <v>1.5705608609404927E-4</v>
      </c>
      <c r="AK11" s="3">
        <f>examine_results!AK11/SUM(examine_results!$B11:$AX11)</f>
        <v>2.4155908893813016E-4</v>
      </c>
      <c r="AL11" s="3">
        <f>examine_results!AL11/SUM(examine_results!$B11:$AX11)</f>
        <v>1.2129168388024132E-3</v>
      </c>
      <c r="AM11" s="3">
        <f>examine_results!AM11/SUM(examine_results!$B11:$AX11)</f>
        <v>3.9617397717223932E-2</v>
      </c>
      <c r="AN11" s="3">
        <f>examine_results!AN11/SUM(examine_results!$B11:$AX11)</f>
        <v>3.9682268709306254E-3</v>
      </c>
      <c r="AO11" s="3">
        <f>examine_results!AO11/SUM(examine_results!$B11:$AX11)</f>
        <v>0</v>
      </c>
      <c r="AP11" s="3">
        <f>examine_results!AP11/SUM(examine_results!$B11:$AX11)</f>
        <v>6.4708814602118889E-3</v>
      </c>
      <c r="AQ11" s="3">
        <f>examine_results!AQ11/SUM(examine_results!$B11:$AX11)</f>
        <v>1.4577194773446597E-2</v>
      </c>
      <c r="AR11" s="3">
        <f>examine_results!AR11/SUM(examine_results!$B11:$AX11)</f>
        <v>3.3289061726456099E-4</v>
      </c>
      <c r="AS11" s="3">
        <f>examine_results!AS11/SUM(examine_results!$B11:$AX11)</f>
        <v>5.4634178818596807E-2</v>
      </c>
      <c r="AT11" s="3">
        <f>examine_results!AT11/SUM(examine_results!$B11:$AX11)</f>
        <v>1.3926777721252762E-2</v>
      </c>
      <c r="AU11" s="3">
        <f>examine_results!AU11/SUM(examine_results!$B11:$AX11)</f>
        <v>7.2092157779909795E-3</v>
      </c>
      <c r="AV11" s="3">
        <f>examine_results!AV11/SUM(examine_results!$B11:$AX11)</f>
        <v>8.2795871473493368E-5</v>
      </c>
      <c r="AW11" s="3">
        <f>examine_results!AW11/SUM(examine_results!$B11:$AX11)</f>
        <v>0.11486177357292353</v>
      </c>
      <c r="AX11" s="3">
        <f>examine_results!AX11/SUM(examine_results!$B11:$AX11)</f>
        <v>4.0004062972662E-2</v>
      </c>
    </row>
    <row r="12" spans="1:50" x14ac:dyDescent="0.25">
      <c r="A12">
        <v>1993</v>
      </c>
      <c r="B12" s="3">
        <f>examine_results!B12/SUM(examine_results!$B12:$AX12)</f>
        <v>3.3009961368837531E-3</v>
      </c>
      <c r="C12" s="3">
        <f>examine_results!C12/SUM(examine_results!$B12:$AX12)</f>
        <v>7.2666951340748208E-3</v>
      </c>
      <c r="D12" s="3">
        <f>examine_results!D12/SUM(examine_results!$B12:$AX12)</f>
        <v>1.8681736600858025E-3</v>
      </c>
      <c r="E12" s="3">
        <f>examine_results!E12/SUM(examine_results!$B12:$AX12)</f>
        <v>7.7320705368997657E-3</v>
      </c>
      <c r="F12" s="3">
        <f>examine_results!F12/SUM(examine_results!$B12:$AX12)</f>
        <v>5.4677439801439831E-3</v>
      </c>
      <c r="G12" s="3">
        <f>examine_results!G12/SUM(examine_results!$B12:$AX12)</f>
        <v>3.9942220057513057E-2</v>
      </c>
      <c r="H12" s="3">
        <f>examine_results!H12/SUM(examine_results!$B12:$AX12)</f>
        <v>4.3374155151822469E-2</v>
      </c>
      <c r="I12" s="3">
        <f>examine_results!I12/SUM(examine_results!$B12:$AX12)</f>
        <v>0</v>
      </c>
      <c r="J12" s="3">
        <f>examine_results!J12/SUM(examine_results!$B12:$AX12)</f>
        <v>4.8539154918300761E-4</v>
      </c>
      <c r="K12" s="3">
        <f>examine_results!K12/SUM(examine_results!$B12:$AX12)</f>
        <v>4.5337405507109067E-2</v>
      </c>
      <c r="L12" s="3">
        <f>examine_results!L12/SUM(examine_results!$B12:$AX12)</f>
        <v>7.3475937256053221E-4</v>
      </c>
      <c r="M12" s="3">
        <f>examine_results!M12/SUM(examine_results!$B12:$AX12)</f>
        <v>2.0443157480367496E-2</v>
      </c>
      <c r="N12" s="3">
        <f>examine_results!N12/SUM(examine_results!$B12:$AX12)</f>
        <v>5.7546420779428737E-5</v>
      </c>
      <c r="O12" s="3">
        <f>examine_results!O12/SUM(examine_results!$B12:$AX12)</f>
        <v>1.7649237051221317E-2</v>
      </c>
      <c r="P12" s="3">
        <f>examine_results!P12/SUM(examine_results!$B12:$AX12)</f>
        <v>9.1829909460297968E-2</v>
      </c>
      <c r="Q12" s="3">
        <f>examine_results!Q12/SUM(examine_results!$B12:$AX12)</f>
        <v>5.269750932418818E-2</v>
      </c>
      <c r="R12" s="3">
        <f>examine_results!R12/SUM(examine_results!$B12:$AX12)</f>
        <v>1.3432502218456221E-2</v>
      </c>
      <c r="S12" s="3">
        <f>examine_results!S12/SUM(examine_results!$B12:$AX12)</f>
        <v>4.6172245611459911E-2</v>
      </c>
      <c r="T12" s="3">
        <f>examine_results!T12/SUM(examine_results!$B12:$AX12)</f>
        <v>0</v>
      </c>
      <c r="U12" s="3">
        <f>examine_results!U12/SUM(examine_results!$B12:$AX12)</f>
        <v>1.2132286711280433E-2</v>
      </c>
      <c r="V12" s="3">
        <f>examine_results!V12/SUM(examine_results!$B12:$AX12)</f>
        <v>0</v>
      </c>
      <c r="W12" s="3">
        <f>examine_results!W12/SUM(examine_results!$B12:$AX12)</f>
        <v>5.1368103603573551E-2</v>
      </c>
      <c r="X12" s="3">
        <f>examine_results!X12/SUM(examine_results!$B12:$AX12)</f>
        <v>0</v>
      </c>
      <c r="Y12" s="3">
        <f>examine_results!Y12/SUM(examine_results!$B12:$AX12)</f>
        <v>0</v>
      </c>
      <c r="Z12" s="3">
        <f>examine_results!Z12/SUM(examine_results!$B12:$AX12)</f>
        <v>4.5953736013717734E-3</v>
      </c>
      <c r="AA12" s="3">
        <f>examine_results!AA12/SUM(examine_results!$B12:$AX12)</f>
        <v>2.7982572608570913E-2</v>
      </c>
      <c r="AB12" s="3">
        <f>examine_results!AB12/SUM(examine_results!$B12:$AX12)</f>
        <v>1.2759459297166381E-2</v>
      </c>
      <c r="AC12" s="3">
        <f>examine_results!AC12/SUM(examine_results!$B12:$AX12)</f>
        <v>1.7580848551164605E-3</v>
      </c>
      <c r="AD12" s="3">
        <f>examine_results!AD12/SUM(examine_results!$B12:$AX12)</f>
        <v>6.922250615496501E-5</v>
      </c>
      <c r="AE12" s="3">
        <f>examine_results!AE12/SUM(examine_results!$B12:$AX12)</f>
        <v>0.17024566483630127</v>
      </c>
      <c r="AF12" s="3">
        <f>examine_results!AF12/SUM(examine_results!$B12:$AX12)</f>
        <v>6.0115159562046721E-3</v>
      </c>
      <c r="AG12" s="3">
        <f>examine_results!AG12/SUM(examine_results!$B12:$AX12)</f>
        <v>1.2359136370005137E-2</v>
      </c>
      <c r="AH12" s="3">
        <f>examine_results!AH12/SUM(examine_results!$B12:$AX12)</f>
        <v>8.757064031652199E-5</v>
      </c>
      <c r="AI12" s="3">
        <f>examine_results!AI12/SUM(examine_results!$B12:$AX12)</f>
        <v>0</v>
      </c>
      <c r="AJ12" s="3">
        <f>examine_results!AJ12/SUM(examine_results!$B12:$AX12)</f>
        <v>9.1740670807784953E-6</v>
      </c>
      <c r="AK12" s="3">
        <f>examine_results!AK12/SUM(examine_results!$B12:$AX12)</f>
        <v>2.2518164652819941E-4</v>
      </c>
      <c r="AL12" s="3">
        <f>examine_results!AL12/SUM(examine_results!$B12:$AX12)</f>
        <v>5.6937596327704346E-3</v>
      </c>
      <c r="AM12" s="3">
        <f>examine_results!AM12/SUM(examine_results!$B12:$AX12)</f>
        <v>3.7839690683818282E-2</v>
      </c>
      <c r="AN12" s="3">
        <f>examine_results!AN12/SUM(examine_results!$B12:$AX12)</f>
        <v>4.9056238699217367E-3</v>
      </c>
      <c r="AO12" s="3">
        <f>examine_results!AO12/SUM(examine_results!$B12:$AX12)</f>
        <v>0</v>
      </c>
      <c r="AP12" s="3">
        <f>examine_results!AP12/SUM(examine_results!$B12:$AX12)</f>
        <v>6.5394418163985616E-3</v>
      </c>
      <c r="AQ12" s="3">
        <f>examine_results!AQ12/SUM(examine_results!$B12:$AX12)</f>
        <v>1.4756903902481334E-2</v>
      </c>
      <c r="AR12" s="3">
        <f>examine_results!AR12/SUM(examine_results!$B12:$AX12)</f>
        <v>3.4194250028356205E-4</v>
      </c>
      <c r="AS12" s="3">
        <f>examine_results!AS12/SUM(examine_results!$B12:$AX12)</f>
        <v>5.612777640630108E-2</v>
      </c>
      <c r="AT12" s="3">
        <f>examine_results!AT12/SUM(examine_results!$B12:$AX12)</f>
        <v>1.4295698530147652E-2</v>
      </c>
      <c r="AU12" s="3">
        <f>examine_results!AU12/SUM(examine_results!$B12:$AX12)</f>
        <v>8.2399802507355929E-3</v>
      </c>
      <c r="AV12" s="3">
        <f>examine_results!AV12/SUM(examine_results!$B12:$AX12)</f>
        <v>8.2566603727006452E-5</v>
      </c>
      <c r="AW12" s="3">
        <f>examine_results!AW12/SUM(examine_results!$B12:$AX12)</f>
        <v>0.1136850392650071</v>
      </c>
      <c r="AX12" s="3">
        <f>examine_results!AX12/SUM(examine_results!$B12:$AX12)</f>
        <v>4.0096511185689791E-2</v>
      </c>
    </row>
    <row r="13" spans="1:50" x14ac:dyDescent="0.25">
      <c r="A13">
        <v>1994</v>
      </c>
      <c r="B13" s="3">
        <f>examine_results!B13/SUM(examine_results!$B13:$AX13)</f>
        <v>3.3013019994693887E-3</v>
      </c>
      <c r="C13" s="3">
        <f>examine_results!C13/SUM(examine_results!$B13:$AX13)</f>
        <v>7.6020884051465941E-3</v>
      </c>
      <c r="D13" s="3">
        <f>examine_results!D13/SUM(examine_results!$B13:$AX13)</f>
        <v>1.9647627517691206E-3</v>
      </c>
      <c r="E13" s="3">
        <f>examine_results!E13/SUM(examine_results!$B13:$AX13)</f>
        <v>7.5712195211485225E-3</v>
      </c>
      <c r="F13" s="3">
        <f>examine_results!F13/SUM(examine_results!$B13:$AX13)</f>
        <v>5.5380446480863795E-3</v>
      </c>
      <c r="G13" s="3">
        <f>examine_results!G13/SUM(examine_results!$B13:$AX13)</f>
        <v>4.3571846910358432E-2</v>
      </c>
      <c r="H13" s="3">
        <f>examine_results!H13/SUM(examine_results!$B13:$AX13)</f>
        <v>4.2423023849132921E-2</v>
      </c>
      <c r="I13" s="3">
        <f>examine_results!I13/SUM(examine_results!$B13:$AX13)</f>
        <v>0</v>
      </c>
      <c r="J13" s="3">
        <f>examine_results!J13/SUM(examine_results!$B13:$AX13)</f>
        <v>5.105880272113384E-4</v>
      </c>
      <c r="K13" s="3">
        <f>examine_results!K13/SUM(examine_results!$B13:$AX13)</f>
        <v>4.3056253118174431E-2</v>
      </c>
      <c r="L13" s="3">
        <f>examine_results!L13/SUM(examine_results!$B13:$AX13)</f>
        <v>5.8817738428757122E-4</v>
      </c>
      <c r="M13" s="3">
        <f>examine_results!M13/SUM(examine_results!$B13:$AX13)</f>
        <v>2.0439372677533627E-2</v>
      </c>
      <c r="N13" s="3">
        <f>examine_results!N13/SUM(examine_results!$B13:$AX13)</f>
        <v>6.2572062158252256E-5</v>
      </c>
      <c r="O13" s="3">
        <f>examine_results!O13/SUM(examine_results!$B13:$AX13)</f>
        <v>1.9439888271325811E-2</v>
      </c>
      <c r="P13" s="3">
        <f>examine_results!P13/SUM(examine_results!$B13:$AX13)</f>
        <v>9.1660562414380559E-2</v>
      </c>
      <c r="Q13" s="3">
        <f>examine_results!Q13/SUM(examine_results!$B13:$AX13)</f>
        <v>5.2826672050644993E-2</v>
      </c>
      <c r="R13" s="3">
        <f>examine_results!R13/SUM(examine_results!$B13:$AX13)</f>
        <v>1.333452359300461E-2</v>
      </c>
      <c r="S13" s="3">
        <f>examine_results!S13/SUM(examine_results!$B13:$AX13)</f>
        <v>4.441448401408956E-2</v>
      </c>
      <c r="T13" s="3">
        <f>examine_results!T13/SUM(examine_results!$B13:$AX13)</f>
        <v>0</v>
      </c>
      <c r="U13" s="3">
        <f>examine_results!U13/SUM(examine_results!$B13:$AX13)</f>
        <v>1.248270925349027E-2</v>
      </c>
      <c r="V13" s="3">
        <f>examine_results!V13/SUM(examine_results!$B13:$AX13)</f>
        <v>0</v>
      </c>
      <c r="W13" s="3">
        <f>examine_results!W13/SUM(examine_results!$B13:$AX13)</f>
        <v>5.7024840274382663E-2</v>
      </c>
      <c r="X13" s="3">
        <f>examine_results!X13/SUM(examine_results!$B13:$AX13)</f>
        <v>0</v>
      </c>
      <c r="Y13" s="3">
        <f>examine_results!Y13/SUM(examine_results!$B13:$AX13)</f>
        <v>0</v>
      </c>
      <c r="Z13" s="3">
        <f>examine_results!Z13/SUM(examine_results!$B13:$AX13)</f>
        <v>4.652858542087638E-3</v>
      </c>
      <c r="AA13" s="3">
        <f>examine_results!AA13/SUM(examine_results!$B13:$AX13)</f>
        <v>2.7977220432197747E-2</v>
      </c>
      <c r="AB13" s="3">
        <f>examine_results!AB13/SUM(examine_results!$B13:$AX13)</f>
        <v>1.2687945617369337E-2</v>
      </c>
      <c r="AC13" s="3">
        <f>examine_results!AC13/SUM(examine_results!$B13:$AX13)</f>
        <v>1.8446243924252765E-3</v>
      </c>
      <c r="AD13" s="3">
        <f>examine_results!AD13/SUM(examine_results!$B13:$AX13)</f>
        <v>5.1726238050821865E-5</v>
      </c>
      <c r="AE13" s="3">
        <f>examine_results!AE13/SUM(examine_results!$B13:$AX13)</f>
        <v>0.16328805340817509</v>
      </c>
      <c r="AF13" s="3">
        <f>examine_results!AF13/SUM(examine_results!$B13:$AX13)</f>
        <v>5.0357995624961413E-3</v>
      </c>
      <c r="AG13" s="3">
        <f>examine_results!AG13/SUM(examine_results!$B13:$AX13)</f>
        <v>1.2166511766050568E-2</v>
      </c>
      <c r="AH13" s="3">
        <f>examine_results!AH13/SUM(examine_results!$B13:$AX13)</f>
        <v>8.9269475345773216E-5</v>
      </c>
      <c r="AI13" s="3">
        <f>examine_results!AI13/SUM(examine_results!$B13:$AX13)</f>
        <v>0</v>
      </c>
      <c r="AJ13" s="3">
        <f>examine_results!AJ13/SUM(examine_results!$B13:$AX13)</f>
        <v>1.5851589080090573E-5</v>
      </c>
      <c r="AK13" s="3">
        <f>examine_results!AK13/SUM(examine_results!$B13:$AX13)</f>
        <v>2.027334813927373E-4</v>
      </c>
      <c r="AL13" s="3">
        <f>examine_results!AL13/SUM(examine_results!$B13:$AX13)</f>
        <v>6.158759504696242E-3</v>
      </c>
      <c r="AM13" s="3">
        <f>examine_results!AM13/SUM(examine_results!$B13:$AX13)</f>
        <v>3.3819782449454286E-2</v>
      </c>
      <c r="AN13" s="3">
        <f>examine_results!AN13/SUM(examine_results!$B13:$AX13)</f>
        <v>5.5722507087328909E-3</v>
      </c>
      <c r="AO13" s="3">
        <f>examine_results!AO13/SUM(examine_results!$B13:$AX13)</f>
        <v>0</v>
      </c>
      <c r="AP13" s="3">
        <f>examine_results!AP13/SUM(examine_results!$B13:$AX13)</f>
        <v>6.3431385145225581E-3</v>
      </c>
      <c r="AQ13" s="3">
        <f>examine_results!AQ13/SUM(examine_results!$B13:$AX13)</f>
        <v>1.5456967941412526E-2</v>
      </c>
      <c r="AR13" s="3">
        <f>examine_results!AR13/SUM(examine_results!$B13:$AX13)</f>
        <v>3.5874648970731291E-4</v>
      </c>
      <c r="AS13" s="3">
        <f>examine_results!AS13/SUM(examine_results!$B13:$AX13)</f>
        <v>5.8261264222629727E-2</v>
      </c>
      <c r="AT13" s="3">
        <f>examine_results!AT13/SUM(examine_results!$B13:$AX13)</f>
        <v>1.5166633572998236E-2</v>
      </c>
      <c r="AU13" s="3">
        <f>examine_results!AU13/SUM(examine_results!$B13:$AX13)</f>
        <v>9.5960514525895661E-3</v>
      </c>
      <c r="AV13" s="3">
        <f>examine_results!AV13/SUM(examine_results!$B13:$AX13)</f>
        <v>9.344094615632336E-5</v>
      </c>
      <c r="AW13" s="3">
        <f>examine_results!AW13/SUM(examine_results!$B13:$AX13)</f>
        <v>0.11204570597137703</v>
      </c>
      <c r="AX13" s="3">
        <f>examine_results!AX13/SUM(examine_results!$B13:$AX13)</f>
        <v>4.1301732495257037E-2</v>
      </c>
    </row>
    <row r="14" spans="1:50" x14ac:dyDescent="0.25">
      <c r="A14">
        <v>1995</v>
      </c>
      <c r="B14" s="3">
        <f>examine_results!B14/SUM(examine_results!$B14:$AX14)</f>
        <v>3.1519763263580637E-3</v>
      </c>
      <c r="C14" s="3">
        <f>examine_results!C14/SUM(examine_results!$B14:$AX14)</f>
        <v>8.0177552314521245E-3</v>
      </c>
      <c r="D14" s="3">
        <f>examine_results!D14/SUM(examine_results!$B14:$AX14)</f>
        <v>2.0756711054745296E-3</v>
      </c>
      <c r="E14" s="3">
        <f>examine_results!E14/SUM(examine_results!$B14:$AX14)</f>
        <v>7.4910166983724368E-3</v>
      </c>
      <c r="F14" s="3">
        <f>examine_results!F14/SUM(examine_results!$B14:$AX14)</f>
        <v>5.6427816529274998E-3</v>
      </c>
      <c r="G14" s="3">
        <f>examine_results!G14/SUM(examine_results!$B14:$AX14)</f>
        <v>4.8042274360600296E-2</v>
      </c>
      <c r="H14" s="3">
        <f>examine_results!H14/SUM(examine_results!$B14:$AX14)</f>
        <v>3.9475797928556329E-2</v>
      </c>
      <c r="I14" s="3">
        <f>examine_results!I14/SUM(examine_results!$B14:$AX14)</f>
        <v>0</v>
      </c>
      <c r="J14" s="3">
        <f>examine_results!J14/SUM(examine_results!$B14:$AX14)</f>
        <v>4.3373493975903612E-4</v>
      </c>
      <c r="K14" s="3">
        <f>examine_results!K14/SUM(examine_results!$B14:$AX14)</f>
        <v>4.1065313887127454E-2</v>
      </c>
      <c r="L14" s="3">
        <f>examine_results!L14/SUM(examine_results!$B14:$AX14)</f>
        <v>6.2566053688437962E-4</v>
      </c>
      <c r="M14" s="3">
        <f>examine_results!M14/SUM(examine_results!$B14:$AX14)</f>
        <v>2.0897061931938278E-2</v>
      </c>
      <c r="N14" s="3">
        <f>examine_results!N14/SUM(examine_results!$B14:$AX14)</f>
        <v>9.5540054956668783E-5</v>
      </c>
      <c r="O14" s="3">
        <f>examine_results!O14/SUM(examine_results!$B14:$AX14)</f>
        <v>2.0665398435848657E-2</v>
      </c>
      <c r="P14" s="3">
        <f>examine_results!P14/SUM(examine_results!$B14:$AX14)</f>
        <v>9.1549355316000849E-2</v>
      </c>
      <c r="Q14" s="3">
        <f>examine_results!Q14/SUM(examine_results!$B14:$AX14)</f>
        <v>5.3865990276897063E-2</v>
      </c>
      <c r="R14" s="3">
        <f>examine_results!R14/SUM(examine_results!$B14:$AX14)</f>
        <v>1.3367152821813571E-2</v>
      </c>
      <c r="S14" s="3">
        <f>examine_results!S14/SUM(examine_results!$B14:$AX14)</f>
        <v>4.3309236947791166E-2</v>
      </c>
      <c r="T14" s="3">
        <f>examine_results!T14/SUM(examine_results!$B14:$AX14)</f>
        <v>0</v>
      </c>
      <c r="U14" s="3">
        <f>examine_results!U14/SUM(examine_results!$B14:$AX14)</f>
        <v>1.2550412175015853E-2</v>
      </c>
      <c r="V14" s="3">
        <f>examine_results!V14/SUM(examine_results!$B14:$AX14)</f>
        <v>0</v>
      </c>
      <c r="W14" s="3">
        <f>examine_results!W14/SUM(examine_results!$B14:$AX14)</f>
        <v>6.2088353413654616E-2</v>
      </c>
      <c r="X14" s="3">
        <f>examine_results!X14/SUM(examine_results!$B14:$AX14)</f>
        <v>0</v>
      </c>
      <c r="Y14" s="3">
        <f>examine_results!Y14/SUM(examine_results!$B14:$AX14)</f>
        <v>0</v>
      </c>
      <c r="Z14" s="3">
        <f>examine_results!Z14/SUM(examine_results!$B14:$AX14)</f>
        <v>4.8268864933417883E-3</v>
      </c>
      <c r="AA14" s="3">
        <f>examine_results!AA14/SUM(examine_results!$B14:$AX14)</f>
        <v>2.8255337138025787E-2</v>
      </c>
      <c r="AB14" s="3">
        <f>examine_results!AB14/SUM(examine_results!$B14:$AX14)</f>
        <v>1.2349186218558444E-2</v>
      </c>
      <c r="AC14" s="3">
        <f>examine_results!AC14/SUM(examine_results!$B14:$AX14)</f>
        <v>1.7476220672162333E-3</v>
      </c>
      <c r="AD14" s="3">
        <f>examine_results!AD14/SUM(examine_results!$B14:$AX14)</f>
        <v>4.2274360600295923E-5</v>
      </c>
      <c r="AE14" s="3">
        <f>examine_results!AE14/SUM(examine_results!$B14:$AX14)</f>
        <v>0.15937433946311563</v>
      </c>
      <c r="AF14" s="3">
        <f>examine_results!AF14/SUM(examine_results!$B14:$AX14)</f>
        <v>4.3804692454026632E-3</v>
      </c>
      <c r="AG14" s="3">
        <f>examine_results!AG14/SUM(examine_results!$B14:$AX14)</f>
        <v>1.1682942295497781E-2</v>
      </c>
      <c r="AH14" s="3">
        <f>examine_results!AH14/SUM(examine_results!$B14:$AX14)</f>
        <v>5.6647643204396532E-5</v>
      </c>
      <c r="AI14" s="3">
        <f>examine_results!AI14/SUM(examine_results!$B14:$AX14)</f>
        <v>0</v>
      </c>
      <c r="AJ14" s="3">
        <f>examine_results!AJ14/SUM(examine_results!$B14:$AX14)</f>
        <v>2.2828154724159797E-5</v>
      </c>
      <c r="AK14" s="3">
        <f>examine_results!AK14/SUM(examine_results!$B14:$AX14)</f>
        <v>2.7985626717395899E-4</v>
      </c>
      <c r="AL14" s="3">
        <f>examine_results!AL14/SUM(examine_results!$B14:$AX14)</f>
        <v>6.4891143521454238E-3</v>
      </c>
      <c r="AM14" s="3">
        <f>examine_results!AM14/SUM(examine_results!$B14:$AX14)</f>
        <v>2.7461424645952231E-2</v>
      </c>
      <c r="AN14" s="3">
        <f>examine_results!AN14/SUM(examine_results!$B14:$AX14)</f>
        <v>6.7452969773832173E-3</v>
      </c>
      <c r="AO14" s="3">
        <f>examine_results!AO14/SUM(examine_results!$B14:$AX14)</f>
        <v>0</v>
      </c>
      <c r="AP14" s="3">
        <f>examine_results!AP14/SUM(examine_results!$B14:$AX14)</f>
        <v>6.1948848023673639E-3</v>
      </c>
      <c r="AQ14" s="3">
        <f>examine_results!AQ14/SUM(examine_results!$B14:$AX14)</f>
        <v>1.638300570703868E-2</v>
      </c>
      <c r="AR14" s="3">
        <f>examine_results!AR14/SUM(examine_results!$B14:$AX14)</f>
        <v>3.0014796026210102E-4</v>
      </c>
      <c r="AS14" s="3">
        <f>examine_results!AS14/SUM(examine_results!$B14:$AX14)</f>
        <v>6.1444937645318116E-2</v>
      </c>
      <c r="AT14" s="3">
        <f>examine_results!AT14/SUM(examine_results!$B14:$AX14)</f>
        <v>1.610568590150074E-2</v>
      </c>
      <c r="AU14" s="3">
        <f>examine_results!AU14/SUM(examine_results!$B14:$AX14)</f>
        <v>1.0922003804692455E-2</v>
      </c>
      <c r="AV14" s="3">
        <f>examine_results!AV14/SUM(examine_results!$B14:$AX14)</f>
        <v>1.1921369689283449E-4</v>
      </c>
      <c r="AW14" s="3">
        <f>examine_results!AW14/SUM(examine_results!$B14:$AX14)</f>
        <v>0.10884802367364194</v>
      </c>
      <c r="AX14" s="3">
        <f>examine_results!AX14/SUM(examine_results!$B14:$AX14)</f>
        <v>4.1557387444514898E-2</v>
      </c>
    </row>
    <row r="15" spans="1:50" x14ac:dyDescent="0.25">
      <c r="A15">
        <v>1996</v>
      </c>
      <c r="B15" s="3">
        <f>examine_results!B15/SUM(examine_results!$B15:$AX15)</f>
        <v>3.0460014777211946E-3</v>
      </c>
      <c r="C15" s="3">
        <f>examine_results!C15/SUM(examine_results!$B15:$AX15)</f>
        <v>8.1621667827572117E-3</v>
      </c>
      <c r="D15" s="3">
        <f>examine_results!D15/SUM(examine_results!$B15:$AX15)</f>
        <v>2.3215287728227947E-3</v>
      </c>
      <c r="E15" s="3">
        <f>examine_results!E15/SUM(examine_results!$B15:$AX15)</f>
        <v>7.1076188968887451E-3</v>
      </c>
      <c r="F15" s="3">
        <f>examine_results!F15/SUM(examine_results!$B15:$AX15)</f>
        <v>4.9105030768931291E-3</v>
      </c>
      <c r="G15" s="3">
        <f>examine_results!G15/SUM(examine_results!$B15:$AX15)</f>
        <v>5.2487878200565531E-2</v>
      </c>
      <c r="H15" s="3">
        <f>examine_results!H15/SUM(examine_results!$B15:$AX15)</f>
        <v>3.7740288384146572E-2</v>
      </c>
      <c r="I15" s="3">
        <f>examine_results!I15/SUM(examine_results!$B15:$AX15)</f>
        <v>0</v>
      </c>
      <c r="J15" s="3">
        <f>examine_results!J15/SUM(examine_results!$B15:$AX15)</f>
        <v>3.7408520509940764E-4</v>
      </c>
      <c r="K15" s="3">
        <f>examine_results!K15/SUM(examine_results!$B15:$AX15)</f>
        <v>4.0418129083093467E-2</v>
      </c>
      <c r="L15" s="3">
        <f>examine_results!L15/SUM(examine_results!$B15:$AX15)</f>
        <v>6.17833031046533E-4</v>
      </c>
      <c r="M15" s="3">
        <f>examine_results!M15/SUM(examine_results!$B15:$AX15)</f>
        <v>2.0671169794904826E-2</v>
      </c>
      <c r="N15" s="3">
        <f>examine_results!N15/SUM(examine_results!$B15:$AX15)</f>
        <v>6.7707729429757041E-5</v>
      </c>
      <c r="O15" s="3">
        <f>examine_results!O15/SUM(examine_results!$B15:$AX15)</f>
        <v>2.1270383200358175E-2</v>
      </c>
      <c r="P15" s="3">
        <f>examine_results!P15/SUM(examine_results!$B15:$AX15)</f>
        <v>9.1193001729086134E-2</v>
      </c>
      <c r="Q15" s="3">
        <f>examine_results!Q15/SUM(examine_results!$B15:$AX15)</f>
        <v>5.3758244473991343E-2</v>
      </c>
      <c r="R15" s="3">
        <f>examine_results!R15/SUM(examine_results!$B15:$AX15)</f>
        <v>1.3055742927292901E-2</v>
      </c>
      <c r="S15" s="3">
        <f>examine_results!S15/SUM(examine_results!$B15:$AX15)</f>
        <v>4.2340182252280693E-2</v>
      </c>
      <c r="T15" s="3">
        <f>examine_results!T15/SUM(examine_results!$B15:$AX15)</f>
        <v>0</v>
      </c>
      <c r="U15" s="3">
        <f>examine_results!U15/SUM(examine_results!$B15:$AX15)</f>
        <v>1.3026967142285255E-2</v>
      </c>
      <c r="V15" s="3">
        <f>examine_results!V15/SUM(examine_results!$B15:$AX15)</f>
        <v>0</v>
      </c>
      <c r="W15" s="3">
        <f>examine_results!W15/SUM(examine_results!$B15:$AX15)</f>
        <v>6.5077284141410979E-2</v>
      </c>
      <c r="X15" s="3">
        <f>examine_results!X15/SUM(examine_results!$B15:$AX15)</f>
        <v>0</v>
      </c>
      <c r="Y15" s="3">
        <f>examine_results!Y15/SUM(examine_results!$B15:$AX15)</f>
        <v>0</v>
      </c>
      <c r="Z15" s="3">
        <f>examine_results!Z15/SUM(examine_results!$B15:$AX15)</f>
        <v>4.9079640370395137E-3</v>
      </c>
      <c r="AA15" s="3">
        <f>examine_results!AA15/SUM(examine_results!$B15:$AX15)</f>
        <v>2.8988218008732605E-2</v>
      </c>
      <c r="AB15" s="3">
        <f>examine_results!AB15/SUM(examine_results!$B15:$AX15)</f>
        <v>1.2548781303187595E-2</v>
      </c>
      <c r="AC15" s="3">
        <f>examine_results!AC15/SUM(examine_results!$B15:$AX15)</f>
        <v>1.7468594192877316E-3</v>
      </c>
      <c r="AD15" s="3">
        <f>examine_results!AD15/SUM(examine_results!$B15:$AX15)</f>
        <v>4.9088103836573856E-5</v>
      </c>
      <c r="AE15" s="3">
        <f>examine_results!AE15/SUM(examine_results!$B15:$AX15)</f>
        <v>0.15517426700035292</v>
      </c>
      <c r="AF15" s="3">
        <f>examine_results!AF15/SUM(examine_results!$B15:$AX15)</f>
        <v>4.0666954988747821E-3</v>
      </c>
      <c r="AG15" s="3">
        <f>examine_results!AG15/SUM(examine_results!$B15:$AX15)</f>
        <v>1.1054133176025709E-2</v>
      </c>
      <c r="AH15" s="3">
        <f>examine_results!AH15/SUM(examine_results!$B15:$AX15)</f>
        <v>5.3319836925933669E-5</v>
      </c>
      <c r="AI15" s="3">
        <f>examine_results!AI15/SUM(examine_results!$B15:$AX15)</f>
        <v>0</v>
      </c>
      <c r="AJ15" s="3">
        <f>examine_results!AJ15/SUM(examine_results!$B15:$AX15)</f>
        <v>5.9244263251037413E-6</v>
      </c>
      <c r="AK15" s="3">
        <f>examine_results!AK15/SUM(examine_results!$B15:$AX15)</f>
        <v>2.5728937183307676E-4</v>
      </c>
      <c r="AL15" s="3">
        <f>examine_results!AL15/SUM(examine_results!$B15:$AX15)</f>
        <v>6.9375032266964804E-3</v>
      </c>
      <c r="AM15" s="3">
        <f>examine_results!AM15/SUM(examine_results!$B15:$AX15)</f>
        <v>2.4247830602031738E-2</v>
      </c>
      <c r="AN15" s="3">
        <f>examine_results!AN15/SUM(examine_results!$B15:$AX15)</f>
        <v>7.7406861670569734E-3</v>
      </c>
      <c r="AO15" s="3">
        <f>examine_results!AO15/SUM(examine_results!$B15:$AX15)</f>
        <v>0</v>
      </c>
      <c r="AP15" s="3">
        <f>examine_results!AP15/SUM(examine_results!$B15:$AX15)</f>
        <v>6.2985115302031484E-3</v>
      </c>
      <c r="AQ15" s="3">
        <f>examine_results!AQ15/SUM(examine_results!$B15:$AX15)</f>
        <v>1.6802519404612082E-2</v>
      </c>
      <c r="AR15" s="3">
        <f>examine_results!AR15/SUM(examine_results!$B15:$AX15)</f>
        <v>3.4446307347388896E-4</v>
      </c>
      <c r="AS15" s="3">
        <f>examine_results!AS15/SUM(examine_results!$B15:$AX15)</f>
        <v>6.2503544076462345E-2</v>
      </c>
      <c r="AT15" s="3">
        <f>examine_results!AT15/SUM(examine_results!$B15:$AX15)</f>
        <v>1.71461361314681E-2</v>
      </c>
      <c r="AU15" s="3">
        <f>examine_results!AU15/SUM(examine_results!$B15:$AX15)</f>
        <v>1.1873396702125769E-2</v>
      </c>
      <c r="AV15" s="3">
        <f>examine_results!AV15/SUM(examine_results!$B15:$AX15)</f>
        <v>1.2018121973781874E-4</v>
      </c>
      <c r="AW15" s="3">
        <f>examine_results!AW15/SUM(examine_results!$B15:$AX15)</f>
        <v>0.10758758206388394</v>
      </c>
      <c r="AX15" s="3">
        <f>examine_results!AX15/SUM(examine_results!$B15:$AX15)</f>
        <v>4.1898389317751528E-2</v>
      </c>
    </row>
    <row r="16" spans="1:50" x14ac:dyDescent="0.25">
      <c r="A16">
        <v>1997</v>
      </c>
      <c r="B16" s="3">
        <f>examine_results!B16/SUM(examine_results!$B16:$AX16)</f>
        <v>3.0119290568260716E-3</v>
      </c>
      <c r="C16" s="3">
        <f>examine_results!C16/SUM(examine_results!$B16:$AX16)</f>
        <v>8.5274873240621905E-3</v>
      </c>
      <c r="D16" s="3">
        <f>examine_results!D16/SUM(examine_results!$B16:$AX16)</f>
        <v>2.4144242704761103E-3</v>
      </c>
      <c r="E16" s="3">
        <f>examine_results!E16/SUM(examine_results!$B16:$AX16)</f>
        <v>6.7130925080473797E-3</v>
      </c>
      <c r="F16" s="3">
        <f>examine_results!F16/SUM(examine_results!$B16:$AX16)</f>
        <v>4.7834045149481395E-3</v>
      </c>
      <c r="G16" s="3">
        <f>examine_results!G16/SUM(examine_results!$B16:$AX16)</f>
        <v>5.4752477330584248E-2</v>
      </c>
      <c r="H16" s="3">
        <f>examine_results!H16/SUM(examine_results!$B16:$AX16)</f>
        <v>3.6061517746312929E-2</v>
      </c>
      <c r="I16" s="3">
        <f>examine_results!I16/SUM(examine_results!$B16:$AX16)</f>
        <v>0</v>
      </c>
      <c r="J16" s="3">
        <f>examine_results!J16/SUM(examine_results!$B16:$AX16)</f>
        <v>3.3578085880793589E-4</v>
      </c>
      <c r="K16" s="3">
        <f>examine_results!K16/SUM(examine_results!$B16:$AX16)</f>
        <v>4.0081630935599924E-2</v>
      </c>
      <c r="L16" s="3">
        <f>examine_results!L16/SUM(examine_results!$B16:$AX16)</f>
        <v>4.9062716963665823E-4</v>
      </c>
      <c r="M16" s="3">
        <f>examine_results!M16/SUM(examine_results!$B16:$AX16)</f>
        <v>2.1023752919147504E-2</v>
      </c>
      <c r="N16" s="3">
        <f>examine_results!N16/SUM(examine_results!$B16:$AX16)</f>
        <v>9.088805200816309E-5</v>
      </c>
      <c r="O16" s="3">
        <f>examine_results!O16/SUM(examine_results!$B16:$AX16)</f>
        <v>2.1487450295596559E-2</v>
      </c>
      <c r="P16" s="3">
        <f>examine_results!P16/SUM(examine_results!$B16:$AX16)</f>
        <v>9.0314952346889396E-2</v>
      </c>
      <c r="Q16" s="3">
        <f>examine_results!Q16/SUM(examine_results!$B16:$AX16)</f>
        <v>5.2789968652037618E-2</v>
      </c>
      <c r="R16" s="3">
        <f>examine_results!R16/SUM(examine_results!$B16:$AX16)</f>
        <v>1.1791041635984937E-2</v>
      </c>
      <c r="S16" s="3">
        <f>examine_results!S16/SUM(examine_results!$B16:$AX16)</f>
        <v>4.1004817908312473E-2</v>
      </c>
      <c r="T16" s="3">
        <f>examine_results!T16/SUM(examine_results!$B16:$AX16)</f>
        <v>0</v>
      </c>
      <c r="U16" s="3">
        <f>examine_results!U16/SUM(examine_results!$B16:$AX16)</f>
        <v>1.3613010456333761E-2</v>
      </c>
      <c r="V16" s="3">
        <f>examine_results!V16/SUM(examine_results!$B16:$AX16)</f>
        <v>0</v>
      </c>
      <c r="W16" s="3">
        <f>examine_results!W16/SUM(examine_results!$B16:$AX16)</f>
        <v>6.5881214365361554E-2</v>
      </c>
      <c r="X16" s="3">
        <f>examine_results!X16/SUM(examine_results!$B16:$AX16)</f>
        <v>0</v>
      </c>
      <c r="Y16" s="3">
        <f>examine_results!Y16/SUM(examine_results!$B16:$AX16)</f>
        <v>0</v>
      </c>
      <c r="Z16" s="3">
        <f>examine_results!Z16/SUM(examine_results!$B16:$AX16)</f>
        <v>4.9306768214428479E-3</v>
      </c>
      <c r="AA16" s="3">
        <f>examine_results!AA16/SUM(examine_results!$B16:$AX16)</f>
        <v>2.9319812333003722E-2</v>
      </c>
      <c r="AB16" s="3">
        <f>examine_results!AB16/SUM(examine_results!$B16:$AX16)</f>
        <v>1.2163009404388714E-2</v>
      </c>
      <c r="AC16" s="3">
        <f>examine_results!AC16/SUM(examine_results!$B16:$AX16)</f>
        <v>1.7209820958953104E-3</v>
      </c>
      <c r="AD16" s="3">
        <f>examine_results!AD16/SUM(examine_results!$B16:$AX16)</f>
        <v>4.0394689781405822E-5</v>
      </c>
      <c r="AE16" s="3">
        <f>examine_results!AE16/SUM(examine_results!$B16:$AX16)</f>
        <v>0.15506090761818603</v>
      </c>
      <c r="AF16" s="3">
        <f>examine_results!AF16/SUM(examine_results!$B16:$AX16)</f>
        <v>3.9090277923881254E-3</v>
      </c>
      <c r="AG16" s="3">
        <f>examine_results!AG16/SUM(examine_results!$B16:$AX16)</f>
        <v>1.0686920115293177E-2</v>
      </c>
      <c r="AH16" s="3">
        <f>examine_results!AH16/SUM(examine_results!$B16:$AX16)</f>
        <v>4.0394689781405822E-5</v>
      </c>
      <c r="AI16" s="3">
        <f>examine_results!AI16/SUM(examine_results!$B16:$AX16)</f>
        <v>0</v>
      </c>
      <c r="AJ16" s="3">
        <f>examine_results!AJ16/SUM(examine_results!$B16:$AX16)</f>
        <v>3.3662241484504851E-6</v>
      </c>
      <c r="AK16" s="3">
        <f>examine_results!AK16/SUM(examine_results!$B16:$AX16)</f>
        <v>2.2048768172350675E-4</v>
      </c>
      <c r="AL16" s="3">
        <f>examine_results!AL16/SUM(examine_results!$B16:$AX16)</f>
        <v>6.9832319959605314E-3</v>
      </c>
      <c r="AM16" s="3">
        <f>examine_results!AM16/SUM(examine_results!$B16:$AX16)</f>
        <v>2.6428225789484758E-2</v>
      </c>
      <c r="AN16" s="3">
        <f>examine_results!AN16/SUM(examine_results!$B16:$AX16)</f>
        <v>8.1656182281037645E-3</v>
      </c>
      <c r="AO16" s="3">
        <f>examine_results!AO16/SUM(examine_results!$B16:$AX16)</f>
        <v>0</v>
      </c>
      <c r="AP16" s="3">
        <f>examine_results!AP16/SUM(examine_results!$B16:$AX16)</f>
        <v>6.499337274620774E-3</v>
      </c>
      <c r="AQ16" s="3">
        <f>examine_results!AQ16/SUM(examine_results!$B16:$AX16)</f>
        <v>1.6603900612232016E-2</v>
      </c>
      <c r="AR16" s="3">
        <f>examine_results!AR16/SUM(examine_results!$B16:$AX16)</f>
        <v>2.7771349224716503E-4</v>
      </c>
      <c r="AS16" s="3">
        <f>examine_results!AS16/SUM(examine_results!$B16:$AX16)</f>
        <v>6.28970566577602E-2</v>
      </c>
      <c r="AT16" s="3">
        <f>examine_results!AT16/SUM(examine_results!$B16:$AX16)</f>
        <v>1.7776188171929899E-2</v>
      </c>
      <c r="AU16" s="3">
        <f>examine_results!AU16/SUM(examine_results!$B16:$AX16)</f>
        <v>1.3012981001872462E-2</v>
      </c>
      <c r="AV16" s="3">
        <f>examine_results!AV16/SUM(examine_results!$B16:$AX16)</f>
        <v>1.1276850897309124E-4</v>
      </c>
      <c r="AW16" s="3">
        <f>examine_results!AW16/SUM(examine_results!$B16:$AX16)</f>
        <v>0.10566072668363805</v>
      </c>
      <c r="AX16" s="3">
        <f>examine_results!AX16/SUM(examine_results!$B16:$AX16)</f>
        <v>4.2316803770171045E-2</v>
      </c>
    </row>
    <row r="17" spans="1:50" x14ac:dyDescent="0.25">
      <c r="A17">
        <v>1998</v>
      </c>
      <c r="B17" s="3">
        <f>examine_results!B17/SUM(examine_results!$B17:$AX17)</f>
        <v>2.6918056948306529E-3</v>
      </c>
      <c r="C17" s="3">
        <f>examine_results!C17/SUM(examine_results!$B17:$AX17)</f>
        <v>8.6686113024268627E-3</v>
      </c>
      <c r="D17" s="3">
        <f>examine_results!D17/SUM(examine_results!$B17:$AX17)</f>
        <v>2.5605386269963188E-3</v>
      </c>
      <c r="E17" s="3">
        <f>examine_results!E17/SUM(examine_results!$B17:$AX17)</f>
        <v>6.3863920914084046E-3</v>
      </c>
      <c r="F17" s="3">
        <f>examine_results!F17/SUM(examine_results!$B17:$AX17)</f>
        <v>5.5290021293512336E-3</v>
      </c>
      <c r="G17" s="3">
        <f>examine_results!G17/SUM(examine_results!$B17:$AX17)</f>
        <v>5.5724531904128516E-2</v>
      </c>
      <c r="H17" s="3">
        <f>examine_results!H17/SUM(examine_results!$B17:$AX17)</f>
        <v>3.3597722931775188E-2</v>
      </c>
      <c r="I17" s="3">
        <f>examine_results!I17/SUM(examine_results!$B17:$AX17)</f>
        <v>8.3080422679958431E-7</v>
      </c>
      <c r="J17" s="3">
        <f>examine_results!J17/SUM(examine_results!$B17:$AX17)</f>
        <v>3.3564490762703203E-4</v>
      </c>
      <c r="K17" s="3">
        <f>examine_results!K17/SUM(examine_results!$B17:$AX17)</f>
        <v>4.1381527732660496E-2</v>
      </c>
      <c r="L17" s="3">
        <f>examine_results!L17/SUM(examine_results!$B17:$AX17)</f>
        <v>6.3224201659448358E-4</v>
      </c>
      <c r="M17" s="3">
        <f>examine_results!M17/SUM(examine_results!$B17:$AX17)</f>
        <v>2.2567966016783906E-2</v>
      </c>
      <c r="N17" s="3">
        <f>examine_results!N17/SUM(examine_results!$B17:$AX17)</f>
        <v>1.5120636927752433E-4</v>
      </c>
      <c r="O17" s="3">
        <f>examine_results!O17/SUM(examine_results!$B17:$AX17)</f>
        <v>2.1146459984729818E-2</v>
      </c>
      <c r="P17" s="3">
        <f>examine_results!P17/SUM(examine_results!$B17:$AX17)</f>
        <v>8.9908802620024209E-2</v>
      </c>
      <c r="Q17" s="3">
        <f>examine_results!Q17/SUM(examine_results!$B17:$AX17)</f>
        <v>5.105956617064885E-2</v>
      </c>
      <c r="R17" s="3">
        <f>examine_results!R17/SUM(examine_results!$B17:$AX17)</f>
        <v>1.1663660540039363E-2</v>
      </c>
      <c r="S17" s="3">
        <f>examine_results!S17/SUM(examine_results!$B17:$AX17)</f>
        <v>4.0783348689364791E-2</v>
      </c>
      <c r="T17" s="3">
        <f>examine_results!T17/SUM(examine_results!$B17:$AX17)</f>
        <v>0</v>
      </c>
      <c r="U17" s="3">
        <f>examine_results!U17/SUM(examine_results!$B17:$AX17)</f>
        <v>1.4058038321675766E-2</v>
      </c>
      <c r="V17" s="3">
        <f>examine_results!V17/SUM(examine_results!$B17:$AX17)</f>
        <v>0</v>
      </c>
      <c r="W17" s="3">
        <f>examine_results!W17/SUM(examine_results!$B17:$AX17)</f>
        <v>6.4702202378924822E-2</v>
      </c>
      <c r="X17" s="3">
        <f>examine_results!X17/SUM(examine_results!$B17:$AX17)</f>
        <v>0</v>
      </c>
      <c r="Y17" s="3">
        <f>examine_results!Y17/SUM(examine_results!$B17:$AX17)</f>
        <v>0</v>
      </c>
      <c r="Z17" s="3">
        <f>examine_results!Z17/SUM(examine_results!$B17:$AX17)</f>
        <v>5.1235696666730359E-3</v>
      </c>
      <c r="AA17" s="3">
        <f>examine_results!AA17/SUM(examine_results!$B17:$AX17)</f>
        <v>2.9623986314992776E-2</v>
      </c>
      <c r="AB17" s="3">
        <f>examine_results!AB17/SUM(examine_results!$B17:$AX17)</f>
        <v>1.2614100575498088E-2</v>
      </c>
      <c r="AC17" s="3">
        <f>examine_results!AC17/SUM(examine_results!$B17:$AX17)</f>
        <v>1.6832093634959577E-3</v>
      </c>
      <c r="AD17" s="3">
        <f>examine_results!AD17/SUM(examine_results!$B17:$AX17)</f>
        <v>6.064870855636965E-5</v>
      </c>
      <c r="AE17" s="3">
        <f>examine_results!AE17/SUM(examine_results!$B17:$AX17)</f>
        <v>0.16072572410819397</v>
      </c>
      <c r="AF17" s="3">
        <f>examine_results!AF17/SUM(examine_results!$B17:$AX17)</f>
        <v>3.7319725867837323E-3</v>
      </c>
      <c r="AG17" s="3">
        <f>examine_results!AG17/SUM(examine_results!$B17:$AX17)</f>
        <v>1.0031961038604979E-2</v>
      </c>
      <c r="AH17" s="3">
        <f>examine_results!AH17/SUM(examine_results!$B17:$AX17)</f>
        <v>9.1388464947954269E-5</v>
      </c>
      <c r="AI17" s="3">
        <f>examine_results!AI17/SUM(examine_results!$B17:$AX17)</f>
        <v>0</v>
      </c>
      <c r="AJ17" s="3">
        <f>examine_results!AJ17/SUM(examine_results!$B17:$AX17)</f>
        <v>2.4924126803987529E-6</v>
      </c>
      <c r="AK17" s="3">
        <f>examine_results!AK17/SUM(examine_results!$B17:$AX17)</f>
        <v>2.3345598773068317E-4</v>
      </c>
      <c r="AL17" s="3">
        <f>examine_results!AL17/SUM(examine_results!$B17:$AX17)</f>
        <v>6.589108322747503E-3</v>
      </c>
      <c r="AM17" s="3">
        <f>examine_results!AM17/SUM(examine_results!$B17:$AX17)</f>
        <v>2.2982537325956901E-2</v>
      </c>
      <c r="AN17" s="3">
        <f>examine_results!AN17/SUM(examine_results!$B17:$AX17)</f>
        <v>8.2282850622230827E-3</v>
      </c>
      <c r="AO17" s="3">
        <f>examine_results!AO17/SUM(examine_results!$B17:$AX17)</f>
        <v>0</v>
      </c>
      <c r="AP17" s="3">
        <f>examine_results!AP17/SUM(examine_results!$B17:$AX17)</f>
        <v>6.8533040668697703E-3</v>
      </c>
      <c r="AQ17" s="3">
        <f>examine_results!AQ17/SUM(examine_results!$B17:$AX17)</f>
        <v>1.6282101236818253E-2</v>
      </c>
      <c r="AR17" s="3">
        <f>examine_results!AR17/SUM(examine_results!$B17:$AX17)</f>
        <v>3.3813732030743077E-4</v>
      </c>
      <c r="AS17" s="3">
        <f>examine_results!AS17/SUM(examine_results!$B17:$AX17)</f>
        <v>6.1899068917703026E-2</v>
      </c>
      <c r="AT17" s="3">
        <f>examine_results!AT17/SUM(examine_results!$B17:$AX17)</f>
        <v>1.7343869038668122E-2</v>
      </c>
      <c r="AU17" s="3">
        <f>examine_results!AU17/SUM(examine_results!$B17:$AX17)</f>
        <v>1.3971634682088608E-2</v>
      </c>
      <c r="AV17" s="3">
        <f>examine_results!AV17/SUM(examine_results!$B17:$AX17)</f>
        <v>1.312670678343343E-4</v>
      </c>
      <c r="AW17" s="3">
        <f>examine_results!AW17/SUM(examine_results!$B17:$AX17)</f>
        <v>0.10441215200726456</v>
      </c>
      <c r="AX17" s="3">
        <f>examine_results!AX17/SUM(examine_results!$B17:$AX17)</f>
        <v>4.3495924489865431E-2</v>
      </c>
    </row>
    <row r="18" spans="1:50" x14ac:dyDescent="0.25">
      <c r="A18">
        <v>1999</v>
      </c>
      <c r="B18" s="3">
        <f>examine_results!B18/SUM(examine_results!$B18:$AX18)</f>
        <v>2.8823015238993899E-3</v>
      </c>
      <c r="C18" s="3">
        <f>examine_results!C18/SUM(examine_results!$B18:$AX18)</f>
        <v>8.9363612353748744E-3</v>
      </c>
      <c r="D18" s="3">
        <f>examine_results!D18/SUM(examine_results!$B18:$AX18)</f>
        <v>2.7130429663257236E-3</v>
      </c>
      <c r="E18" s="3">
        <f>examine_results!E18/SUM(examine_results!$B18:$AX18)</f>
        <v>6.7826074158143096E-3</v>
      </c>
      <c r="F18" s="3">
        <f>examine_results!F18/SUM(examine_results!$B18:$AX18)</f>
        <v>5.8970662667694757E-3</v>
      </c>
      <c r="G18" s="3">
        <f>examine_results!G18/SUM(examine_results!$B18:$AX18)</f>
        <v>5.4309919777985105E-2</v>
      </c>
      <c r="H18" s="3">
        <f>examine_results!H18/SUM(examine_results!$B18:$AX18)</f>
        <v>3.2673443005247015E-2</v>
      </c>
      <c r="I18" s="3">
        <f>examine_results!I18/SUM(examine_results!$B18:$AX18)</f>
        <v>0</v>
      </c>
      <c r="J18" s="3">
        <f>examine_results!J18/SUM(examine_results!$B18:$AX18)</f>
        <v>3.5732362154440665E-4</v>
      </c>
      <c r="K18" s="3">
        <f>examine_results!K18/SUM(examine_results!$B18:$AX18)</f>
        <v>4.2334263574004827E-2</v>
      </c>
      <c r="L18" s="3">
        <f>examine_results!L18/SUM(examine_results!$B18:$AX18)</f>
        <v>7.9477931382417228E-4</v>
      </c>
      <c r="M18" s="3">
        <f>examine_results!M18/SUM(examine_results!$B18:$AX18)</f>
        <v>2.4257122555460798E-2</v>
      </c>
      <c r="N18" s="3">
        <f>examine_results!N18/SUM(examine_results!$B18:$AX18)</f>
        <v>1.6680553500013492E-4</v>
      </c>
      <c r="O18" s="3">
        <f>examine_results!O18/SUM(examine_results!$B18:$AX18)</f>
        <v>2.075829469141385E-2</v>
      </c>
      <c r="P18" s="3">
        <f>examine_results!P18/SUM(examine_results!$B18:$AX18)</f>
        <v>8.9802703394410877E-2</v>
      </c>
      <c r="Q18" s="3">
        <f>examine_results!Q18/SUM(examine_results!$B18:$AX18)</f>
        <v>4.8914087790407207E-2</v>
      </c>
      <c r="R18" s="3">
        <f>examine_results!R18/SUM(examine_results!$B18:$AX18)</f>
        <v>1.1527570747215206E-2</v>
      </c>
      <c r="S18" s="3">
        <f>examine_results!S18/SUM(examine_results!$B18:$AX18)</f>
        <v>4.084200817510656E-2</v>
      </c>
      <c r="T18" s="3">
        <f>examine_results!T18/SUM(examine_results!$B18:$AX18)</f>
        <v>0</v>
      </c>
      <c r="U18" s="3">
        <f>examine_results!U18/SUM(examine_results!$B18:$AX18)</f>
        <v>1.4236525342585044E-2</v>
      </c>
      <c r="V18" s="3">
        <f>examine_results!V18/SUM(examine_results!$B18:$AX18)</f>
        <v>0</v>
      </c>
      <c r="W18" s="3">
        <f>examine_results!W18/SUM(examine_results!$B18:$AX18)</f>
        <v>6.2047570649094302E-2</v>
      </c>
      <c r="X18" s="3">
        <f>examine_results!X18/SUM(examine_results!$B18:$AX18)</f>
        <v>0</v>
      </c>
      <c r="Y18" s="3">
        <f>examine_results!Y18/SUM(examine_results!$B18:$AX18)</f>
        <v>0</v>
      </c>
      <c r="Z18" s="3">
        <f>examine_results!Z18/SUM(examine_results!$B18:$AX18)</f>
        <v>5.1268171786806177E-3</v>
      </c>
      <c r="AA18" s="3">
        <f>examine_results!AA18/SUM(examine_results!$B18:$AX18)</f>
        <v>3.0394585034436348E-2</v>
      </c>
      <c r="AB18" s="3">
        <f>examine_results!AB18/SUM(examine_results!$B18:$AX18)</f>
        <v>1.2938058726995759E-2</v>
      </c>
      <c r="AC18" s="3">
        <f>examine_results!AC18/SUM(examine_results!$B18:$AX18)</f>
        <v>1.5781111889718647E-3</v>
      </c>
      <c r="AD18" s="3">
        <f>examine_results!AD18/SUM(examine_results!$B18:$AX18)</f>
        <v>4.8242777279450788E-5</v>
      </c>
      <c r="AE18" s="3">
        <f>examine_results!AE18/SUM(examine_results!$B18:$AX18)</f>
        <v>0.16536234005270728</v>
      </c>
      <c r="AF18" s="3">
        <f>examine_results!AF18/SUM(examine_results!$B18:$AX18)</f>
        <v>3.5086399543410732E-3</v>
      </c>
      <c r="AG18" s="3">
        <f>examine_results!AG18/SUM(examine_results!$B18:$AX18)</f>
        <v>1.0059845574052255E-2</v>
      </c>
      <c r="AH18" s="3">
        <f>examine_results!AH18/SUM(examine_results!$B18:$AX18)</f>
        <v>4.9060451470627919E-5</v>
      </c>
      <c r="AI18" s="3">
        <f>examine_results!AI18/SUM(examine_results!$B18:$AX18)</f>
        <v>0</v>
      </c>
      <c r="AJ18" s="3">
        <f>examine_results!AJ18/SUM(examine_results!$B18:$AX18)</f>
        <v>1.6353483823542639E-6</v>
      </c>
      <c r="AK18" s="3">
        <f>examine_results!AK18/SUM(examine_results!$B18:$AX18)</f>
        <v>2.9845107977965319E-4</v>
      </c>
      <c r="AL18" s="3">
        <f>examine_results!AL18/SUM(examine_results!$B18:$AX18)</f>
        <v>6.5986307227994551E-3</v>
      </c>
      <c r="AM18" s="3">
        <f>examine_results!AM18/SUM(examine_results!$B18:$AX18)</f>
        <v>2.3244841906783508E-2</v>
      </c>
      <c r="AN18" s="3">
        <f>examine_results!AN18/SUM(examine_results!$B18:$AX18)</f>
        <v>8.2568739825066781E-3</v>
      </c>
      <c r="AO18" s="3">
        <f>examine_results!AO18/SUM(examine_results!$B18:$AX18)</f>
        <v>0</v>
      </c>
      <c r="AP18" s="3">
        <f>examine_results!AP18/SUM(examine_results!$B18:$AX18)</f>
        <v>6.8128613608878629E-3</v>
      </c>
      <c r="AQ18" s="3">
        <f>examine_results!AQ18/SUM(examine_results!$B18:$AX18)</f>
        <v>1.5160497178615203E-2</v>
      </c>
      <c r="AR18" s="3">
        <f>examine_results!AR18/SUM(examine_results!$B18:$AX18)</f>
        <v>3.3034037323556131E-4</v>
      </c>
      <c r="AS18" s="3">
        <f>examine_results!AS18/SUM(examine_results!$B18:$AX18)</f>
        <v>6.0598651982328423E-2</v>
      </c>
      <c r="AT18" s="3">
        <f>examine_results!AT18/SUM(examine_results!$B18:$AX18)</f>
        <v>1.7113920821337371E-2</v>
      </c>
      <c r="AU18" s="3">
        <f>examine_results!AU18/SUM(examine_results!$B18:$AX18)</f>
        <v>1.4829339131188465E-2</v>
      </c>
      <c r="AV18" s="3">
        <f>examine_results!AV18/SUM(examine_results!$B18:$AX18)</f>
        <v>1.7089390595602058E-4</v>
      </c>
      <c r="AW18" s="3">
        <f>examine_results!AW18/SUM(examine_results!$B18:$AX18)</f>
        <v>0.10253879659618588</v>
      </c>
      <c r="AX18" s="3">
        <f>examine_results!AX18/SUM(examine_results!$B18:$AX18)</f>
        <v>4.4744767089595017E-2</v>
      </c>
    </row>
    <row r="19" spans="1:50" x14ac:dyDescent="0.25">
      <c r="A19">
        <v>2000</v>
      </c>
      <c r="B19" s="3">
        <f>examine_results!B19/SUM(examine_results!$B19:$AX19)</f>
        <v>2.7317389449194661E-3</v>
      </c>
      <c r="C19" s="3">
        <f>examine_results!C19/SUM(examine_results!$B19:$AX19)</f>
        <v>8.9341689053736122E-3</v>
      </c>
      <c r="D19" s="3">
        <f>examine_results!D19/SUM(examine_results!$B19:$AX19)</f>
        <v>2.7031343486375869E-3</v>
      </c>
      <c r="E19" s="3">
        <f>examine_results!E19/SUM(examine_results!$B19:$AX19)</f>
        <v>6.7498901504045566E-3</v>
      </c>
      <c r="F19" s="3">
        <f>examine_results!F19/SUM(examine_results!$B19:$AX19)</f>
        <v>5.841694218454891E-3</v>
      </c>
      <c r="G19" s="3">
        <f>examine_results!G19/SUM(examine_results!$B19:$AX19)</f>
        <v>5.1488273307382607E-2</v>
      </c>
      <c r="H19" s="3">
        <f>examine_results!H19/SUM(examine_results!$B19:$AX19)</f>
        <v>2.9980795191885193E-2</v>
      </c>
      <c r="I19" s="3">
        <f>examine_results!I19/SUM(examine_results!$B19:$AX19)</f>
        <v>0</v>
      </c>
      <c r="J19" s="3">
        <f>examine_results!J19/SUM(examine_results!$B19:$AX19)</f>
        <v>3.2577456876584673E-4</v>
      </c>
      <c r="K19" s="3">
        <f>examine_results!K19/SUM(examine_results!$B19:$AX19)</f>
        <v>4.4712162277052998E-2</v>
      </c>
      <c r="L19" s="3">
        <f>examine_results!L19/SUM(examine_results!$B19:$AX19)</f>
        <v>9.5189739849142535E-4</v>
      </c>
      <c r="M19" s="3">
        <f>examine_results!M19/SUM(examine_results!$B19:$AX19)</f>
        <v>2.9053529529080944E-2</v>
      </c>
      <c r="N19" s="3">
        <f>examine_results!N19/SUM(examine_results!$B19:$AX19)</f>
        <v>1.4779041412304268E-4</v>
      </c>
      <c r="O19" s="3">
        <f>examine_results!O19/SUM(examine_results!$B19:$AX19)</f>
        <v>2.0320387369799426E-2</v>
      </c>
      <c r="P19" s="3">
        <f>examine_results!P19/SUM(examine_results!$B19:$AX19)</f>
        <v>8.7981381586108978E-2</v>
      </c>
      <c r="Q19" s="3">
        <f>examine_results!Q19/SUM(examine_results!$B19:$AX19)</f>
        <v>4.780225324761489E-2</v>
      </c>
      <c r="R19" s="3">
        <f>examine_results!R19/SUM(examine_results!$B19:$AX19)</f>
        <v>1.1248757487849006E-2</v>
      </c>
      <c r="S19" s="3">
        <f>examine_results!S19/SUM(examine_results!$B19:$AX19)</f>
        <v>3.987957464965329E-2</v>
      </c>
      <c r="T19" s="3">
        <f>examine_results!T19/SUM(examine_results!$B19:$AX19)</f>
        <v>0</v>
      </c>
      <c r="U19" s="3">
        <f>examine_results!U19/SUM(examine_results!$B19:$AX19)</f>
        <v>1.3839062595596958E-2</v>
      </c>
      <c r="V19" s="3">
        <f>examine_results!V19/SUM(examine_results!$B19:$AX19)</f>
        <v>0</v>
      </c>
      <c r="W19" s="3">
        <f>examine_results!W19/SUM(examine_results!$B19:$AX19)</f>
        <v>5.8053822726192833E-2</v>
      </c>
      <c r="X19" s="3">
        <f>examine_results!X19/SUM(examine_results!$B19:$AX19)</f>
        <v>0</v>
      </c>
      <c r="Y19" s="3">
        <f>examine_results!Y19/SUM(examine_results!$B19:$AX19)</f>
        <v>0</v>
      </c>
      <c r="Z19" s="3">
        <f>examine_results!Z19/SUM(examine_results!$B19:$AX19)</f>
        <v>5.0757266957956806E-3</v>
      </c>
      <c r="AA19" s="3">
        <f>examine_results!AA19/SUM(examine_results!$B19:$AX19)</f>
        <v>3.0441647020871026E-2</v>
      </c>
      <c r="AB19" s="3">
        <f>examine_results!AB19/SUM(examine_results!$B19:$AX19)</f>
        <v>1.2634491263282267E-2</v>
      </c>
      <c r="AC19" s="3">
        <f>examine_results!AC19/SUM(examine_results!$B19:$AX19)</f>
        <v>1.5462373434593603E-3</v>
      </c>
      <c r="AD19" s="3">
        <f>examine_results!AD19/SUM(examine_results!$B19:$AX19)</f>
        <v>1.2236410631692781E-4</v>
      </c>
      <c r="AE19" s="3">
        <f>examine_results!AE19/SUM(examine_results!$B19:$AX19)</f>
        <v>0.17541053554955388</v>
      </c>
      <c r="AF19" s="3">
        <f>examine_results!AF19/SUM(examine_results!$B19:$AX19)</f>
        <v>3.4452647077285645E-3</v>
      </c>
      <c r="AG19" s="3">
        <f>examine_results!AG19/SUM(examine_results!$B19:$AX19)</f>
        <v>9.3012612243243958E-3</v>
      </c>
      <c r="AH19" s="3">
        <f>examine_results!AH19/SUM(examine_results!$B19:$AX19)</f>
        <v>6.7538630109992615E-5</v>
      </c>
      <c r="AI19" s="3">
        <f>examine_results!AI19/SUM(examine_results!$B19:$AX19)</f>
        <v>0</v>
      </c>
      <c r="AJ19" s="3">
        <f>examine_results!AJ19/SUM(examine_results!$B19:$AX19)</f>
        <v>3.0988312638702492E-5</v>
      </c>
      <c r="AK19" s="3">
        <f>examine_results!AK19/SUM(examine_results!$B19:$AX19)</f>
        <v>3.1385598698173038E-4</v>
      </c>
      <c r="AL19" s="3">
        <f>examine_results!AL19/SUM(examine_results!$B19:$AX19)</f>
        <v>5.5691559816580969E-3</v>
      </c>
      <c r="AM19" s="3">
        <f>examine_results!AM19/SUM(examine_results!$B19:$AX19)</f>
        <v>2.3942841660051853E-2</v>
      </c>
      <c r="AN19" s="3">
        <f>examine_results!AN19/SUM(examine_results!$B19:$AX19)</f>
        <v>7.7407215827240954E-3</v>
      </c>
      <c r="AO19" s="3">
        <f>examine_results!AO19/SUM(examine_results!$B19:$AX19)</f>
        <v>0</v>
      </c>
      <c r="AP19" s="3">
        <f>examine_results!AP19/SUM(examine_results!$B19:$AX19)</f>
        <v>6.6871189530082102E-3</v>
      </c>
      <c r="AQ19" s="3">
        <f>examine_results!AQ19/SUM(examine_results!$B19:$AX19)</f>
        <v>1.4800494859515676E-2</v>
      </c>
      <c r="AR19" s="3">
        <f>examine_results!AR19/SUM(examine_results!$B19:$AX19)</f>
        <v>3.2974742936055218E-4</v>
      </c>
      <c r="AS19" s="3">
        <f>examine_results!AS19/SUM(examine_results!$B19:$AX19)</f>
        <v>5.9357715573375158E-2</v>
      </c>
      <c r="AT19" s="3">
        <f>examine_results!AT19/SUM(examine_results!$B19:$AX19)</f>
        <v>1.6492138900741256E-2</v>
      </c>
      <c r="AU19" s="3">
        <f>examine_results!AU19/SUM(examine_results!$B19:$AX19)</f>
        <v>1.5236714952814335E-2</v>
      </c>
      <c r="AV19" s="3">
        <f>examine_results!AV19/SUM(examine_results!$B19:$AX19)</f>
        <v>2.0182131821103676E-4</v>
      </c>
      <c r="AW19" s="3">
        <f>examine_results!AW19/SUM(examine_results!$B19:$AX19)</f>
        <v>0.10155028966126596</v>
      </c>
      <c r="AX19" s="3">
        <f>examine_results!AX19/SUM(examine_results!$B19:$AX19)</f>
        <v>4.695523936882369E-2</v>
      </c>
    </row>
    <row r="20" spans="1:50" x14ac:dyDescent="0.25">
      <c r="A20">
        <v>2001</v>
      </c>
      <c r="B20" s="3">
        <f>examine_results!B20/SUM(examine_results!$B20:$AX20)</f>
        <v>2.8957074948526658E-3</v>
      </c>
      <c r="C20" s="3">
        <f>examine_results!C20/SUM(examine_results!$B20:$AX20)</f>
        <v>8.6742256998023001E-3</v>
      </c>
      <c r="D20" s="3">
        <f>examine_results!D20/SUM(examine_results!$B20:$AX20)</f>
        <v>2.5194248337452717E-3</v>
      </c>
      <c r="E20" s="3">
        <f>examine_results!E20/SUM(examine_results!$B20:$AX20)</f>
        <v>6.496186344884301E-3</v>
      </c>
      <c r="F20" s="3">
        <f>examine_results!F20/SUM(examine_results!$B20:$AX20)</f>
        <v>6.3975638732230887E-3</v>
      </c>
      <c r="G20" s="3">
        <f>examine_results!G20/SUM(examine_results!$B20:$AX20)</f>
        <v>4.8375839618619312E-2</v>
      </c>
      <c r="H20" s="3">
        <f>examine_results!H20/SUM(examine_results!$B20:$AX20)</f>
        <v>2.7414771218624779E-2</v>
      </c>
      <c r="I20" s="3">
        <f>examine_results!I20/SUM(examine_results!$B20:$AX20)</f>
        <v>0</v>
      </c>
      <c r="J20" s="3">
        <f>examine_results!J20/SUM(examine_results!$B20:$AX20)</f>
        <v>3.1710917811066656E-4</v>
      </c>
      <c r="K20" s="3">
        <f>examine_results!K20/SUM(examine_results!$B20:$AX20)</f>
        <v>4.5598479089760106E-2</v>
      </c>
      <c r="L20" s="3">
        <f>examine_results!L20/SUM(examine_results!$B20:$AX20)</f>
        <v>8.5877413784993912E-4</v>
      </c>
      <c r="M20" s="3">
        <f>examine_results!M20/SUM(examine_results!$B20:$AX20)</f>
        <v>3.3234255681033685E-2</v>
      </c>
      <c r="N20" s="3">
        <f>examine_results!N20/SUM(examine_results!$B20:$AX20)</f>
        <v>1.3200238514654539E-4</v>
      </c>
      <c r="O20" s="3">
        <f>examine_results!O20/SUM(examine_results!$B20:$AX20)</f>
        <v>2.015615730435957E-2</v>
      </c>
      <c r="P20" s="3">
        <f>examine_results!P20/SUM(examine_results!$B20:$AX20)</f>
        <v>8.4551320858349308E-2</v>
      </c>
      <c r="Q20" s="3">
        <f>examine_results!Q20/SUM(examine_results!$B20:$AX20)</f>
        <v>4.5698618830216108E-2</v>
      </c>
      <c r="R20" s="3">
        <f>examine_results!R20/SUM(examine_results!$B20:$AX20)</f>
        <v>1.0930404397651874E-2</v>
      </c>
      <c r="S20" s="3">
        <f>examine_results!S20/SUM(examine_results!$B20:$AX20)</f>
        <v>4.0564181228653927E-2</v>
      </c>
      <c r="T20" s="3">
        <f>examine_results!T20/SUM(examine_results!$B20:$AX20)</f>
        <v>0</v>
      </c>
      <c r="U20" s="3">
        <f>examine_results!U20/SUM(examine_results!$B20:$AX20)</f>
        <v>1.3352724028530723E-2</v>
      </c>
      <c r="V20" s="3">
        <f>examine_results!V20/SUM(examine_results!$B20:$AX20)</f>
        <v>0</v>
      </c>
      <c r="W20" s="3">
        <f>examine_results!W20/SUM(examine_results!$B20:$AX20)</f>
        <v>5.2686400264611681E-2</v>
      </c>
      <c r="X20" s="3">
        <f>examine_results!X20/SUM(examine_results!$B20:$AX20)</f>
        <v>0</v>
      </c>
      <c r="Y20" s="3">
        <f>examine_results!Y20/SUM(examine_results!$B20:$AX20)</f>
        <v>0</v>
      </c>
      <c r="Z20" s="3">
        <f>examine_results!Z20/SUM(examine_results!$B20:$AX20)</f>
        <v>5.7178274531581195E-3</v>
      </c>
      <c r="AA20" s="3">
        <f>examine_results!AA20/SUM(examine_results!$B20:$AX20)</f>
        <v>3.1007663724682475E-2</v>
      </c>
      <c r="AB20" s="3">
        <f>examine_results!AB20/SUM(examine_results!$B20:$AX20)</f>
        <v>1.5687042069311874E-2</v>
      </c>
      <c r="AC20" s="3">
        <f>examine_results!AC20/SUM(examine_results!$B20:$AX20)</f>
        <v>1.5536832458627873E-3</v>
      </c>
      <c r="AD20" s="3">
        <f>examine_results!AD20/SUM(examine_results!$B20:$AX20)</f>
        <v>4.0207623061878773E-5</v>
      </c>
      <c r="AE20" s="3">
        <f>examine_results!AE20/SUM(examine_results!$B20:$AX20)</f>
        <v>0.18220349912529454</v>
      </c>
      <c r="AF20" s="3">
        <f>examine_results!AF20/SUM(examine_results!$B20:$AX20)</f>
        <v>3.6679973113996956E-3</v>
      </c>
      <c r="AG20" s="3">
        <f>examine_results!AG20/SUM(examine_results!$B20:$AX20)</f>
        <v>9.6118978149812087E-3</v>
      </c>
      <c r="AH20" s="3">
        <f>examine_results!AH20/SUM(examine_results!$B20:$AX20)</f>
        <v>8.2691149315939358E-5</v>
      </c>
      <c r="AI20" s="3">
        <f>examine_results!AI20/SUM(examine_results!$B20:$AX20)</f>
        <v>0</v>
      </c>
      <c r="AJ20" s="3">
        <f>examine_results!AJ20/SUM(examine_results!$B20:$AX20)</f>
        <v>1.5931322345272721E-5</v>
      </c>
      <c r="AK20" s="3">
        <f>examine_results!AK20/SUM(examine_results!$B20:$AX20)</f>
        <v>3.0193649016278779E-4</v>
      </c>
      <c r="AL20" s="3">
        <f>examine_results!AL20/SUM(examine_results!$B20:$AX20)</f>
        <v>4.3067674740053926E-3</v>
      </c>
      <c r="AM20" s="3">
        <f>examine_results!AM20/SUM(examine_results!$B20:$AX20)</f>
        <v>2.0971689281558053E-2</v>
      </c>
      <c r="AN20" s="3">
        <f>examine_results!AN20/SUM(examine_results!$B20:$AX20)</f>
        <v>7.1781986681414521E-3</v>
      </c>
      <c r="AO20" s="3">
        <f>examine_results!AO20/SUM(examine_results!$B20:$AX20)</f>
        <v>0</v>
      </c>
      <c r="AP20" s="3">
        <f>examine_results!AP20/SUM(examine_results!$B20:$AX20)</f>
        <v>7.844279669053331E-3</v>
      </c>
      <c r="AQ20" s="3">
        <f>examine_results!AQ20/SUM(examine_results!$B20:$AX20)</f>
        <v>1.4569573601950601E-2</v>
      </c>
      <c r="AR20" s="3">
        <f>examine_results!AR20/SUM(examine_results!$B20:$AX20)</f>
        <v>2.9207424299666654E-4</v>
      </c>
      <c r="AS20" s="3">
        <f>examine_results!AS20/SUM(examine_results!$B20:$AX20)</f>
        <v>5.9138585814447128E-2</v>
      </c>
      <c r="AT20" s="3">
        <f>examine_results!AT20/SUM(examine_results!$B20:$AX20)</f>
        <v>1.5310759408204479E-2</v>
      </c>
      <c r="AU20" s="3">
        <f>examine_results!AU20/SUM(examine_results!$B20:$AX20)</f>
        <v>1.5135514862406479E-2</v>
      </c>
      <c r="AV20" s="3">
        <f>examine_results!AV20/SUM(examine_results!$B20:$AX20)</f>
        <v>2.0862445928333326E-4</v>
      </c>
      <c r="AW20" s="3">
        <f>examine_results!AW20/SUM(examine_results!$B20:$AX20)</f>
        <v>0.10587653376909294</v>
      </c>
      <c r="AX20" s="3">
        <f>examine_results!AX20/SUM(examine_results!$B20:$AX20)</f>
        <v>4.8422874951257737E-2</v>
      </c>
    </row>
    <row r="21" spans="1:50" x14ac:dyDescent="0.25">
      <c r="A21">
        <v>2002</v>
      </c>
      <c r="B21" s="3">
        <f>examine_results!B21/SUM(examine_results!$B21:$AX21)</f>
        <v>2.9650649395084531E-3</v>
      </c>
      <c r="C21" s="3">
        <f>examine_results!C21/SUM(examine_results!$B21:$AX21)</f>
        <v>8.3288259201856635E-3</v>
      </c>
      <c r="D21" s="3">
        <f>examine_results!D21/SUM(examine_results!$B21:$AX21)</f>
        <v>2.5129889936614728E-3</v>
      </c>
      <c r="E21" s="3">
        <f>examine_results!E21/SUM(examine_results!$B21:$AX21)</f>
        <v>6.4797552238067121E-3</v>
      </c>
      <c r="F21" s="3">
        <f>examine_results!F21/SUM(examine_results!$B21:$AX21)</f>
        <v>6.8517533048498792E-3</v>
      </c>
      <c r="G21" s="3">
        <f>examine_results!G21/SUM(examine_results!$B21:$AX21)</f>
        <v>4.6329412672540503E-2</v>
      </c>
      <c r="H21" s="3">
        <f>examine_results!H21/SUM(examine_results!$B21:$AX21)</f>
        <v>2.6411135773475737E-2</v>
      </c>
      <c r="I21" s="3">
        <f>examine_results!I21/SUM(examine_results!$B21:$AX21)</f>
        <v>0</v>
      </c>
      <c r="J21" s="3">
        <f>examine_results!J21/SUM(examine_results!$B21:$AX21)</f>
        <v>3.3341510981951177E-4</v>
      </c>
      <c r="K21" s="3">
        <f>examine_results!K21/SUM(examine_results!$B21:$AX21)</f>
        <v>4.7513837091047804E-2</v>
      </c>
      <c r="L21" s="3">
        <f>examine_results!L21/SUM(examine_results!$B21:$AX21)</f>
        <v>8.6192901752467669E-4</v>
      </c>
      <c r="M21" s="3">
        <f>examine_results!M21/SUM(examine_results!$B21:$AX21)</f>
        <v>3.5623002148270716E-2</v>
      </c>
      <c r="N21" s="3">
        <f>examine_results!N21/SUM(examine_results!$B21:$AX21)</f>
        <v>1.4778005959249101E-4</v>
      </c>
      <c r="O21" s="3">
        <f>examine_results!O21/SUM(examine_results!$B21:$AX21)</f>
        <v>1.9686779071722831E-2</v>
      </c>
      <c r="P21" s="3">
        <f>examine_results!P21/SUM(examine_results!$B21:$AX21)</f>
        <v>8.1819194373001239E-2</v>
      </c>
      <c r="Q21" s="3">
        <f>examine_results!Q21/SUM(examine_results!$B21:$AX21)</f>
        <v>4.4775902095346529E-2</v>
      </c>
      <c r="R21" s="3">
        <f>examine_results!R21/SUM(examine_results!$B21:$AX21)</f>
        <v>1.0535335085825272E-2</v>
      </c>
      <c r="S21" s="3">
        <f>examine_results!S21/SUM(examine_results!$B21:$AX21)</f>
        <v>4.043422586180162E-2</v>
      </c>
      <c r="T21" s="3">
        <f>examine_results!T21/SUM(examine_results!$B21:$AX21)</f>
        <v>0</v>
      </c>
      <c r="U21" s="3">
        <f>examine_results!U21/SUM(examine_results!$B21:$AX21)</f>
        <v>1.3087635031299526E-2</v>
      </c>
      <c r="V21" s="3">
        <f>examine_results!V21/SUM(examine_results!$B21:$AX21)</f>
        <v>0</v>
      </c>
      <c r="W21" s="3">
        <f>examine_results!W21/SUM(examine_results!$B21:$AX21)</f>
        <v>4.8878072715069124E-2</v>
      </c>
      <c r="X21" s="3">
        <f>examine_results!X21/SUM(examine_results!$B21:$AX21)</f>
        <v>0</v>
      </c>
      <c r="Y21" s="3">
        <f>examine_results!Y21/SUM(examine_results!$B21:$AX21)</f>
        <v>0</v>
      </c>
      <c r="Z21" s="3">
        <f>examine_results!Z21/SUM(examine_results!$B21:$AX21)</f>
        <v>5.8748033542433626E-3</v>
      </c>
      <c r="AA21" s="3">
        <f>examine_results!AA21/SUM(examine_results!$B21:$AX21)</f>
        <v>3.0744076239951137E-2</v>
      </c>
      <c r="AB21" s="3">
        <f>examine_results!AB21/SUM(examine_results!$B21:$AX21)</f>
        <v>1.5730932550414477E-2</v>
      </c>
      <c r="AC21" s="3">
        <f>examine_results!AC21/SUM(examine_results!$B21:$AX21)</f>
        <v>1.5214794312724445E-3</v>
      </c>
      <c r="AD21" s="3">
        <f>examine_results!AD21/SUM(examine_results!$B21:$AX21)</f>
        <v>5.6782485951794578E-5</v>
      </c>
      <c r="AE21" s="3">
        <f>examine_results!AE21/SUM(examine_results!$B21:$AX21)</f>
        <v>0.18752561581697985</v>
      </c>
      <c r="AF21" s="3">
        <f>examine_results!AF21/SUM(examine_results!$B21:$AX21)</f>
        <v>3.950022676595351E-3</v>
      </c>
      <c r="AG21" s="3">
        <f>examine_results!AG21/SUM(examine_results!$B21:$AX21)</f>
        <v>9.9049038956425268E-3</v>
      </c>
      <c r="AH21" s="3">
        <f>examine_results!AH21/SUM(examine_results!$B21:$AX21)</f>
        <v>1.3977227311210973E-4</v>
      </c>
      <c r="AI21" s="3">
        <f>examine_results!AI21/SUM(examine_results!$B21:$AX21)</f>
        <v>0</v>
      </c>
      <c r="AJ21" s="3">
        <f>examine_results!AJ21/SUM(examine_results!$B21:$AX21)</f>
        <v>2.1839417673767145E-6</v>
      </c>
      <c r="AK21" s="3">
        <f>examine_results!AK21/SUM(examine_results!$B21:$AX21)</f>
        <v>3.0575184743274008E-4</v>
      </c>
      <c r="AL21" s="3">
        <f>examine_results!AL21/SUM(examine_results!$B21:$AX21)</f>
        <v>3.7389083057489357E-3</v>
      </c>
      <c r="AM21" s="3">
        <f>examine_results!AM21/SUM(examine_results!$B21:$AX21)</f>
        <v>2.0962929044459958E-2</v>
      </c>
      <c r="AN21" s="3">
        <f>examine_results!AN21/SUM(examine_results!$B21:$AX21)</f>
        <v>6.8575771495628839E-3</v>
      </c>
      <c r="AO21" s="3">
        <f>examine_results!AO21/SUM(examine_results!$B21:$AX21)</f>
        <v>0</v>
      </c>
      <c r="AP21" s="3">
        <f>examine_results!AP21/SUM(examine_results!$B21:$AX21)</f>
        <v>8.254571900094855E-3</v>
      </c>
      <c r="AQ21" s="3">
        <f>examine_results!AQ21/SUM(examine_results!$B21:$AX21)</f>
        <v>1.3975043369443597E-2</v>
      </c>
      <c r="AR21" s="3">
        <f>examine_results!AR21/SUM(examine_results!$B21:$AX21)</f>
        <v>3.9383749871693419E-4</v>
      </c>
      <c r="AS21" s="3">
        <f>examine_results!AS21/SUM(examine_results!$B21:$AX21)</f>
        <v>5.9186277857087216E-2</v>
      </c>
      <c r="AT21" s="3">
        <f>examine_results!AT21/SUM(examine_results!$B21:$AX21)</f>
        <v>1.4687008385608406E-2</v>
      </c>
      <c r="AU21" s="3">
        <f>examine_results!AU21/SUM(examine_results!$B21:$AX21)</f>
        <v>1.5283224488102249E-2</v>
      </c>
      <c r="AV21" s="3">
        <f>examine_results!AV21/SUM(examine_results!$B21:$AX21)</f>
        <v>1.9509879788565319E-4</v>
      </c>
      <c r="AW21" s="3">
        <f>examine_results!AW21/SUM(examine_results!$B21:$AX21)</f>
        <v>0.10633394071180487</v>
      </c>
      <c r="AX21" s="3">
        <f>examine_results!AX21/SUM(examine_results!$B21:$AX21)</f>
        <v>5.0799213489771511E-2</v>
      </c>
    </row>
    <row r="22" spans="1:50" x14ac:dyDescent="0.25">
      <c r="A22">
        <v>2003</v>
      </c>
      <c r="B22" s="3">
        <f>examine_results!B22/SUM(examine_results!$B22:$AX22)</f>
        <v>3.2695820672777238E-3</v>
      </c>
      <c r="C22" s="3">
        <f>examine_results!C22/SUM(examine_results!$B22:$AX22)</f>
        <v>1.0240828033525082E-2</v>
      </c>
      <c r="D22" s="3">
        <f>examine_results!D22/SUM(examine_results!$B22:$AX22)</f>
        <v>0</v>
      </c>
      <c r="E22" s="3">
        <f>examine_results!E22/SUM(examine_results!$B22:$AX22)</f>
        <v>6.3855970861350598E-3</v>
      </c>
      <c r="F22" s="3">
        <f>examine_results!F22/SUM(examine_results!$B22:$AX22)</f>
        <v>6.784173379989795E-3</v>
      </c>
      <c r="G22" s="3">
        <f>examine_results!G22/SUM(examine_results!$B22:$AX22)</f>
        <v>4.4798998184418667E-2</v>
      </c>
      <c r="H22" s="3">
        <f>examine_results!H22/SUM(examine_results!$B22:$AX22)</f>
        <v>2.5977262304385247E-2</v>
      </c>
      <c r="I22" s="3">
        <f>examine_results!I22/SUM(examine_results!$B22:$AX22)</f>
        <v>0</v>
      </c>
      <c r="J22" s="3">
        <f>examine_results!J22/SUM(examine_results!$B22:$AX22)</f>
        <v>0</v>
      </c>
      <c r="K22" s="3">
        <f>examine_results!K22/SUM(examine_results!$B22:$AX22)</f>
        <v>4.9290136318676757E-2</v>
      </c>
      <c r="L22" s="3">
        <f>examine_results!L22/SUM(examine_results!$B22:$AX22)</f>
        <v>1.436549934768906E-3</v>
      </c>
      <c r="M22" s="3">
        <f>examine_results!M22/SUM(examine_results!$B22:$AX22)</f>
        <v>4.1139914239783776E-2</v>
      </c>
      <c r="N22" s="3">
        <f>examine_results!N22/SUM(examine_results!$B22:$AX22)</f>
        <v>1.1657135039184029E-4</v>
      </c>
      <c r="O22" s="3">
        <f>examine_results!O22/SUM(examine_results!$B22:$AX22)</f>
        <v>1.9335487460203447E-2</v>
      </c>
      <c r="P22" s="3">
        <f>examine_results!P22/SUM(examine_results!$B22:$AX22)</f>
        <v>7.8161439453748052E-2</v>
      </c>
      <c r="Q22" s="3">
        <f>examine_results!Q22/SUM(examine_results!$B22:$AX22)</f>
        <v>4.4946980976532859E-2</v>
      </c>
      <c r="R22" s="3">
        <f>examine_results!R22/SUM(examine_results!$B22:$AX22)</f>
        <v>1.0349721031495904E-2</v>
      </c>
      <c r="S22" s="3">
        <f>examine_results!S22/SUM(examine_results!$B22:$AX22)</f>
        <v>3.9690799728325933E-2</v>
      </c>
      <c r="T22" s="3">
        <f>examine_results!T22/SUM(examine_results!$B22:$AX22)</f>
        <v>0</v>
      </c>
      <c r="U22" s="3">
        <f>examine_results!U22/SUM(examine_results!$B22:$AX22)</f>
        <v>1.3398026942640614E-2</v>
      </c>
      <c r="V22" s="3">
        <f>examine_results!V22/SUM(examine_results!$B22:$AX22)</f>
        <v>0</v>
      </c>
      <c r="W22" s="3">
        <f>examine_results!W22/SUM(examine_results!$B22:$AX22)</f>
        <v>4.7356587572656407E-2</v>
      </c>
      <c r="X22" s="3">
        <f>examine_results!X22/SUM(examine_results!$B22:$AX22)</f>
        <v>8.585794070776261E-5</v>
      </c>
      <c r="Y22" s="3">
        <f>examine_results!Y22/SUM(examine_results!$B22:$AX22)</f>
        <v>1.3821034357834955E-4</v>
      </c>
      <c r="Z22" s="3">
        <f>examine_results!Z22/SUM(examine_results!$B22:$AX22)</f>
        <v>5.9967932408161667E-3</v>
      </c>
      <c r="AA22" s="3">
        <f>examine_results!AA22/SUM(examine_results!$B22:$AX22)</f>
        <v>3.0330888127103259E-2</v>
      </c>
      <c r="AB22" s="3">
        <f>examine_results!AB22/SUM(examine_results!$B22:$AX22)</f>
        <v>1.5815311891185183E-2</v>
      </c>
      <c r="AC22" s="3">
        <f>examine_results!AC22/SUM(examine_results!$B22:$AX22)</f>
        <v>1.8407104849298373E-3</v>
      </c>
      <c r="AD22" s="3">
        <f>examine_results!AD22/SUM(examine_results!$B22:$AX22)</f>
        <v>6.9105171789174774E-5</v>
      </c>
      <c r="AE22" s="3">
        <f>examine_results!AE22/SUM(examine_results!$B22:$AX22)</f>
        <v>0.19040010498401855</v>
      </c>
      <c r="AF22" s="3">
        <f>examine_results!AF22/SUM(examine_results!$B22:$AX22)</f>
        <v>1.102192588435424E-3</v>
      </c>
      <c r="AG22" s="3">
        <f>examine_results!AG22/SUM(examine_results!$B22:$AX22)</f>
        <v>1.0046775126884774E-2</v>
      </c>
      <c r="AH22" s="3">
        <f>examine_results!AH22/SUM(examine_results!$B22:$AX22)</f>
        <v>1.2564576688940869E-4</v>
      </c>
      <c r="AI22" s="3">
        <f>examine_results!AI22/SUM(examine_results!$B22:$AX22)</f>
        <v>0</v>
      </c>
      <c r="AJ22" s="3">
        <f>examine_results!AJ22/SUM(examine_results!$B22:$AX22)</f>
        <v>4.1881922296469566E-6</v>
      </c>
      <c r="AK22" s="3">
        <f>examine_results!AK22/SUM(examine_results!$B22:$AX22)</f>
        <v>3.6925894824720663E-4</v>
      </c>
      <c r="AL22" s="3">
        <f>examine_results!AL22/SUM(examine_results!$B22:$AX22)</f>
        <v>2.9373188170590653E-3</v>
      </c>
      <c r="AM22" s="3">
        <f>examine_results!AM22/SUM(examine_results!$B22:$AX22)</f>
        <v>1.978781222100532E-2</v>
      </c>
      <c r="AN22" s="3">
        <f>examine_results!AN22/SUM(examine_results!$B22:$AX22)</f>
        <v>6.6508492606793665E-3</v>
      </c>
      <c r="AO22" s="3">
        <f>examine_results!AO22/SUM(examine_results!$B22:$AX22)</f>
        <v>0</v>
      </c>
      <c r="AP22" s="3">
        <f>examine_results!AP22/SUM(examine_results!$B22:$AX22)</f>
        <v>8.6255818969579057E-3</v>
      </c>
      <c r="AQ22" s="3">
        <f>examine_results!AQ22/SUM(examine_results!$B22:$AX22)</f>
        <v>1.3386858430028221E-2</v>
      </c>
      <c r="AR22" s="3">
        <f>examine_results!AR22/SUM(examine_results!$B22:$AX22)</f>
        <v>3.0015377645803189E-5</v>
      </c>
      <c r="AS22" s="3">
        <f>examine_results!AS22/SUM(examine_results!$B22:$AX22)</f>
        <v>5.8086038032973637E-2</v>
      </c>
      <c r="AT22" s="3">
        <f>examine_results!AT22/SUM(examine_results!$B22:$AX22)</f>
        <v>1.450370969126741E-2</v>
      </c>
      <c r="AU22" s="3">
        <f>examine_results!AU22/SUM(examine_results!$B22:$AX22)</f>
        <v>1.5225474818843236E-2</v>
      </c>
      <c r="AV22" s="3">
        <f>examine_results!AV22/SUM(examine_results!$B22:$AX22)</f>
        <v>1.9405290664030898E-4</v>
      </c>
      <c r="AW22" s="3">
        <f>examine_results!AW22/SUM(examine_results!$B22:$AX22)</f>
        <v>0.10949749371596658</v>
      </c>
      <c r="AX22" s="3">
        <f>examine_results!AX22/SUM(examine_results!$B22:$AX22)</f>
        <v>5.2071095959162331E-2</v>
      </c>
    </row>
    <row r="23" spans="1:50" x14ac:dyDescent="0.25">
      <c r="A23">
        <v>2004</v>
      </c>
      <c r="B23" s="3">
        <f>examine_results!B23/SUM(examine_results!$B23:$AX23)</f>
        <v>3.2953866602694233E-3</v>
      </c>
      <c r="C23" s="3">
        <f>examine_results!C23/SUM(examine_results!$B23:$AX23)</f>
        <v>9.6906139942384492E-3</v>
      </c>
      <c r="D23" s="3">
        <f>examine_results!D23/SUM(examine_results!$B23:$AX23)</f>
        <v>0</v>
      </c>
      <c r="E23" s="3">
        <f>examine_results!E23/SUM(examine_results!$B23:$AX23)</f>
        <v>6.0041353608293836E-3</v>
      </c>
      <c r="F23" s="3">
        <f>examine_results!F23/SUM(examine_results!$B23:$AX23)</f>
        <v>6.5578463331095642E-3</v>
      </c>
      <c r="G23" s="3">
        <f>examine_results!G23/SUM(examine_results!$B23:$AX23)</f>
        <v>4.39366968586982E-2</v>
      </c>
      <c r="H23" s="3">
        <f>examine_results!H23/SUM(examine_results!$B23:$AX23)</f>
        <v>2.6553935413378169E-2</v>
      </c>
      <c r="I23" s="3">
        <f>examine_results!I23/SUM(examine_results!$B23:$AX23)</f>
        <v>0</v>
      </c>
      <c r="J23" s="3">
        <f>examine_results!J23/SUM(examine_results!$B23:$AX23)</f>
        <v>0</v>
      </c>
      <c r="K23" s="3">
        <f>examine_results!K23/SUM(examine_results!$B23:$AX23)</f>
        <v>4.9684808092781529E-2</v>
      </c>
      <c r="L23" s="3">
        <f>examine_results!L23/SUM(examine_results!$B23:$AX23)</f>
        <v>1.4212362941414826E-3</v>
      </c>
      <c r="M23" s="3">
        <f>examine_results!M23/SUM(examine_results!$B23:$AX23)</f>
        <v>4.0596287582964248E-2</v>
      </c>
      <c r="N23" s="3">
        <f>examine_results!N23/SUM(examine_results!$B23:$AX23)</f>
        <v>8.5341375582018104E-5</v>
      </c>
      <c r="O23" s="3">
        <f>examine_results!O23/SUM(examine_results!$B23:$AX23)</f>
        <v>1.990738780801013E-2</v>
      </c>
      <c r="P23" s="3">
        <f>examine_results!P23/SUM(examine_results!$B23:$AX23)</f>
        <v>7.5863107057731763E-2</v>
      </c>
      <c r="Q23" s="3">
        <f>examine_results!Q23/SUM(examine_results!$B23:$AX23)</f>
        <v>4.406907678775062E-2</v>
      </c>
      <c r="R23" s="3">
        <f>examine_results!R23/SUM(examine_results!$B23:$AX23)</f>
        <v>9.9526859350021271E-3</v>
      </c>
      <c r="S23" s="3">
        <f>examine_results!S23/SUM(examine_results!$B23:$AX23)</f>
        <v>3.8594461143130927E-2</v>
      </c>
      <c r="T23" s="3">
        <f>examine_results!T23/SUM(examine_results!$B23:$AX23)</f>
        <v>0</v>
      </c>
      <c r="U23" s="3">
        <f>examine_results!U23/SUM(examine_results!$B23:$AX23)</f>
        <v>1.3124428397577917E-2</v>
      </c>
      <c r="V23" s="3">
        <f>examine_results!V23/SUM(examine_results!$B23:$AX23)</f>
        <v>0</v>
      </c>
      <c r="W23" s="3">
        <f>examine_results!W23/SUM(examine_results!$B23:$AX23)</f>
        <v>4.9190903281342291E-2</v>
      </c>
      <c r="X23" s="3">
        <f>examine_results!X23/SUM(examine_results!$B23:$AX23)</f>
        <v>1.5657118512291509E-4</v>
      </c>
      <c r="Y23" s="3">
        <f>examine_results!Y23/SUM(examine_results!$B23:$AX23)</f>
        <v>1.4783545376412585E-4</v>
      </c>
      <c r="Z23" s="3">
        <f>examine_results!Z23/SUM(examine_results!$B23:$AX23)</f>
        <v>6.286366681651806E-3</v>
      </c>
      <c r="AA23" s="3">
        <f>examine_results!AA23/SUM(examine_results!$B23:$AX23)</f>
        <v>3.0198751327999162E-2</v>
      </c>
      <c r="AB23" s="3">
        <f>examine_results!AB23/SUM(examine_results!$B23:$AX23)</f>
        <v>1.6022003291354784E-2</v>
      </c>
      <c r="AC23" s="3">
        <f>examine_results!AC23/SUM(examine_results!$B23:$AX23)</f>
        <v>2.0401292619449366E-3</v>
      </c>
      <c r="AD23" s="3">
        <f>examine_results!AD23/SUM(examine_results!$B23:$AX23)</f>
        <v>4.9726470811569606E-5</v>
      </c>
      <c r="AE23" s="3">
        <f>examine_results!AE23/SUM(examine_results!$B23:$AX23)</f>
        <v>0.19108605972149145</v>
      </c>
      <c r="AF23" s="3">
        <f>examine_results!AF23/SUM(examine_results!$B23:$AX23)</f>
        <v>1.2189705142187468E-3</v>
      </c>
      <c r="AG23" s="3">
        <f>examine_results!AG23/SUM(examine_results!$B23:$AX23)</f>
        <v>1.0423071469706164E-2</v>
      </c>
      <c r="AH23" s="3">
        <f>examine_results!AH23/SUM(examine_results!$B23:$AX23)</f>
        <v>1.2767607370538141E-4</v>
      </c>
      <c r="AI23" s="3">
        <f>examine_results!AI23/SUM(examine_results!$B23:$AX23)</f>
        <v>0</v>
      </c>
      <c r="AJ23" s="3">
        <f>examine_results!AJ23/SUM(examine_results!$B23:$AX23)</f>
        <v>6.7197933529148109E-6</v>
      </c>
      <c r="AK23" s="3">
        <f>examine_results!AK23/SUM(examine_results!$B23:$AX23)</f>
        <v>3.5480508903390202E-4</v>
      </c>
      <c r="AL23" s="3">
        <f>examine_results!AL23/SUM(examine_results!$B23:$AX23)</f>
        <v>1.5253930911116622E-3</v>
      </c>
      <c r="AM23" s="3">
        <f>examine_results!AM23/SUM(examine_results!$B23:$AX23)</f>
        <v>1.9779039754969457E-2</v>
      </c>
      <c r="AN23" s="3">
        <f>examine_results!AN23/SUM(examine_results!$B23:$AX23)</f>
        <v>6.1701142566463795E-3</v>
      </c>
      <c r="AO23" s="3">
        <f>examine_results!AO23/SUM(examine_results!$B23:$AX23)</f>
        <v>0</v>
      </c>
      <c r="AP23" s="3">
        <f>examine_results!AP23/SUM(examine_results!$B23:$AX23)</f>
        <v>8.9568125601001518E-3</v>
      </c>
      <c r="AQ23" s="3">
        <f>examine_results!AQ23/SUM(examine_results!$B23:$AX23)</f>
        <v>1.3057230464048769E-2</v>
      </c>
      <c r="AR23" s="3">
        <f>examine_results!AR23/SUM(examine_results!$B23:$AX23)</f>
        <v>4.3006677458654788E-5</v>
      </c>
      <c r="AS23" s="3">
        <f>examine_results!AS23/SUM(examine_results!$B23:$AX23)</f>
        <v>5.8486393426429348E-2</v>
      </c>
      <c r="AT23" s="3">
        <f>examine_results!AT23/SUM(examine_results!$B23:$AX23)</f>
        <v>1.4452259564113884E-2</v>
      </c>
      <c r="AU23" s="3">
        <f>examine_results!AU23/SUM(examine_results!$B23:$AX23)</f>
        <v>1.5184045060246308E-2</v>
      </c>
      <c r="AV23" s="3">
        <f>examine_results!AV23/SUM(examine_results!$B23:$AX23)</f>
        <v>1.317079497171303E-4</v>
      </c>
      <c r="AW23" s="3">
        <f>examine_results!AW23/SUM(examine_results!$B23:$AX23)</f>
        <v>0.11148876349754493</v>
      </c>
      <c r="AX23" s="3">
        <f>examine_results!AX23/SUM(examine_results!$B23:$AX23)</f>
        <v>5.4078208986917231E-2</v>
      </c>
    </row>
    <row r="24" spans="1:50" x14ac:dyDescent="0.25">
      <c r="A24">
        <v>2005</v>
      </c>
      <c r="B24" s="3">
        <f>examine_results!B24/SUM(examine_results!$B24:$AX24)</f>
        <v>3.2722837824780042E-3</v>
      </c>
      <c r="C24" s="3">
        <f>examine_results!C24/SUM(examine_results!$B24:$AX24)</f>
        <v>9.7189178742952062E-3</v>
      </c>
      <c r="D24" s="3">
        <f>examine_results!D24/SUM(examine_results!$B24:$AX24)</f>
        <v>0</v>
      </c>
      <c r="E24" s="3">
        <f>examine_results!E24/SUM(examine_results!$B24:$AX24)</f>
        <v>6.0901562495919437E-3</v>
      </c>
      <c r="F24" s="3">
        <f>examine_results!F24/SUM(examine_results!$B24:$AX24)</f>
        <v>7.0485985067104016E-3</v>
      </c>
      <c r="G24" s="3">
        <f>examine_results!G24/SUM(examine_results!$B24:$AX24)</f>
        <v>4.4914902340740588E-2</v>
      </c>
      <c r="H24" s="3">
        <f>examine_results!H24/SUM(examine_results!$B24:$AX24)</f>
        <v>2.7275778048799597E-2</v>
      </c>
      <c r="I24" s="3">
        <f>examine_results!I24/SUM(examine_results!$B24:$AX24)</f>
        <v>0</v>
      </c>
      <c r="J24" s="3">
        <f>examine_results!J24/SUM(examine_results!$B24:$AX24)</f>
        <v>0</v>
      </c>
      <c r="K24" s="3">
        <f>examine_results!K24/SUM(examine_results!$B24:$AX24)</f>
        <v>4.960787437355222E-2</v>
      </c>
      <c r="L24" s="3">
        <f>examine_results!L24/SUM(examine_results!$B24:$AX24)</f>
        <v>1.7275464661685553E-3</v>
      </c>
      <c r="M24" s="3">
        <f>examine_results!M24/SUM(examine_results!$B24:$AX24)</f>
        <v>3.568499894231849E-2</v>
      </c>
      <c r="N24" s="3">
        <f>examine_results!N24/SUM(examine_results!$B24:$AX24)</f>
        <v>7.8999668331970977E-5</v>
      </c>
      <c r="O24" s="3">
        <f>examine_results!O24/SUM(examine_results!$B24:$AX24)</f>
        <v>2.0979961505616158E-2</v>
      </c>
      <c r="P24" s="3">
        <f>examine_results!P24/SUM(examine_results!$B24:$AX24)</f>
        <v>7.388297080537877E-2</v>
      </c>
      <c r="Q24" s="3">
        <f>examine_results!Q24/SUM(examine_results!$B24:$AX24)</f>
        <v>4.3652213427070902E-2</v>
      </c>
      <c r="R24" s="3">
        <f>examine_results!R24/SUM(examine_results!$B24:$AX24)</f>
        <v>9.7482979162368481E-3</v>
      </c>
      <c r="S24" s="3">
        <f>examine_results!S24/SUM(examine_results!$B24:$AX24)</f>
        <v>3.7752701005189168E-2</v>
      </c>
      <c r="T24" s="3">
        <f>examine_results!T24/SUM(examine_results!$B24:$AX24)</f>
        <v>0</v>
      </c>
      <c r="U24" s="3">
        <f>examine_results!U24/SUM(examine_results!$B24:$AX24)</f>
        <v>1.3311770558847571E-2</v>
      </c>
      <c r="V24" s="3">
        <f>examine_results!V24/SUM(examine_results!$B24:$AX24)</f>
        <v>0</v>
      </c>
      <c r="W24" s="3">
        <f>examine_results!W24/SUM(examine_results!$B24:$AX24)</f>
        <v>5.2164590912296006E-2</v>
      </c>
      <c r="X24" s="3">
        <f>examine_results!X24/SUM(examine_results!$B24:$AX24)</f>
        <v>1.5147043845468815E-4</v>
      </c>
      <c r="Y24" s="3">
        <f>examine_results!Y24/SUM(examine_results!$B24:$AX24)</f>
        <v>1.2861929472229985E-4</v>
      </c>
      <c r="Z24" s="3">
        <f>examine_results!Z24/SUM(examine_results!$B24:$AX24)</f>
        <v>6.5184519721189927E-3</v>
      </c>
      <c r="AA24" s="3">
        <f>examine_results!AA24/SUM(examine_results!$B24:$AX24)</f>
        <v>3.0179179082454762E-2</v>
      </c>
      <c r="AB24" s="3">
        <f>examine_results!AB24/SUM(examine_results!$B24:$AX24)</f>
        <v>1.646588128373808E-2</v>
      </c>
      <c r="AC24" s="3">
        <f>examine_results!AC24/SUM(examine_results!$B24:$AX24)</f>
        <v>2.2576930007599636E-3</v>
      </c>
      <c r="AD24" s="3">
        <f>examine_results!AD24/SUM(examine_results!$B24:$AX24)</f>
        <v>4.9619626390328875E-5</v>
      </c>
      <c r="AE24" s="3">
        <f>examine_results!AE24/SUM(examine_results!$B24:$AX24)</f>
        <v>0.18654041518569492</v>
      </c>
      <c r="AF24" s="3">
        <f>examine_results!AF24/SUM(examine_results!$B24:$AX24)</f>
        <v>1.125582051275355E-3</v>
      </c>
      <c r="AG24" s="3">
        <f>examine_results!AG24/SUM(examine_results!$B24:$AX24)</f>
        <v>1.0856904832168142E-2</v>
      </c>
      <c r="AH24" s="3">
        <f>examine_results!AH24/SUM(examine_results!$B24:$AX24)</f>
        <v>1.9521405645668859E-4</v>
      </c>
      <c r="AI24" s="3">
        <f>examine_results!AI24/SUM(examine_results!$B24:$AX24)</f>
        <v>0</v>
      </c>
      <c r="AJ24" s="3">
        <f>examine_results!AJ24/SUM(examine_results!$B24:$AX24)</f>
        <v>2.6115592837015196E-5</v>
      </c>
      <c r="AK24" s="3">
        <f>examine_results!AK24/SUM(examine_results!$B24:$AX24)</f>
        <v>3.9042811291337717E-4</v>
      </c>
      <c r="AL24" s="3">
        <f>examine_results!AL24/SUM(examine_results!$B24:$AX24)</f>
        <v>1.3527877089573872E-3</v>
      </c>
      <c r="AM24" s="3">
        <f>examine_results!AM24/SUM(examine_results!$B24:$AX24)</f>
        <v>1.9914445317865938E-2</v>
      </c>
      <c r="AN24" s="3">
        <f>examine_results!AN24/SUM(examine_results!$B24:$AX24)</f>
        <v>5.9308511332861512E-3</v>
      </c>
      <c r="AO24" s="3">
        <f>examine_results!AO24/SUM(examine_results!$B24:$AX24)</f>
        <v>0</v>
      </c>
      <c r="AP24" s="3">
        <f>examine_results!AP24/SUM(examine_results!$B24:$AX24)</f>
        <v>9.0640693839070495E-3</v>
      </c>
      <c r="AQ24" s="3">
        <f>examine_results!AQ24/SUM(examine_results!$B24:$AX24)</f>
        <v>1.3311770558847571E-2</v>
      </c>
      <c r="AR24" s="3">
        <f>examine_results!AR24/SUM(examine_results!$B24:$AX24)</f>
        <v>4.3743618002000456E-5</v>
      </c>
      <c r="AS24" s="3">
        <f>examine_results!AS24/SUM(examine_results!$B24:$AX24)</f>
        <v>5.9333974035877604E-2</v>
      </c>
      <c r="AT24" s="3">
        <f>examine_results!AT24/SUM(examine_results!$B24:$AX24)</f>
        <v>1.4889152366203289E-2</v>
      </c>
      <c r="AU24" s="3">
        <f>examine_results!AU24/SUM(examine_results!$B24:$AX24)</f>
        <v>1.5267175572519083E-2</v>
      </c>
      <c r="AV24" s="3">
        <f>examine_results!AV24/SUM(examine_results!$B24:$AX24)</f>
        <v>1.5799933666394195E-4</v>
      </c>
      <c r="AW24" s="3">
        <f>examine_results!AW24/SUM(examine_results!$B24:$AX24)</f>
        <v>0.11365636580633198</v>
      </c>
      <c r="AX24" s="3">
        <f>examine_results!AX24/SUM(examine_results!$B24:$AX24)</f>
        <v>5.527952824793099E-2</v>
      </c>
    </row>
    <row r="25" spans="1:50" x14ac:dyDescent="0.25">
      <c r="A25">
        <v>2006</v>
      </c>
      <c r="B25" s="3">
        <f>examine_results!B25/SUM(examine_results!$B25:$AX25)</f>
        <v>3.4641158908847989E-3</v>
      </c>
      <c r="C25" s="3">
        <f>examine_results!C25/SUM(examine_results!$B25:$AX25)</f>
        <v>9.3149758497094916E-3</v>
      </c>
      <c r="D25" s="3">
        <f>examine_results!D25/SUM(examine_results!$B25:$AX25)</f>
        <v>0</v>
      </c>
      <c r="E25" s="3">
        <f>examine_results!E25/SUM(examine_results!$B25:$AX25)</f>
        <v>6.1038357614984816E-3</v>
      </c>
      <c r="F25" s="3">
        <f>examine_results!F25/SUM(examine_results!$B25:$AX25)</f>
        <v>6.4400774690724369E-3</v>
      </c>
      <c r="G25" s="3">
        <f>examine_results!G25/SUM(examine_results!$B25:$AX25)</f>
        <v>4.663653415522926E-2</v>
      </c>
      <c r="H25" s="3">
        <f>examine_results!H25/SUM(examine_results!$B25:$AX25)</f>
        <v>2.7620126958258356E-2</v>
      </c>
      <c r="I25" s="3">
        <f>examine_results!I25/SUM(examine_results!$B25:$AX25)</f>
        <v>0</v>
      </c>
      <c r="J25" s="3">
        <f>examine_results!J25/SUM(examine_results!$B25:$AX25)</f>
        <v>0</v>
      </c>
      <c r="K25" s="3">
        <f>examine_results!K25/SUM(examine_results!$B25:$AX25)</f>
        <v>4.8927299966375827E-2</v>
      </c>
      <c r="L25" s="3">
        <f>examine_results!L25/SUM(examine_results!$B25:$AX25)</f>
        <v>1.9710501610337174E-3</v>
      </c>
      <c r="M25" s="3">
        <f>examine_results!M25/SUM(examine_results!$B25:$AX25)</f>
        <v>2.9974454528870705E-2</v>
      </c>
      <c r="N25" s="3">
        <f>examine_results!N25/SUM(examine_results!$B25:$AX25)</f>
        <v>9.3435786414690898E-5</v>
      </c>
      <c r="O25" s="3">
        <f>examine_results!O25/SUM(examine_results!$B25:$AX25)</f>
        <v>2.3226102526389254E-2</v>
      </c>
      <c r="P25" s="3">
        <f>examine_results!P25/SUM(examine_results!$B25:$AX25)</f>
        <v>7.3312133367826188E-2</v>
      </c>
      <c r="Q25" s="3">
        <f>examine_results!Q25/SUM(examine_results!$B25:$AX25)</f>
        <v>4.3738117923589864E-2</v>
      </c>
      <c r="R25" s="3">
        <f>examine_results!R25/SUM(examine_results!$B25:$AX25)</f>
        <v>9.2692113828941325E-3</v>
      </c>
      <c r="S25" s="3">
        <f>examine_results!S25/SUM(examine_results!$B25:$AX25)</f>
        <v>3.7344440538927444E-2</v>
      </c>
      <c r="T25" s="3">
        <f>examine_results!T25/SUM(examine_results!$B25:$AX25)</f>
        <v>0</v>
      </c>
      <c r="U25" s="3">
        <f>examine_results!U25/SUM(examine_results!$B25:$AX25)</f>
        <v>1.3417251805630682E-2</v>
      </c>
      <c r="V25" s="3">
        <f>examine_results!V25/SUM(examine_results!$B25:$AX25)</f>
        <v>0</v>
      </c>
      <c r="W25" s="3">
        <f>examine_results!W25/SUM(examine_results!$B25:$AX25)</f>
        <v>5.7525299169311365E-2</v>
      </c>
      <c r="X25" s="3">
        <f>examine_results!X25/SUM(examine_results!$B25:$AX25)</f>
        <v>2.1865245256226987E-4</v>
      </c>
      <c r="Y25" s="3">
        <f>examine_results!Y25/SUM(examine_results!$B25:$AX25)</f>
        <v>1.4937013474457388E-4</v>
      </c>
      <c r="Z25" s="3">
        <f>examine_results!Z25/SUM(examine_results!$B25:$AX25)</f>
        <v>6.6447463345522357E-3</v>
      </c>
      <c r="AA25" s="3">
        <f>examine_results!AA25/SUM(examine_results!$B25:$AX25)</f>
        <v>2.9155143449356852E-2</v>
      </c>
      <c r="AB25" s="3">
        <f>examine_results!AB25/SUM(examine_results!$B25:$AX25)</f>
        <v>1.6880732078920824E-2</v>
      </c>
      <c r="AC25" s="3">
        <f>examine_results!AC25/SUM(examine_results!$B25:$AX25)</f>
        <v>2.2882233407679406E-3</v>
      </c>
      <c r="AD25" s="3">
        <f>examine_results!AD25/SUM(examine_results!$B25:$AX25)</f>
        <v>5.0849407572620897E-5</v>
      </c>
      <c r="AE25" s="3">
        <f>examine_results!AE25/SUM(examine_results!$B25:$AX25)</f>
        <v>0.18279408595965227</v>
      </c>
      <c r="AF25" s="3">
        <f>examine_results!AF25/SUM(examine_results!$B25:$AX25)</f>
        <v>1.184791196442067E-3</v>
      </c>
      <c r="AG25" s="3">
        <f>examine_results!AG25/SUM(examine_results!$B25:$AX25)</f>
        <v>1.0986650123659403E-2</v>
      </c>
      <c r="AH25" s="3">
        <f>examine_results!AH25/SUM(examine_results!$B25:$AX25)</f>
        <v>1.9386336637061718E-4</v>
      </c>
      <c r="AI25" s="3">
        <f>examine_results!AI25/SUM(examine_results!$B25:$AX25)</f>
        <v>0</v>
      </c>
      <c r="AJ25" s="3">
        <f>examine_results!AJ25/SUM(examine_results!$B25:$AX25)</f>
        <v>2.0975380623706122E-5</v>
      </c>
      <c r="AK25" s="3">
        <f>examine_results!AK25/SUM(examine_results!$B25:$AX25)</f>
        <v>4.1823637728480691E-4</v>
      </c>
      <c r="AL25" s="3">
        <f>examine_results!AL25/SUM(examine_results!$B25:$AX25)</f>
        <v>1.3169996561308813E-3</v>
      </c>
      <c r="AM25" s="3">
        <f>examine_results!AM25/SUM(examine_results!$B25:$AX25)</f>
        <v>2.0396968612567557E-2</v>
      </c>
      <c r="AN25" s="3">
        <f>examine_results!AN25/SUM(examine_results!$B25:$AX25)</f>
        <v>5.8858189265308695E-3</v>
      </c>
      <c r="AO25" s="3">
        <f>examine_results!AO25/SUM(examine_results!$B25:$AX25)</f>
        <v>0</v>
      </c>
      <c r="AP25" s="3">
        <f>examine_results!AP25/SUM(examine_results!$B25:$AX25)</f>
        <v>9.1586139214236816E-3</v>
      </c>
      <c r="AQ25" s="3">
        <f>examine_results!AQ25/SUM(examine_results!$B25:$AX25)</f>
        <v>1.3796079892046708E-2</v>
      </c>
      <c r="AR25" s="3">
        <f>examine_results!AR25/SUM(examine_results!$B25:$AX25)</f>
        <v>3.623020289549239E-5</v>
      </c>
      <c r="AS25" s="3">
        <f>examine_results!AS25/SUM(examine_results!$B25:$AX25)</f>
        <v>5.9526858974888658E-2</v>
      </c>
      <c r="AT25" s="3">
        <f>examine_results!AT25/SUM(examine_results!$B25:$AX25)</f>
        <v>1.4669418467106472E-2</v>
      </c>
      <c r="AU25" s="3">
        <f>examine_results!AU25/SUM(examine_results!$B25:$AX25)</f>
        <v>1.6524786225912476E-2</v>
      </c>
      <c r="AV25" s="3">
        <f>examine_results!AV25/SUM(examine_results!$B25:$AX25)</f>
        <v>1.7670169131485763E-4</v>
      </c>
      <c r="AW25" s="3">
        <f>examine_results!AW25/SUM(examine_results!$B25:$AX25)</f>
        <v>0.11379843167714694</v>
      </c>
      <c r="AX25" s="3">
        <f>examine_results!AX25/SUM(examine_results!$B25:$AX25)</f>
        <v>5.5348308907608536E-2</v>
      </c>
    </row>
    <row r="26" spans="1:50" x14ac:dyDescent="0.25">
      <c r="A26">
        <v>2007</v>
      </c>
      <c r="B26" s="3">
        <f>examine_results!B26/SUM(examine_results!$B26:$AX26)</f>
        <v>3.5670337640761143E-3</v>
      </c>
      <c r="C26" s="3">
        <f>examine_results!C26/SUM(examine_results!$B26:$AX26)</f>
        <v>9.2337448585181996E-3</v>
      </c>
      <c r="D26" s="3">
        <f>examine_results!D26/SUM(examine_results!$B26:$AX26)</f>
        <v>0</v>
      </c>
      <c r="E26" s="3">
        <f>examine_results!E26/SUM(examine_results!$B26:$AX26)</f>
        <v>6.0944575833563218E-3</v>
      </c>
      <c r="F26" s="3">
        <f>examine_results!F26/SUM(examine_results!$B26:$AX26)</f>
        <v>6.3771422195083392E-3</v>
      </c>
      <c r="G26" s="3">
        <f>examine_results!G26/SUM(examine_results!$B26:$AX26)</f>
        <v>4.9112116074279108E-2</v>
      </c>
      <c r="H26" s="3">
        <f>examine_results!H26/SUM(examine_results!$B26:$AX26)</f>
        <v>2.8214530362251682E-2</v>
      </c>
      <c r="I26" s="3">
        <f>examine_results!I26/SUM(examine_results!$B26:$AX26)</f>
        <v>0</v>
      </c>
      <c r="J26" s="3">
        <f>examine_results!J26/SUM(examine_results!$B26:$AX26)</f>
        <v>0</v>
      </c>
      <c r="K26" s="3">
        <f>examine_results!K26/SUM(examine_results!$B26:$AX26)</f>
        <v>4.8503352230635947E-2</v>
      </c>
      <c r="L26" s="3">
        <f>examine_results!L26/SUM(examine_results!$B26:$AX26)</f>
        <v>2.3402072400742669E-3</v>
      </c>
      <c r="M26" s="3">
        <f>examine_results!M26/SUM(examine_results!$B26:$AX26)</f>
        <v>2.568214716338986E-2</v>
      </c>
      <c r="N26" s="3">
        <f>examine_results!N26/SUM(examine_results!$B26:$AX26)</f>
        <v>8.2449685544338402E-5</v>
      </c>
      <c r="O26" s="3">
        <f>examine_results!O26/SUM(examine_results!$B26:$AX26)</f>
        <v>2.4773340855059032E-2</v>
      </c>
      <c r="P26" s="3">
        <f>examine_results!P26/SUM(examine_results!$B26:$AX26)</f>
        <v>7.0857755694762589E-2</v>
      </c>
      <c r="Q26" s="3">
        <f>examine_results!Q26/SUM(examine_results!$B26:$AX26)</f>
        <v>4.2721955483369031E-2</v>
      </c>
      <c r="R26" s="3">
        <f>examine_results!R26/SUM(examine_results!$B26:$AX26)</f>
        <v>9.3062757848993097E-3</v>
      </c>
      <c r="S26" s="3">
        <f>examine_results!S26/SUM(examine_results!$B26:$AX26)</f>
        <v>3.6485535659488998E-2</v>
      </c>
      <c r="T26" s="3">
        <f>examine_results!T26/SUM(examine_results!$B26:$AX26)</f>
        <v>0</v>
      </c>
      <c r="U26" s="3">
        <f>examine_results!U26/SUM(examine_results!$B26:$AX26)</f>
        <v>1.3508110135422059E-2</v>
      </c>
      <c r="V26" s="3">
        <f>examine_results!V26/SUM(examine_results!$B26:$AX26)</f>
        <v>0</v>
      </c>
      <c r="W26" s="3">
        <f>examine_results!W26/SUM(examine_results!$B26:$AX26)</f>
        <v>6.1912894696873423E-2</v>
      </c>
      <c r="X26" s="3">
        <f>examine_results!X26/SUM(examine_results!$B26:$AX26)</f>
        <v>4.8415943165509997E-4</v>
      </c>
      <c r="Y26" s="3">
        <f>examine_results!Y26/SUM(examine_results!$B26:$AX26)</f>
        <v>1.5746030171625531E-4</v>
      </c>
      <c r="Z26" s="3">
        <f>examine_results!Z26/SUM(examine_results!$B26:$AX26)</f>
        <v>6.7001218147609738E-3</v>
      </c>
      <c r="AA26" s="3">
        <f>examine_results!AA26/SUM(examine_results!$B26:$AX26)</f>
        <v>2.9170450776607848E-2</v>
      </c>
      <c r="AB26" s="3">
        <f>examine_results!AB26/SUM(examine_results!$B26:$AX26)</f>
        <v>1.71885897074276E-2</v>
      </c>
      <c r="AC26" s="3">
        <f>examine_results!AC26/SUM(examine_results!$B26:$AX26)</f>
        <v>2.4015795623967442E-3</v>
      </c>
      <c r="AD26" s="3">
        <f>examine_results!AD26/SUM(examine_results!$B26:$AX26)</f>
        <v>5.0833640711546988E-5</v>
      </c>
      <c r="AE26" s="3">
        <f>examine_results!AE26/SUM(examine_results!$B26:$AX26)</f>
        <v>0.18150399385036931</v>
      </c>
      <c r="AF26" s="3">
        <f>examine_results!AF26/SUM(examine_results!$B26:$AX26)</f>
        <v>1.3539106257807148E-3</v>
      </c>
      <c r="AG26" s="3">
        <f>examine_results!AG26/SUM(examine_results!$B26:$AX26)</f>
        <v>1.0926133140744093E-2</v>
      </c>
      <c r="AH26" s="3">
        <f>examine_results!AH26/SUM(examine_results!$B26:$AX26)</f>
        <v>1.9837518326457361E-4</v>
      </c>
      <c r="AI26" s="3">
        <f>examine_results!AI26/SUM(examine_results!$B26:$AX26)</f>
        <v>0</v>
      </c>
      <c r="AJ26" s="3">
        <f>examine_results!AJ26/SUM(examine_results!$B26:$AX26)</f>
        <v>1.0414697121390115E-4</v>
      </c>
      <c r="AK26" s="3">
        <f>examine_results!AK26/SUM(examine_results!$B26:$AX26)</f>
        <v>4.6308206843323902E-4</v>
      </c>
      <c r="AL26" s="3">
        <f>examine_results!AL26/SUM(examine_results!$B26:$AX26)</f>
        <v>1.3780876012410848E-3</v>
      </c>
      <c r="AM26" s="3">
        <f>examine_results!AM26/SUM(examine_results!$B26:$AX26)</f>
        <v>2.0740125410311169E-2</v>
      </c>
      <c r="AN26" s="3">
        <f>examine_results!AN26/SUM(examine_results!$B26:$AX26)</f>
        <v>5.7212642698398434E-3</v>
      </c>
      <c r="AO26" s="3">
        <f>examine_results!AO26/SUM(examine_results!$B26:$AX26)</f>
        <v>0</v>
      </c>
      <c r="AP26" s="3">
        <f>examine_results!AP26/SUM(examine_results!$B26:$AX26)</f>
        <v>9.0062333202116408E-3</v>
      </c>
      <c r="AQ26" s="3">
        <f>examine_results!AQ26/SUM(examine_results!$B26:$AX26)</f>
        <v>1.3932757012097787E-2</v>
      </c>
      <c r="AR26" s="3">
        <f>examine_results!AR26/SUM(examine_results!$B26:$AX26)</f>
        <v>6.2612167217881038E-5</v>
      </c>
      <c r="AS26" s="3">
        <f>examine_results!AS26/SUM(examine_results!$B26:$AX26)</f>
        <v>5.9173457400479197E-2</v>
      </c>
      <c r="AT26" s="3">
        <f>examine_results!AT26/SUM(examine_results!$B26:$AX26)</f>
        <v>1.5026300209843749E-2</v>
      </c>
      <c r="AU26" s="3">
        <f>examine_results!AU26/SUM(examine_results!$B26:$AX26)</f>
        <v>1.7358448458097891E-2</v>
      </c>
      <c r="AV26" s="3">
        <f>examine_results!AV26/SUM(examine_results!$B26:$AX26)</f>
        <v>1.9155603633985388E-4</v>
      </c>
      <c r="AW26" s="3">
        <f>examine_results!AW26/SUM(examine_results!$B26:$AX26)</f>
        <v>0.11269012246567954</v>
      </c>
      <c r="AX26" s="3">
        <f>examine_results!AX26/SUM(examine_results!$B26:$AX26)</f>
        <v>5.5243149082049837E-2</v>
      </c>
    </row>
    <row r="27" spans="1:50" x14ac:dyDescent="0.25">
      <c r="A27">
        <v>2008</v>
      </c>
      <c r="B27" s="3">
        <f>examine_results!B27/SUM(examine_results!$B27:$AX27)</f>
        <v>3.2010282127400316E-3</v>
      </c>
      <c r="C27" s="3">
        <f>examine_results!C27/SUM(examine_results!$B27:$AX27)</f>
        <v>9.1698080232634344E-3</v>
      </c>
      <c r="D27" s="3">
        <f>examine_results!D27/SUM(examine_results!$B27:$AX27)</f>
        <v>0</v>
      </c>
      <c r="E27" s="3">
        <f>examine_results!E27/SUM(examine_results!$B27:$AX27)</f>
        <v>6.0440267296475291E-3</v>
      </c>
      <c r="F27" s="3">
        <f>examine_results!F27/SUM(examine_results!$B27:$AX27)</f>
        <v>6.290399706779747E-3</v>
      </c>
      <c r="G27" s="3">
        <f>examine_results!G27/SUM(examine_results!$B27:$AX27)</f>
        <v>4.9848049769768699E-2</v>
      </c>
      <c r="H27" s="3">
        <f>examine_results!H27/SUM(examine_results!$B27:$AX27)</f>
        <v>2.8699417685938779E-2</v>
      </c>
      <c r="I27" s="3">
        <f>examine_results!I27/SUM(examine_results!$B27:$AX27)</f>
        <v>0</v>
      </c>
      <c r="J27" s="3">
        <f>examine_results!J27/SUM(examine_results!$B27:$AX27)</f>
        <v>0</v>
      </c>
      <c r="K27" s="3">
        <f>examine_results!K27/SUM(examine_results!$B27:$AX27)</f>
        <v>4.8465691045859356E-2</v>
      </c>
      <c r="L27" s="3">
        <f>examine_results!L27/SUM(examine_results!$B27:$AX27)</f>
        <v>2.9334161858550357E-3</v>
      </c>
      <c r="M27" s="3">
        <f>examine_results!M27/SUM(examine_results!$B27:$AX27)</f>
        <v>2.3050437281692909E-2</v>
      </c>
      <c r="N27" s="3">
        <f>examine_results!N27/SUM(examine_results!$B27:$AX27)</f>
        <v>1.092293987285698E-4</v>
      </c>
      <c r="O27" s="3">
        <f>examine_results!O27/SUM(examine_results!$B27:$AX27)</f>
        <v>2.4879422880403519E-2</v>
      </c>
      <c r="P27" s="3">
        <f>examine_results!P27/SUM(examine_results!$B27:$AX27)</f>
        <v>6.7265284227032096E-2</v>
      </c>
      <c r="Q27" s="3">
        <f>examine_results!Q27/SUM(examine_results!$B27:$AX27)</f>
        <v>4.2697165133004998E-2</v>
      </c>
      <c r="R27" s="3">
        <f>examine_results!R27/SUM(examine_results!$B27:$AX27)</f>
        <v>9.2116792927760538E-3</v>
      </c>
      <c r="S27" s="3">
        <f>examine_results!S27/SUM(examine_results!$B27:$AX27)</f>
        <v>3.5699201654461291E-2</v>
      </c>
      <c r="T27" s="3">
        <f>examine_results!T27/SUM(examine_results!$B27:$AX27)</f>
        <v>0</v>
      </c>
      <c r="U27" s="3">
        <f>examine_results!U27/SUM(examine_results!$B27:$AX27)</f>
        <v>1.3512890282709957E-2</v>
      </c>
      <c r="V27" s="3">
        <f>examine_results!V27/SUM(examine_results!$B27:$AX27)</f>
        <v>0</v>
      </c>
      <c r="W27" s="3">
        <f>examine_results!W27/SUM(examine_results!$B27:$AX27)</f>
        <v>6.6307706498178298E-2</v>
      </c>
      <c r="X27" s="3">
        <f>examine_results!X27/SUM(examine_results!$B27:$AX27)</f>
        <v>5.7466800331086446E-4</v>
      </c>
      <c r="Y27" s="3">
        <f>examine_results!Y27/SUM(examine_results!$B27:$AX27)</f>
        <v>1.3471625843190275E-4</v>
      </c>
      <c r="Z27" s="3">
        <f>examine_results!Z27/SUM(examine_results!$B27:$AX27)</f>
        <v>6.7843593210300578E-3</v>
      </c>
      <c r="AA27" s="3">
        <f>examine_results!AA27/SUM(examine_results!$B27:$AX27)</f>
        <v>2.9056840551778377E-2</v>
      </c>
      <c r="AB27" s="3">
        <f>examine_results!AB27/SUM(examine_results!$B27:$AX27)</f>
        <v>1.7534352645900135E-2</v>
      </c>
      <c r="AC27" s="3">
        <f>examine_results!AC27/SUM(examine_results!$B27:$AX27)</f>
        <v>2.4540204914352015E-3</v>
      </c>
      <c r="AD27" s="3">
        <f>examine_results!AD27/SUM(examine_results!$B27:$AX27)</f>
        <v>4.1264439519681924E-5</v>
      </c>
      <c r="AE27" s="3">
        <f>examine_results!AE27/SUM(examine_results!$B27:$AX27)</f>
        <v>0.18006709112401906</v>
      </c>
      <c r="AF27" s="3">
        <f>examine_results!AF27/SUM(examine_results!$B27:$AX27)</f>
        <v>1.5067588724613267E-3</v>
      </c>
      <c r="AG27" s="3">
        <f>examine_results!AG27/SUM(examine_results!$B27:$AX27)</f>
        <v>1.0816744624093093E-2</v>
      </c>
      <c r="AH27" s="3">
        <f>examine_results!AH27/SUM(examine_results!$B27:$AX27)</f>
        <v>1.7416020797277518E-4</v>
      </c>
      <c r="AI27" s="3">
        <f>examine_results!AI27/SUM(examine_results!$B27:$AX27)</f>
        <v>0</v>
      </c>
      <c r="AJ27" s="3">
        <f>examine_results!AJ27/SUM(examine_results!$B27:$AX27)</f>
        <v>2.4273199717459956E-5</v>
      </c>
      <c r="AK27" s="3">
        <f>examine_results!AK27/SUM(examine_results!$B27:$AX27)</f>
        <v>5.8559094318372143E-4</v>
      </c>
      <c r="AL27" s="3">
        <f>examine_results!AL27/SUM(examine_results!$B27:$AX27)</f>
        <v>1.4017772836833124E-3</v>
      </c>
      <c r="AM27" s="3">
        <f>examine_results!AM27/SUM(examine_results!$B27:$AX27)</f>
        <v>2.1627420948256822E-2</v>
      </c>
      <c r="AN27" s="3">
        <f>examine_results!AN27/SUM(examine_results!$B27:$AX27)</f>
        <v>6.0197535299300687E-3</v>
      </c>
      <c r="AO27" s="3">
        <f>examine_results!AO27/SUM(examine_results!$B27:$AX27)</f>
        <v>0</v>
      </c>
      <c r="AP27" s="3">
        <f>examine_results!AP27/SUM(examine_results!$B27:$AX27)</f>
        <v>8.9646994856508976E-3</v>
      </c>
      <c r="AQ27" s="3">
        <f>examine_results!AQ27/SUM(examine_results!$B27:$AX27)</f>
        <v>1.4122754425611138E-2</v>
      </c>
      <c r="AR27" s="3">
        <f>examine_results!AR27/SUM(examine_results!$B27:$AX27)</f>
        <v>9.5272308891030327E-5</v>
      </c>
      <c r="AS27" s="3">
        <f>examine_results!AS27/SUM(examine_results!$B27:$AX27)</f>
        <v>5.9404408498532686E-2</v>
      </c>
      <c r="AT27" s="3">
        <f>examine_results!AT27/SUM(examine_results!$B27:$AX27)</f>
        <v>1.4873403126873588E-2</v>
      </c>
      <c r="AU27" s="3">
        <f>examine_results!AU27/SUM(examine_results!$B27:$AX27)</f>
        <v>1.8470084495008216E-2</v>
      </c>
      <c r="AV27" s="3">
        <f>examine_results!AV27/SUM(examine_results!$B27:$AX27)</f>
        <v>1.7658752794452118E-4</v>
      </c>
      <c r="AW27" s="3">
        <f>examine_results!AW27/SUM(examine_results!$B27:$AX27)</f>
        <v>0.11216099442444602</v>
      </c>
      <c r="AX27" s="3">
        <f>examine_results!AX27/SUM(examine_results!$B27:$AX27)</f>
        <v>5.5543149253477746E-2</v>
      </c>
    </row>
    <row r="28" spans="1:50" x14ac:dyDescent="0.25">
      <c r="A28">
        <v>2009</v>
      </c>
      <c r="B28" s="3">
        <f>examine_results!B28/SUM(examine_results!$B28:$AX28)</f>
        <v>3.1494094783187116E-3</v>
      </c>
      <c r="C28" s="3">
        <f>examine_results!C28/SUM(examine_results!$B28:$AX28)</f>
        <v>9.2071508239582583E-3</v>
      </c>
      <c r="D28" s="3">
        <f>examine_results!D28/SUM(examine_results!$B28:$AX28)</f>
        <v>0</v>
      </c>
      <c r="E28" s="3">
        <f>examine_results!E28/SUM(examine_results!$B28:$AX28)</f>
        <v>6.065441613312697E-3</v>
      </c>
      <c r="F28" s="3">
        <f>examine_results!F28/SUM(examine_results!$B28:$AX28)</f>
        <v>6.1513292142824569E-3</v>
      </c>
      <c r="G28" s="3">
        <f>examine_results!G28/SUM(examine_results!$B28:$AX28)</f>
        <v>5.0272678324871922E-2</v>
      </c>
      <c r="H28" s="3">
        <f>examine_results!H28/SUM(examine_results!$B28:$AX28)</f>
        <v>2.9194084062045204E-2</v>
      </c>
      <c r="I28" s="3">
        <f>examine_results!I28/SUM(examine_results!$B28:$AX28)</f>
        <v>0</v>
      </c>
      <c r="J28" s="3">
        <f>examine_results!J28/SUM(examine_results!$B28:$AX28)</f>
        <v>0</v>
      </c>
      <c r="K28" s="3">
        <f>examine_results!K28/SUM(examine_results!$B28:$AX28)</f>
        <v>4.8206637275337284E-2</v>
      </c>
      <c r="L28" s="3">
        <f>examine_results!L28/SUM(examine_results!$B28:$AX28)</f>
        <v>3.1203853924737582E-3</v>
      </c>
      <c r="M28" s="3">
        <f>examine_results!M28/SUM(examine_results!$B28:$AX28)</f>
        <v>2.2408963585434174E-2</v>
      </c>
      <c r="N28" s="3">
        <f>examine_results!N28/SUM(examine_results!$B28:$AX28)</f>
        <v>9.9511151468411425E-5</v>
      </c>
      <c r="O28" s="3">
        <f>examine_results!O28/SUM(examine_results!$B28:$AX28)</f>
        <v>2.5189352543724192E-2</v>
      </c>
      <c r="P28" s="3">
        <f>examine_results!P28/SUM(examine_results!$B28:$AX28)</f>
        <v>6.4858762282667348E-2</v>
      </c>
      <c r="Q28" s="3">
        <f>examine_results!Q28/SUM(examine_results!$B28:$AX28)</f>
        <v>4.2087293788312531E-2</v>
      </c>
      <c r="R28" s="3">
        <f>examine_results!R28/SUM(examine_results!$B28:$AX28)</f>
        <v>9.155025935093852E-3</v>
      </c>
      <c r="S28" s="3">
        <f>examine_results!S28/SUM(examine_results!$B28:$AX28)</f>
        <v>3.5020225049207675E-2</v>
      </c>
      <c r="T28" s="3">
        <f>examine_results!T28/SUM(examine_results!$B28:$AX28)</f>
        <v>0</v>
      </c>
      <c r="U28" s="3">
        <f>examine_results!U28/SUM(examine_results!$B28:$AX28)</f>
        <v>1.3243868069536971E-2</v>
      </c>
      <c r="V28" s="3">
        <f>examine_results!V28/SUM(examine_results!$B28:$AX28)</f>
        <v>0</v>
      </c>
      <c r="W28" s="3">
        <f>examine_results!W28/SUM(examine_results!$B28:$AX28)</f>
        <v>6.9746655270270505E-2</v>
      </c>
      <c r="X28" s="3">
        <f>examine_results!X28/SUM(examine_results!$B28:$AX28)</f>
        <v>7.2797145925403357E-4</v>
      </c>
      <c r="Y28" s="3">
        <f>examine_results!Y28/SUM(examine_results!$B28:$AX28)</f>
        <v>1.3445852013886544E-4</v>
      </c>
      <c r="Z28" s="3">
        <f>examine_results!Z28/SUM(examine_results!$B28:$AX28)</f>
        <v>6.7501731079405757E-3</v>
      </c>
      <c r="AA28" s="3">
        <f>examine_results!AA28/SUM(examine_results!$B28:$AX28)</f>
        <v>2.8493359703788471E-2</v>
      </c>
      <c r="AB28" s="3">
        <f>examine_results!AB28/SUM(examine_results!$B28:$AX28)</f>
        <v>1.7170412254561371E-2</v>
      </c>
      <c r="AC28" s="3">
        <f>examine_results!AC28/SUM(examine_results!$B28:$AX28)</f>
        <v>2.3965602311975752E-3</v>
      </c>
      <c r="AD28" s="3">
        <f>examine_results!AD28/SUM(examine_results!$B28:$AX28)</f>
        <v>4.6793934321455372E-5</v>
      </c>
      <c r="AE28" s="3">
        <f>examine_results!AE28/SUM(examine_results!$B28:$AX28)</f>
        <v>0.18288609586359392</v>
      </c>
      <c r="AF28" s="3">
        <f>examine_results!AF28/SUM(examine_results!$B28:$AX28)</f>
        <v>1.5341302518046762E-3</v>
      </c>
      <c r="AG28" s="3">
        <f>examine_results!AG28/SUM(examine_results!$B28:$AX28)</f>
        <v>1.0867446999946098E-2</v>
      </c>
      <c r="AH28" s="3">
        <f>examine_results!AH28/SUM(examine_results!$B28:$AX28)</f>
        <v>1.7295985850461986E-4</v>
      </c>
      <c r="AI28" s="3">
        <f>examine_results!AI28/SUM(examine_results!$B28:$AX28)</f>
        <v>0</v>
      </c>
      <c r="AJ28" s="3">
        <f>examine_results!AJ28/SUM(examine_results!$B28:$AX28)</f>
        <v>3.2578055540253744E-5</v>
      </c>
      <c r="AK28" s="3">
        <f>examine_results!AK28/SUM(examine_results!$B28:$AX28)</f>
        <v>6.0654416133126962E-4</v>
      </c>
      <c r="AL28" s="3">
        <f>examine_results!AL28/SUM(examine_results!$B28:$AX28)</f>
        <v>1.5264299841315253E-3</v>
      </c>
      <c r="AM28" s="3">
        <f>examine_results!AM28/SUM(examine_results!$B28:$AX28)</f>
        <v>2.1654929681747936E-2</v>
      </c>
      <c r="AN28" s="3">
        <f>examine_results!AN28/SUM(examine_results!$B28:$AX28)</f>
        <v>6.1963461637562613E-3</v>
      </c>
      <c r="AO28" s="3">
        <f>examine_results!AO28/SUM(examine_results!$B28:$AX28)</f>
        <v>0</v>
      </c>
      <c r="AP28" s="3">
        <f>examine_results!AP28/SUM(examine_results!$B28:$AX28)</f>
        <v>8.8624157635141185E-3</v>
      </c>
      <c r="AQ28" s="3">
        <f>examine_results!AQ28/SUM(examine_results!$B28:$AX28)</f>
        <v>1.4210547826658683E-2</v>
      </c>
      <c r="AR28" s="3">
        <f>examine_results!AR28/SUM(examine_results!$B28:$AX28)</f>
        <v>1.2557359590061441E-4</v>
      </c>
      <c r="AS28" s="3">
        <f>examine_results!AS28/SUM(examine_results!$B28:$AX28)</f>
        <v>5.8812275174396252E-2</v>
      </c>
      <c r="AT28" s="3">
        <f>examine_results!AT28/SUM(examine_results!$B28:$AX28)</f>
        <v>1.4834269508183904E-2</v>
      </c>
      <c r="AU28" s="3">
        <f>examine_results!AU28/SUM(examine_results!$B28:$AX28)</f>
        <v>1.9095479172849095E-2</v>
      </c>
      <c r="AV28" s="3">
        <f>examine_results!AV28/SUM(examine_results!$B28:$AX28)</f>
        <v>1.9487600495897238E-4</v>
      </c>
      <c r="AW28" s="3">
        <f>examine_results!AW28/SUM(examine_results!$B28:$AX28)</f>
        <v>0.11047929427639104</v>
      </c>
      <c r="AX28" s="3">
        <f>examine_results!AX28/SUM(examine_results!$B28:$AX28)</f>
        <v>5.5011304585272466E-2</v>
      </c>
    </row>
    <row r="29" spans="1:50" x14ac:dyDescent="0.25">
      <c r="A29">
        <v>2010</v>
      </c>
      <c r="B29" s="3">
        <f>examine_results!B29/SUM(examine_results!$B29:$AX29)</f>
        <v>2.9514862389542124E-3</v>
      </c>
      <c r="C29" s="3">
        <f>examine_results!C29/SUM(examine_results!$B29:$AX29)</f>
        <v>9.1207366063084279E-3</v>
      </c>
      <c r="D29" s="3">
        <f>examine_results!D29/SUM(examine_results!$B29:$AX29)</f>
        <v>0</v>
      </c>
      <c r="E29" s="3">
        <f>examine_results!E29/SUM(examine_results!$B29:$AX29)</f>
        <v>5.8650149385921779E-3</v>
      </c>
      <c r="F29" s="3">
        <f>examine_results!F29/SUM(examine_results!$B29:$AX29)</f>
        <v>5.8287827419721246E-3</v>
      </c>
      <c r="G29" s="3">
        <f>examine_results!G29/SUM(examine_results!$B29:$AX29)</f>
        <v>5.0934416848546542E-2</v>
      </c>
      <c r="H29" s="3">
        <f>examine_results!H29/SUM(examine_results!$B29:$AX29)</f>
        <v>2.9702349629195098E-2</v>
      </c>
      <c r="I29" s="3">
        <f>examine_results!I29/SUM(examine_results!$B29:$AX29)</f>
        <v>0</v>
      </c>
      <c r="J29" s="3">
        <f>examine_results!J29/SUM(examine_results!$B29:$AX29)</f>
        <v>0</v>
      </c>
      <c r="K29" s="3">
        <f>examine_results!K29/SUM(examine_results!$B29:$AX29)</f>
        <v>4.8732879568204233E-2</v>
      </c>
      <c r="L29" s="3">
        <f>examine_results!L29/SUM(examine_results!$B29:$AX29)</f>
        <v>2.8508412483429523E-3</v>
      </c>
      <c r="M29" s="3">
        <f>examine_results!M29/SUM(examine_results!$B29:$AX29)</f>
        <v>2.2564031780812465E-2</v>
      </c>
      <c r="N29" s="3">
        <f>examine_results!N29/SUM(examine_results!$B29:$AX29)</f>
        <v>1.5700618535356586E-4</v>
      </c>
      <c r="O29" s="3">
        <f>examine_results!O29/SUM(examine_results!$B29:$AX29)</f>
        <v>2.5451680340007533E-2</v>
      </c>
      <c r="P29" s="3">
        <f>examine_results!P29/SUM(examine_results!$B29:$AX29)</f>
        <v>6.2196878855062587E-2</v>
      </c>
      <c r="Q29" s="3">
        <f>examine_results!Q29/SUM(examine_results!$B29:$AX29)</f>
        <v>4.2881667371181598E-2</v>
      </c>
      <c r="R29" s="3">
        <f>examine_results!R29/SUM(examine_results!$B29:$AX29)</f>
        <v>9.1822738291393122E-3</v>
      </c>
      <c r="S29" s="3">
        <f>examine_results!S29/SUM(examine_results!$B29:$AX29)</f>
        <v>3.2711922405587811E-2</v>
      </c>
      <c r="T29" s="3">
        <f>examine_results!T29/SUM(examine_results!$B29:$AX29)</f>
        <v>0</v>
      </c>
      <c r="U29" s="3">
        <f>examine_results!U29/SUM(examine_results!$B29:$AX29)</f>
        <v>1.2856678657798406E-2</v>
      </c>
      <c r="V29" s="3">
        <f>examine_results!V29/SUM(examine_results!$B29:$AX29)</f>
        <v>0</v>
      </c>
      <c r="W29" s="3">
        <f>examine_results!W29/SUM(examine_results!$B29:$AX29)</f>
        <v>7.3744022406450477E-2</v>
      </c>
      <c r="X29" s="3">
        <f>examine_results!X29/SUM(examine_results!$B29:$AX29)</f>
        <v>7.8733138369608668E-4</v>
      </c>
      <c r="Y29" s="3">
        <f>examine_results!Y29/SUM(examine_results!$B29:$AX29)</f>
        <v>1.512550430329224E-4</v>
      </c>
      <c r="Z29" s="3">
        <f>examine_results!Z29/SUM(examine_results!$B29:$AX29)</f>
        <v>6.6040367267948593E-3</v>
      </c>
      <c r="AA29" s="3">
        <f>examine_results!AA29/SUM(examine_results!$B29:$AX29)</f>
        <v>2.7780892979868126E-2</v>
      </c>
      <c r="AB29" s="3">
        <f>examine_results!AB29/SUM(examine_results!$B29:$AX29)</f>
        <v>1.7153932199783183E-2</v>
      </c>
      <c r="AC29" s="3">
        <f>examine_results!AC29/SUM(examine_results!$B29:$AX29)</f>
        <v>2.3562430087676165E-3</v>
      </c>
      <c r="AD29" s="3">
        <f>examine_results!AD29/SUM(examine_results!$B29:$AX29)</f>
        <v>4.8884709725469219E-5</v>
      </c>
      <c r="AE29" s="3">
        <f>examine_results!AE29/SUM(examine_results!$B29:$AX29)</f>
        <v>0.18254183237145477</v>
      </c>
      <c r="AF29" s="3">
        <f>examine_results!AF29/SUM(examine_results!$B29:$AX29)</f>
        <v>1.5804139097128167E-3</v>
      </c>
      <c r="AG29" s="3">
        <f>examine_results!AG29/SUM(examine_results!$B29:$AX29)</f>
        <v>1.1009986858639798E-2</v>
      </c>
      <c r="AH29" s="3">
        <f>examine_results!AH29/SUM(examine_results!$B29:$AX29)</f>
        <v>1.196237602693835E-4</v>
      </c>
      <c r="AI29" s="3">
        <f>examine_results!AI29/SUM(examine_results!$B29:$AX29)</f>
        <v>0</v>
      </c>
      <c r="AJ29" s="3">
        <f>examine_results!AJ29/SUM(examine_results!$B29:$AX29)</f>
        <v>3.2206396995603251E-5</v>
      </c>
      <c r="AK29" s="3">
        <f>examine_results!AK29/SUM(examine_results!$B29:$AX29)</f>
        <v>5.5268477701383436E-4</v>
      </c>
      <c r="AL29" s="3">
        <f>examine_results!AL29/SUM(examine_results!$B29:$AX29)</f>
        <v>6.2687451295013476E-4</v>
      </c>
      <c r="AM29" s="3">
        <f>examine_results!AM29/SUM(examine_results!$B29:$AX29)</f>
        <v>2.3063230934244314E-2</v>
      </c>
      <c r="AN29" s="3">
        <f>examine_results!AN29/SUM(examine_results!$B29:$AX29)</f>
        <v>6.7541415413636535E-3</v>
      </c>
      <c r="AO29" s="3">
        <f>examine_results!AO29/SUM(examine_results!$B29:$AX29)</f>
        <v>0</v>
      </c>
      <c r="AP29" s="3">
        <f>examine_results!AP29/SUM(examine_results!$B29:$AX29)</f>
        <v>8.8193767487067115E-3</v>
      </c>
      <c r="AQ29" s="3">
        <f>examine_results!AQ29/SUM(examine_results!$B29:$AX29)</f>
        <v>1.4238678157449024E-2</v>
      </c>
      <c r="AR29" s="3">
        <f>examine_results!AR29/SUM(examine_results!$B29:$AX29)</f>
        <v>1.5067992880085808E-4</v>
      </c>
      <c r="AS29" s="3">
        <f>examine_results!AS29/SUM(examine_results!$B29:$AX29)</f>
        <v>5.8390772867260757E-2</v>
      </c>
      <c r="AT29" s="3">
        <f>examine_results!AT29/SUM(examine_results!$B29:$AX29)</f>
        <v>1.4667713374569024E-2</v>
      </c>
      <c r="AU29" s="3">
        <f>examine_results!AU29/SUM(examine_results!$B29:$AX29)</f>
        <v>1.9506149408926348E-2</v>
      </c>
      <c r="AV29" s="3">
        <f>examine_results!AV29/SUM(examine_results!$B29:$AX29)</f>
        <v>2.0531578084697074E-4</v>
      </c>
      <c r="AW29" s="3">
        <f>examine_results!AW29/SUM(examine_results!$B29:$AX29)</f>
        <v>0.11011769712759197</v>
      </c>
      <c r="AX29" s="3">
        <f>examine_results!AX29/SUM(examine_results!$B29:$AX29)</f>
        <v>5.5007375840026226E-2</v>
      </c>
    </row>
    <row r="30" spans="1:50" x14ac:dyDescent="0.25">
      <c r="A30">
        <v>2011</v>
      </c>
      <c r="B30" s="3">
        <f>examine_results!B30/SUM(examine_results!$B30:$AX30)</f>
        <v>2.8081815972197232E-3</v>
      </c>
      <c r="C30" s="3">
        <f>examine_results!C30/SUM(examine_results!$B30:$AX30)</f>
        <v>9.0291454036788722E-3</v>
      </c>
      <c r="D30" s="3">
        <f>examine_results!D30/SUM(examine_results!$B30:$AX30)</f>
        <v>0</v>
      </c>
      <c r="E30" s="3">
        <f>examine_results!E30/SUM(examine_results!$B30:$AX30)</f>
        <v>5.5189184071542195E-3</v>
      </c>
      <c r="F30" s="3">
        <f>examine_results!F30/SUM(examine_results!$B30:$AX30)</f>
        <v>5.5327599962572346E-3</v>
      </c>
      <c r="G30" s="3">
        <f>examine_results!G30/SUM(examine_results!$B30:$AX30)</f>
        <v>5.0961962759481352E-2</v>
      </c>
      <c r="H30" s="3">
        <f>examine_results!H30/SUM(examine_results!$B30:$AX30)</f>
        <v>2.9577261258886992E-2</v>
      </c>
      <c r="I30" s="3">
        <f>examine_results!I30/SUM(examine_results!$B30:$AX30)</f>
        <v>0</v>
      </c>
      <c r="J30" s="3">
        <f>examine_results!J30/SUM(examine_results!$B30:$AX30)</f>
        <v>0</v>
      </c>
      <c r="K30" s="3">
        <f>examine_results!K30/SUM(examine_results!$B30:$AX30)</f>
        <v>4.7991004074410169E-2</v>
      </c>
      <c r="L30" s="3">
        <f>examine_results!L30/SUM(examine_results!$B30:$AX30)</f>
        <v>2.8026449615785169E-3</v>
      </c>
      <c r="M30" s="3">
        <f>examine_results!M30/SUM(examine_results!$B30:$AX30)</f>
        <v>2.354509672779297E-2</v>
      </c>
      <c r="N30" s="3">
        <f>examine_results!N30/SUM(examine_results!$B30:$AX30)</f>
        <v>1.832626397239212E-4</v>
      </c>
      <c r="O30" s="3">
        <f>examine_results!O30/SUM(examine_results!$B30:$AX30)</f>
        <v>2.6660007939535508E-2</v>
      </c>
      <c r="P30" s="3">
        <f>examine_results!P30/SUM(examine_results!$B30:$AX30)</f>
        <v>6.12263315747133E-2</v>
      </c>
      <c r="Q30" s="3">
        <f>examine_results!Q30/SUM(examine_results!$B30:$AX30)</f>
        <v>4.3314761611847517E-2</v>
      </c>
      <c r="R30" s="3">
        <f>examine_results!R30/SUM(examine_results!$B30:$AX30)</f>
        <v>9.116070583245808E-3</v>
      </c>
      <c r="S30" s="3">
        <f>examine_results!S30/SUM(examine_results!$B30:$AX30)</f>
        <v>3.1389402104253741E-2</v>
      </c>
      <c r="T30" s="3">
        <f>examine_results!T30/SUM(examine_results!$B30:$AX30)</f>
        <v>0</v>
      </c>
      <c r="U30" s="3">
        <f>examine_results!U30/SUM(examine_results!$B30:$AX30)</f>
        <v>1.2732600984081618E-2</v>
      </c>
      <c r="V30" s="3">
        <f>examine_results!V30/SUM(examine_results!$B30:$AX30)</f>
        <v>0</v>
      </c>
      <c r="W30" s="3">
        <f>examine_results!W30/SUM(examine_results!$B30:$AX30)</f>
        <v>7.8522227654276966E-2</v>
      </c>
      <c r="X30" s="3">
        <f>examine_results!X30/SUM(examine_results!$B30:$AX30)</f>
        <v>9.5949895662101345E-4</v>
      </c>
      <c r="Y30" s="3">
        <f>examine_results!Y30/SUM(examine_results!$B30:$AX30)</f>
        <v>1.755113498262327E-4</v>
      </c>
      <c r="Z30" s="3">
        <f>examine_results!Z30/SUM(examine_results!$B30:$AX30)</f>
        <v>6.7225829955524204E-3</v>
      </c>
      <c r="AA30" s="3">
        <f>examine_results!AA30/SUM(examine_results!$B30:$AX30)</f>
        <v>2.6589139003328072E-2</v>
      </c>
      <c r="AB30" s="3">
        <f>examine_results!AB30/SUM(examine_results!$B30:$AX30)</f>
        <v>1.6728390926340046E-2</v>
      </c>
      <c r="AC30" s="3">
        <f>examine_results!AC30/SUM(examine_results!$B30:$AX30)</f>
        <v>2.581179535930274E-3</v>
      </c>
      <c r="AD30" s="3">
        <f>examine_results!AD30/SUM(examine_results!$B30:$AX30)</f>
        <v>5.3151702155578357E-5</v>
      </c>
      <c r="AE30" s="3">
        <f>examine_results!AE30/SUM(examine_results!$B30:$AX30)</f>
        <v>0.17822374762685955</v>
      </c>
      <c r="AF30" s="3">
        <f>examine_results!AF30/SUM(examine_results!$B30:$AX30)</f>
        <v>1.4982136045103649E-3</v>
      </c>
      <c r="AG30" s="3">
        <f>examine_results!AG30/SUM(examine_results!$B30:$AX30)</f>
        <v>1.1502360544605628E-2</v>
      </c>
      <c r="AH30" s="3">
        <f>examine_results!AH30/SUM(examine_results!$B30:$AX30)</f>
        <v>1.2568162905537798E-4</v>
      </c>
      <c r="AI30" s="3">
        <f>examine_results!AI30/SUM(examine_results!$B30:$AX30)</f>
        <v>0</v>
      </c>
      <c r="AJ30" s="3">
        <f>examine_results!AJ30/SUM(examine_results!$B30:$AX30)</f>
        <v>3.54344681037189E-5</v>
      </c>
      <c r="AK30" s="3">
        <f>examine_results!AK30/SUM(examine_results!$B30:$AX30)</f>
        <v>6.865428195095537E-4</v>
      </c>
      <c r="AL30" s="3">
        <f>examine_results!AL30/SUM(examine_results!$B30:$AX30)</f>
        <v>6.7657687535538282E-4</v>
      </c>
      <c r="AM30" s="3">
        <f>examine_results!AM30/SUM(examine_results!$B30:$AX30)</f>
        <v>2.3684066282387242E-2</v>
      </c>
      <c r="AN30" s="3">
        <f>examine_results!AN30/SUM(examine_results!$B30:$AX30)</f>
        <v>7.567473594400468E-3</v>
      </c>
      <c r="AO30" s="3">
        <f>examine_results!AO30/SUM(examine_results!$B30:$AX30)</f>
        <v>0</v>
      </c>
      <c r="AP30" s="3">
        <f>examine_results!AP30/SUM(examine_results!$B30:$AX30)</f>
        <v>8.6316149646402766E-3</v>
      </c>
      <c r="AQ30" s="3">
        <f>examine_results!AQ30/SUM(examine_results!$B30:$AX30)</f>
        <v>1.4472211902548569E-2</v>
      </c>
      <c r="AR30" s="3">
        <f>examine_results!AR30/SUM(examine_results!$B30:$AX30)</f>
        <v>2.0983849080171037E-4</v>
      </c>
      <c r="AS30" s="3">
        <f>examine_results!AS30/SUM(examine_results!$B30:$AX30)</f>
        <v>5.9241447697340917E-2</v>
      </c>
      <c r="AT30" s="3">
        <f>examine_results!AT30/SUM(examine_results!$B30:$AX30)</f>
        <v>1.4829878564970481E-2</v>
      </c>
      <c r="AU30" s="3">
        <f>examine_results!AU30/SUM(examine_results!$B30:$AX30)</f>
        <v>2.0246922876326508E-2</v>
      </c>
      <c r="AV30" s="3">
        <f>examine_results!AV30/SUM(examine_results!$B30:$AX30)</f>
        <v>2.0762383654522793E-4</v>
      </c>
      <c r="AW30" s="3">
        <f>examine_results!AW30/SUM(examine_results!$B30:$AX30)</f>
        <v>0.10919297445230217</v>
      </c>
      <c r="AX30" s="3">
        <f>examine_results!AX30/SUM(examine_results!$B30:$AX30)</f>
        <v>5.4246295021844797E-2</v>
      </c>
    </row>
    <row r="31" spans="1:50" x14ac:dyDescent="0.25">
      <c r="A31">
        <v>2012</v>
      </c>
      <c r="B31" s="3">
        <f>examine_results!B31/SUM(examine_results!$B31:$AX31)</f>
        <v>2.6539532457022993E-3</v>
      </c>
      <c r="C31" s="3">
        <f>examine_results!C31/SUM(examine_results!$B31:$AX31)</f>
        <v>8.9270788413111646E-3</v>
      </c>
      <c r="D31" s="3">
        <f>examine_results!D31/SUM(examine_results!$B31:$AX31)</f>
        <v>0</v>
      </c>
      <c r="E31" s="3">
        <f>examine_results!E31/SUM(examine_results!$B31:$AX31)</f>
        <v>5.2775603860876416E-3</v>
      </c>
      <c r="F31" s="3">
        <f>examine_results!F31/SUM(examine_results!$B31:$AX31)</f>
        <v>5.5134081870597818E-3</v>
      </c>
      <c r="G31" s="3">
        <f>examine_results!G31/SUM(examine_results!$B31:$AX31)</f>
        <v>5.2285274685491899E-2</v>
      </c>
      <c r="H31" s="3">
        <f>examine_results!H31/SUM(examine_results!$B31:$AX31)</f>
        <v>2.8984257292382062E-2</v>
      </c>
      <c r="I31" s="3">
        <f>examine_results!I31/SUM(examine_results!$B31:$AX31)</f>
        <v>0</v>
      </c>
      <c r="J31" s="3">
        <f>examine_results!J31/SUM(examine_results!$B31:$AX31)</f>
        <v>0</v>
      </c>
      <c r="K31" s="3">
        <f>examine_results!K31/SUM(examine_results!$B31:$AX31)</f>
        <v>4.6313480591802292E-2</v>
      </c>
      <c r="L31" s="3">
        <f>examine_results!L31/SUM(examine_results!$B31:$AX31)</f>
        <v>2.7513802154041089E-3</v>
      </c>
      <c r="M31" s="3">
        <f>examine_results!M31/SUM(examine_results!$B31:$AX31)</f>
        <v>2.4592057838611958E-2</v>
      </c>
      <c r="N31" s="3">
        <f>examine_results!N31/SUM(examine_results!$B31:$AX31)</f>
        <v>2.0071020534197931E-4</v>
      </c>
      <c r="O31" s="3">
        <f>examine_results!O31/SUM(examine_results!$B31:$AX31)</f>
        <v>2.8639269989831392E-2</v>
      </c>
      <c r="P31" s="3">
        <f>examine_results!P31/SUM(examine_results!$B31:$AX31)</f>
        <v>5.950019432155159E-2</v>
      </c>
      <c r="Q31" s="3">
        <f>examine_results!Q31/SUM(examine_results!$B31:$AX31)</f>
        <v>4.440912938621009E-2</v>
      </c>
      <c r="R31" s="3">
        <f>examine_results!R31/SUM(examine_results!$B31:$AX31)</f>
        <v>9.0399450575777418E-3</v>
      </c>
      <c r="S31" s="3">
        <f>examine_results!S31/SUM(examine_results!$B31:$AX31)</f>
        <v>3.0826319123902615E-2</v>
      </c>
      <c r="T31" s="3">
        <f>examine_results!T31/SUM(examine_results!$B31:$AX31)</f>
        <v>0</v>
      </c>
      <c r="U31" s="3">
        <f>examine_results!U31/SUM(examine_results!$B31:$AX31)</f>
        <v>1.2775710338438932E-2</v>
      </c>
      <c r="V31" s="3">
        <f>examine_results!V31/SUM(examine_results!$B31:$AX31)</f>
        <v>0</v>
      </c>
      <c r="W31" s="3">
        <f>examine_results!W31/SUM(examine_results!$B31:$AX31)</f>
        <v>8.563298248976485E-2</v>
      </c>
      <c r="X31" s="3">
        <f>examine_results!X31/SUM(examine_results!$B31:$AX31)</f>
        <v>9.9130610702059807E-4</v>
      </c>
      <c r="Y31" s="3">
        <f>examine_results!Y31/SUM(examine_results!$B31:$AX31)</f>
        <v>1.5918395596088014E-4</v>
      </c>
      <c r="Z31" s="3">
        <f>examine_results!Z31/SUM(examine_results!$B31:$AX31)</f>
        <v>6.5930906709683601E-3</v>
      </c>
      <c r="AA31" s="3">
        <f>examine_results!AA31/SUM(examine_results!$B31:$AX31)</f>
        <v>2.5766505353159455E-2</v>
      </c>
      <c r="AB31" s="3">
        <f>examine_results!AB31/SUM(examine_results!$B31:$AX31)</f>
        <v>1.6082903430174676E-2</v>
      </c>
      <c r="AC31" s="3">
        <f>examine_results!AC31/SUM(examine_results!$B31:$AX31)</f>
        <v>2.56823880787721E-3</v>
      </c>
      <c r="AD31" s="3">
        <f>examine_results!AD31/SUM(examine_results!$B31:$AX31)</f>
        <v>5.0576842194928473E-5</v>
      </c>
      <c r="AE31" s="3">
        <f>examine_results!AE31/SUM(examine_results!$B31:$AX31)</f>
        <v>0.17019213876155947</v>
      </c>
      <c r="AF31" s="3">
        <f>examine_results!AF31/SUM(examine_results!$B31:$AX31)</f>
        <v>1.4773761799044896E-3</v>
      </c>
      <c r="AG31" s="3">
        <f>examine_results!AG31/SUM(examine_results!$B31:$AX31)</f>
        <v>1.2199666725229326E-2</v>
      </c>
      <c r="AH31" s="3">
        <f>examine_results!AH31/SUM(examine_results!$B31:$AX31)</f>
        <v>1.3362934095712681E-4</v>
      </c>
      <c r="AI31" s="3">
        <f>examine_results!AI31/SUM(examine_results!$B31:$AX31)</f>
        <v>0</v>
      </c>
      <c r="AJ31" s="3">
        <f>examine_results!AJ31/SUM(examine_results!$B31:$AX31)</f>
        <v>4.5785351881724723E-5</v>
      </c>
      <c r="AK31" s="3">
        <f>examine_results!AK31/SUM(examine_results!$B31:$AX31)</f>
        <v>7.3309801792017376E-4</v>
      </c>
      <c r="AL31" s="3">
        <f>examine_results!AL31/SUM(examine_results!$B31:$AX31)</f>
        <v>9.8225551420676877E-4</v>
      </c>
      <c r="AM31" s="3">
        <f>examine_results!AM31/SUM(examine_results!$B31:$AX31)</f>
        <v>2.3789217017244041E-2</v>
      </c>
      <c r="AN31" s="3">
        <f>examine_results!AN31/SUM(examine_results!$B31:$AX31)</f>
        <v>8.369668801541795E-3</v>
      </c>
      <c r="AO31" s="3">
        <f>examine_results!AO31/SUM(examine_results!$B31:$AX31)</f>
        <v>0</v>
      </c>
      <c r="AP31" s="3">
        <f>examine_results!AP31/SUM(examine_results!$B31:$AX31)</f>
        <v>8.2456224412110757E-3</v>
      </c>
      <c r="AQ31" s="3">
        <f>examine_results!AQ31/SUM(examine_results!$B31:$AX31)</f>
        <v>1.4945190674695075E-2</v>
      </c>
      <c r="AR31" s="3">
        <f>examine_results!AR31/SUM(examine_results!$B31:$AX31)</f>
        <v>2.4223645472307848E-4</v>
      </c>
      <c r="AS31" s="3">
        <f>examine_results!AS31/SUM(examine_results!$B31:$AX31)</f>
        <v>6.1769231178759855E-2</v>
      </c>
      <c r="AT31" s="3">
        <f>examine_results!AT31/SUM(examine_results!$B31:$AX31)</f>
        <v>1.5526558166030463E-2</v>
      </c>
      <c r="AU31" s="3">
        <f>examine_results!AU31/SUM(examine_results!$B31:$AX31)</f>
        <v>2.1146443915605884E-2</v>
      </c>
      <c r="AV31" s="3">
        <f>examine_results!AV31/SUM(examine_results!$B31:$AX31)</f>
        <v>3.0825254348277459E-4</v>
      </c>
      <c r="AW31" s="3">
        <f>examine_results!AW31/SUM(examine_results!$B31:$AX31)</f>
        <v>0.10616824519653097</v>
      </c>
      <c r="AX31" s="3">
        <f>examine_results!AX31/SUM(examine_results!$B31:$AX31)</f>
        <v>5.3190866354687408E-2</v>
      </c>
    </row>
    <row r="32" spans="1:50" x14ac:dyDescent="0.25">
      <c r="A32">
        <v>2013</v>
      </c>
      <c r="B32" s="3">
        <f>examine_results!B32/SUM(examine_results!$B32:$AX32)</f>
        <v>2.4534876908232197E-3</v>
      </c>
      <c r="C32" s="3">
        <f>examine_results!C32/SUM(examine_results!$B32:$AX32)</f>
        <v>9.13991568339639E-3</v>
      </c>
      <c r="D32" s="3">
        <f>examine_results!D32/SUM(examine_results!$B32:$AX32)</f>
        <v>0</v>
      </c>
      <c r="E32" s="3">
        <f>examine_results!E32/SUM(examine_results!$B32:$AX32)</f>
        <v>5.1475540563171865E-3</v>
      </c>
      <c r="F32" s="3">
        <f>examine_results!F32/SUM(examine_results!$B32:$AX32)</f>
        <v>5.4093907604308225E-3</v>
      </c>
      <c r="G32" s="3">
        <f>examine_results!G32/SUM(examine_results!$B32:$AX32)</f>
        <v>5.3177219895648997E-2</v>
      </c>
      <c r="H32" s="3">
        <f>examine_results!H32/SUM(examine_results!$B32:$AX32)</f>
        <v>2.7914385101128595E-2</v>
      </c>
      <c r="I32" s="3">
        <f>examine_results!I32/SUM(examine_results!$B32:$AX32)</f>
        <v>0</v>
      </c>
      <c r="J32" s="3">
        <f>examine_results!J32/SUM(examine_results!$B32:$AX32)</f>
        <v>0</v>
      </c>
      <c r="K32" s="3">
        <f>examine_results!K32/SUM(examine_results!$B32:$AX32)</f>
        <v>4.5575141171462601E-2</v>
      </c>
      <c r="L32" s="3">
        <f>examine_results!L32/SUM(examine_results!$B32:$AX32)</f>
        <v>2.6930293884479721E-3</v>
      </c>
      <c r="M32" s="3">
        <f>examine_results!M32/SUM(examine_results!$B32:$AX32)</f>
        <v>2.5975756513641691E-2</v>
      </c>
      <c r="N32" s="3">
        <f>examine_results!N32/SUM(examine_results!$B32:$AX32)</f>
        <v>1.2806666518033291E-4</v>
      </c>
      <c r="O32" s="3">
        <f>examine_results!O32/SUM(examine_results!$B32:$AX32)</f>
        <v>3.1006650652284487E-2</v>
      </c>
      <c r="P32" s="3">
        <f>examine_results!P32/SUM(examine_results!$B32:$AX32)</f>
        <v>5.735416343691524E-2</v>
      </c>
      <c r="Q32" s="3">
        <f>examine_results!Q32/SUM(examine_results!$B32:$AX32)</f>
        <v>4.5660173289234156E-2</v>
      </c>
      <c r="R32" s="3">
        <f>examine_results!R32/SUM(examine_results!$B32:$AX32)</f>
        <v>8.7106071863546266E-3</v>
      </c>
      <c r="S32" s="3">
        <f>examine_results!S32/SUM(examine_results!$B32:$AX32)</f>
        <v>2.9160313021891104E-2</v>
      </c>
      <c r="T32" s="3">
        <f>examine_results!T32/SUM(examine_results!$B32:$AX32)</f>
        <v>0</v>
      </c>
      <c r="U32" s="3">
        <f>examine_results!U32/SUM(examine_results!$B32:$AX32)</f>
        <v>1.2718004980600751E-2</v>
      </c>
      <c r="V32" s="3">
        <f>examine_results!V32/SUM(examine_results!$B32:$AX32)</f>
        <v>0</v>
      </c>
      <c r="W32" s="3">
        <f>examine_results!W32/SUM(examine_results!$B32:$AX32)</f>
        <v>9.2476575984752285E-2</v>
      </c>
      <c r="X32" s="3">
        <f>examine_results!X32/SUM(examine_results!$B32:$AX32)</f>
        <v>1.1225276522891527E-3</v>
      </c>
      <c r="Y32" s="3">
        <f>examine_results!Y32/SUM(examine_results!$B32:$AX32)</f>
        <v>1.7265667815810062E-4</v>
      </c>
      <c r="Z32" s="3">
        <f>examine_results!Z32/SUM(examine_results!$B32:$AX32)</f>
        <v>6.2576379840544039E-3</v>
      </c>
      <c r="AA32" s="3">
        <f>examine_results!AA32/SUM(examine_results!$B32:$AX32)</f>
        <v>2.4928928185710145E-2</v>
      </c>
      <c r="AB32" s="3">
        <f>examine_results!AB32/SUM(examine_results!$B32:$AX32)</f>
        <v>1.5658871883041433E-2</v>
      </c>
      <c r="AC32" s="3">
        <f>examine_results!AC32/SUM(examine_results!$B32:$AX32)</f>
        <v>2.4151195401214197E-3</v>
      </c>
      <c r="AD32" s="3">
        <f>examine_results!AD32/SUM(examine_results!$B32:$AX32)</f>
        <v>5.4441294914716416E-5</v>
      </c>
      <c r="AE32" s="3">
        <f>examine_results!AE32/SUM(examine_results!$B32:$AX32)</f>
        <v>0.1634483219896686</v>
      </c>
      <c r="AF32" s="3">
        <f>examine_results!AF32/SUM(examine_results!$B32:$AX32)</f>
        <v>1.4595451922373973E-3</v>
      </c>
      <c r="AG32" s="3">
        <f>examine_results!AG32/SUM(examine_results!$B32:$AX32)</f>
        <v>1.2946139930719563E-2</v>
      </c>
      <c r="AH32" s="3">
        <f>examine_results!AH32/SUM(examine_results!$B32:$AX32)</f>
        <v>1.4258434382425728E-4</v>
      </c>
      <c r="AI32" s="3">
        <f>examine_results!AI32/SUM(examine_results!$B32:$AX32)</f>
        <v>0</v>
      </c>
      <c r="AJ32" s="3">
        <f>examine_results!AJ32/SUM(examine_results!$B32:$AX32)</f>
        <v>5.4441294914716416E-5</v>
      </c>
      <c r="AK32" s="3">
        <f>examine_results!AK32/SUM(examine_results!$B32:$AX32)</f>
        <v>7.0099648309234852E-4</v>
      </c>
      <c r="AL32" s="3">
        <f>examine_results!AL32/SUM(examine_results!$B32:$AX32)</f>
        <v>1.24592792076251E-3</v>
      </c>
      <c r="AM32" s="3">
        <f>examine_results!AM32/SUM(examine_results!$B32:$AX32)</f>
        <v>2.4161565171674143E-2</v>
      </c>
      <c r="AN32" s="3">
        <f>examine_results!AN32/SUM(examine_results!$B32:$AX32)</f>
        <v>9.0403658869809087E-3</v>
      </c>
      <c r="AO32" s="3">
        <f>examine_results!AO32/SUM(examine_results!$B32:$AX32)</f>
        <v>0</v>
      </c>
      <c r="AP32" s="3">
        <f>examine_results!AP32/SUM(examine_results!$B32:$AX32)</f>
        <v>8.0910134013728544E-3</v>
      </c>
      <c r="AQ32" s="3">
        <f>examine_results!AQ32/SUM(examine_results!$B32:$AX32)</f>
        <v>1.5240970133505611E-2</v>
      </c>
      <c r="AR32" s="3">
        <f>examine_results!AR32/SUM(examine_results!$B32:$AX32)</f>
        <v>2.6754007786660637E-4</v>
      </c>
      <c r="AS32" s="3">
        <f>examine_results!AS32/SUM(examine_results!$B32:$AX32)</f>
        <v>6.316590129119197E-2</v>
      </c>
      <c r="AT32" s="3">
        <f>examine_results!AT32/SUM(examine_results!$B32:$AX32)</f>
        <v>1.6317352307248002E-2</v>
      </c>
      <c r="AU32" s="3">
        <f>examine_results!AU32/SUM(examine_results!$B32:$AX32)</f>
        <v>2.2482699334208888E-2</v>
      </c>
      <c r="AV32" s="3">
        <f>examine_results!AV32/SUM(examine_results!$B32:$AX32)</f>
        <v>3.0642671709140383E-4</v>
      </c>
      <c r="AW32" s="3">
        <f>examine_results!AW32/SUM(examine_results!$B32:$AX32)</f>
        <v>0.10275146304498976</v>
      </c>
      <c r="AX32" s="3">
        <f>examine_results!AX32/SUM(examine_results!$B32:$AX32)</f>
        <v>5.2866126781850618E-2</v>
      </c>
    </row>
    <row r="33" spans="1:80" x14ac:dyDescent="0.25">
      <c r="A33">
        <v>2014</v>
      </c>
      <c r="B33" s="3">
        <f>examine_results!B33/SUM(examine_results!$B33:$AX33)</f>
        <v>2.3480255422551602E-3</v>
      </c>
      <c r="C33" s="3">
        <f>examine_results!C33/SUM(examine_results!$B33:$AX33)</f>
        <v>9.3383152426619806E-3</v>
      </c>
      <c r="D33" s="3">
        <f>examine_results!D33/SUM(examine_results!$B33:$AX33)</f>
        <v>0</v>
      </c>
      <c r="E33" s="3">
        <f>examine_results!E33/SUM(examine_results!$B33:$AX33)</f>
        <v>4.6814733194224592E-3</v>
      </c>
      <c r="F33" s="3">
        <f>examine_results!F33/SUM(examine_results!$B33:$AX33)</f>
        <v>5.4571109584076252E-3</v>
      </c>
      <c r="G33" s="3">
        <f>examine_results!G33/SUM(examine_results!$B33:$AX33)</f>
        <v>5.3854788368552044E-2</v>
      </c>
      <c r="H33" s="3">
        <f>examine_results!H33/SUM(examine_results!$B33:$AX33)</f>
        <v>2.7271982390059773E-2</v>
      </c>
      <c r="I33" s="3">
        <f>examine_results!I33/SUM(examine_results!$B33:$AX33)</f>
        <v>0</v>
      </c>
      <c r="J33" s="3">
        <f>examine_results!J33/SUM(examine_results!$B33:$AX33)</f>
        <v>0</v>
      </c>
      <c r="K33" s="3">
        <f>examine_results!K33/SUM(examine_results!$B33:$AX33)</f>
        <v>4.5932527065631612E-2</v>
      </c>
      <c r="L33" s="3">
        <f>examine_results!L33/SUM(examine_results!$B33:$AX33)</f>
        <v>2.5903180516465081E-3</v>
      </c>
      <c r="M33" s="3">
        <f>examine_results!M33/SUM(examine_results!$B33:$AX33)</f>
        <v>2.8992661351982148E-2</v>
      </c>
      <c r="N33" s="3">
        <f>examine_results!N33/SUM(examine_results!$B33:$AX33)</f>
        <v>1.3522133822878145E-4</v>
      </c>
      <c r="O33" s="3">
        <f>examine_results!O33/SUM(examine_results!$B33:$AX33)</f>
        <v>3.2584321060698293E-2</v>
      </c>
      <c r="P33" s="3">
        <f>examine_results!P33/SUM(examine_results!$B33:$AX33)</f>
        <v>5.2839874309504049E-2</v>
      </c>
      <c r="Q33" s="3">
        <f>examine_results!Q33/SUM(examine_results!$B33:$AX33)</f>
        <v>4.7459170947419006E-2</v>
      </c>
      <c r="R33" s="3">
        <f>examine_results!R33/SUM(examine_results!$B33:$AX33)</f>
        <v>8.2766517990218828E-3</v>
      </c>
      <c r="S33" s="3">
        <f>examine_results!S33/SUM(examine_results!$B33:$AX33)</f>
        <v>2.7352411438820386E-2</v>
      </c>
      <c r="T33" s="3">
        <f>examine_results!T33/SUM(examine_results!$B33:$AX33)</f>
        <v>0</v>
      </c>
      <c r="U33" s="3">
        <f>examine_results!U33/SUM(examine_results!$B33:$AX33)</f>
        <v>1.2636911604956641E-2</v>
      </c>
      <c r="V33" s="3">
        <f>examine_results!V33/SUM(examine_results!$B33:$AX33)</f>
        <v>0</v>
      </c>
      <c r="W33" s="3">
        <f>examine_results!W33/SUM(examine_results!$B33:$AX33)</f>
        <v>0.10114505831357376</v>
      </c>
      <c r="X33" s="3">
        <f>examine_results!X33/SUM(examine_results!$B33:$AX33)</f>
        <v>1.1415898108459578E-3</v>
      </c>
      <c r="Y33" s="3">
        <f>examine_results!Y33/SUM(examine_results!$B33:$AX33)</f>
        <v>1.5633396352844248E-4</v>
      </c>
      <c r="Z33" s="3">
        <f>examine_results!Z33/SUM(examine_results!$B33:$AX33)</f>
        <v>5.7235321824271575E-3</v>
      </c>
      <c r="AA33" s="3">
        <f>examine_results!AA33/SUM(examine_results!$B33:$AX33)</f>
        <v>2.3425965814638187E-2</v>
      </c>
      <c r="AB33" s="3">
        <f>examine_results!AB33/SUM(examine_results!$B33:$AX33)</f>
        <v>1.4287717830768234E-2</v>
      </c>
      <c r="AC33" s="3">
        <f>examine_results!AC33/SUM(examine_results!$B33:$AX33)</f>
        <v>2.4073419657161125E-3</v>
      </c>
      <c r="AD33" s="3">
        <f>examine_results!AD33/SUM(examine_results!$B33:$AX33)</f>
        <v>6.5348602117998458E-5</v>
      </c>
      <c r="AE33" s="3">
        <f>examine_results!AE33/SUM(examine_results!$B33:$AX33)</f>
        <v>0.16283413871296432</v>
      </c>
      <c r="AF33" s="3">
        <f>examine_results!AF33/SUM(examine_results!$B33:$AX33)</f>
        <v>1.456771145676612E-3</v>
      </c>
      <c r="AG33" s="3">
        <f>examine_results!AG33/SUM(examine_results!$B33:$AX33)</f>
        <v>1.2922937409611573E-2</v>
      </c>
      <c r="AH33" s="3">
        <f>examine_results!AH33/SUM(examine_results!$B33:$AX33)</f>
        <v>1.6035541596647315E-4</v>
      </c>
      <c r="AI33" s="3">
        <f>examine_results!AI33/SUM(examine_results!$B33:$AX33)</f>
        <v>0</v>
      </c>
      <c r="AJ33" s="3">
        <f>examine_results!AJ33/SUM(examine_results!$B33:$AX33)</f>
        <v>9.2996087629459355E-5</v>
      </c>
      <c r="AK33" s="3">
        <f>examine_results!AK33/SUM(examine_results!$B33:$AX33)</f>
        <v>6.8515495912947614E-4</v>
      </c>
      <c r="AL33" s="3">
        <f>examine_results!AL33/SUM(examine_results!$B33:$AX33)</f>
        <v>1.5211143846851026E-3</v>
      </c>
      <c r="AM33" s="3">
        <f>examine_results!AM33/SUM(examine_results!$B33:$AX33)</f>
        <v>2.5642288789547843E-2</v>
      </c>
      <c r="AN33" s="3">
        <f>examine_results!AN33/SUM(examine_results!$B33:$AX33)</f>
        <v>9.1116058614680012E-3</v>
      </c>
      <c r="AO33" s="3">
        <f>examine_results!AO33/SUM(examine_results!$B33:$AX33)</f>
        <v>0</v>
      </c>
      <c r="AP33" s="3">
        <f>examine_results!AP33/SUM(examine_results!$B33:$AX33)</f>
        <v>7.3481989673915499E-3</v>
      </c>
      <c r="AQ33" s="3">
        <f>examine_results!AQ33/SUM(examine_results!$B33:$AX33)</f>
        <v>1.550119110394399E-2</v>
      </c>
      <c r="AR33" s="3">
        <f>examine_results!AR33/SUM(examine_results!$B33:$AX33)</f>
        <v>2.8049630755263953E-4</v>
      </c>
      <c r="AS33" s="3">
        <f>examine_results!AS33/SUM(examine_results!$B33:$AX33)</f>
        <v>6.2820113897586682E-2</v>
      </c>
      <c r="AT33" s="3">
        <f>examine_results!AT33/SUM(examine_results!$B33:$AX33)</f>
        <v>1.7599383913486494E-2</v>
      </c>
      <c r="AU33" s="3">
        <f>examine_results!AU33/SUM(examine_results!$B33:$AX33)</f>
        <v>2.354158257223157E-2</v>
      </c>
      <c r="AV33" s="3">
        <f>examine_results!AV33/SUM(examine_results!$B33:$AX33)</f>
        <v>2.5284882204117869E-4</v>
      </c>
      <c r="AW33" s="3">
        <f>examine_results!AW33/SUM(examine_results!$B33:$AX33)</f>
        <v>9.7190965203880098E-2</v>
      </c>
      <c r="AX33" s="3">
        <f>examine_results!AX33/SUM(examine_results!$B33:$AX33)</f>
        <v>5.0933203172322757E-2</v>
      </c>
    </row>
    <row r="34" spans="1:80" x14ac:dyDescent="0.25">
      <c r="A34">
        <v>2015</v>
      </c>
      <c r="B34" s="3">
        <f>examine_results!B34/SUM(examine_results!$B34:$AX34)</f>
        <v>2.3765510978336116E-3</v>
      </c>
      <c r="C34" s="3">
        <f>examine_results!C34/SUM(examine_results!$B34:$AX34)</f>
        <v>9.7583004359574309E-3</v>
      </c>
      <c r="D34" s="3">
        <f>examine_results!D34/SUM(examine_results!$B34:$AX34)</f>
        <v>0</v>
      </c>
      <c r="E34" s="3">
        <f>examine_results!E34/SUM(examine_results!$B34:$AX34)</f>
        <v>4.6141516198907745E-3</v>
      </c>
      <c r="F34" s="3">
        <f>examine_results!F34/SUM(examine_results!$B34:$AX34)</f>
        <v>5.4910290034514333E-3</v>
      </c>
      <c r="G34" s="3">
        <f>examine_results!G34/SUM(examine_results!$B34:$AX34)</f>
        <v>5.5437805970408489E-2</v>
      </c>
      <c r="H34" s="3">
        <f>examine_results!H34/SUM(examine_results!$B34:$AX34)</f>
        <v>2.7455641269313508E-2</v>
      </c>
      <c r="I34" s="3">
        <f>examine_results!I34/SUM(examine_results!$B34:$AX34)</f>
        <v>0</v>
      </c>
      <c r="J34" s="3">
        <f>examine_results!J34/SUM(examine_results!$B34:$AX34)</f>
        <v>0</v>
      </c>
      <c r="K34" s="3">
        <f>examine_results!K34/SUM(examine_results!$B34:$AX34)</f>
        <v>4.6935023237002535E-2</v>
      </c>
      <c r="L34" s="3">
        <f>examine_results!L34/SUM(examine_results!$B34:$AX34)</f>
        <v>2.6341059150763856E-3</v>
      </c>
      <c r="M34" s="3">
        <f>examine_results!M34/SUM(examine_results!$B34:$AX34)</f>
        <v>3.0782018802990415E-2</v>
      </c>
      <c r="N34" s="3">
        <f>examine_results!N34/SUM(examine_results!$B34:$AX34)</f>
        <v>1.2406301408611462E-4</v>
      </c>
      <c r="O34" s="3">
        <f>examine_results!O34/SUM(examine_results!$B34:$AX34)</f>
        <v>3.2409229295743892E-2</v>
      </c>
      <c r="P34" s="3">
        <f>examine_results!P34/SUM(examine_results!$B34:$AX34)</f>
        <v>4.8626250245024455E-2</v>
      </c>
      <c r="Q34" s="3">
        <f>examine_results!Q34/SUM(examine_results!$B34:$AX34)</f>
        <v>4.9686244637376219E-2</v>
      </c>
      <c r="R34" s="3">
        <f>examine_results!R34/SUM(examine_results!$B34:$AX34)</f>
        <v>8.3772309631508033E-3</v>
      </c>
      <c r="S34" s="3">
        <f>examine_results!S34/SUM(examine_results!$B34:$AX34)</f>
        <v>2.4629982060488165E-2</v>
      </c>
      <c r="T34" s="3">
        <f>examine_results!T34/SUM(examine_results!$B34:$AX34)</f>
        <v>0</v>
      </c>
      <c r="U34" s="3">
        <f>examine_results!U34/SUM(examine_results!$B34:$AX34)</f>
        <v>1.2484709233513887E-2</v>
      </c>
      <c r="V34" s="3">
        <f>examine_results!V34/SUM(examine_results!$B34:$AX34)</f>
        <v>0</v>
      </c>
      <c r="W34" s="3">
        <f>examine_results!W34/SUM(examine_results!$B34:$AX34)</f>
        <v>0.1086390039228725</v>
      </c>
      <c r="X34" s="3">
        <f>examine_results!X34/SUM(examine_results!$B34:$AX34)</f>
        <v>1.5979316214291563E-3</v>
      </c>
      <c r="Y34" s="3">
        <f>examine_results!Y34/SUM(examine_results!$B34:$AX34)</f>
        <v>1.5135687718505984E-4</v>
      </c>
      <c r="Z34" s="3">
        <f>examine_results!Z34/SUM(examine_results!$B34:$AX34)</f>
        <v>5.4354487731408541E-3</v>
      </c>
      <c r="AA34" s="3">
        <f>examine_results!AA34/SUM(examine_results!$B34:$AX34)</f>
        <v>2.228221358192253E-2</v>
      </c>
      <c r="AB34" s="3">
        <f>examine_results!AB34/SUM(examine_results!$B34:$AX34)</f>
        <v>1.3654375330317775E-2</v>
      </c>
      <c r="AC34" s="3">
        <f>examine_results!AC34/SUM(examine_results!$B34:$AX34)</f>
        <v>2.3586860238052113E-3</v>
      </c>
      <c r="AD34" s="3">
        <f>examine_results!AD34/SUM(examine_results!$B34:$AX34)</f>
        <v>5.1610213859823685E-5</v>
      </c>
      <c r="AE34" s="3">
        <f>examine_results!AE34/SUM(examine_results!$B34:$AX34)</f>
        <v>0.16267837159850232</v>
      </c>
      <c r="AF34" s="3">
        <f>examine_results!AF34/SUM(examine_results!$B34:$AX34)</f>
        <v>1.6262179886407904E-3</v>
      </c>
      <c r="AG34" s="3">
        <f>examine_results!AG34/SUM(examine_results!$B34:$AX34)</f>
        <v>1.3318412688172576E-2</v>
      </c>
      <c r="AH34" s="3">
        <f>examine_results!AH34/SUM(examine_results!$B34:$AX34)</f>
        <v>1.9701206636875E-4</v>
      </c>
      <c r="AI34" s="3">
        <f>examine_results!AI34/SUM(examine_results!$B34:$AX34)</f>
        <v>0</v>
      </c>
      <c r="AJ34" s="3">
        <f>examine_results!AJ34/SUM(examine_results!$B34:$AX34)</f>
        <v>1.3795807166375946E-4</v>
      </c>
      <c r="AK34" s="3">
        <f>examine_results!AK34/SUM(examine_results!$B34:$AX34)</f>
        <v>7.2502425431925381E-4</v>
      </c>
      <c r="AL34" s="3">
        <f>examine_results!AL34/SUM(examine_results!$B34:$AX34)</f>
        <v>1.6346542735986463E-3</v>
      </c>
      <c r="AM34" s="3">
        <f>examine_results!AM34/SUM(examine_results!$B34:$AX34)</f>
        <v>2.4968922214971427E-2</v>
      </c>
      <c r="AN34" s="3">
        <f>examine_results!AN34/SUM(examine_results!$B34:$AX34)</f>
        <v>9.063051305018846E-3</v>
      </c>
      <c r="AO34" s="3">
        <f>examine_results!AO34/SUM(examine_results!$B34:$AX34)</f>
        <v>0</v>
      </c>
      <c r="AP34" s="3">
        <f>examine_results!AP34/SUM(examine_results!$B34:$AX34)</f>
        <v>6.6989065085938451E-3</v>
      </c>
      <c r="AQ34" s="3">
        <f>examine_results!AQ34/SUM(examine_results!$B34:$AX34)</f>
        <v>1.5641864815977333E-2</v>
      </c>
      <c r="AR34" s="3">
        <f>examine_results!AR34/SUM(examine_results!$B34:$AX34)</f>
        <v>2.8832244473613039E-4</v>
      </c>
      <c r="AS34" s="3">
        <f>examine_results!AS34/SUM(examine_results!$B34:$AX34)</f>
        <v>6.2078650988410033E-2</v>
      </c>
      <c r="AT34" s="3">
        <f>examine_results!AT34/SUM(examine_results!$B34:$AX34)</f>
        <v>1.7795102488455936E-2</v>
      </c>
      <c r="AU34" s="3">
        <f>examine_results!AU34/SUM(examine_results!$B34:$AX34)</f>
        <v>2.4728239967644366E-2</v>
      </c>
      <c r="AV34" s="3">
        <f>examine_results!AV34/SUM(examine_results!$B34:$AX34)</f>
        <v>2.5011103639760706E-4</v>
      </c>
      <c r="AW34" s="3">
        <f>examine_results!AW34/SUM(examine_results!$B34:$AX34)</f>
        <v>9.265819895241191E-2</v>
      </c>
      <c r="AX34" s="3">
        <f>examine_results!AX34/SUM(examine_results!$B34:$AX34)</f>
        <v>4.9518015190275447E-2</v>
      </c>
    </row>
    <row r="35" spans="1:80" x14ac:dyDescent="0.25">
      <c r="A35">
        <v>2016</v>
      </c>
      <c r="B35" s="3">
        <f>examine_results!B35/SUM(examine_results!$B35:$AX35)</f>
        <v>2.2818805752161026E-3</v>
      </c>
      <c r="C35" s="3">
        <f>examine_results!C35/SUM(examine_results!$B35:$AX35)</f>
        <v>9.7823568853383173E-3</v>
      </c>
      <c r="D35" s="3">
        <f>examine_results!D35/SUM(examine_results!$B35:$AX35)</f>
        <v>0</v>
      </c>
      <c r="E35" s="3">
        <f>examine_results!E35/SUM(examine_results!$B35:$AX35)</f>
        <v>4.4408266098914795E-3</v>
      </c>
      <c r="F35" s="3">
        <f>examine_results!F35/SUM(examine_results!$B35:$AX35)</f>
        <v>5.5712366480109828E-3</v>
      </c>
      <c r="G35" s="3">
        <f>examine_results!G35/SUM(examine_results!$B35:$AX35)</f>
        <v>5.6523930359297009E-2</v>
      </c>
      <c r="H35" s="3">
        <f>examine_results!H35/SUM(examine_results!$B35:$AX35)</f>
        <v>2.7579947858122764E-2</v>
      </c>
      <c r="I35" s="3">
        <f>examine_results!I35/SUM(examine_results!$B35:$AX35)</f>
        <v>0</v>
      </c>
      <c r="J35" s="3">
        <f>examine_results!J35/SUM(examine_results!$B35:$AX35)</f>
        <v>0</v>
      </c>
      <c r="K35" s="3">
        <f>examine_results!K35/SUM(examine_results!$B35:$AX35)</f>
        <v>4.7235270752305512E-2</v>
      </c>
      <c r="L35" s="3">
        <f>examine_results!L35/SUM(examine_results!$B35:$AX35)</f>
        <v>2.419998266182177E-3</v>
      </c>
      <c r="M35" s="3">
        <f>examine_results!M35/SUM(examine_results!$B35:$AX35)</f>
        <v>3.3001801897110154E-2</v>
      </c>
      <c r="N35" s="3">
        <f>examine_results!N35/SUM(examine_results!$B35:$AX35)</f>
        <v>1.1166962248320915E-4</v>
      </c>
      <c r="O35" s="3">
        <f>examine_results!O35/SUM(examine_results!$B35:$AX35)</f>
        <v>3.1227332413528285E-2</v>
      </c>
      <c r="P35" s="3">
        <f>examine_results!P35/SUM(examine_results!$B35:$AX35)</f>
        <v>4.5836951576035505E-2</v>
      </c>
      <c r="Q35" s="3">
        <f>examine_results!Q35/SUM(examine_results!$B35:$AX35)</f>
        <v>5.3449587287686909E-2</v>
      </c>
      <c r="R35" s="3">
        <f>examine_results!R35/SUM(examine_results!$B35:$AX35)</f>
        <v>8.234655100044716E-3</v>
      </c>
      <c r="S35" s="3">
        <f>examine_results!S35/SUM(examine_results!$B35:$AX35)</f>
        <v>2.2695871211620301E-2</v>
      </c>
      <c r="T35" s="3">
        <f>examine_results!T35/SUM(examine_results!$B35:$AX35)</f>
        <v>0</v>
      </c>
      <c r="U35" s="3">
        <f>examine_results!U35/SUM(examine_results!$B35:$AX35)</f>
        <v>1.2667645245200533E-2</v>
      </c>
      <c r="V35" s="3">
        <f>examine_results!V35/SUM(examine_results!$B35:$AX35)</f>
        <v>0</v>
      </c>
      <c r="W35" s="3">
        <f>examine_results!W35/SUM(examine_results!$B35:$AX35)</f>
        <v>0.11376587679999922</v>
      </c>
      <c r="X35" s="3">
        <f>examine_results!X35/SUM(examine_results!$B35:$AX35)</f>
        <v>1.6363517926157973E-3</v>
      </c>
      <c r="Y35" s="3">
        <f>examine_results!Y35/SUM(examine_results!$B35:$AX35)</f>
        <v>1.4497459760978029E-4</v>
      </c>
      <c r="Z35" s="3">
        <f>examine_results!Z35/SUM(examine_results!$B35:$AX35)</f>
        <v>5.3503462982744596E-3</v>
      </c>
      <c r="AA35" s="3">
        <f>examine_results!AA35/SUM(examine_results!$B35:$AX35)</f>
        <v>2.2026343255767026E-2</v>
      </c>
      <c r="AB35" s="3">
        <f>examine_results!AB35/SUM(examine_results!$B35:$AX35)</f>
        <v>1.272690850976399E-2</v>
      </c>
      <c r="AC35" s="3">
        <f>examine_results!AC35/SUM(examine_results!$B35:$AX35)</f>
        <v>2.2382902401239728E-3</v>
      </c>
      <c r="AD35" s="3">
        <f>examine_results!AD35/SUM(examine_results!$B35:$AX35)</f>
        <v>4.2120997954192926E-5</v>
      </c>
      <c r="AE35" s="3">
        <f>examine_results!AE35/SUM(examine_results!$B35:$AX35)</f>
        <v>0.16441343816564033</v>
      </c>
      <c r="AF35" s="3">
        <f>examine_results!AF35/SUM(examine_results!$B35:$AX35)</f>
        <v>1.5947205737075834E-3</v>
      </c>
      <c r="AG35" s="3">
        <f>examine_results!AG35/SUM(examine_results!$B35:$AX35)</f>
        <v>1.3771117435791191E-2</v>
      </c>
      <c r="AH35" s="3">
        <f>examine_results!AH35/SUM(examine_results!$B35:$AX35)</f>
        <v>1.9003426983984714E-4</v>
      </c>
      <c r="AI35" s="3">
        <f>examine_results!AI35/SUM(examine_results!$B35:$AX35)</f>
        <v>0</v>
      </c>
      <c r="AJ35" s="3">
        <f>examine_results!AJ35/SUM(examine_results!$B35:$AX35)</f>
        <v>1.7534089846047752E-4</v>
      </c>
      <c r="AK35" s="3">
        <f>examine_results!AK35/SUM(examine_results!$B35:$AX35)</f>
        <v>7.1458762808334275E-4</v>
      </c>
      <c r="AL35" s="3">
        <f>examine_results!AL35/SUM(examine_results!$B35:$AX35)</f>
        <v>1.4962749854658067E-3</v>
      </c>
      <c r="AM35" s="3">
        <f>examine_results!AM35/SUM(examine_results!$B35:$AX35)</f>
        <v>2.5102645443561045E-2</v>
      </c>
      <c r="AN35" s="3">
        <f>examine_results!AN35/SUM(examine_results!$B35:$AX35)</f>
        <v>9.1529908112553179E-3</v>
      </c>
      <c r="AO35" s="3">
        <f>examine_results!AO35/SUM(examine_results!$B35:$AX35)</f>
        <v>0</v>
      </c>
      <c r="AP35" s="3">
        <f>examine_results!AP35/SUM(examine_results!$B35:$AX35)</f>
        <v>6.098728680530352E-3</v>
      </c>
      <c r="AQ35" s="3">
        <f>examine_results!AQ35/SUM(examine_results!$B35:$AX35)</f>
        <v>1.5648440519028649E-2</v>
      </c>
      <c r="AR35" s="3">
        <f>examine_results!AR35/SUM(examine_results!$B35:$AX35)</f>
        <v>2.3411438397795601E-4</v>
      </c>
      <c r="AS35" s="3">
        <f>examine_results!AS35/SUM(examine_results!$B35:$AX35)</f>
        <v>6.1227768316879205E-2</v>
      </c>
      <c r="AT35" s="3">
        <f>examine_results!AT35/SUM(examine_results!$B35:$AX35)</f>
        <v>1.7579639297323799E-2</v>
      </c>
      <c r="AU35" s="3">
        <f>examine_results!AU35/SUM(examine_results!$B35:$AX35)</f>
        <v>2.5389655964504734E-2</v>
      </c>
      <c r="AV35" s="3">
        <f>examine_results!AV35/SUM(examine_results!$B35:$AX35)</f>
        <v>2.3705305825382994E-4</v>
      </c>
      <c r="AW35" s="3">
        <f>examine_results!AW35/SUM(examine_results!$B35:$AX35)</f>
        <v>8.8409036031575072E-2</v>
      </c>
      <c r="AX35" s="3">
        <f>examine_results!AX35/SUM(examine_results!$B35:$AX35)</f>
        <v>4.7572238735939056E-2</v>
      </c>
    </row>
    <row r="36" spans="1:80" x14ac:dyDescent="0.25">
      <c r="A36">
        <v>2017</v>
      </c>
      <c r="B36" s="3">
        <f>examine_results!B36/SUM(examine_results!$B36:$AX36)</f>
        <v>2.3027611491297554E-3</v>
      </c>
      <c r="C36" s="3">
        <f>examine_results!C36/SUM(examine_results!$B36:$AX36)</f>
        <v>9.7256549619260477E-3</v>
      </c>
      <c r="D36" s="3">
        <f>examine_results!D36/SUM(examine_results!$B36:$AX36)</f>
        <v>0</v>
      </c>
      <c r="E36" s="3">
        <f>examine_results!E36/SUM(examine_results!$B36:$AX36)</f>
        <v>4.2178812192706673E-3</v>
      </c>
      <c r="F36" s="3">
        <f>examine_results!F36/SUM(examine_results!$B36:$AX36)</f>
        <v>5.3447336362320323E-3</v>
      </c>
      <c r="G36" s="3">
        <f>examine_results!G36/SUM(examine_results!$B36:$AX36)</f>
        <v>5.6938991738820333E-2</v>
      </c>
      <c r="H36" s="3">
        <f>examine_results!H36/SUM(examine_results!$B36:$AX36)</f>
        <v>2.683813291664322E-2</v>
      </c>
      <c r="I36" s="3">
        <f>examine_results!I36/SUM(examine_results!$B36:$AX36)</f>
        <v>0</v>
      </c>
      <c r="J36" s="3">
        <f>examine_results!J36/SUM(examine_results!$B36:$AX36)</f>
        <v>0</v>
      </c>
      <c r="K36" s="3">
        <f>examine_results!K36/SUM(examine_results!$B36:$AX36)</f>
        <v>4.6989697692862258E-2</v>
      </c>
      <c r="L36" s="3">
        <f>examine_results!L36/SUM(examine_results!$B36:$AX36)</f>
        <v>2.3479699102028958E-3</v>
      </c>
      <c r="M36" s="3">
        <f>examine_results!M36/SUM(examine_results!$B36:$AX36)</f>
        <v>3.5927979557944884E-2</v>
      </c>
      <c r="N36" s="3">
        <f>examine_results!N36/SUM(examine_results!$B36:$AX36)</f>
        <v>7.3584472810537296E-5</v>
      </c>
      <c r="O36" s="3">
        <f>examine_results!O36/SUM(examine_results!$B36:$AX36)</f>
        <v>2.9889243344813472E-2</v>
      </c>
      <c r="P36" s="3">
        <f>examine_results!P36/SUM(examine_results!$B36:$AX36)</f>
        <v>4.3827970083342833E-2</v>
      </c>
      <c r="Q36" s="3">
        <f>examine_results!Q36/SUM(examine_results!$B36:$AX36)</f>
        <v>5.6729300038523639E-2</v>
      </c>
      <c r="R36" s="3">
        <f>examine_results!R36/SUM(examine_results!$B36:$AX36)</f>
        <v>8.6406446961706743E-3</v>
      </c>
      <c r="S36" s="3">
        <f>examine_results!S36/SUM(examine_results!$B36:$AX36)</f>
        <v>2.1528989156149619E-2</v>
      </c>
      <c r="T36" s="3">
        <f>examine_results!T36/SUM(examine_results!$B36:$AX36)</f>
        <v>0</v>
      </c>
      <c r="U36" s="3">
        <f>examine_results!U36/SUM(examine_results!$B36:$AX36)</f>
        <v>1.2305920952962207E-2</v>
      </c>
      <c r="V36" s="3">
        <f>examine_results!V36/SUM(examine_results!$B36:$AX36)</f>
        <v>0</v>
      </c>
      <c r="W36" s="3">
        <f>examine_results!W36/SUM(examine_results!$B36:$AX36)</f>
        <v>0.11629665219505368</v>
      </c>
      <c r="X36" s="3">
        <f>examine_results!X36/SUM(examine_results!$B36:$AX36)</f>
        <v>1.7073521469111595E-3</v>
      </c>
      <c r="Y36" s="3">
        <f>examine_results!Y36/SUM(examine_results!$B36:$AX36)</f>
        <v>1.486117784212812E-4</v>
      </c>
      <c r="Z36" s="3">
        <f>examine_results!Z36/SUM(examine_results!$B36:$AX36)</f>
        <v>5.2139167956799662E-3</v>
      </c>
      <c r="AA36" s="3">
        <f>examine_results!AA36/SUM(examine_results!$B36:$AX36)</f>
        <v>2.182188421459156E-2</v>
      </c>
      <c r="AB36" s="3">
        <f>examine_results!AB36/SUM(examine_results!$B36:$AX36)</f>
        <v>1.2191456217479149E-2</v>
      </c>
      <c r="AC36" s="3">
        <f>examine_results!AC36/SUM(examine_results!$B36:$AX36)</f>
        <v>2.2137864597836809E-3</v>
      </c>
      <c r="AD36" s="3">
        <f>examine_results!AD36/SUM(examine_results!$B36:$AX36)</f>
        <v>4.7613482406818254E-5</v>
      </c>
      <c r="AE36" s="3">
        <f>examine_results!AE36/SUM(examine_results!$B36:$AX36)</f>
        <v>0.16640623534622936</v>
      </c>
      <c r="AF36" s="3">
        <f>examine_results!AF36/SUM(examine_results!$B36:$AX36)</f>
        <v>1.5880779687607461E-3</v>
      </c>
      <c r="AG36" s="3">
        <f>examine_results!AG36/SUM(examine_results!$B36:$AX36)</f>
        <v>1.4311939489516137E-2</v>
      </c>
      <c r="AH36" s="3">
        <f>examine_results!AH36/SUM(examine_results!$B36:$AX36)</f>
        <v>1.4428328002066138E-4</v>
      </c>
      <c r="AI36" s="3">
        <f>examine_results!AI36/SUM(examine_results!$B36:$AX36)</f>
        <v>0</v>
      </c>
      <c r="AJ36" s="3">
        <f>examine_results!AJ36/SUM(examine_results!$B36:$AX36)</f>
        <v>2.3037230376632265E-4</v>
      </c>
      <c r="AK36" s="3">
        <f>examine_results!AK36/SUM(examine_results!$B36:$AX36)</f>
        <v>6.7091725209607539E-4</v>
      </c>
      <c r="AL36" s="3">
        <f>examine_results!AL36/SUM(examine_results!$B36:$AX36)</f>
        <v>1.5294027682190106E-3</v>
      </c>
      <c r="AM36" s="3">
        <f>examine_results!AM36/SUM(examine_results!$B36:$AX36)</f>
        <v>2.502545397531698E-2</v>
      </c>
      <c r="AN36" s="3">
        <f>examine_results!AN36/SUM(examine_results!$B36:$AX36)</f>
        <v>9.2221063146539391E-3</v>
      </c>
      <c r="AO36" s="3">
        <f>examine_results!AO36/SUM(examine_results!$B36:$AX36)</f>
        <v>0</v>
      </c>
      <c r="AP36" s="3">
        <f>examine_results!AP36/SUM(examine_results!$B36:$AX36)</f>
        <v>5.8251969587008352E-3</v>
      </c>
      <c r="AQ36" s="3">
        <f>examine_results!AQ36/SUM(examine_results!$B36:$AX36)</f>
        <v>1.5792766886794856E-2</v>
      </c>
      <c r="AR36" s="3">
        <f>examine_results!AR36/SUM(examine_results!$B36:$AX36)</f>
        <v>2.0488225762933915E-4</v>
      </c>
      <c r="AS36" s="3">
        <f>examine_results!AS36/SUM(examine_results!$B36:$AX36)</f>
        <v>5.9823695450700085E-2</v>
      </c>
      <c r="AT36" s="3">
        <f>examine_results!AT36/SUM(examine_results!$B36:$AX36)</f>
        <v>1.7794937869214902E-2</v>
      </c>
      <c r="AU36" s="3">
        <f>examine_results!AU36/SUM(examine_results!$B36:$AX36)</f>
        <v>2.6082088529334954E-2</v>
      </c>
      <c r="AV36" s="3">
        <f>examine_results!AV36/SUM(examine_results!$B36:$AX36)</f>
        <v>2.6451934670454583E-4</v>
      </c>
      <c r="AW36" s="3">
        <f>examine_results!AW36/SUM(examine_results!$B36:$AX36)</f>
        <v>8.5684549617336694E-2</v>
      </c>
      <c r="AX36" s="3">
        <f>examine_results!AX36/SUM(examine_results!$B36:$AX36)</f>
        <v>4.6127845566872175E-2</v>
      </c>
    </row>
    <row r="37" spans="1:80" x14ac:dyDescent="0.25">
      <c r="A37">
        <v>2018</v>
      </c>
      <c r="B37" s="3">
        <f>examine_results!B37/SUM(examine_results!$B37:$AX37)</f>
        <v>2.3842851434386892E-3</v>
      </c>
      <c r="C37" s="3">
        <f>examine_results!C37/SUM(examine_results!$B37:$AX37)</f>
        <v>9.851411160255721E-3</v>
      </c>
      <c r="D37" s="3">
        <f>examine_results!D37/SUM(examine_results!$B37:$AX37)</f>
        <v>0</v>
      </c>
      <c r="E37" s="3">
        <f>examine_results!E37/SUM(examine_results!$B37:$AX37)</f>
        <v>4.1044781425518106E-3</v>
      </c>
      <c r="F37" s="3">
        <f>examine_results!F37/SUM(examine_results!$B37:$AX37)</f>
        <v>5.1880717484963125E-3</v>
      </c>
      <c r="G37" s="3">
        <f>examine_results!G37/SUM(examine_results!$B37:$AX37)</f>
        <v>5.6829886706164588E-2</v>
      </c>
      <c r="H37" s="3">
        <f>examine_results!H37/SUM(examine_results!$B37:$AX37)</f>
        <v>2.6299660559325803E-2</v>
      </c>
      <c r="I37" s="3">
        <f>examine_results!I37/SUM(examine_results!$B37:$AX37)</f>
        <v>0</v>
      </c>
      <c r="J37" s="3">
        <f>examine_results!J37/SUM(examine_results!$B37:$AX37)</f>
        <v>0</v>
      </c>
      <c r="K37" s="3">
        <f>examine_results!K37/SUM(examine_results!$B37:$AX37)</f>
        <v>4.5586773521826163E-2</v>
      </c>
      <c r="L37" s="3">
        <f>examine_results!L37/SUM(examine_results!$B37:$AX37)</f>
        <v>2.2036862091146052E-3</v>
      </c>
      <c r="M37" s="3">
        <f>examine_results!M37/SUM(examine_results!$B37:$AX37)</f>
        <v>3.9578659368131257E-2</v>
      </c>
      <c r="N37" s="3">
        <f>examine_results!N37/SUM(examine_results!$B37:$AX37)</f>
        <v>7.1575955598258853E-5</v>
      </c>
      <c r="O37" s="3">
        <f>examine_results!O37/SUM(examine_results!$B37:$AX37)</f>
        <v>2.8903413699069087E-2</v>
      </c>
      <c r="P37" s="3">
        <f>examine_results!P37/SUM(examine_results!$B37:$AX37)</f>
        <v>4.1976690887148421E-2</v>
      </c>
      <c r="Q37" s="3">
        <f>examine_results!Q37/SUM(examine_results!$B37:$AX37)</f>
        <v>5.8834013462915835E-2</v>
      </c>
      <c r="R37" s="3">
        <f>examine_results!R37/SUM(examine_results!$B37:$AX37)</f>
        <v>8.7943622795662018E-3</v>
      </c>
      <c r="S37" s="3">
        <f>examine_results!S37/SUM(examine_results!$B37:$AX37)</f>
        <v>2.0606765018033824E-2</v>
      </c>
      <c r="T37" s="3">
        <f>examine_results!T37/SUM(examine_results!$B37:$AX37)</f>
        <v>0</v>
      </c>
      <c r="U37" s="3">
        <f>examine_results!U37/SUM(examine_results!$B37:$AX37)</f>
        <v>1.1759313287957653E-2</v>
      </c>
      <c r="V37" s="3">
        <f>examine_results!V37/SUM(examine_results!$B37:$AX37)</f>
        <v>0</v>
      </c>
      <c r="W37" s="3">
        <f>examine_results!W37/SUM(examine_results!$B37:$AX37)</f>
        <v>0.11789413110345001</v>
      </c>
      <c r="X37" s="3">
        <f>examine_results!X37/SUM(examine_results!$B37:$AX37)</f>
        <v>1.8533906383390206E-3</v>
      </c>
      <c r="Y37" s="3">
        <f>examine_results!Y37/SUM(examine_results!$B37:$AX37)</f>
        <v>1.4220388529455401E-4</v>
      </c>
      <c r="Z37" s="3">
        <f>examine_results!Z37/SUM(examine_results!$B37:$AX37)</f>
        <v>5.2421092249082431E-3</v>
      </c>
      <c r="AA37" s="3">
        <f>examine_results!AA37/SUM(examine_results!$B37:$AX37)</f>
        <v>2.1680878364958689E-2</v>
      </c>
      <c r="AB37" s="3">
        <f>examine_results!AB37/SUM(examine_results!$B37:$AX37)</f>
        <v>1.173513862745758E-2</v>
      </c>
      <c r="AC37" s="3">
        <f>examine_results!AC37/SUM(examine_results!$B37:$AX37)</f>
        <v>2.1572329399183843E-3</v>
      </c>
      <c r="AD37" s="3">
        <f>examine_results!AD37/SUM(examine_results!$B37:$AX37)</f>
        <v>3.8395049029529583E-5</v>
      </c>
      <c r="AE37" s="3">
        <f>examine_results!AE37/SUM(examine_results!$B37:$AX37)</f>
        <v>0.16736733681037633</v>
      </c>
      <c r="AF37" s="3">
        <f>examine_results!AF37/SUM(examine_results!$B37:$AX37)</f>
        <v>1.5230036115046735E-3</v>
      </c>
      <c r="AG37" s="3">
        <f>examine_results!AG37/SUM(examine_results!$B37:$AX37)</f>
        <v>1.4810060640476819E-2</v>
      </c>
      <c r="AH37" s="3">
        <f>examine_results!AH37/SUM(examine_results!$B37:$AX37)</f>
        <v>1.6495650694168265E-4</v>
      </c>
      <c r="AI37" s="3">
        <f>examine_results!AI37/SUM(examine_results!$B37:$AX37)</f>
        <v>0</v>
      </c>
      <c r="AJ37" s="3">
        <f>examine_results!AJ37/SUM(examine_results!$B37:$AX37)</f>
        <v>3.133225605990007E-4</v>
      </c>
      <c r="AK37" s="3">
        <f>examine_results!AK37/SUM(examine_results!$B37:$AX37)</f>
        <v>5.2473233673690429E-4</v>
      </c>
      <c r="AL37" s="3">
        <f>examine_results!AL37/SUM(examine_results!$B37:$AX37)</f>
        <v>1.4727582387005977E-3</v>
      </c>
      <c r="AM37" s="3">
        <f>examine_results!AM37/SUM(examine_results!$B37:$AX37)</f>
        <v>2.6298238520472857E-2</v>
      </c>
      <c r="AN37" s="3">
        <f>examine_results!AN37/SUM(examine_results!$B37:$AX37)</f>
        <v>9.6191448142746161E-3</v>
      </c>
      <c r="AO37" s="3">
        <f>examine_results!AO37/SUM(examine_results!$B37:$AX37)</f>
        <v>0</v>
      </c>
      <c r="AP37" s="3">
        <f>examine_results!AP37/SUM(examine_results!$B37:$AX37)</f>
        <v>5.6819932434193964E-3</v>
      </c>
      <c r="AQ37" s="3">
        <f>examine_results!AQ37/SUM(examine_results!$B37:$AX37)</f>
        <v>1.5635317188136214E-2</v>
      </c>
      <c r="AR37" s="3">
        <f>examine_results!AR37/SUM(examine_results!$B37:$AX37)</f>
        <v>1.6021637743186419E-4</v>
      </c>
      <c r="AS37" s="3">
        <f>examine_results!AS37/SUM(examine_results!$B37:$AX37)</f>
        <v>5.8942088415739696E-2</v>
      </c>
      <c r="AT37" s="3">
        <f>examine_results!AT37/SUM(examine_results!$B37:$AX37)</f>
        <v>1.7645132100299245E-2</v>
      </c>
      <c r="AU37" s="3">
        <f>examine_results!AU37/SUM(examine_results!$B37:$AX37)</f>
        <v>2.5971169584295382E-2</v>
      </c>
      <c r="AV37" s="3">
        <f>examine_results!AV37/SUM(examine_results!$B37:$AX37)</f>
        <v>2.5549298057921539E-4</v>
      </c>
      <c r="AW37" s="3">
        <f>examine_results!AW37/SUM(examine_results!$B37:$AX37)</f>
        <v>8.5024651043515809E-2</v>
      </c>
      <c r="AX37" s="3">
        <f>examine_results!AX37/SUM(examine_results!$B37:$AX37)</f>
        <v>4.4873858043549465E-2</v>
      </c>
    </row>
    <row r="38" spans="1:80" x14ac:dyDescent="0.25">
      <c r="A38">
        <v>2019</v>
      </c>
      <c r="B38" s="3">
        <f>examine_results!B38/SUM(examine_results!$B38:$AX38)</f>
        <v>2.4016537970450538E-3</v>
      </c>
      <c r="C38" s="3">
        <f>examine_results!C38/SUM(examine_results!$B38:$AX38)</f>
        <v>9.8947201032687747E-3</v>
      </c>
      <c r="D38" s="3">
        <f>examine_results!D38/SUM(examine_results!$B38:$AX38)</f>
        <v>0</v>
      </c>
      <c r="E38" s="3">
        <f>examine_results!E38/SUM(examine_results!$B38:$AX38)</f>
        <v>4.1948262718007959E-3</v>
      </c>
      <c r="F38" s="3">
        <f>examine_results!F38/SUM(examine_results!$B38:$AX38)</f>
        <v>5.1269579207805028E-3</v>
      </c>
      <c r="G38" s="3">
        <f>examine_results!G38/SUM(examine_results!$B38:$AX38)</f>
        <v>5.741612919821712E-2</v>
      </c>
      <c r="H38" s="3">
        <f>examine_results!H38/SUM(examine_results!$B38:$AX38)</f>
        <v>2.5393922670021656E-2</v>
      </c>
      <c r="I38" s="3">
        <f>examine_results!I38/SUM(examine_results!$B38:$AX38)</f>
        <v>0</v>
      </c>
      <c r="J38" s="3">
        <f>examine_results!J38/SUM(examine_results!$B38:$AX38)</f>
        <v>0</v>
      </c>
      <c r="K38" s="3">
        <f>examine_results!K38/SUM(examine_results!$B38:$AX38)</f>
        <v>4.5156236115073592E-2</v>
      </c>
      <c r="L38" s="3">
        <f>examine_results!L38/SUM(examine_results!$B38:$AX38)</f>
        <v>2.2010093026083783E-3</v>
      </c>
      <c r="M38" s="3">
        <f>examine_results!M38/SUM(examine_results!$B38:$AX38)</f>
        <v>4.3307407008993923E-2</v>
      </c>
      <c r="N38" s="3">
        <f>examine_results!N38/SUM(examine_results!$B38:$AX38)</f>
        <v>9.7749881905046985E-5</v>
      </c>
      <c r="O38" s="3">
        <f>examine_results!O38/SUM(examine_results!$B38:$AX38)</f>
        <v>2.810192179074042E-2</v>
      </c>
      <c r="P38" s="3">
        <f>examine_results!P38/SUM(examine_results!$B38:$AX38)</f>
        <v>4.1639111177628842E-2</v>
      </c>
      <c r="Q38" s="3">
        <f>examine_results!Q38/SUM(examine_results!$B38:$AX38)</f>
        <v>6.0285953482281079E-2</v>
      </c>
      <c r="R38" s="3">
        <f>examine_results!R38/SUM(examine_results!$B38:$AX38)</f>
        <v>9.1080440201860517E-3</v>
      </c>
      <c r="S38" s="3">
        <f>examine_results!S38/SUM(examine_results!$B38:$AX38)</f>
        <v>1.9964361047841318E-2</v>
      </c>
      <c r="T38" s="3">
        <f>examine_results!T38/SUM(examine_results!$B38:$AX38)</f>
        <v>0</v>
      </c>
      <c r="U38" s="3">
        <f>examine_results!U38/SUM(examine_results!$B38:$AX38)</f>
        <v>1.1421301991010753E-2</v>
      </c>
      <c r="V38" s="3">
        <f>examine_results!V38/SUM(examine_results!$B38:$AX38)</f>
        <v>0</v>
      </c>
      <c r="W38" s="3">
        <f>examine_results!W38/SUM(examine_results!$B38:$AX38)</f>
        <v>0.11916037996174192</v>
      </c>
      <c r="X38" s="3">
        <f>examine_results!X38/SUM(examine_results!$B38:$AX38)</f>
        <v>1.7305003016682959E-3</v>
      </c>
      <c r="Y38" s="3">
        <f>examine_results!Y38/SUM(examine_results!$B38:$AX38)</f>
        <v>1.6743759675601349E-4</v>
      </c>
      <c r="Z38" s="3">
        <f>examine_results!Z38/SUM(examine_results!$B38:$AX38)</f>
        <v>5.1816791465359594E-3</v>
      </c>
      <c r="AA38" s="3">
        <f>examine_results!AA38/SUM(examine_results!$B38:$AX38)</f>
        <v>2.1287024521656976E-2</v>
      </c>
      <c r="AB38" s="3">
        <f>examine_results!AB38/SUM(examine_results!$B38:$AX38)</f>
        <v>1.1228608443906066E-2</v>
      </c>
      <c r="AC38" s="3">
        <f>examine_results!AC38/SUM(examine_results!$B38:$AX38)</f>
        <v>2.1299184794047079E-3</v>
      </c>
      <c r="AD38" s="3">
        <f>examine_results!AD38/SUM(examine_results!$B38:$AX38)</f>
        <v>4.6302575639232778E-5</v>
      </c>
      <c r="AE38" s="3">
        <f>examine_results!AE38/SUM(examine_results!$B38:$AX38)</f>
        <v>0.16756340880497261</v>
      </c>
      <c r="AF38" s="3">
        <f>examine_results!AF38/SUM(examine_results!$B38:$AX38)</f>
        <v>1.2894565761349978E-3</v>
      </c>
      <c r="AG38" s="3">
        <f>examine_results!AG38/SUM(examine_results!$B38:$AX38)</f>
        <v>1.5258335632872022E-2</v>
      </c>
      <c r="AH38" s="3">
        <f>examine_results!AH38/SUM(examine_results!$B38:$AX38)</f>
        <v>1.5808354107131999E-4</v>
      </c>
      <c r="AI38" s="3">
        <f>examine_results!AI38/SUM(examine_results!$B38:$AX38)</f>
        <v>0</v>
      </c>
      <c r="AJ38" s="3">
        <f>examine_results!AJ38/SUM(examine_results!$B38:$AX38)</f>
        <v>3.6995290232962757E-4</v>
      </c>
      <c r="AK38" s="3">
        <f>examine_results!AK38/SUM(examine_results!$B38:$AX38)</f>
        <v>4.0923993620534024E-4</v>
      </c>
      <c r="AL38" s="3">
        <f>examine_results!AL38/SUM(examine_results!$B38:$AX38)</f>
        <v>1.6201224445889127E-3</v>
      </c>
      <c r="AM38" s="3">
        <f>examine_results!AM38/SUM(examine_results!$B38:$AX38)</f>
        <v>2.6599660447778645E-2</v>
      </c>
      <c r="AN38" s="3">
        <f>examine_results!AN38/SUM(examine_results!$B38:$AX38)</f>
        <v>9.8820921280944381E-3</v>
      </c>
      <c r="AO38" s="3">
        <f>examine_results!AO38/SUM(examine_results!$B38:$AX38)</f>
        <v>0</v>
      </c>
      <c r="AP38" s="3">
        <f>examine_results!AP38/SUM(examine_results!$B38:$AX38)</f>
        <v>5.6788472061774188E-3</v>
      </c>
      <c r="AQ38" s="3">
        <f>examine_results!AQ38/SUM(examine_results!$B38:$AX38)</f>
        <v>1.5157311831477333E-2</v>
      </c>
      <c r="AR38" s="3">
        <f>examine_results!AR38/SUM(examine_results!$B38:$AX38)</f>
        <v>9.8217584689281649E-5</v>
      </c>
      <c r="AS38" s="3">
        <f>examine_results!AS38/SUM(examine_results!$B38:$AX38)</f>
        <v>5.7938085505423016E-2</v>
      </c>
      <c r="AT38" s="3">
        <f>examine_results!AT38/SUM(examine_results!$B38:$AX38)</f>
        <v>1.7136162311574242E-2</v>
      </c>
      <c r="AU38" s="3">
        <f>examine_results!AU38/SUM(examine_results!$B38:$AX38)</f>
        <v>2.5436015920602774E-2</v>
      </c>
      <c r="AV38" s="3">
        <f>examine_results!AV38/SUM(examine_results!$B38:$AX38)</f>
        <v>2.9605586242054897E-4</v>
      </c>
      <c r="AW38" s="3">
        <f>examine_results!AW38/SUM(examine_results!$B38:$AX38)</f>
        <v>8.4343649297744266E-2</v>
      </c>
      <c r="AX38" s="3">
        <f>examine_results!AX38/SUM(examine_results!$B38:$AX38)</f>
        <v>4.4122145259130725E-2</v>
      </c>
    </row>
    <row r="39" spans="1:80" x14ac:dyDescent="0.25">
      <c r="A39" t="s">
        <v>52</v>
      </c>
      <c r="B39" s="3">
        <f>B2-B38</f>
        <v>1.9476546811090432E-2</v>
      </c>
      <c r="C39" s="3">
        <f t="shared" ref="C39:AX39" si="0">C2-C38</f>
        <v>3.6200418322534553E-2</v>
      </c>
      <c r="D39" s="3">
        <f t="shared" si="0"/>
        <v>1.4719473842622875E-3</v>
      </c>
      <c r="E39" s="3">
        <f t="shared" si="0"/>
        <v>4.7165927399293414E-2</v>
      </c>
      <c r="F39" s="3">
        <f t="shared" si="0"/>
        <v>-3.1062209048134896E-3</v>
      </c>
      <c r="G39" s="3">
        <f t="shared" si="0"/>
        <v>-3.2514267886716255E-2</v>
      </c>
      <c r="H39" s="3">
        <f t="shared" si="0"/>
        <v>5.7760469082818809E-2</v>
      </c>
      <c r="I39" s="3">
        <f t="shared" si="0"/>
        <v>2.1015664966056937E-3</v>
      </c>
      <c r="J39" s="3">
        <f t="shared" si="0"/>
        <v>4.0191395701786011E-3</v>
      </c>
      <c r="K39" s="3">
        <f t="shared" si="0"/>
        <v>8.8219037645968362E-3</v>
      </c>
      <c r="L39" s="3">
        <f t="shared" si="0"/>
        <v>1.6157918260350873E-2</v>
      </c>
      <c r="M39" s="3">
        <f t="shared" si="0"/>
        <v>-2.1757842052402544E-2</v>
      </c>
      <c r="N39" s="3">
        <f t="shared" si="0"/>
        <v>-9.7749881905046985E-5</v>
      </c>
      <c r="O39" s="3">
        <f t="shared" si="0"/>
        <v>3.3481909982914435E-3</v>
      </c>
      <c r="P39" s="3">
        <f t="shared" si="0"/>
        <v>-2.078404162705139E-2</v>
      </c>
      <c r="Q39" s="3">
        <f t="shared" si="0"/>
        <v>-2.9363359408996394E-2</v>
      </c>
      <c r="R39" s="3">
        <f t="shared" si="0"/>
        <v>2.8024593966904633E-2</v>
      </c>
      <c r="S39" s="3">
        <f t="shared" si="0"/>
        <v>-1.4965695797817653E-2</v>
      </c>
      <c r="T39" s="3">
        <f t="shared" si="0"/>
        <v>0</v>
      </c>
      <c r="U39" s="3">
        <f t="shared" si="0"/>
        <v>-2.6459856127245291E-3</v>
      </c>
      <c r="V39" s="3">
        <f t="shared" si="0"/>
        <v>0</v>
      </c>
      <c r="W39" s="3">
        <f t="shared" si="0"/>
        <v>-8.3985729788543489E-2</v>
      </c>
      <c r="X39" s="3">
        <f t="shared" si="0"/>
        <v>2.7927599767041816E-3</v>
      </c>
      <c r="Y39" s="3">
        <f t="shared" si="0"/>
        <v>-1.6743759675601349E-4</v>
      </c>
      <c r="Z39" s="3">
        <f t="shared" si="0"/>
        <v>0.12797744538510505</v>
      </c>
      <c r="AA39" s="3">
        <f t="shared" si="0"/>
        <v>-2.1287024521656976E-2</v>
      </c>
      <c r="AB39" s="3">
        <f t="shared" si="0"/>
        <v>-9.7492162390586373E-3</v>
      </c>
      <c r="AC39" s="3">
        <f t="shared" si="0"/>
        <v>4.7587656933968957E-2</v>
      </c>
      <c r="AD39" s="3">
        <f t="shared" si="0"/>
        <v>-4.6302575639232778E-5</v>
      </c>
      <c r="AE39" s="3">
        <f t="shared" si="0"/>
        <v>-0.1651906381299082</v>
      </c>
      <c r="AF39" s="3">
        <f t="shared" si="0"/>
        <v>0.14380903308247744</v>
      </c>
      <c r="AG39" s="3">
        <f t="shared" si="0"/>
        <v>-3.9985762707442501E-3</v>
      </c>
      <c r="AH39" s="3">
        <f t="shared" si="0"/>
        <v>-1.5808354107131999E-4</v>
      </c>
      <c r="AI39" s="3">
        <f t="shared" si="0"/>
        <v>0</v>
      </c>
      <c r="AJ39" s="3">
        <f t="shared" si="0"/>
        <v>-3.6995290232962757E-4</v>
      </c>
      <c r="AK39" s="3">
        <f t="shared" si="0"/>
        <v>1.9665186998730117E-2</v>
      </c>
      <c r="AL39" s="3">
        <f t="shared" si="0"/>
        <v>7.3732208222621731E-3</v>
      </c>
      <c r="AM39" s="3">
        <f t="shared" si="0"/>
        <v>-1.9547288262053771E-2</v>
      </c>
      <c r="AN39" s="3">
        <f t="shared" si="0"/>
        <v>-8.1229873784052602E-3</v>
      </c>
      <c r="AO39" s="3">
        <f t="shared" si="0"/>
        <v>0</v>
      </c>
      <c r="AP39" s="3">
        <f t="shared" si="0"/>
        <v>-1.7267110212650918E-3</v>
      </c>
      <c r="AQ39" s="3">
        <f t="shared" si="0"/>
        <v>1.2319289138130202E-3</v>
      </c>
      <c r="AR39" s="3">
        <f t="shared" si="0"/>
        <v>-9.8217584689281649E-5</v>
      </c>
      <c r="AS39" s="3">
        <f t="shared" si="0"/>
        <v>-1.4193383292928692E-2</v>
      </c>
      <c r="AT39" s="3">
        <f t="shared" si="0"/>
        <v>-1.5018642628000388E-2</v>
      </c>
      <c r="AU39" s="3">
        <f t="shared" si="0"/>
        <v>-1.9317436945414233E-2</v>
      </c>
      <c r="AV39" s="3">
        <f t="shared" si="0"/>
        <v>-2.9605586242054897E-4</v>
      </c>
      <c r="AW39" s="3">
        <f t="shared" si="0"/>
        <v>-4.4417076499629719E-2</v>
      </c>
      <c r="AX39" s="3">
        <f t="shared" si="0"/>
        <v>-4.2059929957046494E-2</v>
      </c>
    </row>
    <row r="40" spans="1:80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1:80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1</v>
      </c>
      <c r="AG41" s="3" t="s">
        <v>2</v>
      </c>
      <c r="AH41" s="3" t="s">
        <v>3</v>
      </c>
      <c r="AI41" s="3" t="s">
        <v>4</v>
      </c>
      <c r="AJ41" s="3" t="s">
        <v>5</v>
      </c>
      <c r="AK41" s="3" t="s">
        <v>6</v>
      </c>
      <c r="AL41" s="3" t="s">
        <v>7</v>
      </c>
      <c r="AM41" s="3" t="s">
        <v>8</v>
      </c>
      <c r="AN41" s="3" t="s">
        <v>9</v>
      </c>
      <c r="AO41" s="3" t="s">
        <v>10</v>
      </c>
      <c r="AP41" s="3" t="s">
        <v>11</v>
      </c>
      <c r="AQ41" s="3" t="s">
        <v>12</v>
      </c>
      <c r="AR41" s="3" t="s">
        <v>13</v>
      </c>
      <c r="AS41" s="3" t="s">
        <v>14</v>
      </c>
      <c r="AT41" s="3" t="s">
        <v>15</v>
      </c>
      <c r="AU41" s="3" t="s">
        <v>16</v>
      </c>
      <c r="AV41" s="3" t="s">
        <v>17</v>
      </c>
      <c r="AW41" s="3" t="s">
        <v>18</v>
      </c>
      <c r="AX41" s="3" t="s">
        <v>19</v>
      </c>
      <c r="AY41" t="s">
        <v>20</v>
      </c>
      <c r="AZ41" t="s">
        <v>21</v>
      </c>
      <c r="BA41" t="s">
        <v>22</v>
      </c>
      <c r="BB41" t="s">
        <v>23</v>
      </c>
      <c r="BC41" t="s">
        <v>24</v>
      </c>
      <c r="BD41" t="s">
        <v>25</v>
      </c>
      <c r="BE41" t="s">
        <v>26</v>
      </c>
      <c r="BF41" t="s">
        <v>27</v>
      </c>
      <c r="BG41" t="s">
        <v>28</v>
      </c>
      <c r="BH41" t="s">
        <v>29</v>
      </c>
      <c r="BI41" t="s">
        <v>30</v>
      </c>
      <c r="BJ41" t="s">
        <v>31</v>
      </c>
      <c r="BK41" t="s">
        <v>32</v>
      </c>
      <c r="BL41" t="s">
        <v>33</v>
      </c>
      <c r="BM41" t="s">
        <v>34</v>
      </c>
      <c r="BN41" t="s">
        <v>35</v>
      </c>
      <c r="BO41" t="s">
        <v>36</v>
      </c>
      <c r="BP41" t="s">
        <v>37</v>
      </c>
      <c r="BQ41" t="s">
        <v>38</v>
      </c>
      <c r="BR41" t="s">
        <v>39</v>
      </c>
      <c r="BS41" t="s">
        <v>40</v>
      </c>
      <c r="BT41" t="s">
        <v>41</v>
      </c>
      <c r="BU41" t="s">
        <v>42</v>
      </c>
      <c r="BV41" t="s">
        <v>43</v>
      </c>
      <c r="BW41" t="s">
        <v>44</v>
      </c>
      <c r="BX41" t="s">
        <v>45</v>
      </c>
      <c r="BY41" t="s">
        <v>46</v>
      </c>
      <c r="BZ41" t="s">
        <v>47</v>
      </c>
      <c r="CA41" t="s">
        <v>48</v>
      </c>
      <c r="CB41" t="s">
        <v>49</v>
      </c>
    </row>
    <row r="42" spans="1:80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v>1.9476546811090432E-2</v>
      </c>
      <c r="AG42" s="3">
        <v>3.6200418322534553E-2</v>
      </c>
      <c r="AH42" s="3">
        <v>1.4719473842622875E-3</v>
      </c>
      <c r="AI42" s="3">
        <v>4.7165927399293414E-2</v>
      </c>
      <c r="AJ42" s="3">
        <v>-3.1062209048134896E-3</v>
      </c>
      <c r="AK42" s="3">
        <v>-3.2514267886716255E-2</v>
      </c>
      <c r="AL42" s="3">
        <v>5.7760469082818809E-2</v>
      </c>
      <c r="AM42" s="3">
        <v>2.1015664966056937E-3</v>
      </c>
      <c r="AN42" s="3">
        <v>4.0191395701786011E-3</v>
      </c>
      <c r="AO42" s="3">
        <v>8.8219037645968362E-3</v>
      </c>
      <c r="AP42" s="3">
        <v>1.6157918260350873E-2</v>
      </c>
      <c r="AQ42" s="3">
        <v>-2.1757842052402544E-2</v>
      </c>
      <c r="AR42" s="3">
        <v>-9.7749881905046985E-5</v>
      </c>
      <c r="AS42" s="3">
        <v>3.3481909982914435E-3</v>
      </c>
      <c r="AT42" s="3">
        <v>-2.078404162705139E-2</v>
      </c>
      <c r="AU42" s="3">
        <v>-2.9363359408996394E-2</v>
      </c>
      <c r="AV42" s="3">
        <v>2.8024593966904633E-2</v>
      </c>
      <c r="AW42" s="3">
        <v>-1.4965695797817653E-2</v>
      </c>
      <c r="AX42" s="3">
        <v>0</v>
      </c>
      <c r="AY42">
        <v>-2.6459856127245291E-3</v>
      </c>
      <c r="AZ42">
        <v>0</v>
      </c>
      <c r="BA42">
        <v>-8.3985729788543489E-2</v>
      </c>
      <c r="BB42">
        <v>2.7927599767041816E-3</v>
      </c>
      <c r="BC42">
        <v>-1.6743759675601349E-4</v>
      </c>
      <c r="BD42">
        <v>0.12797744538510505</v>
      </c>
      <c r="BE42">
        <v>-2.1287024521656976E-2</v>
      </c>
      <c r="BF42">
        <v>-9.7492162390586373E-3</v>
      </c>
      <c r="BG42">
        <v>4.7587656933968957E-2</v>
      </c>
      <c r="BH42">
        <v>-4.6302575639232778E-5</v>
      </c>
      <c r="BI42">
        <v>-0.1651906381299082</v>
      </c>
      <c r="BJ42">
        <v>0.14380903308247744</v>
      </c>
      <c r="BK42">
        <v>-3.9985762707442501E-3</v>
      </c>
      <c r="BL42">
        <v>-1.5808354107131999E-4</v>
      </c>
      <c r="BM42">
        <v>0</v>
      </c>
      <c r="BN42">
        <v>-3.6995290232962757E-4</v>
      </c>
      <c r="BO42">
        <v>1.9665186998730117E-2</v>
      </c>
      <c r="BP42">
        <v>7.3732208222621731E-3</v>
      </c>
      <c r="BQ42">
        <v>-1.9547288262053771E-2</v>
      </c>
      <c r="BR42">
        <v>-8.1229873784052602E-3</v>
      </c>
      <c r="BS42">
        <v>0</v>
      </c>
      <c r="BT42">
        <v>-1.7267110212650918E-3</v>
      </c>
      <c r="BU42">
        <v>1.2319289138130202E-3</v>
      </c>
      <c r="BV42">
        <v>-9.8217584689281649E-5</v>
      </c>
      <c r="BW42">
        <v>-1.4193383292928692E-2</v>
      </c>
      <c r="BX42">
        <v>-1.5018642628000388E-2</v>
      </c>
      <c r="BY42">
        <v>-1.9317436945414233E-2</v>
      </c>
      <c r="BZ42">
        <v>-2.9605586242054897E-4</v>
      </c>
      <c r="CA42">
        <v>-4.4417076499629719E-2</v>
      </c>
      <c r="CB42">
        <v>-4.2059929957046494E-2</v>
      </c>
    </row>
    <row r="43" spans="1:80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 t="s">
        <v>54</v>
      </c>
      <c r="AA43" s="3" t="s">
        <v>53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1:80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t="s">
        <v>31</v>
      </c>
      <c r="AA44" s="2">
        <v>0.14380903308247744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1:80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t="s">
        <v>25</v>
      </c>
      <c r="AA45" s="2">
        <v>0.12797744538510505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1:80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 t="s">
        <v>7</v>
      </c>
      <c r="AA46" s="2">
        <v>5.7760469082818809E-2</v>
      </c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1:80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t="s">
        <v>28</v>
      </c>
      <c r="AA47" s="2">
        <v>4.7587656933968957E-2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1:80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 t="s">
        <v>4</v>
      </c>
      <c r="AA48" s="2">
        <v>4.7165927399293414E-2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2:50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 t="s">
        <v>2</v>
      </c>
      <c r="AA49" s="2">
        <v>3.6200418322534553E-2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2:50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 t="s">
        <v>17</v>
      </c>
      <c r="AA50" s="2">
        <v>2.8024593966904633E-2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2:50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t="s">
        <v>36</v>
      </c>
      <c r="AA51" s="2">
        <v>1.9665186998730117E-2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2:50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 t="s">
        <v>1</v>
      </c>
      <c r="AA52" s="2">
        <v>1.9476546811090432E-2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2:50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 t="s">
        <v>11</v>
      </c>
      <c r="AA53" s="2">
        <v>1.6157918260350873E-2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2:50" x14ac:dyDescent="0.25">
      <c r="Z54" s="3" t="s">
        <v>10</v>
      </c>
      <c r="AA54" s="2">
        <v>8.8219037645968362E-3</v>
      </c>
    </row>
    <row r="55" spans="2:50" x14ac:dyDescent="0.25">
      <c r="Z55" t="s">
        <v>37</v>
      </c>
      <c r="AA55" s="2">
        <v>7.3732208222621731E-3</v>
      </c>
    </row>
    <row r="56" spans="2:50" x14ac:dyDescent="0.25">
      <c r="Z56" s="3" t="s">
        <v>9</v>
      </c>
      <c r="AA56" s="2">
        <v>4.0191395701786011E-3</v>
      </c>
    </row>
    <row r="57" spans="2:50" x14ac:dyDescent="0.25">
      <c r="Z57" s="3" t="s">
        <v>14</v>
      </c>
      <c r="AA57" s="2">
        <v>3.3481909982914435E-3</v>
      </c>
    </row>
    <row r="58" spans="2:50" x14ac:dyDescent="0.25">
      <c r="Z58" t="s">
        <v>23</v>
      </c>
      <c r="AA58" s="2">
        <v>2.7927599767041816E-3</v>
      </c>
    </row>
    <row r="59" spans="2:50" x14ac:dyDescent="0.25">
      <c r="Z59" s="3" t="s">
        <v>8</v>
      </c>
      <c r="AA59" s="2">
        <v>2.1015664966056937E-3</v>
      </c>
    </row>
    <row r="60" spans="2:50" x14ac:dyDescent="0.25">
      <c r="Z60" s="3" t="s">
        <v>3</v>
      </c>
      <c r="AA60" s="2">
        <v>1.4719473842622875E-3</v>
      </c>
    </row>
    <row r="61" spans="2:50" x14ac:dyDescent="0.25">
      <c r="Z61" t="s">
        <v>42</v>
      </c>
      <c r="AA61" s="2">
        <v>1.2319289138130202E-3</v>
      </c>
    </row>
    <row r="62" spans="2:50" x14ac:dyDescent="0.25">
      <c r="Z62" s="3" t="s">
        <v>19</v>
      </c>
      <c r="AA62" s="2">
        <v>0</v>
      </c>
    </row>
    <row r="63" spans="2:50" x14ac:dyDescent="0.25">
      <c r="Z63" t="s">
        <v>21</v>
      </c>
      <c r="AA63" s="2">
        <v>0</v>
      </c>
    </row>
    <row r="64" spans="2:50" x14ac:dyDescent="0.25">
      <c r="Z64" t="s">
        <v>34</v>
      </c>
      <c r="AA64" s="2">
        <v>0</v>
      </c>
    </row>
    <row r="65" spans="26:27" x14ac:dyDescent="0.25">
      <c r="Z65" t="s">
        <v>40</v>
      </c>
      <c r="AA65" s="2">
        <v>0</v>
      </c>
    </row>
    <row r="66" spans="26:27" x14ac:dyDescent="0.25">
      <c r="Z66" t="s">
        <v>29</v>
      </c>
      <c r="AA66" s="2">
        <v>-4.6302575639232778E-5</v>
      </c>
    </row>
    <row r="67" spans="26:27" x14ac:dyDescent="0.25">
      <c r="Z67" s="3" t="s">
        <v>13</v>
      </c>
      <c r="AA67" s="2">
        <v>-9.7749881905046985E-5</v>
      </c>
    </row>
    <row r="68" spans="26:27" x14ac:dyDescent="0.25">
      <c r="Z68" t="s">
        <v>43</v>
      </c>
      <c r="AA68" s="2">
        <v>-9.8217584689281649E-5</v>
      </c>
    </row>
    <row r="69" spans="26:27" x14ac:dyDescent="0.25">
      <c r="Z69" t="s">
        <v>33</v>
      </c>
      <c r="AA69" s="2">
        <v>-1.5808354107131999E-4</v>
      </c>
    </row>
    <row r="70" spans="26:27" x14ac:dyDescent="0.25">
      <c r="Z70" t="s">
        <v>24</v>
      </c>
      <c r="AA70" s="2">
        <v>-1.6743759675601349E-4</v>
      </c>
    </row>
    <row r="71" spans="26:27" x14ac:dyDescent="0.25">
      <c r="Z71" t="s">
        <v>47</v>
      </c>
      <c r="AA71" s="2">
        <v>-2.9605586242054897E-4</v>
      </c>
    </row>
    <row r="72" spans="26:27" x14ac:dyDescent="0.25">
      <c r="Z72" t="s">
        <v>35</v>
      </c>
      <c r="AA72" s="2">
        <v>-3.6995290232962757E-4</v>
      </c>
    </row>
    <row r="73" spans="26:27" x14ac:dyDescent="0.25">
      <c r="Z73" t="s">
        <v>41</v>
      </c>
      <c r="AA73" s="2">
        <v>-1.7267110212650918E-3</v>
      </c>
    </row>
    <row r="74" spans="26:27" x14ac:dyDescent="0.25">
      <c r="Z74" t="s">
        <v>20</v>
      </c>
      <c r="AA74" s="2">
        <v>-2.6459856127245291E-3</v>
      </c>
    </row>
    <row r="75" spans="26:27" x14ac:dyDescent="0.25">
      <c r="Z75" s="3" t="s">
        <v>5</v>
      </c>
      <c r="AA75" s="2">
        <v>-3.1062209048134896E-3</v>
      </c>
    </row>
    <row r="76" spans="26:27" x14ac:dyDescent="0.25">
      <c r="Z76" t="s">
        <v>32</v>
      </c>
      <c r="AA76" s="2">
        <v>-3.9985762707442501E-3</v>
      </c>
    </row>
    <row r="77" spans="26:27" x14ac:dyDescent="0.25">
      <c r="Z77" t="s">
        <v>39</v>
      </c>
      <c r="AA77" s="2">
        <v>-8.1229873784052602E-3</v>
      </c>
    </row>
    <row r="78" spans="26:27" x14ac:dyDescent="0.25">
      <c r="Z78" t="s">
        <v>27</v>
      </c>
      <c r="AA78" s="2">
        <v>-9.7492162390586373E-3</v>
      </c>
    </row>
    <row r="79" spans="26:27" x14ac:dyDescent="0.25">
      <c r="Z79" t="s">
        <v>44</v>
      </c>
      <c r="AA79" s="2">
        <v>-1.4193383292928692E-2</v>
      </c>
    </row>
    <row r="80" spans="26:27" x14ac:dyDescent="0.25">
      <c r="Z80" s="3" t="s">
        <v>18</v>
      </c>
      <c r="AA80" s="2">
        <v>-1.4965695797817653E-2</v>
      </c>
    </row>
    <row r="81" spans="26:27" x14ac:dyDescent="0.25">
      <c r="Z81" t="s">
        <v>45</v>
      </c>
      <c r="AA81" s="2">
        <v>-1.5018642628000388E-2</v>
      </c>
    </row>
    <row r="82" spans="26:27" x14ac:dyDescent="0.25">
      <c r="Z82" t="s">
        <v>46</v>
      </c>
      <c r="AA82" s="2">
        <v>-1.9317436945414233E-2</v>
      </c>
    </row>
    <row r="83" spans="26:27" x14ac:dyDescent="0.25">
      <c r="Z83" t="s">
        <v>38</v>
      </c>
      <c r="AA83" s="2">
        <v>-1.9547288262053771E-2</v>
      </c>
    </row>
    <row r="84" spans="26:27" x14ac:dyDescent="0.25">
      <c r="Z84" s="3" t="s">
        <v>15</v>
      </c>
      <c r="AA84" s="2">
        <v>-2.078404162705139E-2</v>
      </c>
    </row>
    <row r="85" spans="26:27" x14ac:dyDescent="0.25">
      <c r="Z85" t="s">
        <v>26</v>
      </c>
      <c r="AA85" s="2">
        <v>-2.1287024521656976E-2</v>
      </c>
    </row>
    <row r="86" spans="26:27" x14ac:dyDescent="0.25">
      <c r="Z86" s="3" t="s">
        <v>12</v>
      </c>
      <c r="AA86" s="2">
        <v>-2.1757842052402544E-2</v>
      </c>
    </row>
    <row r="87" spans="26:27" x14ac:dyDescent="0.25">
      <c r="Z87" s="3" t="s">
        <v>16</v>
      </c>
      <c r="AA87" s="2">
        <v>-2.9363359408996394E-2</v>
      </c>
    </row>
    <row r="88" spans="26:27" x14ac:dyDescent="0.25">
      <c r="Z88" s="3" t="s">
        <v>6</v>
      </c>
      <c r="AA88" s="2">
        <v>-3.2514267886716255E-2</v>
      </c>
    </row>
    <row r="89" spans="26:27" x14ac:dyDescent="0.25">
      <c r="Z89" t="s">
        <v>49</v>
      </c>
      <c r="AA89" s="2">
        <v>-4.2059929957046494E-2</v>
      </c>
    </row>
    <row r="90" spans="26:27" x14ac:dyDescent="0.25">
      <c r="Z90" t="s">
        <v>48</v>
      </c>
      <c r="AA90" s="2">
        <v>-4.4417076499629719E-2</v>
      </c>
    </row>
    <row r="91" spans="26:27" x14ac:dyDescent="0.25">
      <c r="Z91" t="s">
        <v>22</v>
      </c>
      <c r="AA91" s="2">
        <v>-8.3985729788543489E-2</v>
      </c>
    </row>
    <row r="92" spans="26:27" x14ac:dyDescent="0.25">
      <c r="Z92" t="s">
        <v>30</v>
      </c>
      <c r="AA92" s="2">
        <v>-0.1651906381299082</v>
      </c>
    </row>
  </sheetData>
  <autoFilter ref="Z43:AA92">
    <sortState xmlns:xlrd2="http://schemas.microsoft.com/office/spreadsheetml/2017/richdata2" ref="Z44:AA92">
      <sortCondition descending="1" ref="AA43:AA9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examine_results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Connor Waldoch</cp:lastModifiedBy>
  <dcterms:created xsi:type="dcterms:W3CDTF">2020-09-14T16:06:33Z</dcterms:created>
  <dcterms:modified xsi:type="dcterms:W3CDTF">2020-09-14T16:08:27Z</dcterms:modified>
</cp:coreProperties>
</file>