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VivaDance\NZSO2014\"/>
    </mc:Choice>
  </mc:AlternateContent>
  <bookViews>
    <workbookView xWindow="0" yWindow="0" windowWidth="24000" windowHeight="9735" activeTab="1"/>
  </bookViews>
  <sheets>
    <sheet name="Sheet1" sheetId="1" r:id="rId1"/>
    <sheet name="Amatuer Improvis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48" i="1"/>
  <c r="L49" i="1" s="1"/>
  <c r="L50" i="1" s="1"/>
  <c r="L51" i="1" s="1"/>
  <c r="L52" i="1" s="1"/>
  <c r="L45" i="1"/>
  <c r="L46" i="1"/>
  <c r="L47" i="1" s="1"/>
  <c r="L40" i="1"/>
  <c r="L41" i="1" s="1"/>
  <c r="L42" i="1" s="1"/>
  <c r="L43" i="1" s="1"/>
  <c r="L44" i="1" s="1"/>
  <c r="L39" i="1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2" i="1" s="1"/>
  <c r="L31" i="1" s="1"/>
  <c r="L33" i="1" s="1"/>
  <c r="L34" i="1" s="1"/>
  <c r="L35" i="1" s="1"/>
  <c r="L36" i="1" s="1"/>
  <c r="L37" i="1" s="1"/>
  <c r="L38" i="1" s="1"/>
</calcChain>
</file>

<file path=xl/sharedStrings.xml><?xml version="1.0" encoding="utf-8"?>
<sst xmlns="http://schemas.openxmlformats.org/spreadsheetml/2006/main" count="329" uniqueCount="113">
  <si>
    <t>Salsa Couples Amateur Semi Final Choreography</t>
  </si>
  <si>
    <t>Salsa Couples</t>
  </si>
  <si>
    <t>Amateur</t>
  </si>
  <si>
    <t xml:space="preserve">Sara Djuric and Sebastian Vera </t>
  </si>
  <si>
    <t xml:space="preserve">Salsa Couples Semi Pro Semi Final Choreography </t>
  </si>
  <si>
    <t>Semi-Pro</t>
  </si>
  <si>
    <t xml:space="preserve">Dharshana Ratnayake and Deepika Goundar </t>
  </si>
  <si>
    <t xml:space="preserve">Scott Suen and Mia Yatiswara </t>
  </si>
  <si>
    <t xml:space="preserve">Salsa Couples Professional Semi Final Choreography </t>
  </si>
  <si>
    <t>Professional</t>
  </si>
  <si>
    <t xml:space="preserve">Vyara Bridgeman and Jorge Sequeiros  </t>
  </si>
  <si>
    <t xml:space="preserve">Eloise Gantuangco and Victor Zapata </t>
  </si>
  <si>
    <t>Salsa Couples Amateur Final Improvisation</t>
  </si>
  <si>
    <t xml:space="preserve">Salsa Couples Semi-Pro Final Improvisation </t>
  </si>
  <si>
    <t xml:space="preserve">Salsa Couples Professional Final Improvisation </t>
  </si>
  <si>
    <t>Bachata Couples Amateur Semi Final Choreography</t>
  </si>
  <si>
    <t>Bachata Couples</t>
  </si>
  <si>
    <t xml:space="preserve">Yanita McLeay and Julian Zhu </t>
  </si>
  <si>
    <t xml:space="preserve">Nicola Taylor and Juan Sandoval </t>
  </si>
  <si>
    <t xml:space="preserve">Bachata Professional Couples Semi Final Choreography </t>
  </si>
  <si>
    <t xml:space="preserve">Bachata Couples Amateur Final- Improvisation </t>
  </si>
  <si>
    <t>Bachata Professional Couples Improvisation</t>
  </si>
  <si>
    <t xml:space="preserve">Zouk Couples Amateur Semi Final Choreography </t>
  </si>
  <si>
    <t>Zouk Couples</t>
  </si>
  <si>
    <t xml:space="preserve">Cornelia Mu and Mitchell Kwan </t>
  </si>
  <si>
    <t xml:space="preserve">Heidi Cone and Daniel Munro </t>
  </si>
  <si>
    <t xml:space="preserve">Zouk Couples Amateur Amateur Final Improvisation </t>
  </si>
  <si>
    <t xml:space="preserve">Pro Am Semi Finals Choreography </t>
  </si>
  <si>
    <t>Salsa Couples Lead Pro</t>
  </si>
  <si>
    <t>Pro/Am</t>
  </si>
  <si>
    <t xml:space="preserve">Richie Nanales( Am ) and Eloise Gantuangco </t>
  </si>
  <si>
    <t xml:space="preserve">Pro Am Finals Improvisation </t>
  </si>
  <si>
    <t xml:space="preserve">Amateur Solo Female </t>
  </si>
  <si>
    <t>Salsa Solo Female</t>
  </si>
  <si>
    <t xml:space="preserve">Joanne Mijares-Supelana </t>
  </si>
  <si>
    <t xml:space="preserve">Mai Dahlberg </t>
  </si>
  <si>
    <t xml:space="preserve">Izadora Campos </t>
  </si>
  <si>
    <t xml:space="preserve">Amateur Solo Male </t>
  </si>
  <si>
    <t>Salsa Solo Male</t>
  </si>
  <si>
    <t xml:space="preserve">Julian Zhu </t>
  </si>
  <si>
    <t xml:space="preserve">Semi Pro Solo Female </t>
  </si>
  <si>
    <t xml:space="preserve">Mia YatiswaraEmily Woodfield </t>
  </si>
  <si>
    <t xml:space="preserve">Semi Pro Solo Male </t>
  </si>
  <si>
    <t xml:space="preserve">Jeremy Sim </t>
  </si>
  <si>
    <t xml:space="preserve">Professional Solo Female </t>
  </si>
  <si>
    <t xml:space="preserve">Irina Kapeli </t>
  </si>
  <si>
    <t xml:space="preserve">Larissa RaukawaSonia Hems </t>
  </si>
  <si>
    <t xml:space="preserve">Open Duets </t>
  </si>
  <si>
    <t>Salsa Shines Duets</t>
  </si>
  <si>
    <t>Open</t>
  </si>
  <si>
    <t xml:space="preserve">Jeremy Sim and Mia Yatiswara </t>
  </si>
  <si>
    <t>Jordan Paranihi and Ken Hudson (Star dos locos)</t>
  </si>
  <si>
    <t>Emily Woodfield and Sonia Hems</t>
  </si>
  <si>
    <t xml:space="preserve">Amateur Salsa Team </t>
  </si>
  <si>
    <t>Salsa Teams</t>
  </si>
  <si>
    <t xml:space="preserve">Aveo Team </t>
  </si>
  <si>
    <t xml:space="preserve">Open Salsa Teams </t>
  </si>
  <si>
    <t xml:space="preserve">VIva Black </t>
  </si>
  <si>
    <t xml:space="preserve">Aveo Open Salsa Team </t>
  </si>
  <si>
    <t xml:space="preserve">Open Latin Team </t>
  </si>
  <si>
    <t>Latin Teams</t>
  </si>
  <si>
    <t xml:space="preserve">Latin Addiction Bachatango Team </t>
  </si>
  <si>
    <t xml:space="preserve">Sweet Azucar! BachaTango </t>
  </si>
  <si>
    <t xml:space="preserve">Aveo Latin Team </t>
  </si>
  <si>
    <t>Latinissimo Zouk Team</t>
  </si>
  <si>
    <t>Viva Bachata Team</t>
  </si>
  <si>
    <t xml:space="preserve">Open Salsa Shines Teams </t>
  </si>
  <si>
    <t>Salsa Shines Teams</t>
  </si>
  <si>
    <t xml:space="preserve">Viva Chocolat </t>
  </si>
  <si>
    <t xml:space="preserve">Latin Addictoin Salsa Ladies </t>
  </si>
  <si>
    <t xml:space="preserve">Aveo Men’s Shines Team </t>
  </si>
  <si>
    <t xml:space="preserve">Latinissimo Mens Shines </t>
  </si>
  <si>
    <t xml:space="preserve">Ritmos Candentes from Salsa Latina </t>
  </si>
  <si>
    <t xml:space="preserve">Open Latin Shines Teams </t>
  </si>
  <si>
    <t>Latin Shines Teams</t>
  </si>
  <si>
    <t xml:space="preserve">Salsa Revolution from Salsa Latina </t>
  </si>
  <si>
    <t xml:space="preserve">E Dance Productions Cha Mania </t>
  </si>
  <si>
    <t xml:space="preserve">Aveo Latin Ladies Team </t>
  </si>
  <si>
    <t>Latin Addiction Cha Cha Ladies</t>
  </si>
  <si>
    <t>originality</t>
  </si>
  <si>
    <t>technique</t>
  </si>
  <si>
    <t>timing</t>
  </si>
  <si>
    <t>difficultyy</t>
  </si>
  <si>
    <t>penalty</t>
  </si>
  <si>
    <t>jeremy sim</t>
  </si>
  <si>
    <t>emily woodfield</t>
  </si>
  <si>
    <t>sonia herns</t>
  </si>
  <si>
    <t>Appearance, Connection &amp; Synchronicity</t>
  </si>
  <si>
    <t>Difficulty</t>
  </si>
  <si>
    <t>Technique</t>
  </si>
  <si>
    <t>Timing &amp; Musicality</t>
  </si>
  <si>
    <t>Penalty</t>
  </si>
  <si>
    <t>27_Nina Rycroft and Andy Hutsby_Viva Dance</t>
  </si>
  <si>
    <t>28_Natalie Fester and Alberto Juarez Grifaldo_Total Xtreme Dance Company</t>
  </si>
  <si>
    <t>45_Esther Meenken and Corwin Ruegg_Salsa Latina</t>
  </si>
  <si>
    <t>JUDGE HEAD</t>
  </si>
  <si>
    <t>JUDGE 1</t>
  </si>
  <si>
    <t>JUDGE 2</t>
  </si>
  <si>
    <t>JUDGE 3</t>
  </si>
  <si>
    <t>JUDGE 4</t>
  </si>
  <si>
    <t>JUDGE 5</t>
  </si>
  <si>
    <t>Semi_pro  improvisation Salsa Couples (1st round couples 32,35,36 second round couples 37, 26 on the floor together)</t>
  </si>
  <si>
    <t>Amateur improvisation Salsa Couples (all 3 couple on the floor together)</t>
  </si>
  <si>
    <t>32_Juan Sandoval and Nicola Taylor_Total Xtreme NZ</t>
  </si>
  <si>
    <t>35_Miriam Schnider and Antonio Cerda_Salsa Con Coco</t>
  </si>
  <si>
    <t>36_Scott Suen and Mia Yatiswara_Salsa Latina</t>
  </si>
  <si>
    <t>Originality of Choreography</t>
  </si>
  <si>
    <t>37_Wayne Lapwood and Satra Gradiska_Salsa Con Coco</t>
  </si>
  <si>
    <t>26_Kate Treweek and Lee Cook_Aveo Entertainment</t>
  </si>
  <si>
    <t>Amateur improvisation Bachata Couples ( all couples on the floor together)</t>
  </si>
  <si>
    <t>39_Yan Zhou and Max Gallagher_EDP and LFF Dance</t>
  </si>
  <si>
    <t>40_Natalie Fester and Alberto Juarez Grifaldo_Total Xtreme Dance Company</t>
  </si>
  <si>
    <t>41_Shenay Taylor and Kahu Leary_Aveo 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</si>
</sst>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1" fillId="0" borderId="1" xfId="0" applyFont="1" applyBorder="1"/>
    <xf numFmtId="22" fontId="1" fillId="0" borderId="1" xfId="0" applyNumberFormat="1" applyFont="1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 wrapText="1"/>
    </xf>
    <xf numFmtId="0" fontId="0" fillId="0" borderId="1" xfId="0" applyFont="1" applyBorder="1"/>
    <xf numFmtId="0" fontId="2" fillId="0" borderId="0" xfId="0" applyFont="1" applyAlignment="1">
      <alignment horizontal="left" vertical="top" wrapText="1"/>
    </xf>
    <xf numFmtId="0" fontId="0" fillId="0" borderId="2" xfId="0" applyFont="1" applyBorder="1"/>
    <xf numFmtId="0" fontId="0" fillId="0" borderId="3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7"/>
  <sheetViews>
    <sheetView topLeftCell="B1" zoomScaleNormal="100" workbookViewId="0">
      <selection activeCell="L47" sqref="L47:L53"/>
    </sheetView>
  </sheetViews>
  <sheetFormatPr defaultRowHeight="15" x14ac:dyDescent="0.25"/>
  <cols>
    <col min="1" max="1" width="51.140625" bestFit="1" customWidth="1"/>
    <col min="2" max="2" width="15.85546875" bestFit="1" customWidth="1"/>
    <col min="3" max="3" width="21.42578125" bestFit="1" customWidth="1"/>
    <col min="4" max="4" width="12" bestFit="1" customWidth="1"/>
    <col min="5" max="5" width="44.28515625" bestFit="1" customWidth="1"/>
    <col min="9" max="9" width="10" bestFit="1" customWidth="1"/>
  </cols>
  <sheetData>
    <row r="1" spans="1:12" x14ac:dyDescent="0.25">
      <c r="A1" s="1"/>
      <c r="B1" s="1"/>
      <c r="C1" s="1"/>
      <c r="D1" s="1"/>
      <c r="E1" s="1"/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</row>
    <row r="2" spans="1:12" x14ac:dyDescent="0.25">
      <c r="A2" s="1" t="s">
        <v>0</v>
      </c>
      <c r="B2" s="2">
        <v>41958.6875</v>
      </c>
      <c r="C2" s="1" t="s">
        <v>1</v>
      </c>
      <c r="D2" s="1" t="s">
        <v>2</v>
      </c>
      <c r="E2" s="1" t="s">
        <v>3</v>
      </c>
      <c r="F2" s="1"/>
      <c r="G2" s="1"/>
      <c r="H2" s="1"/>
      <c r="I2" s="1"/>
      <c r="J2" s="1"/>
      <c r="K2">
        <v>16</v>
      </c>
    </row>
    <row r="3" spans="1:12" x14ac:dyDescent="0.25">
      <c r="A3" s="1" t="s">
        <v>4</v>
      </c>
      <c r="B3" s="2">
        <v>41958.689583333333</v>
      </c>
      <c r="C3" s="1" t="s">
        <v>1</v>
      </c>
      <c r="D3" s="1" t="s">
        <v>5</v>
      </c>
      <c r="E3" s="1" t="s">
        <v>6</v>
      </c>
      <c r="F3" s="1"/>
      <c r="G3" s="1"/>
      <c r="H3" s="1"/>
      <c r="I3" s="1"/>
      <c r="J3" s="1"/>
      <c r="K3">
        <v>16</v>
      </c>
    </row>
    <row r="4" spans="1:12" x14ac:dyDescent="0.25">
      <c r="A4" s="1" t="s">
        <v>4</v>
      </c>
      <c r="B4" s="2">
        <v>41958.689583333333</v>
      </c>
      <c r="C4" s="1" t="s">
        <v>1</v>
      </c>
      <c r="D4" s="1" t="s">
        <v>5</v>
      </c>
      <c r="E4" s="1" t="s">
        <v>7</v>
      </c>
      <c r="F4" s="1"/>
      <c r="G4" s="1"/>
      <c r="H4" s="1"/>
      <c r="I4" s="1"/>
      <c r="J4" s="1"/>
      <c r="K4">
        <v>16</v>
      </c>
    </row>
    <row r="5" spans="1:12" x14ac:dyDescent="0.25">
      <c r="A5" s="1" t="s">
        <v>8</v>
      </c>
      <c r="B5" s="2">
        <v>41958.694444444445</v>
      </c>
      <c r="C5" s="1" t="s">
        <v>1</v>
      </c>
      <c r="D5" s="1" t="s">
        <v>9</v>
      </c>
      <c r="E5" s="1" t="s">
        <v>10</v>
      </c>
      <c r="F5" s="1"/>
      <c r="G5" s="1"/>
      <c r="H5" s="1"/>
      <c r="I5" s="1"/>
      <c r="J5" s="1"/>
      <c r="K5">
        <v>16</v>
      </c>
    </row>
    <row r="6" spans="1:12" x14ac:dyDescent="0.25">
      <c r="A6" s="1" t="s">
        <v>8</v>
      </c>
      <c r="B6" s="2">
        <v>41958.694444444445</v>
      </c>
      <c r="C6" s="1" t="s">
        <v>1</v>
      </c>
      <c r="D6" s="1" t="s">
        <v>9</v>
      </c>
      <c r="E6" s="1" t="s">
        <v>11</v>
      </c>
      <c r="F6" s="1"/>
      <c r="G6" s="1"/>
      <c r="H6" s="1"/>
      <c r="I6" s="1"/>
      <c r="J6" s="1"/>
      <c r="K6">
        <v>16</v>
      </c>
      <c r="L6">
        <f>SUM(K2:K6)</f>
        <v>80</v>
      </c>
    </row>
    <row r="7" spans="1:12" x14ac:dyDescent="0.25">
      <c r="A7" s="1" t="s">
        <v>12</v>
      </c>
      <c r="B7" s="2">
        <v>41958.699305555558</v>
      </c>
      <c r="C7" s="1" t="s">
        <v>1</v>
      </c>
      <c r="D7" s="1" t="s">
        <v>2</v>
      </c>
      <c r="E7" s="1" t="s">
        <v>3</v>
      </c>
      <c r="F7" s="1"/>
      <c r="G7" s="1"/>
      <c r="H7" s="1"/>
      <c r="I7" s="1"/>
      <c r="J7" s="1"/>
      <c r="K7">
        <v>16</v>
      </c>
      <c r="L7">
        <f>K7+L6</f>
        <v>96</v>
      </c>
    </row>
    <row r="8" spans="1:12" x14ac:dyDescent="0.25">
      <c r="A8" s="1" t="s">
        <v>13</v>
      </c>
      <c r="B8" s="2">
        <v>41958.701388888891</v>
      </c>
      <c r="C8" s="1" t="s">
        <v>1</v>
      </c>
      <c r="D8" s="1" t="s">
        <v>5</v>
      </c>
      <c r="E8" s="1" t="s">
        <v>6</v>
      </c>
      <c r="F8" s="1"/>
      <c r="G8" s="1"/>
      <c r="H8" s="1"/>
      <c r="I8" s="1"/>
      <c r="J8" s="1"/>
      <c r="K8">
        <v>16</v>
      </c>
      <c r="L8">
        <f t="shared" ref="L8:L53" si="0">K8+L7</f>
        <v>112</v>
      </c>
    </row>
    <row r="9" spans="1:12" x14ac:dyDescent="0.25">
      <c r="A9" s="1" t="s">
        <v>13</v>
      </c>
      <c r="B9" s="2">
        <v>41958.701388888891</v>
      </c>
      <c r="C9" s="1" t="s">
        <v>1</v>
      </c>
      <c r="D9" s="1" t="s">
        <v>5</v>
      </c>
      <c r="E9" s="1" t="s">
        <v>7</v>
      </c>
      <c r="F9" s="1"/>
      <c r="G9" s="1"/>
      <c r="H9" s="1"/>
      <c r="I9" s="1"/>
      <c r="J9" s="1"/>
      <c r="K9">
        <v>16</v>
      </c>
      <c r="L9">
        <f t="shared" si="0"/>
        <v>128</v>
      </c>
    </row>
    <row r="10" spans="1:12" s="5" customFormat="1" x14ac:dyDescent="0.25">
      <c r="A10" s="3" t="s">
        <v>14</v>
      </c>
      <c r="B10" s="4">
        <v>41958.705555555556</v>
      </c>
      <c r="C10" s="3" t="s">
        <v>1</v>
      </c>
      <c r="D10" s="3" t="s">
        <v>9</v>
      </c>
      <c r="E10" s="3" t="s">
        <v>10</v>
      </c>
      <c r="F10" s="3"/>
      <c r="G10" s="3"/>
      <c r="H10" s="3"/>
      <c r="I10" s="3"/>
      <c r="J10" s="3"/>
      <c r="K10">
        <v>16</v>
      </c>
      <c r="L10">
        <f t="shared" si="0"/>
        <v>144</v>
      </c>
    </row>
    <row r="11" spans="1:12" x14ac:dyDescent="0.25">
      <c r="A11" s="1" t="s">
        <v>14</v>
      </c>
      <c r="B11" s="2">
        <v>41958.705555555556</v>
      </c>
      <c r="C11" s="1" t="s">
        <v>1</v>
      </c>
      <c r="D11" s="1" t="s">
        <v>9</v>
      </c>
      <c r="E11" s="1" t="s">
        <v>11</v>
      </c>
      <c r="F11" s="1"/>
      <c r="G11" s="1"/>
      <c r="H11" s="1"/>
      <c r="I11" s="1"/>
      <c r="J11" s="1"/>
      <c r="K11">
        <v>16</v>
      </c>
      <c r="L11">
        <f t="shared" si="0"/>
        <v>160</v>
      </c>
    </row>
    <row r="12" spans="1:12" x14ac:dyDescent="0.25">
      <c r="A12" s="1" t="s">
        <v>15</v>
      </c>
      <c r="B12" s="2">
        <v>41958.709722222222</v>
      </c>
      <c r="C12" s="1" t="s">
        <v>16</v>
      </c>
      <c r="D12" s="1" t="s">
        <v>2</v>
      </c>
      <c r="E12" s="1" t="s">
        <v>3</v>
      </c>
      <c r="F12" s="1"/>
      <c r="G12" s="1"/>
      <c r="H12" s="1"/>
      <c r="I12" s="1"/>
      <c r="J12" s="1"/>
      <c r="K12">
        <v>16</v>
      </c>
      <c r="L12">
        <f t="shared" si="0"/>
        <v>176</v>
      </c>
    </row>
    <row r="13" spans="1:12" s="5" customFormat="1" x14ac:dyDescent="0.25">
      <c r="A13" s="3" t="s">
        <v>15</v>
      </c>
      <c r="B13" s="4">
        <v>41958.709722222222</v>
      </c>
      <c r="C13" s="3" t="s">
        <v>16</v>
      </c>
      <c r="D13" s="3" t="s">
        <v>2</v>
      </c>
      <c r="E13" s="3" t="s">
        <v>17</v>
      </c>
      <c r="F13" s="3"/>
      <c r="G13" s="3"/>
      <c r="H13" s="3"/>
      <c r="I13" s="3"/>
      <c r="J13" s="3"/>
      <c r="K13">
        <v>16</v>
      </c>
      <c r="L13">
        <f t="shared" si="0"/>
        <v>192</v>
      </c>
    </row>
    <row r="14" spans="1:12" x14ac:dyDescent="0.25">
      <c r="A14" s="1" t="s">
        <v>15</v>
      </c>
      <c r="B14" s="2">
        <v>41958.709722222222</v>
      </c>
      <c r="C14" s="1" t="s">
        <v>16</v>
      </c>
      <c r="D14" s="1" t="s">
        <v>2</v>
      </c>
      <c r="E14" s="1" t="s">
        <v>18</v>
      </c>
      <c r="F14" s="1"/>
      <c r="G14" s="1"/>
      <c r="H14" s="1"/>
      <c r="I14" s="1"/>
      <c r="J14" s="1"/>
      <c r="K14">
        <v>16</v>
      </c>
      <c r="L14">
        <f t="shared" si="0"/>
        <v>208</v>
      </c>
    </row>
    <row r="15" spans="1:12" s="5" customFormat="1" x14ac:dyDescent="0.25">
      <c r="A15" s="3" t="s">
        <v>19</v>
      </c>
      <c r="B15" s="4">
        <v>41958.718055555553</v>
      </c>
      <c r="C15" s="3" t="s">
        <v>16</v>
      </c>
      <c r="D15" s="3" t="s">
        <v>9</v>
      </c>
      <c r="E15" s="3" t="s">
        <v>10</v>
      </c>
      <c r="F15" s="3"/>
      <c r="G15" s="3"/>
      <c r="H15" s="3"/>
      <c r="I15" s="3"/>
      <c r="J15" s="3"/>
      <c r="K15">
        <v>16</v>
      </c>
      <c r="L15">
        <f t="shared" si="0"/>
        <v>224</v>
      </c>
    </row>
    <row r="16" spans="1:12" x14ac:dyDescent="0.25">
      <c r="A16" s="1" t="s">
        <v>20</v>
      </c>
      <c r="B16" s="2">
        <v>41958.720833333333</v>
      </c>
      <c r="C16" s="1" t="s">
        <v>16</v>
      </c>
      <c r="D16" s="1" t="s">
        <v>2</v>
      </c>
      <c r="E16" s="1" t="s">
        <v>3</v>
      </c>
      <c r="F16" s="1"/>
      <c r="G16" s="1"/>
      <c r="H16" s="1"/>
      <c r="I16" s="1"/>
      <c r="J16" s="1"/>
      <c r="K16">
        <v>16</v>
      </c>
      <c r="L16">
        <f t="shared" si="0"/>
        <v>240</v>
      </c>
    </row>
    <row r="17" spans="1:13" x14ac:dyDescent="0.25">
      <c r="A17" s="1" t="s">
        <v>20</v>
      </c>
      <c r="B17" s="2">
        <v>41958.720833333333</v>
      </c>
      <c r="C17" s="1" t="s">
        <v>16</v>
      </c>
      <c r="D17" s="1" t="s">
        <v>2</v>
      </c>
      <c r="E17" s="1" t="s">
        <v>17</v>
      </c>
      <c r="F17" s="1"/>
      <c r="G17" s="1"/>
      <c r="H17" s="1"/>
      <c r="I17" s="1"/>
      <c r="J17" s="1"/>
      <c r="K17">
        <v>16</v>
      </c>
      <c r="L17">
        <f t="shared" si="0"/>
        <v>256</v>
      </c>
    </row>
    <row r="18" spans="1:13" x14ac:dyDescent="0.25">
      <c r="A18" s="1" t="s">
        <v>20</v>
      </c>
      <c r="B18" s="2">
        <v>41958.720833333333</v>
      </c>
      <c r="C18" s="1" t="s">
        <v>16</v>
      </c>
      <c r="D18" s="1" t="s">
        <v>2</v>
      </c>
      <c r="E18" s="1" t="s">
        <v>18</v>
      </c>
      <c r="F18" s="1"/>
      <c r="G18" s="1"/>
      <c r="H18" s="1"/>
      <c r="I18" s="1"/>
      <c r="J18" s="1"/>
      <c r="K18">
        <v>16</v>
      </c>
      <c r="L18">
        <f t="shared" si="0"/>
        <v>272</v>
      </c>
    </row>
    <row r="19" spans="1:13" x14ac:dyDescent="0.25">
      <c r="A19" s="1" t="s">
        <v>21</v>
      </c>
      <c r="B19" s="2">
        <v>41958.727083333331</v>
      </c>
      <c r="C19" s="1" t="s">
        <v>16</v>
      </c>
      <c r="D19" s="1" t="s">
        <v>9</v>
      </c>
      <c r="E19" s="1" t="s">
        <v>10</v>
      </c>
      <c r="F19" s="1"/>
      <c r="G19" s="1"/>
      <c r="H19" s="1"/>
      <c r="I19" s="1"/>
      <c r="J19" s="1"/>
      <c r="K19">
        <v>16</v>
      </c>
      <c r="L19">
        <f t="shared" si="0"/>
        <v>288</v>
      </c>
    </row>
    <row r="20" spans="1:13" s="5" customFormat="1" x14ac:dyDescent="0.25">
      <c r="A20" s="3" t="s">
        <v>22</v>
      </c>
      <c r="B20" s="4">
        <v>41958.729166666664</v>
      </c>
      <c r="C20" s="3" t="s">
        <v>23</v>
      </c>
      <c r="D20" s="3" t="s">
        <v>2</v>
      </c>
      <c r="E20" s="3" t="s">
        <v>24</v>
      </c>
      <c r="F20" s="3"/>
      <c r="G20" s="3"/>
      <c r="H20" s="3"/>
      <c r="I20" s="3"/>
      <c r="J20" s="3"/>
      <c r="K20">
        <v>16</v>
      </c>
      <c r="L20">
        <f t="shared" si="0"/>
        <v>304</v>
      </c>
    </row>
    <row r="21" spans="1:13" x14ac:dyDescent="0.25">
      <c r="A21" s="1" t="s">
        <v>22</v>
      </c>
      <c r="B21" s="2">
        <v>41958.729166666664</v>
      </c>
      <c r="C21" s="1" t="s">
        <v>23</v>
      </c>
      <c r="D21" s="1" t="s">
        <v>2</v>
      </c>
      <c r="E21" s="1" t="s">
        <v>25</v>
      </c>
      <c r="F21" s="1"/>
      <c r="G21" s="1"/>
      <c r="H21" s="1"/>
      <c r="I21" s="1"/>
      <c r="J21" s="1"/>
      <c r="K21">
        <v>16</v>
      </c>
      <c r="L21">
        <f t="shared" si="0"/>
        <v>320</v>
      </c>
    </row>
    <row r="22" spans="1:13" x14ac:dyDescent="0.25">
      <c r="A22" s="1" t="s">
        <v>26</v>
      </c>
      <c r="B22" s="2">
        <v>41958.736111111109</v>
      </c>
      <c r="C22" s="1" t="s">
        <v>23</v>
      </c>
      <c r="D22" s="1" t="s">
        <v>2</v>
      </c>
      <c r="E22" s="1" t="s">
        <v>24</v>
      </c>
      <c r="F22" s="1"/>
      <c r="G22" s="1"/>
      <c r="H22" s="1"/>
      <c r="I22" s="1"/>
      <c r="J22" s="1"/>
      <c r="K22">
        <v>16</v>
      </c>
      <c r="L22">
        <f t="shared" si="0"/>
        <v>336</v>
      </c>
    </row>
    <row r="23" spans="1:13" x14ac:dyDescent="0.25">
      <c r="A23" s="1" t="s">
        <v>26</v>
      </c>
      <c r="B23" s="2">
        <v>41958.736111111109</v>
      </c>
      <c r="C23" s="1" t="s">
        <v>23</v>
      </c>
      <c r="D23" s="1" t="s">
        <v>2</v>
      </c>
      <c r="E23" s="1" t="s">
        <v>25</v>
      </c>
      <c r="F23" s="1"/>
      <c r="G23" s="1"/>
      <c r="H23" s="1"/>
      <c r="I23" s="1"/>
      <c r="J23" s="1"/>
      <c r="K23">
        <v>16</v>
      </c>
      <c r="L23">
        <f t="shared" si="0"/>
        <v>352</v>
      </c>
    </row>
    <row r="24" spans="1:13" x14ac:dyDescent="0.25">
      <c r="A24" s="1" t="s">
        <v>27</v>
      </c>
      <c r="B24" s="2">
        <v>41958.740277777775</v>
      </c>
      <c r="C24" s="1" t="s">
        <v>28</v>
      </c>
      <c r="D24" s="1" t="s">
        <v>29</v>
      </c>
      <c r="E24" s="1" t="s">
        <v>30</v>
      </c>
      <c r="F24" s="1"/>
      <c r="G24" s="1"/>
      <c r="H24" s="1"/>
      <c r="I24" s="1"/>
      <c r="J24" s="1"/>
      <c r="K24">
        <v>16</v>
      </c>
      <c r="L24">
        <f t="shared" si="0"/>
        <v>368</v>
      </c>
    </row>
    <row r="25" spans="1:13" x14ac:dyDescent="0.25">
      <c r="A25" s="1" t="s">
        <v>31</v>
      </c>
      <c r="B25" s="2">
        <v>41958.745833333334</v>
      </c>
      <c r="C25" s="1" t="s">
        <v>28</v>
      </c>
      <c r="D25" s="1" t="s">
        <v>29</v>
      </c>
      <c r="E25" s="1" t="s">
        <v>30</v>
      </c>
      <c r="F25" s="1"/>
      <c r="G25" s="1"/>
      <c r="H25" s="1"/>
      <c r="I25" s="1"/>
      <c r="J25" s="1"/>
      <c r="K25">
        <v>16</v>
      </c>
      <c r="L25">
        <f t="shared" si="0"/>
        <v>384</v>
      </c>
    </row>
    <row r="26" spans="1:13" x14ac:dyDescent="0.25">
      <c r="A26" s="1" t="s">
        <v>32</v>
      </c>
      <c r="B26" s="2">
        <v>41958.763888888891</v>
      </c>
      <c r="C26" s="1" t="s">
        <v>33</v>
      </c>
      <c r="D26" s="1" t="s">
        <v>2</v>
      </c>
      <c r="E26" s="1" t="s">
        <v>34</v>
      </c>
      <c r="F26" s="1"/>
      <c r="G26" s="1"/>
      <c r="H26" s="1"/>
      <c r="I26" s="1"/>
      <c r="J26" s="1"/>
      <c r="K26">
        <v>16</v>
      </c>
      <c r="L26">
        <f t="shared" si="0"/>
        <v>400</v>
      </c>
    </row>
    <row r="27" spans="1:13" x14ac:dyDescent="0.25">
      <c r="A27" s="1" t="s">
        <v>32</v>
      </c>
      <c r="B27" s="2">
        <v>41958.763888888891</v>
      </c>
      <c r="C27" s="1" t="s">
        <v>33</v>
      </c>
      <c r="D27" s="1" t="s">
        <v>2</v>
      </c>
      <c r="E27" s="1" t="s">
        <v>35</v>
      </c>
      <c r="F27" s="1"/>
      <c r="G27" s="1"/>
      <c r="H27" s="1"/>
      <c r="I27" s="1"/>
      <c r="J27" s="1"/>
      <c r="K27">
        <v>16</v>
      </c>
      <c r="L27">
        <f t="shared" si="0"/>
        <v>416</v>
      </c>
    </row>
    <row r="28" spans="1:13" x14ac:dyDescent="0.25">
      <c r="A28" s="1" t="s">
        <v>32</v>
      </c>
      <c r="B28" s="2">
        <v>41958.763888888891</v>
      </c>
      <c r="C28" s="1" t="s">
        <v>33</v>
      </c>
      <c r="D28" s="1" t="s">
        <v>2</v>
      </c>
      <c r="E28" s="1" t="s">
        <v>36</v>
      </c>
      <c r="F28" s="1"/>
      <c r="G28" s="1"/>
      <c r="H28" s="1"/>
      <c r="I28" s="1"/>
      <c r="J28" s="1"/>
      <c r="K28">
        <v>16</v>
      </c>
      <c r="L28">
        <f t="shared" si="0"/>
        <v>432</v>
      </c>
    </row>
    <row r="29" spans="1:13" x14ac:dyDescent="0.25">
      <c r="A29" s="1" t="s">
        <v>37</v>
      </c>
      <c r="B29" s="2">
        <v>41958.770833333336</v>
      </c>
      <c r="C29" s="1" t="s">
        <v>38</v>
      </c>
      <c r="D29" s="1" t="s">
        <v>2</v>
      </c>
      <c r="E29" s="1" t="s">
        <v>39</v>
      </c>
      <c r="F29" s="1"/>
      <c r="G29" s="1"/>
      <c r="H29" s="1"/>
      <c r="I29" s="1"/>
      <c r="J29" s="1"/>
      <c r="K29">
        <v>16</v>
      </c>
      <c r="L29">
        <f t="shared" si="0"/>
        <v>448</v>
      </c>
    </row>
    <row r="30" spans="1:13" x14ac:dyDescent="0.25">
      <c r="A30" s="1" t="s">
        <v>40</v>
      </c>
      <c r="B30" s="2">
        <v>41958.773611111108</v>
      </c>
      <c r="C30" s="1" t="s">
        <v>33</v>
      </c>
      <c r="D30" s="1" t="s">
        <v>5</v>
      </c>
      <c r="E30" s="1" t="s">
        <v>41</v>
      </c>
      <c r="F30" s="1"/>
      <c r="G30" s="1"/>
      <c r="H30" s="1"/>
      <c r="I30" s="1"/>
      <c r="J30" s="1"/>
      <c r="K30">
        <v>16</v>
      </c>
      <c r="L30">
        <f t="shared" si="0"/>
        <v>464</v>
      </c>
    </row>
    <row r="31" spans="1:13" s="5" customFormat="1" x14ac:dyDescent="0.25">
      <c r="A31" s="3" t="s">
        <v>40</v>
      </c>
      <c r="B31" s="4"/>
      <c r="C31" s="3"/>
      <c r="D31" s="3"/>
      <c r="E31" s="3" t="s">
        <v>85</v>
      </c>
      <c r="F31" s="3"/>
      <c r="G31" s="3"/>
      <c r="H31" s="3"/>
      <c r="I31" s="3"/>
      <c r="J31" s="3"/>
      <c r="K31" s="5">
        <v>0</v>
      </c>
      <c r="L31" s="5">
        <f>K31+L32</f>
        <v>480</v>
      </c>
    </row>
    <row r="32" spans="1:13" x14ac:dyDescent="0.25">
      <c r="A32" s="1" t="s">
        <v>42</v>
      </c>
      <c r="B32" s="2">
        <v>41958.776388888888</v>
      </c>
      <c r="C32" s="1" t="s">
        <v>38</v>
      </c>
      <c r="D32" s="1" t="s">
        <v>5</v>
      </c>
      <c r="E32" s="1" t="s">
        <v>43</v>
      </c>
      <c r="F32" s="1"/>
      <c r="G32" s="1"/>
      <c r="H32" s="1"/>
      <c r="I32" s="1"/>
      <c r="J32" s="1"/>
      <c r="K32">
        <v>16</v>
      </c>
      <c r="L32">
        <f>K32+L30</f>
        <v>480</v>
      </c>
      <c r="M32">
        <v>0</v>
      </c>
    </row>
    <row r="33" spans="1:12" s="5" customFormat="1" x14ac:dyDescent="0.25">
      <c r="A33" s="3" t="s">
        <v>42</v>
      </c>
      <c r="B33" s="4"/>
      <c r="C33" s="3"/>
      <c r="D33" s="3"/>
      <c r="E33" s="3" t="s">
        <v>84</v>
      </c>
      <c r="F33" s="3"/>
      <c r="G33" s="3"/>
      <c r="H33" s="3"/>
      <c r="I33" s="3"/>
      <c r="J33" s="3"/>
      <c r="K33" s="5">
        <v>0</v>
      </c>
      <c r="L33" s="5">
        <f>K33+L31</f>
        <v>480</v>
      </c>
    </row>
    <row r="34" spans="1:12" x14ac:dyDescent="0.25">
      <c r="A34" s="1" t="s">
        <v>44</v>
      </c>
      <c r="B34" s="2">
        <v>41958.779166666667</v>
      </c>
      <c r="C34" s="1" t="s">
        <v>33</v>
      </c>
      <c r="D34" s="1" t="s">
        <v>9</v>
      </c>
      <c r="E34" s="1" t="s">
        <v>45</v>
      </c>
      <c r="F34" s="1"/>
      <c r="G34" s="1"/>
      <c r="H34" s="1"/>
      <c r="I34" s="1"/>
      <c r="J34" s="1"/>
      <c r="K34">
        <v>16</v>
      </c>
      <c r="L34">
        <f t="shared" si="0"/>
        <v>496</v>
      </c>
    </row>
    <row r="35" spans="1:12" x14ac:dyDescent="0.25">
      <c r="A35" s="1" t="s">
        <v>44</v>
      </c>
      <c r="B35" s="2">
        <v>41958.779166666667</v>
      </c>
      <c r="C35" s="1" t="s">
        <v>33</v>
      </c>
      <c r="D35" s="1" t="s">
        <v>9</v>
      </c>
      <c r="E35" s="1" t="s">
        <v>46</v>
      </c>
      <c r="F35" s="1"/>
      <c r="G35" s="1"/>
      <c r="H35" s="1"/>
      <c r="I35" s="1"/>
      <c r="J35" s="1"/>
      <c r="K35">
        <v>16</v>
      </c>
      <c r="L35">
        <f t="shared" si="0"/>
        <v>512</v>
      </c>
    </row>
    <row r="36" spans="1:12" s="5" customFormat="1" x14ac:dyDescent="0.25">
      <c r="A36" s="3" t="s">
        <v>44</v>
      </c>
      <c r="B36" s="4"/>
      <c r="C36" s="3"/>
      <c r="D36" s="3"/>
      <c r="E36" s="3" t="s">
        <v>86</v>
      </c>
      <c r="F36" s="3"/>
      <c r="G36" s="3"/>
      <c r="H36" s="3"/>
      <c r="I36" s="3"/>
      <c r="J36" s="3"/>
      <c r="K36" s="5">
        <v>0</v>
      </c>
      <c r="L36" s="5">
        <f t="shared" si="0"/>
        <v>512</v>
      </c>
    </row>
    <row r="37" spans="1:12" x14ac:dyDescent="0.25">
      <c r="A37" s="1" t="s">
        <v>47</v>
      </c>
      <c r="B37" s="2">
        <v>41958.786111111112</v>
      </c>
      <c r="C37" s="1" t="s">
        <v>48</v>
      </c>
      <c r="D37" s="1" t="s">
        <v>49</v>
      </c>
      <c r="E37" s="1" t="s">
        <v>50</v>
      </c>
      <c r="F37" s="1"/>
      <c r="G37" s="1"/>
      <c r="H37" s="1"/>
      <c r="I37" s="1"/>
      <c r="J37" s="1"/>
      <c r="K37">
        <v>16</v>
      </c>
      <c r="L37">
        <f t="shared" si="0"/>
        <v>528</v>
      </c>
    </row>
    <row r="38" spans="1:12" x14ac:dyDescent="0.25">
      <c r="A38" s="1" t="s">
        <v>47</v>
      </c>
      <c r="B38" s="2">
        <v>41958.786111111112</v>
      </c>
      <c r="C38" s="1" t="s">
        <v>48</v>
      </c>
      <c r="D38" s="1" t="s">
        <v>49</v>
      </c>
      <c r="E38" s="1" t="s">
        <v>51</v>
      </c>
      <c r="F38" s="1"/>
      <c r="G38" s="1"/>
      <c r="H38" s="1"/>
      <c r="I38" s="1"/>
      <c r="J38" s="1"/>
      <c r="K38">
        <v>16</v>
      </c>
      <c r="L38">
        <f t="shared" si="0"/>
        <v>544</v>
      </c>
    </row>
    <row r="39" spans="1:12" x14ac:dyDescent="0.25">
      <c r="A39" s="1" t="s">
        <v>47</v>
      </c>
      <c r="B39" s="2">
        <v>41958.786111111112</v>
      </c>
      <c r="C39" s="1" t="s">
        <v>48</v>
      </c>
      <c r="D39" s="1" t="s">
        <v>49</v>
      </c>
      <c r="E39" s="1" t="s">
        <v>52</v>
      </c>
      <c r="F39" s="1"/>
      <c r="G39" s="1"/>
      <c r="H39" s="1"/>
      <c r="I39" s="1"/>
      <c r="J39" s="1"/>
      <c r="K39">
        <v>16</v>
      </c>
      <c r="L39">
        <f t="shared" si="0"/>
        <v>560</v>
      </c>
    </row>
    <row r="40" spans="1:12" x14ac:dyDescent="0.25">
      <c r="A40" s="1" t="s">
        <v>53</v>
      </c>
      <c r="B40" s="2">
        <v>41958.798611111109</v>
      </c>
      <c r="C40" s="1" t="s">
        <v>54</v>
      </c>
      <c r="D40" s="1" t="s">
        <v>2</v>
      </c>
      <c r="E40" s="1" t="s">
        <v>55</v>
      </c>
      <c r="F40" s="1"/>
      <c r="G40" s="1"/>
      <c r="H40" s="1"/>
      <c r="I40" s="1"/>
      <c r="J40" s="1"/>
      <c r="K40">
        <v>16</v>
      </c>
      <c r="L40">
        <f t="shared" si="0"/>
        <v>576</v>
      </c>
    </row>
    <row r="41" spans="1:12" x14ac:dyDescent="0.25">
      <c r="A41" s="1" t="s">
        <v>56</v>
      </c>
      <c r="B41" s="2">
        <v>41958.801388888889</v>
      </c>
      <c r="C41" s="1" t="s">
        <v>54</v>
      </c>
      <c r="D41" s="1" t="s">
        <v>49</v>
      </c>
      <c r="E41" s="1" t="s">
        <v>57</v>
      </c>
      <c r="F41" s="1"/>
      <c r="G41" s="1"/>
      <c r="H41" s="1"/>
      <c r="I41" s="1"/>
      <c r="J41" s="1"/>
      <c r="K41">
        <v>16</v>
      </c>
      <c r="L41">
        <f t="shared" si="0"/>
        <v>592</v>
      </c>
    </row>
    <row r="42" spans="1:12" x14ac:dyDescent="0.25">
      <c r="A42" s="1" t="s">
        <v>56</v>
      </c>
      <c r="B42" s="2">
        <v>41958.801388888889</v>
      </c>
      <c r="C42" s="1" t="s">
        <v>54</v>
      </c>
      <c r="D42" s="1" t="s">
        <v>49</v>
      </c>
      <c r="E42" s="1" t="s">
        <v>58</v>
      </c>
      <c r="F42" s="1"/>
      <c r="G42" s="1"/>
      <c r="H42" s="1"/>
      <c r="I42" s="1"/>
      <c r="J42" s="1"/>
      <c r="K42">
        <v>16</v>
      </c>
      <c r="L42">
        <f t="shared" si="0"/>
        <v>608</v>
      </c>
    </row>
    <row r="43" spans="1:12" x14ac:dyDescent="0.25">
      <c r="A43" s="1" t="s">
        <v>59</v>
      </c>
      <c r="B43" s="2">
        <v>41958.806944444441</v>
      </c>
      <c r="C43" s="1" t="s">
        <v>60</v>
      </c>
      <c r="D43" s="1" t="s">
        <v>49</v>
      </c>
      <c r="E43" s="1" t="s">
        <v>61</v>
      </c>
      <c r="F43" s="1"/>
      <c r="G43" s="1"/>
      <c r="H43" s="1"/>
      <c r="I43" s="1"/>
      <c r="J43" s="1"/>
      <c r="K43">
        <v>16</v>
      </c>
      <c r="L43">
        <f t="shared" si="0"/>
        <v>624</v>
      </c>
    </row>
    <row r="44" spans="1:12" x14ac:dyDescent="0.25">
      <c r="A44" s="1" t="s">
        <v>59</v>
      </c>
      <c r="B44" s="2">
        <v>41958.806944444441</v>
      </c>
      <c r="C44" s="1" t="s">
        <v>60</v>
      </c>
      <c r="D44" s="1" t="s">
        <v>49</v>
      </c>
      <c r="E44" s="1" t="s">
        <v>62</v>
      </c>
      <c r="F44" s="1"/>
      <c r="G44" s="1"/>
      <c r="H44" s="1"/>
      <c r="I44" s="1"/>
      <c r="J44" s="1"/>
      <c r="K44">
        <v>16</v>
      </c>
      <c r="L44">
        <f t="shared" si="0"/>
        <v>640</v>
      </c>
    </row>
    <row r="45" spans="1:12" x14ac:dyDescent="0.25">
      <c r="A45" s="1" t="s">
        <v>59</v>
      </c>
      <c r="B45" s="2">
        <v>41958.806944444441</v>
      </c>
      <c r="C45" s="1" t="s">
        <v>60</v>
      </c>
      <c r="D45" s="1" t="s">
        <v>49</v>
      </c>
      <c r="E45" s="1" t="s">
        <v>63</v>
      </c>
      <c r="F45" s="1"/>
      <c r="G45" s="1"/>
      <c r="H45" s="1"/>
      <c r="I45" s="1"/>
      <c r="J45" s="1"/>
      <c r="K45">
        <v>16</v>
      </c>
      <c r="L45">
        <f t="shared" si="0"/>
        <v>656</v>
      </c>
    </row>
    <row r="46" spans="1:12" x14ac:dyDescent="0.25">
      <c r="A46" s="1" t="s">
        <v>59</v>
      </c>
      <c r="B46" s="2">
        <v>41958.806944444441</v>
      </c>
      <c r="C46" s="1" t="s">
        <v>60</v>
      </c>
      <c r="D46" s="1" t="s">
        <v>49</v>
      </c>
      <c r="E46" s="1" t="s">
        <v>64</v>
      </c>
      <c r="F46" s="1"/>
      <c r="G46" s="1"/>
      <c r="H46" s="1"/>
      <c r="I46" s="1"/>
      <c r="J46" s="1"/>
      <c r="K46">
        <v>16</v>
      </c>
      <c r="L46">
        <f t="shared" si="0"/>
        <v>672</v>
      </c>
    </row>
    <row r="47" spans="1:12" x14ac:dyDescent="0.25">
      <c r="A47" s="1" t="s">
        <v>59</v>
      </c>
      <c r="B47" s="2">
        <v>41958.806944444441</v>
      </c>
      <c r="C47" s="1" t="s">
        <v>60</v>
      </c>
      <c r="D47" s="1" t="s">
        <v>49</v>
      </c>
      <c r="E47" s="1" t="s">
        <v>65</v>
      </c>
      <c r="F47" s="1"/>
      <c r="G47" s="1"/>
      <c r="H47" s="1"/>
      <c r="I47" s="1"/>
      <c r="J47" s="1"/>
      <c r="K47">
        <v>16</v>
      </c>
      <c r="L47">
        <f t="shared" si="0"/>
        <v>688</v>
      </c>
    </row>
    <row r="48" spans="1:12" x14ac:dyDescent="0.25">
      <c r="A48" s="1" t="s">
        <v>66</v>
      </c>
      <c r="B48" s="2">
        <v>41958.818055555559</v>
      </c>
      <c r="C48" s="1" t="s">
        <v>67</v>
      </c>
      <c r="D48" s="1" t="s">
        <v>49</v>
      </c>
      <c r="E48" s="1" t="s">
        <v>68</v>
      </c>
      <c r="F48" s="1"/>
      <c r="G48" s="1"/>
      <c r="H48" s="1"/>
      <c r="I48" s="1"/>
      <c r="J48" s="1"/>
      <c r="K48">
        <v>16</v>
      </c>
      <c r="L48">
        <f t="shared" si="0"/>
        <v>704</v>
      </c>
    </row>
    <row r="49" spans="1:12" x14ac:dyDescent="0.25">
      <c r="A49" s="1" t="s">
        <v>66</v>
      </c>
      <c r="B49" s="2">
        <v>41958.818055555559</v>
      </c>
      <c r="C49" s="1" t="s">
        <v>67</v>
      </c>
      <c r="D49" s="1" t="s">
        <v>49</v>
      </c>
      <c r="E49" s="1" t="s">
        <v>69</v>
      </c>
      <c r="F49" s="1"/>
      <c r="G49" s="1"/>
      <c r="H49" s="1"/>
      <c r="I49" s="1"/>
      <c r="J49" s="1"/>
      <c r="K49">
        <v>16</v>
      </c>
      <c r="L49">
        <f t="shared" si="0"/>
        <v>720</v>
      </c>
    </row>
    <row r="50" spans="1:12" x14ac:dyDescent="0.25">
      <c r="A50" s="1" t="s">
        <v>66</v>
      </c>
      <c r="B50" s="2">
        <v>41958.818055555559</v>
      </c>
      <c r="C50" s="1" t="s">
        <v>67</v>
      </c>
      <c r="D50" s="1" t="s">
        <v>49</v>
      </c>
      <c r="E50" s="1" t="s">
        <v>70</v>
      </c>
      <c r="F50" s="1"/>
      <c r="G50" s="1"/>
      <c r="H50" s="1"/>
      <c r="I50" s="1"/>
      <c r="J50" s="1"/>
      <c r="K50">
        <v>16</v>
      </c>
      <c r="L50">
        <f t="shared" si="0"/>
        <v>736</v>
      </c>
    </row>
    <row r="51" spans="1:12" x14ac:dyDescent="0.25">
      <c r="A51" s="1" t="s">
        <v>66</v>
      </c>
      <c r="B51" s="2">
        <v>41958.818055555559</v>
      </c>
      <c r="C51" s="1" t="s">
        <v>67</v>
      </c>
      <c r="D51" s="1" t="s">
        <v>49</v>
      </c>
      <c r="E51" s="1" t="s">
        <v>71</v>
      </c>
      <c r="F51" s="1"/>
      <c r="G51" s="1"/>
      <c r="H51" s="1"/>
      <c r="I51" s="1"/>
      <c r="J51" s="1"/>
      <c r="K51">
        <v>16</v>
      </c>
      <c r="L51">
        <f t="shared" si="0"/>
        <v>752</v>
      </c>
    </row>
    <row r="52" spans="1:12" x14ac:dyDescent="0.25">
      <c r="A52" s="1" t="s">
        <v>66</v>
      </c>
      <c r="B52" s="2">
        <v>41958.818055555559</v>
      </c>
      <c r="C52" s="1" t="s">
        <v>67</v>
      </c>
      <c r="D52" s="1" t="s">
        <v>49</v>
      </c>
      <c r="E52" s="1" t="s">
        <v>72</v>
      </c>
      <c r="F52" s="1"/>
      <c r="G52" s="1"/>
      <c r="H52" s="1"/>
      <c r="I52" s="1"/>
      <c r="J52" s="1"/>
      <c r="K52">
        <v>16</v>
      </c>
      <c r="L52">
        <f t="shared" si="0"/>
        <v>768</v>
      </c>
    </row>
    <row r="53" spans="1:12" x14ac:dyDescent="0.25">
      <c r="A53" s="1" t="s">
        <v>73</v>
      </c>
      <c r="B53" s="2">
        <v>41958.831944444442</v>
      </c>
      <c r="C53" s="1" t="s">
        <v>74</v>
      </c>
      <c r="D53" s="1" t="s">
        <v>49</v>
      </c>
      <c r="E53" s="1" t="s">
        <v>75</v>
      </c>
      <c r="F53" s="1"/>
      <c r="G53" s="1"/>
      <c r="H53" s="1"/>
      <c r="I53" s="1"/>
      <c r="J53" s="1"/>
      <c r="K53">
        <v>16</v>
      </c>
      <c r="L53">
        <f t="shared" si="0"/>
        <v>784</v>
      </c>
    </row>
    <row r="54" spans="1:12" x14ac:dyDescent="0.25">
      <c r="A54" s="1" t="s">
        <v>73</v>
      </c>
      <c r="B54" s="2">
        <v>41958.831944444442</v>
      </c>
      <c r="C54" s="1" t="s">
        <v>74</v>
      </c>
      <c r="D54" s="1" t="s">
        <v>49</v>
      </c>
      <c r="E54" s="1" t="s">
        <v>76</v>
      </c>
      <c r="F54" s="1"/>
      <c r="G54" s="1"/>
      <c r="H54" s="1"/>
      <c r="I54" s="1"/>
      <c r="J54" s="1"/>
      <c r="K54">
        <v>16</v>
      </c>
    </row>
    <row r="55" spans="1:12" x14ac:dyDescent="0.25">
      <c r="A55" s="1" t="s">
        <v>73</v>
      </c>
      <c r="B55" s="2">
        <v>41958.831944444442</v>
      </c>
      <c r="C55" s="1" t="s">
        <v>74</v>
      </c>
      <c r="D55" s="1" t="s">
        <v>49</v>
      </c>
      <c r="E55" s="1" t="s">
        <v>77</v>
      </c>
      <c r="F55" s="1"/>
      <c r="G55" s="1"/>
      <c r="H55" s="1"/>
      <c r="I55" s="1"/>
      <c r="J55" s="1"/>
      <c r="K55">
        <v>16</v>
      </c>
    </row>
    <row r="56" spans="1:12" x14ac:dyDescent="0.25">
      <c r="A56" s="1" t="s">
        <v>73</v>
      </c>
      <c r="B56" s="2">
        <v>41958.831944444442</v>
      </c>
      <c r="C56" s="1" t="s">
        <v>74</v>
      </c>
      <c r="D56" s="1" t="s">
        <v>49</v>
      </c>
      <c r="E56" s="1" t="s">
        <v>72</v>
      </c>
      <c r="F56" s="1"/>
      <c r="G56" s="1"/>
      <c r="H56" s="1"/>
      <c r="I56" s="1"/>
      <c r="J56" s="1"/>
      <c r="K56">
        <v>16</v>
      </c>
    </row>
    <row r="57" spans="1:12" x14ac:dyDescent="0.25">
      <c r="A57" s="1" t="s">
        <v>73</v>
      </c>
      <c r="B57" s="2">
        <v>41958.831944444442</v>
      </c>
      <c r="C57" s="1" t="s">
        <v>74</v>
      </c>
      <c r="D57" s="1" t="s">
        <v>49</v>
      </c>
      <c r="E57" s="1" t="s">
        <v>78</v>
      </c>
      <c r="F57" s="1"/>
      <c r="G57" s="1"/>
      <c r="H57" s="1"/>
      <c r="I57" s="1"/>
      <c r="J57" s="1"/>
      <c r="K57">
        <v>16</v>
      </c>
    </row>
  </sheetData>
  <pageMargins left="0.7" right="0.7" top="0.75" bottom="0.75" header="0.3" footer="0.3"/>
  <pageSetup paperSize="9" scale="59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B1" workbookViewId="0">
      <selection activeCell="J8" sqref="J8"/>
    </sheetView>
  </sheetViews>
  <sheetFormatPr defaultRowHeight="15" x14ac:dyDescent="0.25"/>
  <cols>
    <col min="1" max="1" width="37.7109375" bestFit="1" customWidth="1"/>
    <col min="2" max="2" width="15.28515625" customWidth="1"/>
    <col min="3" max="3" width="14.140625" customWidth="1"/>
    <col min="4" max="4" width="14.5703125" customWidth="1"/>
    <col min="6" max="6" width="16.42578125" customWidth="1"/>
    <col min="7" max="7" width="15.42578125" customWidth="1"/>
    <col min="8" max="8" width="17.28515625" customWidth="1"/>
    <col min="9" max="9" width="15.42578125" customWidth="1"/>
    <col min="10" max="10" width="16.5703125" customWidth="1"/>
    <col min="12" max="12" width="16.42578125" customWidth="1"/>
    <col min="13" max="13" width="15.42578125" customWidth="1"/>
    <col min="14" max="14" width="17.28515625" customWidth="1"/>
  </cols>
  <sheetData>
    <row r="1" spans="1:14" x14ac:dyDescent="0.25">
      <c r="A1" s="6" t="s">
        <v>95</v>
      </c>
    </row>
    <row r="2" spans="1:14" ht="30.75" customHeight="1" x14ac:dyDescent="0.25">
      <c r="B2" s="9" t="s">
        <v>102</v>
      </c>
      <c r="C2" s="9"/>
      <c r="D2" s="9"/>
      <c r="F2" s="9" t="s">
        <v>101</v>
      </c>
      <c r="G2" s="9"/>
      <c r="H2" s="9"/>
      <c r="I2" s="9"/>
      <c r="J2" s="9"/>
      <c r="L2" s="9" t="s">
        <v>109</v>
      </c>
      <c r="M2" s="9"/>
      <c r="N2" s="9"/>
    </row>
    <row r="3" spans="1:14" ht="90" x14ac:dyDescent="0.25">
      <c r="B3" s="7" t="s">
        <v>92</v>
      </c>
      <c r="C3" s="7" t="s">
        <v>93</v>
      </c>
      <c r="D3" s="7" t="s">
        <v>94</v>
      </c>
      <c r="F3" s="7" t="s">
        <v>103</v>
      </c>
      <c r="G3" s="7" t="s">
        <v>104</v>
      </c>
      <c r="H3" s="11" t="s">
        <v>105</v>
      </c>
      <c r="I3" s="7" t="s">
        <v>107</v>
      </c>
      <c r="J3" s="7" t="s">
        <v>108</v>
      </c>
      <c r="L3" s="7" t="s">
        <v>110</v>
      </c>
      <c r="M3" s="7" t="s">
        <v>111</v>
      </c>
      <c r="N3" s="7" t="s">
        <v>112</v>
      </c>
    </row>
    <row r="4" spans="1:14" x14ac:dyDescent="0.25">
      <c r="A4" s="8" t="s">
        <v>106</v>
      </c>
      <c r="B4" s="8"/>
      <c r="C4" s="8"/>
      <c r="D4" s="8"/>
      <c r="F4" s="8"/>
      <c r="G4" s="8"/>
      <c r="H4" s="8"/>
      <c r="I4" s="10"/>
      <c r="J4" s="8"/>
      <c r="L4" s="8"/>
      <c r="M4" s="8"/>
      <c r="N4" s="8"/>
    </row>
    <row r="5" spans="1:14" x14ac:dyDescent="0.25">
      <c r="A5" s="8" t="s">
        <v>87</v>
      </c>
      <c r="B5" s="8"/>
      <c r="C5" s="8"/>
      <c r="D5" s="8"/>
      <c r="F5" s="8"/>
      <c r="G5" s="8"/>
      <c r="H5" s="8"/>
      <c r="I5" s="10"/>
      <c r="J5" s="8"/>
      <c r="L5" s="8"/>
      <c r="M5" s="8"/>
      <c r="N5" s="8"/>
    </row>
    <row r="6" spans="1:14" x14ac:dyDescent="0.25">
      <c r="A6" s="8" t="s">
        <v>91</v>
      </c>
      <c r="B6" s="8"/>
      <c r="C6" s="8"/>
      <c r="D6" s="8"/>
      <c r="F6" s="8"/>
      <c r="G6" s="8"/>
      <c r="H6" s="8"/>
      <c r="I6" s="10"/>
      <c r="J6" s="8"/>
      <c r="L6" s="8"/>
      <c r="M6" s="8"/>
      <c r="N6" s="8"/>
    </row>
    <row r="9" spans="1:14" x14ac:dyDescent="0.25">
      <c r="A9" s="6" t="s">
        <v>96</v>
      </c>
    </row>
    <row r="10" spans="1:14" ht="30.75" customHeight="1" x14ac:dyDescent="0.25">
      <c r="B10" s="9" t="s">
        <v>102</v>
      </c>
      <c r="C10" s="9"/>
      <c r="D10" s="9"/>
      <c r="F10" s="9" t="s">
        <v>101</v>
      </c>
      <c r="G10" s="9"/>
      <c r="H10" s="9"/>
      <c r="I10" s="9"/>
      <c r="J10" s="9"/>
      <c r="L10" s="9" t="s">
        <v>109</v>
      </c>
      <c r="M10" s="9"/>
      <c r="N10" s="9"/>
    </row>
    <row r="11" spans="1:14" ht="90" x14ac:dyDescent="0.25">
      <c r="B11" s="7" t="s">
        <v>92</v>
      </c>
      <c r="C11" s="7" t="s">
        <v>93</v>
      </c>
      <c r="D11" s="7" t="s">
        <v>94</v>
      </c>
      <c r="F11" s="7" t="s">
        <v>103</v>
      </c>
      <c r="G11" s="7" t="s">
        <v>104</v>
      </c>
      <c r="H11" s="11" t="s">
        <v>105</v>
      </c>
      <c r="I11" s="7" t="s">
        <v>107</v>
      </c>
      <c r="J11" s="7" t="s">
        <v>108</v>
      </c>
      <c r="L11" s="7" t="s">
        <v>110</v>
      </c>
      <c r="M11" s="7" t="s">
        <v>111</v>
      </c>
      <c r="N11" s="7" t="s">
        <v>112</v>
      </c>
    </row>
    <row r="12" spans="1:14" x14ac:dyDescent="0.25">
      <c r="A12" s="1" t="s">
        <v>87</v>
      </c>
      <c r="B12" s="1"/>
      <c r="C12" s="1"/>
      <c r="D12" s="1"/>
      <c r="F12" s="1"/>
      <c r="G12" s="1"/>
      <c r="H12" s="8"/>
      <c r="I12" s="1"/>
      <c r="J12" s="1"/>
      <c r="L12" s="1"/>
      <c r="M12" s="1"/>
      <c r="N12" s="1"/>
    </row>
    <row r="13" spans="1:14" x14ac:dyDescent="0.25">
      <c r="A13" s="1" t="s">
        <v>89</v>
      </c>
      <c r="B13" s="1"/>
      <c r="C13" s="1"/>
      <c r="D13" s="1"/>
      <c r="F13" s="1"/>
      <c r="G13" s="1"/>
      <c r="H13" s="1"/>
      <c r="I13" s="1"/>
      <c r="J13" s="1"/>
      <c r="L13" s="1"/>
      <c r="M13" s="1"/>
      <c r="N13" s="1"/>
    </row>
    <row r="14" spans="1:14" x14ac:dyDescent="0.25">
      <c r="A14" s="1" t="s">
        <v>90</v>
      </c>
      <c r="B14" s="1"/>
      <c r="C14" s="1"/>
      <c r="D14" s="1"/>
      <c r="F14" s="1"/>
      <c r="G14" s="1"/>
      <c r="H14" s="1"/>
      <c r="I14" s="1"/>
      <c r="J14" s="1"/>
      <c r="L14" s="1"/>
      <c r="M14" s="1"/>
      <c r="N14" s="1"/>
    </row>
    <row r="17" spans="1:14" x14ac:dyDescent="0.25">
      <c r="A17" s="6" t="s">
        <v>97</v>
      </c>
    </row>
    <row r="18" spans="1:14" ht="31.5" customHeight="1" x14ac:dyDescent="0.25">
      <c r="B18" s="9" t="s">
        <v>102</v>
      </c>
      <c r="C18" s="9"/>
      <c r="D18" s="9"/>
      <c r="F18" s="9" t="s">
        <v>101</v>
      </c>
      <c r="G18" s="9"/>
      <c r="H18" s="9"/>
      <c r="I18" s="9"/>
      <c r="J18" s="9"/>
      <c r="L18" s="9" t="s">
        <v>109</v>
      </c>
      <c r="M18" s="9"/>
      <c r="N18" s="9"/>
    </row>
    <row r="19" spans="1:14" ht="90" x14ac:dyDescent="0.25">
      <c r="B19" s="7" t="s">
        <v>92</v>
      </c>
      <c r="C19" s="7" t="s">
        <v>93</v>
      </c>
      <c r="D19" s="7" t="s">
        <v>94</v>
      </c>
      <c r="F19" s="7" t="s">
        <v>103</v>
      </c>
      <c r="G19" s="7" t="s">
        <v>104</v>
      </c>
      <c r="H19" s="11" t="s">
        <v>105</v>
      </c>
      <c r="I19" s="7" t="s">
        <v>107</v>
      </c>
      <c r="J19" s="7" t="s">
        <v>108</v>
      </c>
      <c r="L19" s="7" t="s">
        <v>110</v>
      </c>
      <c r="M19" s="7" t="s">
        <v>111</v>
      </c>
      <c r="N19" s="7" t="s">
        <v>112</v>
      </c>
    </row>
    <row r="20" spans="1:14" x14ac:dyDescent="0.25">
      <c r="A20" s="1" t="s">
        <v>106</v>
      </c>
      <c r="B20" s="1"/>
      <c r="C20" s="1"/>
      <c r="D20" s="1"/>
      <c r="F20" s="1"/>
      <c r="G20" s="1"/>
      <c r="H20" s="8"/>
      <c r="I20" s="1"/>
      <c r="J20" s="1"/>
      <c r="L20" s="1"/>
      <c r="M20" s="1"/>
      <c r="N20" s="1"/>
    </row>
    <row r="21" spans="1:14" x14ac:dyDescent="0.25">
      <c r="A21" s="1" t="s">
        <v>88</v>
      </c>
      <c r="B21" s="1"/>
      <c r="C21" s="1"/>
      <c r="D21" s="1"/>
      <c r="F21" s="1"/>
      <c r="G21" s="1"/>
      <c r="H21" s="1"/>
      <c r="I21" s="1"/>
      <c r="J21" s="1"/>
      <c r="L21" s="1"/>
      <c r="M21" s="1"/>
      <c r="N21" s="1"/>
    </row>
    <row r="24" spans="1:14" x14ac:dyDescent="0.25">
      <c r="A24" s="6" t="s">
        <v>98</v>
      </c>
    </row>
    <row r="25" spans="1:14" ht="30.75" customHeight="1" x14ac:dyDescent="0.25">
      <c r="B25" s="9" t="s">
        <v>102</v>
      </c>
      <c r="C25" s="9"/>
      <c r="D25" s="9"/>
      <c r="F25" s="9" t="s">
        <v>101</v>
      </c>
      <c r="G25" s="9"/>
      <c r="H25" s="9"/>
      <c r="I25" s="9"/>
      <c r="J25" s="9"/>
      <c r="L25" s="9" t="s">
        <v>109</v>
      </c>
      <c r="M25" s="9"/>
      <c r="N25" s="9"/>
    </row>
    <row r="26" spans="1:14" ht="90" x14ac:dyDescent="0.25">
      <c r="B26" s="7" t="s">
        <v>92</v>
      </c>
      <c r="C26" s="7" t="s">
        <v>93</v>
      </c>
      <c r="D26" s="7" t="s">
        <v>94</v>
      </c>
      <c r="F26" s="7" t="s">
        <v>103</v>
      </c>
      <c r="G26" s="7" t="s">
        <v>104</v>
      </c>
      <c r="H26" s="11" t="s">
        <v>105</v>
      </c>
      <c r="I26" s="7" t="s">
        <v>107</v>
      </c>
      <c r="J26" s="7" t="s">
        <v>108</v>
      </c>
      <c r="L26" s="7" t="s">
        <v>110</v>
      </c>
      <c r="M26" s="7" t="s">
        <v>111</v>
      </c>
      <c r="N26" s="7" t="s">
        <v>112</v>
      </c>
    </row>
    <row r="27" spans="1:14" x14ac:dyDescent="0.25">
      <c r="A27" s="1" t="s">
        <v>87</v>
      </c>
      <c r="B27" s="1"/>
      <c r="C27" s="1"/>
      <c r="D27" s="1"/>
      <c r="F27" s="1"/>
      <c r="G27" s="1"/>
      <c r="H27" s="8"/>
      <c r="I27" s="1"/>
      <c r="J27" s="1"/>
      <c r="L27" s="1"/>
      <c r="M27" s="1"/>
      <c r="N27" s="1"/>
    </row>
    <row r="28" spans="1:14" x14ac:dyDescent="0.25">
      <c r="A28" s="1" t="s">
        <v>89</v>
      </c>
      <c r="B28" s="1"/>
      <c r="C28" s="1"/>
      <c r="D28" s="1"/>
      <c r="F28" s="1"/>
      <c r="G28" s="1"/>
      <c r="H28" s="1"/>
      <c r="I28" s="1"/>
      <c r="J28" s="1"/>
      <c r="L28" s="1"/>
      <c r="M28" s="1"/>
      <c r="N28" s="1"/>
    </row>
    <row r="29" spans="1:14" x14ac:dyDescent="0.25">
      <c r="A29" s="1" t="s">
        <v>90</v>
      </c>
      <c r="B29" s="1"/>
      <c r="C29" s="1"/>
      <c r="D29" s="1"/>
      <c r="F29" s="1"/>
      <c r="G29" s="1"/>
      <c r="H29" s="1"/>
      <c r="I29" s="1"/>
      <c r="J29" s="1"/>
      <c r="L29" s="1"/>
      <c r="M29" s="1"/>
      <c r="N29" s="1"/>
    </row>
    <row r="32" spans="1:14" x14ac:dyDescent="0.25">
      <c r="A32" s="6" t="s">
        <v>99</v>
      </c>
    </row>
    <row r="33" spans="1:14" ht="30.75" customHeight="1" x14ac:dyDescent="0.25">
      <c r="B33" s="9" t="s">
        <v>102</v>
      </c>
      <c r="C33" s="9"/>
      <c r="D33" s="9"/>
      <c r="F33" s="9" t="s">
        <v>101</v>
      </c>
      <c r="G33" s="9"/>
      <c r="H33" s="9"/>
      <c r="I33" s="9"/>
      <c r="J33" s="9"/>
      <c r="L33" s="9" t="s">
        <v>109</v>
      </c>
      <c r="M33" s="9"/>
      <c r="N33" s="9"/>
    </row>
    <row r="34" spans="1:14" ht="90" x14ac:dyDescent="0.25">
      <c r="B34" s="7" t="s">
        <v>92</v>
      </c>
      <c r="C34" s="7" t="s">
        <v>93</v>
      </c>
      <c r="D34" s="7" t="s">
        <v>94</v>
      </c>
      <c r="F34" s="7" t="s">
        <v>103</v>
      </c>
      <c r="G34" s="7" t="s">
        <v>104</v>
      </c>
      <c r="H34" s="11" t="s">
        <v>105</v>
      </c>
      <c r="I34" s="7" t="s">
        <v>107</v>
      </c>
      <c r="J34" s="7" t="s">
        <v>108</v>
      </c>
      <c r="L34" s="7" t="s">
        <v>110</v>
      </c>
      <c r="M34" s="7" t="s">
        <v>111</v>
      </c>
      <c r="N34" s="7" t="s">
        <v>112</v>
      </c>
    </row>
    <row r="35" spans="1:14" x14ac:dyDescent="0.25">
      <c r="A35" s="1" t="s">
        <v>106</v>
      </c>
      <c r="B35" s="1"/>
      <c r="C35" s="1"/>
      <c r="D35" s="1"/>
      <c r="F35" s="1"/>
      <c r="G35" s="1"/>
      <c r="H35" s="8"/>
      <c r="I35" s="1"/>
      <c r="J35" s="1"/>
      <c r="L35" s="1"/>
      <c r="M35" s="1"/>
      <c r="N35" s="1"/>
    </row>
    <row r="36" spans="1:14" x14ac:dyDescent="0.25">
      <c r="A36" s="1" t="s">
        <v>88</v>
      </c>
      <c r="B36" s="1"/>
      <c r="C36" s="1"/>
      <c r="D36" s="1"/>
      <c r="F36" s="1"/>
      <c r="G36" s="1"/>
      <c r="H36" s="1"/>
      <c r="I36" s="1"/>
      <c r="J36" s="1"/>
      <c r="L36" s="1"/>
      <c r="M36" s="1"/>
      <c r="N36" s="1"/>
    </row>
    <row r="39" spans="1:14" x14ac:dyDescent="0.25">
      <c r="A39" s="6" t="s">
        <v>100</v>
      </c>
    </row>
    <row r="40" spans="1:14" ht="33" customHeight="1" x14ac:dyDescent="0.25">
      <c r="B40" s="9" t="s">
        <v>102</v>
      </c>
      <c r="C40" s="9"/>
      <c r="D40" s="9"/>
      <c r="F40" s="9" t="s">
        <v>101</v>
      </c>
      <c r="G40" s="9"/>
      <c r="H40" s="9"/>
      <c r="I40" s="9"/>
      <c r="J40" s="9"/>
      <c r="L40" s="9" t="s">
        <v>109</v>
      </c>
      <c r="M40" s="9"/>
      <c r="N40" s="9"/>
    </row>
    <row r="41" spans="1:14" ht="90" x14ac:dyDescent="0.25">
      <c r="B41" s="7" t="s">
        <v>92</v>
      </c>
      <c r="C41" s="7" t="s">
        <v>93</v>
      </c>
      <c r="D41" s="7" t="s">
        <v>94</v>
      </c>
      <c r="F41" s="7" t="s">
        <v>103</v>
      </c>
      <c r="G41" s="7" t="s">
        <v>104</v>
      </c>
      <c r="H41" s="11" t="s">
        <v>105</v>
      </c>
      <c r="I41" s="7" t="s">
        <v>107</v>
      </c>
      <c r="J41" s="7" t="s">
        <v>108</v>
      </c>
      <c r="L41" s="7" t="s">
        <v>110</v>
      </c>
      <c r="M41" s="7" t="s">
        <v>111</v>
      </c>
      <c r="N41" s="7" t="s">
        <v>112</v>
      </c>
    </row>
    <row r="42" spans="1:14" x14ac:dyDescent="0.25">
      <c r="A42" s="1" t="s">
        <v>88</v>
      </c>
      <c r="B42" s="1"/>
      <c r="C42" s="1"/>
      <c r="D42" s="1"/>
      <c r="F42" s="1"/>
      <c r="G42" s="1"/>
      <c r="H42" s="8"/>
      <c r="I42" s="1"/>
      <c r="J42" s="1"/>
      <c r="L42" s="1"/>
      <c r="M42" s="1"/>
      <c r="N42" s="1"/>
    </row>
    <row r="43" spans="1:14" x14ac:dyDescent="0.25">
      <c r="A43" s="1" t="s">
        <v>89</v>
      </c>
      <c r="B43" s="1"/>
      <c r="C43" s="1"/>
      <c r="D43" s="1"/>
      <c r="F43" s="1"/>
      <c r="G43" s="1"/>
      <c r="H43" s="1"/>
      <c r="I43" s="1"/>
      <c r="J43" s="1"/>
      <c r="L43" s="1"/>
      <c r="M43" s="1"/>
      <c r="N43" s="1"/>
    </row>
    <row r="44" spans="1:14" x14ac:dyDescent="0.25">
      <c r="A44" s="1" t="s">
        <v>90</v>
      </c>
      <c r="B44" s="1"/>
      <c r="C44" s="1"/>
      <c r="D44" s="1"/>
      <c r="F44" s="1"/>
      <c r="G44" s="1"/>
      <c r="H44" s="1"/>
      <c r="I44" s="1"/>
      <c r="J44" s="1"/>
      <c r="L44" s="1"/>
      <c r="M44" s="1"/>
      <c r="N44" s="1"/>
    </row>
  </sheetData>
  <mergeCells count="18">
    <mergeCell ref="F33:J33"/>
    <mergeCell ref="F40:J40"/>
    <mergeCell ref="L2:N2"/>
    <mergeCell ref="L10:N10"/>
    <mergeCell ref="L18:N18"/>
    <mergeCell ref="L25:N25"/>
    <mergeCell ref="L33:N33"/>
    <mergeCell ref="L40:N40"/>
    <mergeCell ref="B2:D2"/>
    <mergeCell ref="B10:D10"/>
    <mergeCell ref="B18:D18"/>
    <mergeCell ref="B25:D25"/>
    <mergeCell ref="B33:D33"/>
    <mergeCell ref="B40:D40"/>
    <mergeCell ref="F2:J2"/>
    <mergeCell ref="F10:J10"/>
    <mergeCell ref="F18:J18"/>
    <mergeCell ref="F25:J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Amatuer Improvisation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Yang</dc:creator>
  <cp:lastModifiedBy>Administrator</cp:lastModifiedBy>
  <cp:lastPrinted>2014-11-15T03:19:40Z</cp:lastPrinted>
  <dcterms:created xsi:type="dcterms:W3CDTF">2014-11-15T03:13:37Z</dcterms:created>
  <dcterms:modified xsi:type="dcterms:W3CDTF">2015-11-20T04:41:17Z</dcterms:modified>
</cp:coreProperties>
</file>